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800" windowHeight="11055"/>
  </bookViews>
  <sheets>
    <sheet name="Deckblatt" sheetId="1" r:id="rId1"/>
    <sheet name="Inhalt" sheetId="2" r:id="rId2"/>
    <sheet name="Vorbemerkungen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4.4" sheetId="15" r:id="rId15"/>
    <sheet name="Fußnotenerläut." sheetId="16" r:id="rId16"/>
  </sheets>
  <definedNames>
    <definedName name="_xlnm.Print_Titles" localSheetId="7">'2.4'!$1:$13</definedName>
    <definedName name="_xlnm.Print_Titles" localSheetId="8">'2.5'!$1:$13</definedName>
    <definedName name="_xlnm.Print_Titles" localSheetId="12">'4.2'!$1:$14</definedName>
    <definedName name="_xlnm.Print_Titles" localSheetId="13">'4.3'!$1:$13</definedName>
    <definedName name="_xlnm.Print_Titles" localSheetId="14">'4.4'!$1:$14</definedName>
    <definedName name="Print_Titles" localSheetId="3">'1'!$A:$B,'1'!$1:$7</definedName>
    <definedName name="Print_Titles" localSheetId="4">'2.1'!$A:$B,'2.1'!$1:$12</definedName>
    <definedName name="Print_Titles" localSheetId="5">'2.2'!$A:$B,'2.2'!$1:$12</definedName>
    <definedName name="Print_Titles" localSheetId="6">'2.3'!$1:$12</definedName>
    <definedName name="Print_Titles" localSheetId="7">'2.4'!$A:$B,'2.4'!$1:$13</definedName>
    <definedName name="Print_Titles" localSheetId="8">'2.5'!$1:$13</definedName>
    <definedName name="Print_Titles" localSheetId="9">'3.1'!$A:$B,'3.1'!$1:$12</definedName>
    <definedName name="Print_Titles" localSheetId="10">'3.2'!$A:$B,'3.2'!$1:$12</definedName>
    <definedName name="Print_Titles" localSheetId="11">'4.1'!$A:$B,'4.1'!$1:$13</definedName>
    <definedName name="Print_Titles" localSheetId="12">'4.2'!$A:$B,'4.2'!$1:$14</definedName>
    <definedName name="Print_Titles" localSheetId="13">'4.3'!$1:$14</definedName>
    <definedName name="Print_Titles" localSheetId="14">'4.4'!$A:$B,'4.4'!$1:$14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15" l="1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81" i="15" l="1"/>
  <c r="A80" i="15"/>
  <c r="A78" i="15"/>
  <c r="A75" i="15"/>
  <c r="A74" i="15"/>
  <c r="A72" i="15"/>
  <c r="A69" i="15"/>
  <c r="A68" i="15"/>
  <c r="A66" i="15"/>
  <c r="A63" i="15"/>
  <c r="A62" i="15"/>
  <c r="A60" i="15"/>
  <c r="A57" i="15"/>
  <c r="A54" i="15"/>
  <c r="A53" i="15"/>
  <c r="A51" i="15"/>
  <c r="A48" i="15"/>
  <c r="A47" i="15"/>
  <c r="A45" i="15"/>
  <c r="A44" i="15"/>
  <c r="A43" i="15"/>
  <c r="A42" i="15"/>
  <c r="A39" i="15"/>
  <c r="A38" i="15"/>
  <c r="A37" i="15"/>
  <c r="A36" i="15"/>
  <c r="A35" i="15"/>
  <c r="A33" i="15"/>
  <c r="A32" i="15"/>
  <c r="A31" i="15"/>
  <c r="A30" i="15"/>
  <c r="A29" i="15"/>
  <c r="A27" i="15"/>
  <c r="A26" i="15"/>
  <c r="A25" i="15"/>
  <c r="A24" i="15"/>
  <c r="A23" i="15"/>
  <c r="A21" i="15"/>
  <c r="A20" i="15"/>
  <c r="A19" i="15"/>
  <c r="A46" i="15"/>
  <c r="A18" i="15"/>
  <c r="A17" i="15"/>
  <c r="A79" i="15"/>
  <c r="A16" i="15"/>
  <c r="A15" i="15"/>
  <c r="A80" i="14"/>
  <c r="A79" i="14"/>
  <c r="A77" i="14"/>
  <c r="A76" i="14"/>
  <c r="A75" i="14"/>
  <c r="A74" i="14"/>
  <c r="A73" i="14"/>
  <c r="A71" i="14"/>
  <c r="A70" i="14"/>
  <c r="A69" i="14"/>
  <c r="A68" i="14"/>
  <c r="A67" i="14"/>
  <c r="A65" i="14"/>
  <c r="A64" i="14"/>
  <c r="A63" i="14"/>
  <c r="A61" i="14"/>
  <c r="A60" i="14"/>
  <c r="A59" i="14"/>
  <c r="A55" i="14"/>
  <c r="A53" i="14"/>
  <c r="A49" i="14"/>
  <c r="A47" i="14"/>
  <c r="A46" i="14"/>
  <c r="A43" i="14"/>
  <c r="A41" i="14"/>
  <c r="A40" i="14"/>
  <c r="A37" i="14"/>
  <c r="A35" i="14"/>
  <c r="A34" i="14"/>
  <c r="A31" i="14"/>
  <c r="A29" i="14"/>
  <c r="A28" i="14"/>
  <c r="A26" i="14"/>
  <c r="A25" i="14"/>
  <c r="A23" i="14"/>
  <c r="A22" i="14"/>
  <c r="A20" i="14"/>
  <c r="A19" i="14"/>
  <c r="A18" i="14"/>
  <c r="A27" i="14"/>
  <c r="A16" i="14"/>
  <c r="A56" i="14"/>
  <c r="A15" i="14"/>
  <c r="A55" i="13"/>
  <c r="A53" i="13"/>
  <c r="A51" i="13"/>
  <c r="A50" i="13"/>
  <c r="A49" i="13"/>
  <c r="A47" i="13"/>
  <c r="A45" i="13"/>
  <c r="A41" i="13"/>
  <c r="A40" i="13"/>
  <c r="A39" i="13"/>
  <c r="A35" i="13"/>
  <c r="A34" i="13"/>
  <c r="A33" i="13"/>
  <c r="A29" i="13"/>
  <c r="A28" i="13"/>
  <c r="A27" i="13"/>
  <c r="A25" i="13"/>
  <c r="A23" i="13"/>
  <c r="A22" i="13"/>
  <c r="A21" i="13"/>
  <c r="A20" i="13"/>
  <c r="A19" i="13"/>
  <c r="A17" i="13"/>
  <c r="A16" i="13"/>
  <c r="A15" i="13"/>
  <c r="A25" i="12"/>
  <c r="A22" i="12"/>
  <c r="A19" i="12"/>
  <c r="A18" i="12"/>
  <c r="A27" i="12"/>
  <c r="A23" i="12"/>
  <c r="A15" i="12"/>
  <c r="A14" i="12"/>
  <c r="A36" i="11"/>
  <c r="A33" i="11"/>
  <c r="A31" i="11"/>
  <c r="A30" i="11"/>
  <c r="A29" i="11"/>
  <c r="A25" i="11"/>
  <c r="A24" i="11"/>
  <c r="A21" i="11"/>
  <c r="A18" i="11"/>
  <c r="A39" i="11"/>
  <c r="A16" i="11"/>
  <c r="A15" i="11"/>
  <c r="A28" i="11"/>
  <c r="A13" i="11"/>
  <c r="A35" i="10"/>
  <c r="A32" i="10"/>
  <c r="A31" i="10"/>
  <c r="A30" i="10"/>
  <c r="A27" i="10"/>
  <c r="A26" i="10"/>
  <c r="A21" i="10"/>
  <c r="A18" i="10"/>
  <c r="A15" i="10"/>
  <c r="A25" i="10"/>
  <c r="A29" i="10"/>
  <c r="A13" i="10"/>
  <c r="A104" i="9"/>
  <c r="A103" i="9"/>
  <c r="A102" i="9"/>
  <c r="A97" i="9"/>
  <c r="A94" i="9"/>
  <c r="A91" i="9"/>
  <c r="A90" i="9"/>
  <c r="A87" i="9"/>
  <c r="A85" i="9"/>
  <c r="A82" i="9"/>
  <c r="A81" i="9"/>
  <c r="A80" i="9"/>
  <c r="A79" i="9"/>
  <c r="A77" i="9"/>
  <c r="A76" i="9"/>
  <c r="A73" i="9"/>
  <c r="A71" i="9"/>
  <c r="A70" i="9"/>
  <c r="A68" i="9"/>
  <c r="A67" i="9"/>
  <c r="A65" i="9"/>
  <c r="A64" i="9"/>
  <c r="A61" i="9"/>
  <c r="A59" i="9"/>
  <c r="A58" i="9"/>
  <c r="A56" i="9"/>
  <c r="A54" i="9"/>
  <c r="A53" i="9"/>
  <c r="A52" i="9"/>
  <c r="A51" i="9"/>
  <c r="A49" i="9"/>
  <c r="A48" i="9"/>
  <c r="A46" i="9"/>
  <c r="A43" i="9"/>
  <c r="A41" i="9"/>
  <c r="A40" i="9"/>
  <c r="A38" i="9"/>
  <c r="A37" i="9"/>
  <c r="A35" i="9"/>
  <c r="A34" i="9"/>
  <c r="A31" i="9"/>
  <c r="A29" i="9"/>
  <c r="A28" i="9"/>
  <c r="A26" i="9"/>
  <c r="A25" i="9"/>
  <c r="A23" i="9"/>
  <c r="A88" i="9"/>
  <c r="A20" i="9"/>
  <c r="A19" i="9"/>
  <c r="A18" i="9"/>
  <c r="A17" i="9"/>
  <c r="A16" i="9"/>
  <c r="A101" i="9"/>
  <c r="A14" i="9"/>
  <c r="A74" i="8"/>
  <c r="A72" i="8"/>
  <c r="A71" i="8"/>
  <c r="A69" i="8"/>
  <c r="A68" i="8"/>
  <c r="A66" i="8"/>
  <c r="A65" i="8"/>
  <c r="A62" i="8"/>
  <c r="A60" i="8"/>
  <c r="A59" i="8"/>
  <c r="A57" i="8"/>
  <c r="A56" i="8"/>
  <c r="A54" i="8"/>
  <c r="A53" i="8"/>
  <c r="A50" i="8"/>
  <c r="A48" i="8"/>
  <c r="A47" i="8"/>
  <c r="A45" i="8"/>
  <c r="A44" i="8"/>
  <c r="A42" i="8"/>
  <c r="A41" i="8"/>
  <c r="A38" i="8"/>
  <c r="A36" i="8"/>
  <c r="A35" i="8"/>
  <c r="A33" i="8"/>
  <c r="A32" i="8"/>
  <c r="A30" i="8"/>
  <c r="A29" i="8"/>
  <c r="A26" i="8"/>
  <c r="A24" i="8"/>
  <c r="A23" i="8"/>
  <c r="A21" i="8"/>
  <c r="A20" i="8"/>
  <c r="A18" i="8"/>
  <c r="A63" i="8"/>
  <c r="A16" i="8"/>
  <c r="A15" i="8"/>
  <c r="A64" i="8"/>
  <c r="A51" i="7"/>
  <c r="A49" i="7"/>
  <c r="A46" i="7"/>
  <c r="A45" i="7"/>
  <c r="A43" i="7"/>
  <c r="A42" i="7"/>
  <c r="A40" i="7"/>
  <c r="A37" i="7"/>
  <c r="A35" i="7"/>
  <c r="A32" i="7"/>
  <c r="A31" i="7"/>
  <c r="A29" i="7"/>
  <c r="A28" i="7"/>
  <c r="A25" i="7"/>
  <c r="A23" i="7"/>
  <c r="A20" i="7"/>
  <c r="A19" i="7"/>
  <c r="A17" i="7"/>
  <c r="A16" i="7"/>
  <c r="A15" i="7"/>
  <c r="A14" i="7"/>
  <c r="A41" i="7"/>
  <c r="A36" i="6"/>
  <c r="A34" i="6"/>
  <c r="A31" i="6"/>
  <c r="A29" i="6"/>
  <c r="A28" i="6"/>
  <c r="A26" i="6"/>
  <c r="A25" i="6"/>
  <c r="A22" i="6"/>
  <c r="A20" i="6"/>
  <c r="A17" i="6"/>
  <c r="A16" i="6"/>
  <c r="A14" i="6"/>
  <c r="A24" i="6"/>
  <c r="A54" i="5"/>
  <c r="A53" i="5"/>
  <c r="A50" i="5"/>
  <c r="A48" i="5"/>
  <c r="A45" i="5"/>
  <c r="A44" i="5"/>
  <c r="A42" i="5"/>
  <c r="A41" i="5"/>
  <c r="A38" i="5"/>
  <c r="A36" i="5"/>
  <c r="A33" i="5"/>
  <c r="A32" i="5"/>
  <c r="A30" i="5"/>
  <c r="A29" i="5"/>
  <c r="A26" i="5"/>
  <c r="A24" i="5"/>
  <c r="A21" i="5"/>
  <c r="A20" i="5"/>
  <c r="A18" i="5"/>
  <c r="A17" i="5"/>
  <c r="A15" i="5"/>
  <c r="A14" i="5"/>
  <c r="A52" i="5"/>
  <c r="A13" i="5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27" i="8" l="1"/>
  <c r="A52" i="13"/>
  <c r="A65" i="15"/>
  <c r="A13" i="7"/>
  <c r="A14" i="8"/>
  <c r="A99" i="9"/>
  <c r="A23" i="10"/>
  <c r="A37" i="10"/>
  <c r="A14" i="11"/>
  <c r="A26" i="11"/>
  <c r="A38" i="11"/>
  <c r="A20" i="12"/>
  <c r="A26" i="12"/>
  <c r="A26" i="13"/>
  <c r="A32" i="13"/>
  <c r="A38" i="13"/>
  <c r="A44" i="13"/>
  <c r="A62" i="14"/>
  <c r="A26" i="7"/>
  <c r="A51" i="8"/>
  <c r="A25" i="5"/>
  <c r="A37" i="5"/>
  <c r="A49" i="5"/>
  <c r="A21" i="6"/>
  <c r="A35" i="6"/>
  <c r="A24" i="7"/>
  <c r="A36" i="7"/>
  <c r="A50" i="7"/>
  <c r="A25" i="8"/>
  <c r="A37" i="8"/>
  <c r="A49" i="8"/>
  <c r="A61" i="8"/>
  <c r="A73" i="8"/>
  <c r="A30" i="9"/>
  <c r="A42" i="9"/>
  <c r="A60" i="9"/>
  <c r="A72" i="9"/>
  <c r="A86" i="9"/>
  <c r="A98" i="9"/>
  <c r="A22" i="10"/>
  <c r="A36" i="10"/>
  <c r="A37" i="11"/>
  <c r="A24" i="14"/>
  <c r="A30" i="14"/>
  <c r="A36" i="14"/>
  <c r="A42" i="14"/>
  <c r="A48" i="14"/>
  <c r="A54" i="14"/>
  <c r="A49" i="15"/>
  <c r="A58" i="15"/>
  <c r="A64" i="15"/>
  <c r="A70" i="15"/>
  <c r="A76" i="15"/>
  <c r="A39" i="8"/>
  <c r="A100" i="9"/>
  <c r="A15" i="9"/>
  <c r="A31" i="13"/>
  <c r="A37" i="13"/>
  <c r="A43" i="13"/>
  <c r="A41" i="15"/>
  <c r="A56" i="15"/>
  <c r="A52" i="7"/>
  <c r="A24" i="10"/>
  <c r="A27" i="11"/>
  <c r="A46" i="13"/>
  <c r="A59" i="15"/>
  <c r="A23" i="5"/>
  <c r="A35" i="5"/>
  <c r="A47" i="5"/>
  <c r="A19" i="6"/>
  <c r="A33" i="6"/>
  <c r="A22" i="7"/>
  <c r="A34" i="7"/>
  <c r="A48" i="7"/>
  <c r="A84" i="9"/>
  <c r="A96" i="9"/>
  <c r="A20" i="10"/>
  <c r="A34" i="10"/>
  <c r="A23" i="11"/>
  <c r="A35" i="11"/>
  <c r="A17" i="14"/>
  <c r="A37" i="6"/>
  <c r="A62" i="9"/>
  <c r="A22" i="5"/>
  <c r="A34" i="5"/>
  <c r="A46" i="5"/>
  <c r="A18" i="6"/>
  <c r="A30" i="6"/>
  <c r="A32" i="6"/>
  <c r="A21" i="7"/>
  <c r="A33" i="7"/>
  <c r="A47" i="7"/>
  <c r="A22" i="8"/>
  <c r="A34" i="8"/>
  <c r="A46" i="8"/>
  <c r="A58" i="8"/>
  <c r="A70" i="8"/>
  <c r="A27" i="9"/>
  <c r="A39" i="9"/>
  <c r="A55" i="9"/>
  <c r="A57" i="9"/>
  <c r="A69" i="9"/>
  <c r="A83" i="9"/>
  <c r="A95" i="9"/>
  <c r="A19" i="10"/>
  <c r="A33" i="10"/>
  <c r="A22" i="11"/>
  <c r="A34" i="11"/>
  <c r="A24" i="12"/>
  <c r="A18" i="13"/>
  <c r="A24" i="13"/>
  <c r="A30" i="13"/>
  <c r="A36" i="13"/>
  <c r="A42" i="13"/>
  <c r="A66" i="14"/>
  <c r="A72" i="14"/>
  <c r="A78" i="14"/>
  <c r="A22" i="15"/>
  <c r="A28" i="15"/>
  <c r="A34" i="15"/>
  <c r="A40" i="15"/>
  <c r="A55" i="15"/>
  <c r="A39" i="5"/>
  <c r="A51" i="5"/>
  <c r="A38" i="7"/>
  <c r="A50" i="15"/>
  <c r="A52" i="14"/>
  <c r="A58" i="14"/>
  <c r="A23" i="6"/>
  <c r="A32" i="9"/>
  <c r="A74" i="9"/>
  <c r="A93" i="9"/>
  <c r="A17" i="10"/>
  <c r="A20" i="11"/>
  <c r="A32" i="11"/>
  <c r="A17" i="12"/>
  <c r="A44" i="9"/>
  <c r="A19" i="5"/>
  <c r="A31" i="5"/>
  <c r="A43" i="5"/>
  <c r="A15" i="6"/>
  <c r="A27" i="6"/>
  <c r="A18" i="7"/>
  <c r="A30" i="7"/>
  <c r="A44" i="7"/>
  <c r="A19" i="8"/>
  <c r="A31" i="8"/>
  <c r="A43" i="8"/>
  <c r="A55" i="8"/>
  <c r="A67" i="8"/>
  <c r="A24" i="9"/>
  <c r="A36" i="9"/>
  <c r="A50" i="9"/>
  <c r="A66" i="9"/>
  <c r="A78" i="9"/>
  <c r="A92" i="9"/>
  <c r="A105" i="9"/>
  <c r="A16" i="10"/>
  <c r="A28" i="10"/>
  <c r="A19" i="11"/>
  <c r="A48" i="13"/>
  <c r="A54" i="13"/>
  <c r="A21" i="14"/>
  <c r="A33" i="14"/>
  <c r="A39" i="14"/>
  <c r="A45" i="14"/>
  <c r="A51" i="14"/>
  <c r="A57" i="14"/>
  <c r="A52" i="15"/>
  <c r="A61" i="15"/>
  <c r="A67" i="15"/>
  <c r="A73" i="15"/>
  <c r="A27" i="5"/>
  <c r="A77" i="15"/>
  <c r="A16" i="12"/>
  <c r="A13" i="6"/>
  <c r="A17" i="8"/>
  <c r="A22" i="9"/>
  <c r="A14" i="10"/>
  <c r="A17" i="11"/>
  <c r="A32" i="14"/>
  <c r="A38" i="14"/>
  <c r="A44" i="14"/>
  <c r="A50" i="14"/>
  <c r="A71" i="15"/>
  <c r="A16" i="5"/>
  <c r="A28" i="5"/>
  <c r="A40" i="5"/>
  <c r="A27" i="7"/>
  <c r="A39" i="7"/>
  <c r="A28" i="8"/>
  <c r="A40" i="8"/>
  <c r="A52" i="8"/>
  <c r="A21" i="9"/>
  <c r="A33" i="9"/>
  <c r="A45" i="9"/>
  <c r="A47" i="9"/>
  <c r="A63" i="9"/>
  <c r="A75" i="9"/>
  <c r="A89" i="9"/>
  <c r="A21" i="12"/>
</calcChain>
</file>

<file path=xl/comments1.xml><?xml version="1.0" encoding="utf-8"?>
<comments xmlns="http://schemas.openxmlformats.org/spreadsheetml/2006/main">
  <authors>
    <author>USER  für Installationen</author>
  </authors>
  <commentList>
    <comment ref="D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im Vorjahr).</t>
        </r>
      </text>
    </comment>
    <comment ref="F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im Vorjahr).</t>
        </r>
      </text>
    </comment>
    <comment ref="H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im Vorjahr).</t>
        </r>
      </text>
    </comment>
    <comment ref="J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im Vorjahr).</t>
        </r>
      </text>
    </comment>
    <comment ref="B26" authorId="0" shapeId="0">
      <text>
        <r>
          <rPr>
            <sz val="7"/>
            <color indexed="81"/>
            <rFont val="Calibri"/>
            <family val="2"/>
            <scheme val="minor"/>
          </rPr>
          <t>Anhebung der Abschneidegrenze zur Auskunftspflicht auf Betriebe mit mindestens 10 Schlafgelegenheiten (bisher 9 Schlafgelegenheiten) bzw. mit 10 Stellplätzen (bisher 3 Stellplätze). Die Veränderungsraten wurden durch rückwirkende Anpassung der Vorjahresergebnisse berechnet.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Vorläufige Ergebnisse.</t>
        </r>
      </text>
    </comment>
  </commentList>
</comments>
</file>

<file path=xl/comments10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46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11.xml><?xml version="1.0" encoding="utf-8"?>
<comments xmlns="http://schemas.openxmlformats.org/spreadsheetml/2006/main">
  <authors>
    <author>USER  für Installationen</author>
    <author xml:space="preserve"> 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20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6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66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7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76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  für Installationen</author>
    <author>Lange, Christina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F4" authorId="1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1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9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7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5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4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3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2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6" authorId="2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2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3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4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4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44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47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50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5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6.xml><?xml version="1.0" encoding="utf-8"?>
<comments xmlns="http://schemas.openxmlformats.org/spreadsheetml/2006/main">
  <authors>
    <author>Lange, Christina</author>
    <author>USER  für Installationen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G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5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6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8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4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3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1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49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5" authorId="0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7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8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</commentList>
</comments>
</file>

<file path=xl/comments9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</commentList>
</comments>
</file>

<file path=xl/sharedStrings.xml><?xml version="1.0" encoding="utf-8"?>
<sst xmlns="http://schemas.openxmlformats.org/spreadsheetml/2006/main" count="1542" uniqueCount="460">
  <si>
    <t>Statistische Berichte</t>
  </si>
  <si>
    <t>Tourismus, Gastgewerbe</t>
  </si>
  <si>
    <t>G IV - m</t>
  </si>
  <si>
    <t>Tourismus</t>
  </si>
  <si>
    <t>in Mecklenburg-Vorpommern</t>
  </si>
  <si>
    <t>(vorläufige Ergebnisse)</t>
  </si>
  <si>
    <t>Kennziffer:</t>
  </si>
  <si>
    <t>Herausgabe:</t>
  </si>
  <si>
    <t>Herausgeber: Statistisches Amt Mecklenburg-Vorpommern, Lübecker Straße 287, 19059 Schwerin,</t>
  </si>
  <si>
    <t>Telefon: 0385 588-0, Telefax: 0385 588-56909, www.statistik-mv.de, statistik.post@statistik-mv.de</t>
  </si>
  <si>
    <t>Zuständiger Dezernent: Steffen Schubert, Telefon: 0385 588-56431</t>
  </si>
  <si>
    <t xml:space="preserve">    Auszugsweise Vervielfältigung und Verbreitung mit Quellenangabe gestattet.</t>
  </si>
  <si>
    <t>Zeichenerklärungen und Abkürzungen</t>
  </si>
  <si>
    <t>-</t>
  </si>
  <si>
    <t>Nichts vorhanden</t>
  </si>
  <si>
    <t>Weniger als die Hälfte von 1 in der letzten besetzten Stelle, jedoch mehr als nichts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</si>
  <si>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</si>
  <si>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</si>
  <si>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</si>
  <si>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</si>
  <si>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</si>
  <si>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</si>
  <si>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</si>
  <si>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Keine Angabe, da Zahlenwert nicht ausreichend genau oder nicht repräsentativ</t>
  </si>
  <si>
    <t>( )</t>
  </si>
  <si>
    <t>Zahl hat eingeschränkte Aussagefähigkeit</t>
  </si>
  <si>
    <t>[rot]</t>
  </si>
  <si>
    <t>Berichtigte Zahl</t>
  </si>
  <si>
    <t>Abweichungen in den Summen erklären sich aus dem Auf- und Abrunden der Einzelwerte.</t>
  </si>
  <si>
    <t>Seite</t>
  </si>
  <si>
    <t>Vorbemerkungen</t>
  </si>
  <si>
    <t>Definitionen</t>
  </si>
  <si>
    <t>Kapitel 1</t>
  </si>
  <si>
    <t xml:space="preserve">   Tabelle 1</t>
  </si>
  <si>
    <t>Entwicklung im Zeitvergleich</t>
  </si>
  <si>
    <t>Kapitel 2</t>
  </si>
  <si>
    <t xml:space="preserve">   Tabelle 2.1</t>
  </si>
  <si>
    <t>Nach Betriebsarten und dem ständigen Wohnsitz der Gäste</t>
  </si>
  <si>
    <t xml:space="preserve">   Tabelle 2.2</t>
  </si>
  <si>
    <t>Nach Reisegebieten und dem ständigen Wohnsitz der Gäste</t>
  </si>
  <si>
    <t xml:space="preserve">   Tabelle 2.3</t>
  </si>
  <si>
    <t>Nach Kreisen und dem ständigen Wohnsitz der Gäste</t>
  </si>
  <si>
    <t xml:space="preserve">   Tabelle 2.4</t>
  </si>
  <si>
    <t>Nach dem Herkunftsland der Gäste</t>
  </si>
  <si>
    <t xml:space="preserve">   Tabelle 2.5</t>
  </si>
  <si>
    <t>Nach Gemeindegruppen (Prädikate) und ausgewählten Gemeinden</t>
  </si>
  <si>
    <t>Kapitel 3</t>
  </si>
  <si>
    <t xml:space="preserve">   Tabelle 3.1</t>
  </si>
  <si>
    <t xml:space="preserve">   Tabelle 3.2</t>
  </si>
  <si>
    <t>Kapitel 4</t>
  </si>
  <si>
    <t xml:space="preserve">   Tabelle 4.1</t>
  </si>
  <si>
    <t>Nach Betriebsarten und der Anzahl der Schlafgelegenheiten</t>
  </si>
  <si>
    <t xml:space="preserve">   Tabelle 4.2</t>
  </si>
  <si>
    <t>Nach Reisegebieten und Betriebsarten</t>
  </si>
  <si>
    <t xml:space="preserve">   Tabelle 4.3</t>
  </si>
  <si>
    <t>Nach Kreisen und Betriebsarten</t>
  </si>
  <si>
    <t xml:space="preserve">   Tabelle 4.4</t>
  </si>
  <si>
    <t>Zusammengefasste</t>
  </si>
  <si>
    <t>Betriebsartengruppen/</t>
  </si>
  <si>
    <t>WZ 2008</t>
  </si>
  <si>
    <t>Betriebsarten</t>
  </si>
  <si>
    <t xml:space="preserve">Hotels, Gasthöfe </t>
  </si>
  <si>
    <t>Hotels, Gasthöfe und Pensionen</t>
  </si>
  <si>
    <t xml:space="preserve">            55.1</t>
  </si>
  <si>
    <t xml:space="preserve">   Pensionen (Hotellerie)</t>
  </si>
  <si>
    <t xml:space="preserve">     Hotels (ohne Hotels garnis)</t>
  </si>
  <si>
    <t xml:space="preserve">            55.10.1</t>
  </si>
  <si>
    <t xml:space="preserve">     Hotels garnis</t>
  </si>
  <si>
    <t xml:space="preserve">            55.10.2</t>
  </si>
  <si>
    <t xml:space="preserve">     Gasthöfe</t>
  </si>
  <si>
    <t xml:space="preserve">            55.10.3</t>
  </si>
  <si>
    <t xml:space="preserve">     Pensionen</t>
  </si>
  <si>
    <t xml:space="preserve">            55.10.4</t>
  </si>
  <si>
    <t>Ferienunterkünfte, Cam-</t>
  </si>
  <si>
    <t>Ferienunterkünfte und ähnliche Beherbergungsstätten</t>
  </si>
  <si>
    <t xml:space="preserve">            55.2</t>
  </si>
  <si>
    <t xml:space="preserve">   pingplätze und sonstige</t>
  </si>
  <si>
    <t xml:space="preserve">     Erholungs- und Ferienheime</t>
  </si>
  <si>
    <t xml:space="preserve">            55.20.1</t>
  </si>
  <si>
    <t xml:space="preserve">   tourismusrelevante Unter-</t>
  </si>
  <si>
    <t xml:space="preserve">     Ferienzentren</t>
  </si>
  <si>
    <t xml:space="preserve">            55.20.2</t>
  </si>
  <si>
    <t xml:space="preserve">   künfte</t>
  </si>
  <si>
    <t xml:space="preserve">            55.20.3</t>
  </si>
  <si>
    <t xml:space="preserve">     Jugendherbergen und Hütten</t>
  </si>
  <si>
    <t xml:space="preserve">            55.20.4</t>
  </si>
  <si>
    <t>Campingplätze</t>
  </si>
  <si>
    <t xml:space="preserve">            55.3</t>
  </si>
  <si>
    <t>Sonstige tourismusrelevante Unterkünfte</t>
  </si>
  <si>
    <t xml:space="preserve">                  </t>
  </si>
  <si>
    <t xml:space="preserve">     Vorsorge- und Rehabilitationskliniken</t>
  </si>
  <si>
    <t xml:space="preserve">            86.10.3</t>
  </si>
  <si>
    <t xml:space="preserve">     Schulungsheime</t>
  </si>
  <si>
    <t xml:space="preserve">            85.53 + 85.59</t>
  </si>
  <si>
    <t>Ankünfte und Übernachtungen in Beherbergungsbetrieben (einschließlich Camping)</t>
  </si>
  <si>
    <t>Tabelle 1</t>
  </si>
  <si>
    <t>Lfd.
Nr.</t>
  </si>
  <si>
    <t>Zeitraum</t>
  </si>
  <si>
    <t>Ankünfte</t>
  </si>
  <si>
    <t>Übernachtungen</t>
  </si>
  <si>
    <t>aller Gäste</t>
  </si>
  <si>
    <t>darunter mit ständigem
Wohnsitz im Ausland</t>
  </si>
  <si>
    <t>Anzahl</t>
  </si>
  <si>
    <r>
      <t xml:space="preserve">% </t>
    </r>
    <r>
      <rPr>
        <sz val="6"/>
        <rFont val="Calibri"/>
        <family val="2"/>
        <scheme val="minor"/>
      </rPr>
      <t>1)</t>
    </r>
  </si>
  <si>
    <t/>
  </si>
  <si>
    <r>
      <t xml:space="preserve">2012 </t>
    </r>
    <r>
      <rPr>
        <sz val="6"/>
        <rFont val="Calibri"/>
        <family val="2"/>
        <scheme val="minor"/>
      </rPr>
      <t>2)</t>
    </r>
  </si>
  <si>
    <r>
      <t xml:space="preserve">2022     </t>
    </r>
    <r>
      <rPr>
        <vertAlign val="superscript"/>
        <sz val="8.5"/>
        <rFont val="Calibri"/>
        <family val="2"/>
        <scheme val="minor"/>
      </rPr>
      <t xml:space="preserve"> </t>
    </r>
    <r>
      <rPr>
        <sz val="8.5"/>
        <rFont val="Calibri"/>
        <family val="2"/>
        <scheme val="minor"/>
      </rPr>
      <t>Januar</t>
    </r>
  </si>
  <si>
    <t xml:space="preserve">  Februar </t>
  </si>
  <si>
    <t xml:space="preserve">  März </t>
  </si>
  <si>
    <t xml:space="preserve">  April </t>
  </si>
  <si>
    <t xml:space="preserve">  Mai </t>
  </si>
  <si>
    <t xml:space="preserve">  Juni </t>
  </si>
  <si>
    <t xml:space="preserve">  Juli </t>
  </si>
  <si>
    <t xml:space="preserve">  August </t>
  </si>
  <si>
    <t xml:space="preserve">  September </t>
  </si>
  <si>
    <t xml:space="preserve">  Oktober </t>
  </si>
  <si>
    <t xml:space="preserve">  November </t>
  </si>
  <si>
    <t xml:space="preserve">  Dezember </t>
  </si>
  <si>
    <r>
      <t xml:space="preserve">2023 </t>
    </r>
    <r>
      <rPr>
        <sz val="6"/>
        <rFont val="Calibri"/>
        <family val="2"/>
        <scheme val="minor"/>
      </rPr>
      <t>3)</t>
    </r>
    <r>
      <rPr>
        <sz val="8.5"/>
        <rFont val="Calibri"/>
        <family val="2"/>
        <scheme val="minor"/>
      </rPr>
      <t xml:space="preserve">  Januar </t>
    </r>
  </si>
  <si>
    <t>Ankünfte, Übernachtungen und Aufenthaltsdauer der Gäste 
in Beherbergungsbetrieben (einschließlich Camping)</t>
  </si>
  <si>
    <t>Tabelle 2.1</t>
  </si>
  <si>
    <r>
      <t xml:space="preserve">Betriebsart
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</si>
  <si>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durch-
schnitt-
liche
Aufent-
halts-
dauer </t>
    </r>
    <r>
      <rPr>
        <sz val="6"/>
        <color indexed="8"/>
        <rFont val="Calibri"/>
        <family val="2"/>
        <scheme val="minor"/>
      </rPr>
      <t>4)</t>
    </r>
  </si>
  <si>
    <t>ins-
gesamt</t>
  </si>
  <si>
    <t>Verän-
derung
zum
Vor-
jahres-
monat</t>
  </si>
  <si>
    <t>Verän-
derung
zum
Vor-
jahres-
zeitraum</t>
  </si>
  <si>
    <t>%</t>
  </si>
  <si>
    <t>Mecklenburg-Vorpommern</t>
  </si>
  <si>
    <t xml:space="preserve">  Deutschland</t>
  </si>
  <si>
    <t xml:space="preserve">  Ausland</t>
  </si>
  <si>
    <t xml:space="preserve">  Hotels, Gasthöfe und
    Pensionen (Hotellerie)</t>
  </si>
  <si>
    <t xml:space="preserve">    Deutschland</t>
  </si>
  <si>
    <t xml:space="preserve">    Ausland</t>
  </si>
  <si>
    <t xml:space="preserve">    Hotels (ohne Hotels garnis)</t>
  </si>
  <si>
    <t xml:space="preserve">      Deutschland</t>
  </si>
  <si>
    <t xml:space="preserve">      Ausland</t>
  </si>
  <si>
    <t xml:space="preserve">    Hotels garnis</t>
  </si>
  <si>
    <t xml:space="preserve">    Gasthöfe</t>
  </si>
  <si>
    <t xml:space="preserve">       Deutschland</t>
  </si>
  <si>
    <t xml:space="preserve">       Ausland</t>
  </si>
  <si>
    <t xml:space="preserve">  Ferienunterkünfte, Camping
    und sonstige Unterkünfte</t>
  </si>
  <si>
    <t xml:space="preserve">    Erholungs- und Ferienheime</t>
  </si>
  <si>
    <t xml:space="preserve">    Ferienzentren</t>
  </si>
  <si>
    <t xml:space="preserve">    Ferienhäuser und -wohnungen</t>
  </si>
  <si>
    <t xml:space="preserve">    Jugendherbergen und Hütten</t>
  </si>
  <si>
    <t xml:space="preserve">  Campingplätze</t>
  </si>
  <si>
    <t xml:space="preserve">    Vorsorge- und Rehabili-
      tationskliniken</t>
  </si>
  <si>
    <t xml:space="preserve">    Schulungsheime</t>
  </si>
  <si>
    <t>Tabelle 2.2</t>
  </si>
  <si>
    <r>
      <t xml:space="preserve">Reisegebiet
</t>
    </r>
    <r>
      <rPr>
        <sz val="8.5"/>
        <color indexed="8"/>
        <rFont val="Calibri"/>
        <family val="2"/>
        <scheme val="minor"/>
      </rPr>
      <t>Ständiger Wohnsitz der
Gäste innerhalb/außerhalb
Deutschlands</t>
    </r>
  </si>
  <si>
    <t xml:space="preserve">  Rügen/Hiddensee</t>
  </si>
  <si>
    <t xml:space="preserve">  Vorpommern</t>
  </si>
  <si>
    <t xml:space="preserve">  Mecklenburgische Ostsee-
    küste</t>
  </si>
  <si>
    <t xml:space="preserve">  Westmecklenburg</t>
  </si>
  <si>
    <t xml:space="preserve">  Mecklenburgische Schweiz
    und Seenplatte</t>
  </si>
  <si>
    <t>Nachrichtlich</t>
  </si>
  <si>
    <r>
      <t xml:space="preserve">  Fischland-Darß-Zingst,   
    Halbinsel </t>
    </r>
    <r>
      <rPr>
        <b/>
        <sz val="6"/>
        <color indexed="8"/>
        <rFont val="Calibri"/>
        <family val="2"/>
        <scheme val="minor"/>
      </rPr>
      <t>5)</t>
    </r>
  </si>
  <si>
    <r>
      <t xml:space="preserve">  Usedom, Insel </t>
    </r>
    <r>
      <rPr>
        <b/>
        <sz val="6"/>
        <color indexed="8"/>
        <rFont val="Calibri"/>
        <family val="2"/>
        <scheme val="minor"/>
      </rPr>
      <t>5)</t>
    </r>
  </si>
  <si>
    <t>Tabelle 2.3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</si>
  <si>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</si>
  <si>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  Schwerin,</t>
    </r>
    <r>
      <rPr>
        <b/>
        <sz val="8.5"/>
        <color indexed="8"/>
        <rFont val="Calibri"/>
        <family val="2"/>
        <scheme val="minor"/>
      </rPr>
      <t xml:space="preserve"> Landeshauptstadt</t>
    </r>
  </si>
  <si>
    <t xml:space="preserve">  Mecklenburgische
    Seenplatte</t>
  </si>
  <si>
    <t xml:space="preserve">  Landkreis Rostock</t>
  </si>
  <si>
    <t xml:space="preserve">  Vorpommern-Rügen</t>
  </si>
  <si>
    <t xml:space="preserve">  Nordwestmecklenburg</t>
  </si>
  <si>
    <t xml:space="preserve">  Vorpommern-Greifswald</t>
  </si>
  <si>
    <t xml:space="preserve">  Ludwigslust-Parchim</t>
  </si>
  <si>
    <r>
      <t xml:space="preserve">  Greifswald, Stadt </t>
    </r>
    <r>
      <rPr>
        <b/>
        <sz val="6"/>
        <rFont val="Calibri"/>
        <family val="2"/>
        <scheme val="minor"/>
      </rPr>
      <t>6) 24)</t>
    </r>
  </si>
  <si>
    <r>
      <t xml:space="preserve">  Neubrandenburg, Stadt </t>
    </r>
    <r>
      <rPr>
        <b/>
        <sz val="6"/>
        <color indexed="8"/>
        <rFont val="Calibri"/>
        <family val="2"/>
        <scheme val="minor"/>
      </rPr>
      <t>7) 24)</t>
    </r>
  </si>
  <si>
    <r>
      <t xml:space="preserve">  Stralsund, Hansestadt </t>
    </r>
    <r>
      <rPr>
        <b/>
        <sz val="6"/>
        <color indexed="8"/>
        <rFont val="Calibri"/>
        <family val="2"/>
        <scheme val="minor"/>
      </rPr>
      <t>8)</t>
    </r>
  </si>
  <si>
    <r>
      <t xml:space="preserve">  Wismar, Hansestadt </t>
    </r>
    <r>
      <rPr>
        <b/>
        <sz val="6"/>
        <color indexed="8"/>
        <rFont val="Calibri"/>
        <family val="2"/>
        <scheme val="minor"/>
      </rPr>
      <t>9)</t>
    </r>
  </si>
  <si>
    <t>Tabelle 2.4</t>
  </si>
  <si>
    <t>Herkunftsland
(Ständiger Wohnsitz
der Gäste)</t>
  </si>
  <si>
    <t xml:space="preserve">  Europa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</si>
  <si>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</si>
  <si>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</si>
  <si>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</si>
  <si>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</si>
  <si>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</si>
  <si>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</si>
  <si>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</si>
  <si>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</si>
  <si>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Island</t>
  </si>
  <si>
    <t xml:space="preserve">    Italien</t>
  </si>
  <si>
    <t xml:space="preserve">    Kroatien</t>
  </si>
  <si>
    <t xml:space="preserve">    Lettland</t>
  </si>
  <si>
    <t xml:space="preserve">    Litauen</t>
  </si>
  <si>
    <t xml:space="preserve">    Luxemburg </t>
  </si>
  <si>
    <t xml:space="preserve">    Malta </t>
  </si>
  <si>
    <t xml:space="preserve">    Niederlande </t>
  </si>
  <si>
    <t xml:space="preserve">    Norwegen</t>
  </si>
  <si>
    <t xml:space="preserve">    Österreich</t>
  </si>
  <si>
    <t xml:space="preserve">    Polen </t>
  </si>
  <si>
    <t xml:space="preserve">    Portugal</t>
  </si>
  <si>
    <t xml:space="preserve">    Rumänien</t>
  </si>
  <si>
    <t xml:space="preserve">    Russland</t>
  </si>
  <si>
    <t xml:space="preserve">    Schweden</t>
  </si>
  <si>
    <t xml:space="preserve">    Schweiz </t>
  </si>
  <si>
    <t xml:space="preserve">    Slowakische Republik</t>
  </si>
  <si>
    <t xml:space="preserve">    Slowenien </t>
  </si>
  <si>
    <t xml:space="preserve">    Spanien </t>
  </si>
  <si>
    <t xml:space="preserve">    Tschechische Republik </t>
  </si>
  <si>
    <t xml:space="preserve">    Türkei</t>
  </si>
  <si>
    <t xml:space="preserve">    Ukraine </t>
  </si>
  <si>
    <t xml:space="preserve">    Ungarn</t>
  </si>
  <si>
    <t xml:space="preserve">    Vereinigtes Königreich</t>
  </si>
  <si>
    <t xml:space="preserve">    Zypern</t>
  </si>
  <si>
    <t xml:space="preserve">    sonstige europäische
      Länder zusammen</t>
  </si>
  <si>
    <t xml:space="preserve">  Afrika </t>
  </si>
  <si>
    <t xml:space="preserve">    Republik Südafrika</t>
  </si>
  <si>
    <t xml:space="preserve">    sonstige afrikanische
      Länder zusammen</t>
  </si>
  <si>
    <t xml:space="preserve">  Asien</t>
  </si>
  <si>
    <t xml:space="preserve">    Arabische Golfstaaten </t>
  </si>
  <si>
    <t xml:space="preserve">    China (einschl. Hongkong) </t>
  </si>
  <si>
    <t xml:space="preserve">    Indien</t>
  </si>
  <si>
    <t xml:space="preserve">    Israel</t>
  </si>
  <si>
    <t xml:space="preserve">    Japan </t>
  </si>
  <si>
    <t xml:space="preserve">    Südkorea</t>
  </si>
  <si>
    <t xml:space="preserve">    Taiwan</t>
  </si>
  <si>
    <t xml:space="preserve">    sonstige asiatische
      Länder zusammen</t>
  </si>
  <si>
    <t xml:space="preserve">  Amerika</t>
  </si>
  <si>
    <t xml:space="preserve">    Kanada</t>
  </si>
  <si>
    <t xml:space="preserve">    USA </t>
  </si>
  <si>
    <t xml:space="preserve">    sonstige nordamerikanische
      Länder zusammen</t>
  </si>
  <si>
    <t xml:space="preserve">    Mittelamerika/Karibik </t>
  </si>
  <si>
    <t xml:space="preserve">    Brasilien </t>
  </si>
  <si>
    <t xml:space="preserve">    sonstige südamerikanische 
      Länder zusammen</t>
  </si>
  <si>
    <t xml:space="preserve">  Australien, Ozeanien </t>
  </si>
  <si>
    <t xml:space="preserve">    Australien</t>
  </si>
  <si>
    <t xml:space="preserve">    Neuseeland, Ozeanien</t>
  </si>
  <si>
    <t xml:space="preserve">  ohne Angaben </t>
  </si>
  <si>
    <t>Tabelle 2.5</t>
  </si>
  <si>
    <r>
      <t xml:space="preserve">Gemeindegruppe
Gemeinde/Gemeindeteil </t>
    </r>
    <r>
      <rPr>
        <sz val="6"/>
        <rFont val="Calibri"/>
        <family val="2"/>
        <scheme val="minor"/>
      </rPr>
      <t>24)</t>
    </r>
  </si>
  <si>
    <t>Heilbäder</t>
  </si>
  <si>
    <r>
      <t xml:space="preserve">  Bad Doberan </t>
    </r>
    <r>
      <rPr>
        <sz val="6"/>
        <color indexed="8"/>
        <rFont val="Calibri"/>
        <family val="2"/>
        <scheme val="minor"/>
      </rPr>
      <t>10)</t>
    </r>
  </si>
  <si>
    <r>
      <t xml:space="preserve">  Bad Sülze, Stadt </t>
    </r>
    <r>
      <rPr>
        <sz val="6"/>
        <color indexed="8"/>
        <rFont val="Calibri"/>
        <family val="2"/>
        <scheme val="minor"/>
      </rPr>
      <t>11)</t>
    </r>
  </si>
  <si>
    <r>
      <t xml:space="preserve">  Feldberg </t>
    </r>
    <r>
      <rPr>
        <sz val="6"/>
        <rFont val="Calibri"/>
        <family val="2"/>
        <scheme val="minor"/>
      </rPr>
      <t>12)</t>
    </r>
  </si>
  <si>
    <r>
      <t xml:space="preserve">  Waren (Müritz), Stadt </t>
    </r>
    <r>
      <rPr>
        <sz val="6"/>
        <color indexed="8"/>
        <rFont val="Calibri"/>
        <family val="2"/>
        <scheme val="minor"/>
      </rPr>
      <t>13)</t>
    </r>
  </si>
  <si>
    <t>Seebäder</t>
  </si>
  <si>
    <t xml:space="preserve">  Ahrenshoop</t>
  </si>
  <si>
    <t xml:space="preserve">  Altefähr</t>
  </si>
  <si>
    <t xml:space="preserve">  Baabe</t>
  </si>
  <si>
    <t xml:space="preserve">  Binz</t>
  </si>
  <si>
    <t xml:space="preserve">  Breege</t>
  </si>
  <si>
    <t xml:space="preserve">  Dierhagen</t>
  </si>
  <si>
    <r>
      <t xml:space="preserve">  Göhren </t>
    </r>
    <r>
      <rPr>
        <sz val="6"/>
        <color indexed="8"/>
        <rFont val="Calibri"/>
        <family val="2"/>
        <scheme val="minor"/>
      </rPr>
      <t>14)</t>
    </r>
  </si>
  <si>
    <t xml:space="preserve">  Insel Hiddensee</t>
  </si>
  <si>
    <r>
      <t xml:space="preserve">  Insel Poel </t>
    </r>
    <r>
      <rPr>
        <sz val="6"/>
        <color indexed="8"/>
        <rFont val="Calibri"/>
        <family val="2"/>
        <scheme val="minor"/>
      </rPr>
      <t>15)</t>
    </r>
  </si>
  <si>
    <r>
      <t xml:space="preserve">  Karlshagen </t>
    </r>
    <r>
      <rPr>
        <sz val="6"/>
        <color indexed="8"/>
        <rFont val="Calibri"/>
        <family val="2"/>
        <scheme val="minor"/>
      </rPr>
      <t>15)</t>
    </r>
  </si>
  <si>
    <t xml:space="preserve">  Koserow</t>
  </si>
  <si>
    <t xml:space="preserve">  Kühlungsborn, Stadt</t>
  </si>
  <si>
    <t xml:space="preserve">  Loddin</t>
  </si>
  <si>
    <t xml:space="preserve">  Lubmin</t>
  </si>
  <si>
    <t xml:space="preserve">  Nienhagen</t>
  </si>
  <si>
    <t xml:space="preserve">  Prerow</t>
  </si>
  <si>
    <t xml:space="preserve">  Rerik, Stadt</t>
  </si>
  <si>
    <t xml:space="preserve">  Sellin</t>
  </si>
  <si>
    <r>
      <t xml:space="preserve">  Trassenheide </t>
    </r>
    <r>
      <rPr>
        <sz val="6"/>
        <color indexed="8"/>
        <rFont val="Calibri"/>
        <family val="2"/>
        <scheme val="minor"/>
      </rPr>
      <t>15)</t>
    </r>
  </si>
  <si>
    <t xml:space="preserve">  Ückeritz</t>
  </si>
  <si>
    <r>
      <t xml:space="preserve">  Ueckermünde, Stadt </t>
    </r>
    <r>
      <rPr>
        <sz val="6"/>
        <color indexed="8"/>
        <rFont val="Calibri"/>
        <family val="2"/>
        <scheme val="minor"/>
      </rPr>
      <t>15)</t>
    </r>
  </si>
  <si>
    <r>
      <t xml:space="preserve">  Warnemünde </t>
    </r>
    <r>
      <rPr>
        <sz val="6"/>
        <rFont val="Calibri"/>
        <family val="2"/>
        <scheme val="minor"/>
      </rPr>
      <t>17)</t>
    </r>
  </si>
  <si>
    <t xml:space="preserve">  Wustrow</t>
  </si>
  <si>
    <t xml:space="preserve">  Zempin</t>
  </si>
  <si>
    <t xml:space="preserve">  Zinnowitz</t>
  </si>
  <si>
    <t>Seeheilbäder</t>
  </si>
  <si>
    <t xml:space="preserve">  Boltenhagen</t>
  </si>
  <si>
    <t xml:space="preserve">  Graal-Müritz</t>
  </si>
  <si>
    <r>
      <t xml:space="preserve">  Heiligendamm </t>
    </r>
    <r>
      <rPr>
        <sz val="6"/>
        <rFont val="Calibri"/>
        <family val="2"/>
        <scheme val="minor"/>
      </rPr>
      <t>10)</t>
    </r>
  </si>
  <si>
    <r>
      <t xml:space="preserve">  Heringsdorf </t>
    </r>
    <r>
      <rPr>
        <sz val="6"/>
        <color indexed="8"/>
        <rFont val="Calibri"/>
        <family val="2"/>
        <scheme val="minor"/>
      </rPr>
      <t>18)</t>
    </r>
  </si>
  <si>
    <r>
      <t xml:space="preserve">  Zingst </t>
    </r>
    <r>
      <rPr>
        <sz val="6"/>
        <color indexed="8"/>
        <rFont val="Calibri"/>
        <family val="2"/>
        <scheme val="minor"/>
      </rPr>
      <t>19)</t>
    </r>
  </si>
  <si>
    <t>Luftkurorte</t>
  </si>
  <si>
    <t xml:space="preserve">  Krakow am See, Stadt</t>
  </si>
  <si>
    <t xml:space="preserve">  Malchow, Stadt</t>
  </si>
  <si>
    <t>Erholungsorte</t>
  </si>
  <si>
    <t xml:space="preserve">  Barth, Stadt</t>
  </si>
  <si>
    <t xml:space="preserve">  Born a. Darß</t>
  </si>
  <si>
    <t xml:space="preserve">  Dranske</t>
  </si>
  <si>
    <t xml:space="preserve">  Glowe</t>
  </si>
  <si>
    <t xml:space="preserve">  Göhren-Lebbin</t>
  </si>
  <si>
    <t xml:space="preserve">  Klausdorf</t>
  </si>
  <si>
    <t xml:space="preserve">  Klink</t>
  </si>
  <si>
    <t xml:space="preserve">  Lancken-Granitz</t>
  </si>
  <si>
    <t xml:space="preserve">  Lohme</t>
  </si>
  <si>
    <t xml:space="preserve">  Mirow, Stadt</t>
  </si>
  <si>
    <t xml:space="preserve">  Mönkebude</t>
  </si>
  <si>
    <t xml:space="preserve">  Putbus, Stadt</t>
  </si>
  <si>
    <t xml:space="preserve">  Putgarten</t>
  </si>
  <si>
    <t xml:space="preserve">  Rechlin</t>
  </si>
  <si>
    <t xml:space="preserve">  Ribnitz-Damgarten, Stadt</t>
  </si>
  <si>
    <t xml:space="preserve">  Röbel/Müritz, Stadt</t>
  </si>
  <si>
    <t xml:space="preserve">  Sassnitz, Stadt</t>
  </si>
  <si>
    <t xml:space="preserve">  Sternberg, Stadt</t>
  </si>
  <si>
    <t xml:space="preserve">  Stralsund, Hansestadt</t>
  </si>
  <si>
    <t xml:space="preserve">  Wesenberg, Stadt</t>
  </si>
  <si>
    <t xml:space="preserve">  Wieck a. Darß</t>
  </si>
  <si>
    <t xml:space="preserve">  Wiek</t>
  </si>
  <si>
    <t xml:space="preserve">  Zierow</t>
  </si>
  <si>
    <t xml:space="preserve">  Zislow</t>
  </si>
  <si>
    <t>Tourismusorte</t>
  </si>
  <si>
    <t>Sonstige ausgewählte
  Gemeinden</t>
  </si>
  <si>
    <t xml:space="preserve">  Bergen auf Rügen, Stadt</t>
  </si>
  <si>
    <t xml:space="preserve">  Demmin, Stadt</t>
  </si>
  <si>
    <t xml:space="preserve">  Grevesmühlen, Stadt</t>
  </si>
  <si>
    <t xml:space="preserve">  Ludwigslust, Stadt</t>
  </si>
  <si>
    <t xml:space="preserve">  Neustadt-Glewe, Stadt</t>
  </si>
  <si>
    <t xml:space="preserve">  Neustrelitz, Stadt</t>
  </si>
  <si>
    <t xml:space="preserve">  Parchim, Stadt</t>
  </si>
  <si>
    <t xml:space="preserve">  Pasewalk, Stadt</t>
  </si>
  <si>
    <t xml:space="preserve">  Priepert</t>
  </si>
  <si>
    <t xml:space="preserve">  Ralswiek</t>
  </si>
  <si>
    <t xml:space="preserve">  Sagard</t>
  </si>
  <si>
    <t xml:space="preserve">  Teterow, Stadt</t>
  </si>
  <si>
    <t xml:space="preserve">  Torgelow, Stadt</t>
  </si>
  <si>
    <t xml:space="preserve">  Usedom, Stadt</t>
  </si>
  <si>
    <t xml:space="preserve">  Wolgast, Stadt</t>
  </si>
  <si>
    <t>Ankünfte, Übernachtungen und Aufenthaltsdauer der Gäste 
auf Campingplätzen</t>
  </si>
  <si>
    <t>Tabelle 3.1</t>
  </si>
  <si>
    <t xml:space="preserve">  Mecklenburgische Ostsee-   
    küste</t>
  </si>
  <si>
    <t xml:space="preserve">  Mecklenburgische Schweiz  
    und Seenplatte</t>
  </si>
  <si>
    <r>
      <t xml:space="preserve">  Fischland-Darß-Zingst,  
    Halbinsel </t>
    </r>
    <r>
      <rPr>
        <b/>
        <sz val="6"/>
        <color indexed="8"/>
        <rFont val="Calibri"/>
        <family val="2"/>
        <scheme val="minor"/>
      </rPr>
      <t>5)</t>
    </r>
  </si>
  <si>
    <t>Tabelle 3.2</t>
  </si>
  <si>
    <r>
      <t>Land
Kreisfreie Stadt
Landkreis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</si>
  <si>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t>Unterkünfte, Schlafgelegenheiten und deren Auslastung 
in Beherbergungsbetrieben (einschließlich Camping)</t>
  </si>
  <si>
    <t>Tabelle 4.1</t>
  </si>
  <si>
    <t xml:space="preserve">Land
Betriebsart
</t>
  </si>
  <si>
    <t>Betriebe</t>
  </si>
  <si>
    <r>
      <t xml:space="preserve">in den Betrieben angebotene Schlafgelegenheiten </t>
    </r>
    <r>
      <rPr>
        <sz val="6"/>
        <rFont val="Calibri"/>
        <family val="2"/>
        <scheme val="minor"/>
      </rPr>
      <t>20)</t>
    </r>
  </si>
  <si>
    <r>
      <t xml:space="preserve">dar. geöffnete </t>
    </r>
    <r>
      <rPr>
        <sz val="6"/>
        <rFont val="Calibri"/>
        <family val="2"/>
        <scheme val="minor"/>
      </rPr>
      <t>21)</t>
    </r>
  </si>
  <si>
    <r>
      <t xml:space="preserve">durch-
schnitt-
liche
Aus-
las-
tung </t>
    </r>
    <r>
      <rPr>
        <sz val="6"/>
        <rFont val="Calibri"/>
        <family val="2"/>
        <scheme val="minor"/>
      </rPr>
      <t>22)</t>
    </r>
  </si>
  <si>
    <t>nachrichtlich</t>
  </si>
  <si>
    <t>zu-
sammen</t>
  </si>
  <si>
    <t>maximales
Angebot an
Schlafge-
legenheiten
der letzten
13 Monate</t>
  </si>
  <si>
    <t>Anteil der
aktuell an-
gebotenen
Schlafge-
legenheiten
am Max.</t>
  </si>
  <si>
    <r>
      <t xml:space="preserve">durch-
schnitt-
liche
Aus-
lastung </t>
    </r>
    <r>
      <rPr>
        <sz val="6"/>
        <rFont val="Calibri"/>
        <family val="2"/>
        <scheme val="minor"/>
      </rPr>
      <t>23)</t>
    </r>
  </si>
  <si>
    <t xml:space="preserve">  Hotels, Gasthöfe und 
    Pensionen (Hotellerie)</t>
  </si>
  <si>
    <t xml:space="preserve">    Pensionen</t>
  </si>
  <si>
    <t xml:space="preserve">  Ferienunterkünfte, Camping-
    plätze und sonstige 
    Unterkünfte</t>
  </si>
  <si>
    <t xml:space="preserve">    Campingplätze</t>
  </si>
  <si>
    <t xml:space="preserve">    Vorsorge- und Rehabilitations-
      kliniken</t>
  </si>
  <si>
    <t>Tabelle 4.2</t>
  </si>
  <si>
    <r>
      <t xml:space="preserve">Reisegebiet
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</si>
  <si>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Hotels, Gasthöfe und Pensionen
    (Hotellerie)</t>
  </si>
  <si>
    <t xml:space="preserve">  Ferienunterkünfte, Camping-
    plätze und sonstige touris-
    musrelevante Unterkünfte</t>
  </si>
  <si>
    <t xml:space="preserve">    Hotels, Gasthöfe und Pensionen
      (Hotellerie)</t>
  </si>
  <si>
    <t xml:space="preserve">      Hotels (ohne Hotels garnis)</t>
  </si>
  <si>
    <t xml:space="preserve">      Hotels garnis</t>
  </si>
  <si>
    <t xml:space="preserve">    Ferienunterkünfte, Camping-
      plätze und sonstige touris-
      musrelevante Unterkünfte</t>
  </si>
  <si>
    <r>
      <t xml:space="preserve">  Fischland-Darß-Zingst,
    Halbinsel </t>
    </r>
    <r>
      <rPr>
        <b/>
        <sz val="6"/>
        <color indexed="8"/>
        <rFont val="Calibri"/>
        <family val="2"/>
        <scheme val="minor"/>
      </rPr>
      <t>5)</t>
    </r>
  </si>
  <si>
    <t>Tabelle 4.3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</si>
  <si>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</si>
  <si>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Ferienunterkünfte, Campingplätze
    und sonstige tourismusrelevante
    Unterkünfte</t>
  </si>
  <si>
    <t xml:space="preserve">  Schwerin, Landeshauptstadt</t>
  </si>
  <si>
    <t xml:space="preserve">  Mecklenburgische Seenplatte</t>
  </si>
  <si>
    <t>Tabelle 4.4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</si>
  <si>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</si>
  <si>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</si>
  <si>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</si>
  <si>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</si>
  <si>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</si>
  <si>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</si>
  <si>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</si>
  <si>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</si>
  <si>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</si>
  <si>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</si>
  <si>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</si>
  <si>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</si>
  <si>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</si>
  <si>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</si>
  <si>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</si>
  <si>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</si>
  <si>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</si>
  <si>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</si>
  <si>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</si>
  <si>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</si>
  <si>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 xml:space="preserve">21) </t>
  </si>
  <si>
    <t xml:space="preserve">22) </t>
  </si>
  <si>
    <t xml:space="preserve">23) </t>
  </si>
  <si>
    <t>0,0</t>
  </si>
  <si>
    <t xml:space="preserve">  </t>
  </si>
  <si>
    <t xml:space="preserve"> </t>
  </si>
  <si>
    <r>
      <t xml:space="preserve">  Rostock, Stadt </t>
    </r>
    <r>
      <rPr>
        <b/>
        <sz val="6"/>
        <rFont val="Calibri"/>
        <family val="2"/>
        <scheme val="minor"/>
      </rPr>
      <t>24) 25)</t>
    </r>
  </si>
  <si>
    <r>
      <t xml:space="preserve">  Plau am See, Stadt </t>
    </r>
    <r>
      <rPr>
        <sz val="6"/>
        <color theme="1"/>
        <rFont val="Calibri"/>
        <family val="2"/>
        <scheme val="minor"/>
      </rPr>
      <t>25)</t>
    </r>
  </si>
  <si>
    <t xml:space="preserve">  Alt Schwerin</t>
  </si>
  <si>
    <t xml:space="preserve">  Altwarp</t>
  </si>
  <si>
    <t xml:space="preserve">  Anklam</t>
  </si>
  <si>
    <t xml:space="preserve">  Bad Kleinen</t>
  </si>
  <si>
    <t xml:space="preserve">  Bastorf</t>
  </si>
  <si>
    <t xml:space="preserve">  Börgerende-Rethwisch</t>
  </si>
  <si>
    <t xml:space="preserve">  Bugewitz</t>
  </si>
  <si>
    <t xml:space="preserve">  Dassow</t>
  </si>
  <si>
    <t xml:space="preserve">  Dobin am See</t>
  </si>
  <si>
    <t xml:space="preserve">  Elmenhorst/Lichtenhagen</t>
  </si>
  <si>
    <t xml:space="preserve">  Güstrow</t>
  </si>
  <si>
    <t xml:space="preserve">  Hohenkirchen</t>
  </si>
  <si>
    <t xml:space="preserve">  Ivenack</t>
  </si>
  <si>
    <t xml:space="preserve">  Kalkhorst</t>
  </si>
  <si>
    <t xml:space="preserve">  Kargow</t>
  </si>
  <si>
    <t xml:space="preserve">  Klütz</t>
  </si>
  <si>
    <t xml:space="preserve">  Kröpelin</t>
  </si>
  <si>
    <t xml:space="preserve">  Schwaan</t>
  </si>
  <si>
    <t xml:space="preserve">  Stavenhagen</t>
  </si>
  <si>
    <t xml:space="preserve">  Steffenshagen</t>
  </si>
  <si>
    <t xml:space="preserve">  Stolpe an der Peene</t>
  </si>
  <si>
    <t xml:space="preserve">  Ummanz</t>
  </si>
  <si>
    <t xml:space="preserve">  Wittenbeck</t>
  </si>
  <si>
    <t xml:space="preserve">  Zarrentin am Schaalsee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</si>
  <si>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</si>
  <si>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24) </t>
  </si>
  <si>
    <t xml:space="preserve">25) </t>
  </si>
  <si>
    <t xml:space="preserve">Inhaltsverzeichnis  </t>
  </si>
  <si>
    <t xml:space="preserve">Vorbemerkungen  </t>
  </si>
  <si>
    <t xml:space="preserve">Definitionen  </t>
  </si>
  <si>
    <t xml:space="preserve">Ankünfte und Übernachtungen in Beherbergungsbetrieben 
   (einschließlich Camping)  </t>
  </si>
  <si>
    <t xml:space="preserve">Entwicklung im Zeitvergleich  </t>
  </si>
  <si>
    <t xml:space="preserve">Ankünfte, Übernachtungen und Aufenthaltsdauer der Gäste in Beherbergungsbetrieben  
   (einschließlich Camping)  </t>
  </si>
  <si>
    <t xml:space="preserve">Nach Betriebsarten und dem ständigen Wohnsitz der Gäste  </t>
  </si>
  <si>
    <t xml:space="preserve">Nach Reisegebieten und dem ständigen Wohnsitz der Gäste  </t>
  </si>
  <si>
    <t xml:space="preserve">Nach Kreisen und dem ständigen Wohnsitz der Gäste  </t>
  </si>
  <si>
    <t xml:space="preserve">Nach dem Herkunftsland der Gäste  </t>
  </si>
  <si>
    <t xml:space="preserve">Nach Gemeindegruppen (Prädikate) und ausgewählten Gemeinden  </t>
  </si>
  <si>
    <t xml:space="preserve">Ankünfte, Übernachtungen und Aufenthaltsdauer der Gäste auf Campingplätzen  </t>
  </si>
  <si>
    <t xml:space="preserve">Unterkünfte, Schlafgelegenheiten und deren Auslastung in Beherbergungsbetrieben  
   (einschließlich Camping)  </t>
  </si>
  <si>
    <t xml:space="preserve">Nach Betriebsarten und der Anzahl der Schlafgelegenheiten  </t>
  </si>
  <si>
    <t xml:space="preserve">Nach Reisegebieten und Betriebsarten  </t>
  </si>
  <si>
    <t xml:space="preserve">Nach Kreisen und Betriebsarten  </t>
  </si>
  <si>
    <t xml:space="preserve">Fußnotenerläuterungen  </t>
  </si>
  <si>
    <t xml:space="preserve">Anhebung der Abschneidegrenze zur Auskunftspflicht auf Betriebe mit mindestens 10 Schlafgelegenheiten  
(bisher 9 Schlafgelegenheiten) bzw. mit 10 Stellplätzen (bisher 3 Stellplätze). Die Veränderungsraten wurden  
durch rückwirkende Anpassung der Vorjahresergebnisse berechnet.  </t>
  </si>
  <si>
    <t xml:space="preserve">Vorläufige Ergebnisse.  </t>
  </si>
  <si>
    <t xml:space="preserve">Rechnerischer Wert (Übernachtungen/Ankünfte).  </t>
  </si>
  <si>
    <t xml:space="preserve">Teilregion des Reisegebietes Vorpommern.  </t>
  </si>
  <si>
    <t xml:space="preserve">Zum Landkreis Vorpommern-Greifswald.  </t>
  </si>
  <si>
    <t xml:space="preserve">Zum Landkreis Mecklenburgische Seenplatte.  </t>
  </si>
  <si>
    <t xml:space="preserve">Zum Landkreis Vorpommern-Rügen.  </t>
  </si>
  <si>
    <t xml:space="preserve">Zum Landkreis Nordwestmecklenburg.  </t>
  </si>
  <si>
    <t xml:space="preserve">Zu Bad Doberan, Stadt.  </t>
  </si>
  <si>
    <t xml:space="preserve">Ort mit Peloidkurbetrieb.  </t>
  </si>
  <si>
    <t xml:space="preserve">Kneippkurort (inklusive Ortsteile mit dem Prädikat Erholungsort), zu Feldberger Seenlandschaft.  </t>
  </si>
  <si>
    <t xml:space="preserve">Auch Luftkurort.  </t>
  </si>
  <si>
    <t xml:space="preserve">Auch Kneippkurort.  </t>
  </si>
  <si>
    <t xml:space="preserve">Auch Erholungsort.  </t>
  </si>
  <si>
    <t xml:space="preserve">Zusammenschluss der ehemaligen Gemeinden Gager, Middelhagen und Thiessow.  </t>
  </si>
  <si>
    <t xml:space="preserve">Zu Rostock, Hanse- und Universitätsstadt.  </t>
  </si>
  <si>
    <r>
      <t xml:space="preserve">Zusammenschluss der ehemaligen Gemeinden Ahlbeck, Bansin und Heringsdorf (2005 unter dem Namen  
</t>
    </r>
    <r>
      <rPr>
        <i/>
        <sz val="9"/>
        <color indexed="8"/>
        <rFont val="Calibri"/>
        <family val="2"/>
        <scheme val="minor"/>
      </rPr>
      <t>Dreikaiserbäder</t>
    </r>
    <r>
      <rPr>
        <sz val="9"/>
        <color indexed="8"/>
        <rFont val="Calibri"/>
        <family val="2"/>
        <scheme val="minor"/>
      </rPr>
      <t xml:space="preserve">, seit 2006 Namensänderung in </t>
    </r>
    <r>
      <rPr>
        <i/>
        <sz val="9"/>
        <color indexed="8"/>
        <rFont val="Calibri"/>
        <family val="2"/>
        <scheme val="minor"/>
      </rPr>
      <t>Heringsdorf</t>
    </r>
    <r>
      <rPr>
        <sz val="9"/>
        <color indexed="8"/>
        <rFont val="Calibri"/>
        <family val="2"/>
        <scheme val="minor"/>
      </rPr>
      <t xml:space="preserve">); Gemeindeteil Heringsdorf auch Heilbad.  </t>
    </r>
  </si>
  <si>
    <t xml:space="preserve">Auch Seebad.  </t>
  </si>
  <si>
    <t xml:space="preserve">Doppelbetten zählen als 2 Schlafgelegenheiten.  
Für Camping wird 1 Stellplatz in 4 Schlafgelegenheiten umgerechnet.  </t>
  </si>
  <si>
    <t xml:space="preserve">Ganz oder teilweise geöffnet.  </t>
  </si>
  <si>
    <t xml:space="preserve">Rechnerischer Wert (Übernachtungen/angebotene Bettentage) * 100 im Berichtsmonat.  </t>
  </si>
  <si>
    <t xml:space="preserve">Rechnerischer Wert (Übernachtungen/angebotene Bettentage) * 100 kumuliert.  </t>
  </si>
  <si>
    <t xml:space="preserve">Seit 01.01.2021 sind Namensänderungen der Gemeinden wirksam. Die Änderungen enthalten die Statistischen Berichte „A513 – Gebietsänderungen“ ab dem Berichtsjahr 2021.  </t>
  </si>
  <si>
    <r>
      <t>https://Statistischer Bericht Gebietsänderungen 01.01.2022 bis 31.12.2022</t>
    </r>
    <r>
      <rPr>
        <sz val="9"/>
        <color theme="10"/>
        <rFont val="Calibri"/>
        <family val="2"/>
        <scheme val="minor"/>
      </rPr>
      <t xml:space="preserve">  </t>
    </r>
  </si>
  <si>
    <r>
      <t>https://Statistischer Bericht Gebietsänderungen 01.01.2021 bis 31.12.2021</t>
    </r>
    <r>
      <rPr>
        <sz val="9"/>
        <color theme="10"/>
        <rFont val="Calibri"/>
        <family val="2"/>
        <scheme val="minor"/>
      </rPr>
      <t xml:space="preserve">  </t>
    </r>
  </si>
  <si>
    <t xml:space="preserve">Auch Tourismusort (Stand 01.01.2023).  </t>
  </si>
  <si>
    <r>
      <t xml:space="preserve">  Mönchgut </t>
    </r>
    <r>
      <rPr>
        <sz val="6"/>
        <rFont val="Calibri"/>
        <family val="2"/>
        <scheme val="minor"/>
      </rPr>
      <t>16) 26)</t>
    </r>
  </si>
  <si>
    <t>© Statistisches Amt Mecklenburg-Vorpommern, Schwerin, 2024</t>
  </si>
  <si>
    <t>November 2023</t>
  </si>
  <si>
    <t>G413 2023 11</t>
  </si>
  <si>
    <t>Januar - November 2023</t>
  </si>
  <si>
    <t>Januar -
November
2023</t>
  </si>
  <si>
    <t xml:space="preserve">Veränderung gegenüber dem Vorjahreszeitraum.  
Veränderungsraten von unter -1.000 % bzw. über +1.000 % werden in der Veröffentlichung nicht dargestellt  
(z. B. hohe Veränderungsraten aufgrund der coronabedingten Schließungen im Vorjahr).  
</t>
  </si>
  <si>
    <t>21.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</si>
</sst>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&quot;    &quot;;\-\ #,##0&quot;    &quot;;0&quot;    &quot;;@&quot;    &quot;"/>
    <numFmt numFmtId="166" formatCode="#,##0.0&quot; &quot;;\-\ #,##0.0&quot; &quot;;0.0&quot; &quot;;@&quot; &quot;"/>
    <numFmt numFmtId="167" formatCode="#,##0&quot;  &quot;"/>
    <numFmt numFmtId="168" formatCode="#,##0.0&quot;  &quot;;\-\ #,##0.0&quot;  &quot;;0.0&quot;  &quot;;@&quot;  &quot;"/>
    <numFmt numFmtId="169" formatCode="#\ ##0"/>
    <numFmt numFmtId="170" formatCode="#\ ##0.0"/>
    <numFmt numFmtId="171" formatCode="#,##0&quot;    &quot;;\-#,##0&quot;    &quot;;0&quot;    &quot;;@&quot;    &quot;"/>
    <numFmt numFmtId="172" formatCode="#,##0.0&quot; &quot;;\-#,##0.0&quot; &quot;;0.0&quot; &quot;;@&quot; &quot;"/>
    <numFmt numFmtId="173" formatCode="#,##0&quot;&quot;;\-#,##0&quot;&quot;;0&quot;&quot;;@&quot;&quot;"/>
    <numFmt numFmtId="174" formatCode="#,##0&quot; &quot;;\-#,##0&quot; &quot;;0&quot; &quot;;@&quot; &quot;"/>
    <numFmt numFmtId="175" formatCode="#,##0&quot;  &quot;;\-#,##0&quot;  &quot;;0&quot;  &quot;;@&quot;  &quot;"/>
    <numFmt numFmtId="176" formatCode="#,##0.0&quot;  &quot;;\-#,##0.0&quot;  &quot;;0.0&quot;  &quot;;@&quot;  &quot;"/>
  </numFmts>
  <fonts count="5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6"/>
      <name val="Calibri"/>
      <family val="2"/>
      <scheme val="minor"/>
    </font>
    <font>
      <vertAlign val="superscript"/>
      <sz val="8.5"/>
      <name val="Calibri"/>
      <family val="2"/>
      <scheme val="minor"/>
    </font>
    <font>
      <sz val="7"/>
      <color indexed="8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i/>
      <sz val="8.5"/>
      <color indexed="8"/>
      <name val="Calibri"/>
      <family val="2"/>
      <scheme val="minor"/>
    </font>
    <font>
      <b/>
      <sz val="6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i/>
      <sz val="8.5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i/>
      <sz val="7"/>
      <color indexed="81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</cellStyleXfs>
  <cellXfs count="31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vertical="center" indent="33"/>
    </xf>
    <xf numFmtId="0" fontId="3" fillId="0" borderId="0" xfId="2" applyNumberFormat="1" applyFont="1" applyAlignment="1">
      <alignment horizontal="right" vertical="center"/>
    </xf>
    <xf numFmtId="49" fontId="13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3" fillId="0" borderId="0" xfId="1" applyFont="1" applyAlignment="1"/>
    <xf numFmtId="49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right" vertical="center"/>
    </xf>
    <xf numFmtId="0" fontId="18" fillId="0" borderId="0" xfId="2" applyFont="1"/>
    <xf numFmtId="0" fontId="18" fillId="0" borderId="0" xfId="2" applyFont="1" applyAlignment="1">
      <alignment horizontal="right"/>
    </xf>
    <xf numFmtId="0" fontId="19" fillId="0" borderId="0" xfId="2" applyNumberFormat="1" applyFont="1" applyAlignment="1">
      <alignment horizontal="left" vertical="center"/>
    </xf>
    <xf numFmtId="0" fontId="20" fillId="0" borderId="0" xfId="2" applyFont="1" applyAlignment="1">
      <alignment horizontal="right"/>
    </xf>
    <xf numFmtId="0" fontId="20" fillId="0" borderId="0" xfId="2" applyFont="1"/>
    <xf numFmtId="49" fontId="20" fillId="0" borderId="0" xfId="2" applyNumberFormat="1" applyFont="1" applyFill="1" applyAlignment="1">
      <alignment horizontal="left" vertical="top"/>
    </xf>
    <xf numFmtId="0" fontId="20" fillId="0" borderId="0" xfId="2" applyFont="1" applyFill="1" applyAlignment="1">
      <alignment vertical="top" wrapText="1"/>
    </xf>
    <xf numFmtId="49" fontId="18" fillId="0" borderId="0" xfId="2" applyNumberFormat="1" applyFont="1" applyFill="1" applyAlignment="1">
      <alignment horizontal="left" vertical="top"/>
    </xf>
    <xf numFmtId="0" fontId="18" fillId="0" borderId="0" xfId="2" applyFont="1" applyFill="1" applyAlignment="1">
      <alignment vertical="top" wrapText="1"/>
    </xf>
    <xf numFmtId="0" fontId="18" fillId="0" borderId="0" xfId="2" applyFont="1" applyAlignment="1">
      <alignment horizontal="right" vertical="top"/>
    </xf>
    <xf numFmtId="0" fontId="18" fillId="0" borderId="0" xfId="2" applyFont="1" applyFill="1" applyAlignment="1">
      <alignment vertical="top"/>
    </xf>
    <xf numFmtId="0" fontId="20" fillId="0" borderId="0" xfId="2" applyFont="1" applyFill="1" applyAlignment="1">
      <alignment vertical="top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right" vertical="center"/>
    </xf>
    <xf numFmtId="0" fontId="18" fillId="0" borderId="0" xfId="2" applyFont="1" applyFill="1"/>
    <xf numFmtId="0" fontId="20" fillId="0" borderId="0" xfId="2" applyFont="1" applyFill="1"/>
    <xf numFmtId="0" fontId="18" fillId="0" borderId="0" xfId="2" applyFont="1" applyAlignment="1"/>
    <xf numFmtId="0" fontId="18" fillId="0" borderId="0" xfId="2" applyFont="1" applyFill="1" applyAlignment="1">
      <alignment horizontal="justify" vertical="top" wrapText="1"/>
    </xf>
    <xf numFmtId="0" fontId="18" fillId="0" borderId="0" xfId="2" applyFont="1" applyFill="1" applyAlignment="1">
      <alignment horizontal="left" vertical="top" wrapText="1"/>
    </xf>
    <xf numFmtId="0" fontId="21" fillId="0" borderId="0" xfId="2" applyFont="1" applyFill="1" applyAlignment="1">
      <alignment horizontal="left" vertical="top" wrapText="1"/>
    </xf>
    <xf numFmtId="0" fontId="22" fillId="0" borderId="0" xfId="2" applyFont="1"/>
    <xf numFmtId="0" fontId="24" fillId="0" borderId="0" xfId="2" applyFont="1" applyFill="1"/>
    <xf numFmtId="0" fontId="20" fillId="0" borderId="0" xfId="2" applyFont="1" applyFill="1" applyAlignment="1">
      <alignment horizontal="left" vertical="top" wrapText="1"/>
    </xf>
    <xf numFmtId="0" fontId="20" fillId="0" borderId="0" xfId="2" applyFont="1" applyFill="1" applyAlignment="1">
      <alignment horizontal="left"/>
    </xf>
    <xf numFmtId="0" fontId="25" fillId="0" borderId="9" xfId="2" applyFont="1" applyFill="1" applyBorder="1"/>
    <xf numFmtId="0" fontId="26" fillId="0" borderId="7" xfId="2" applyFont="1" applyFill="1" applyBorder="1"/>
    <xf numFmtId="0" fontId="26" fillId="0" borderId="8" xfId="2" applyFont="1" applyFill="1" applyBorder="1"/>
    <xf numFmtId="0" fontId="26" fillId="0" borderId="6" xfId="2" applyFont="1" applyFill="1" applyBorder="1"/>
    <xf numFmtId="0" fontId="26" fillId="0" borderId="0" xfId="2" applyFont="1" applyFill="1" applyBorder="1"/>
    <xf numFmtId="0" fontId="26" fillId="0" borderId="5" xfId="2" applyFont="1" applyFill="1" applyBorder="1"/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0" fontId="25" fillId="0" borderId="10" xfId="2" applyFont="1" applyFill="1" applyBorder="1" applyAlignment="1">
      <alignment horizontal="left" vertical="top"/>
    </xf>
    <xf numFmtId="0" fontId="25" fillId="0" borderId="11" xfId="2" applyFont="1" applyFill="1" applyBorder="1" applyAlignment="1">
      <alignment horizontal="left" vertical="top"/>
    </xf>
    <xf numFmtId="0" fontId="26" fillId="0" borderId="12" xfId="2" applyFont="1" applyFill="1" applyBorder="1"/>
    <xf numFmtId="0" fontId="26" fillId="0" borderId="10" xfId="2" applyFont="1" applyFill="1" applyBorder="1"/>
    <xf numFmtId="0" fontId="26" fillId="0" borderId="11" xfId="2" applyFont="1" applyFill="1" applyBorder="1"/>
    <xf numFmtId="0" fontId="25" fillId="0" borderId="6" xfId="2" applyFont="1" applyFill="1" applyBorder="1"/>
    <xf numFmtId="0" fontId="26" fillId="0" borderId="0" xfId="2" applyFont="1" applyFill="1" applyBorder="1" applyAlignment="1">
      <alignment horizontal="left" vertical="top"/>
    </xf>
    <xf numFmtId="0" fontId="26" fillId="0" borderId="5" xfId="2" applyFont="1" applyFill="1" applyBorder="1" applyAlignment="1">
      <alignment horizontal="left" vertical="top"/>
    </xf>
    <xf numFmtId="0" fontId="25" fillId="0" borderId="13" xfId="2" applyFont="1" applyFill="1" applyBorder="1"/>
    <xf numFmtId="0" fontId="26" fillId="0" borderId="14" xfId="2" applyFont="1" applyFill="1" applyBorder="1"/>
    <xf numFmtId="0" fontId="26" fillId="0" borderId="15" xfId="2" applyFont="1" applyFill="1" applyBorder="1"/>
    <xf numFmtId="0" fontId="27" fillId="0" borderId="0" xfId="2" applyFont="1" applyAlignment="1">
      <alignment vertical="center"/>
    </xf>
    <xf numFmtId="0" fontId="29" fillId="0" borderId="0" xfId="2" applyFont="1"/>
    <xf numFmtId="0" fontId="30" fillId="0" borderId="15" xfId="2" applyNumberFormat="1" applyFont="1" applyBorder="1" applyAlignment="1">
      <alignment horizontal="center" vertical="center"/>
    </xf>
    <xf numFmtId="0" fontId="30" fillId="0" borderId="16" xfId="2" applyNumberFormat="1" applyFont="1" applyFill="1" applyBorder="1" applyAlignment="1">
      <alignment horizontal="center" vertical="center" wrapText="1"/>
    </xf>
    <xf numFmtId="0" fontId="30" fillId="0" borderId="16" xfId="2" applyNumberFormat="1" applyFont="1" applyBorder="1" applyAlignment="1">
      <alignment horizontal="center" vertical="center"/>
    </xf>
    <xf numFmtId="0" fontId="30" fillId="0" borderId="0" xfId="2" applyFont="1"/>
    <xf numFmtId="165" fontId="29" fillId="0" borderId="0" xfId="2" applyNumberFormat="1" applyFont="1" applyFill="1" applyBorder="1" applyAlignment="1">
      <alignment horizontal="right"/>
    </xf>
    <xf numFmtId="166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>
      <alignment horizontal="right"/>
    </xf>
    <xf numFmtId="0" fontId="29" fillId="0" borderId="18" xfId="2" applyNumberFormat="1" applyFont="1" applyFill="1" applyBorder="1" applyAlignment="1">
      <alignment horizontal="left" wrapText="1"/>
    </xf>
    <xf numFmtId="49" fontId="29" fillId="0" borderId="18" xfId="2" applyNumberFormat="1" applyFont="1" applyFill="1" applyBorder="1" applyAlignment="1">
      <alignment horizontal="left" wrapText="1"/>
    </xf>
    <xf numFmtId="0" fontId="29" fillId="0" borderId="18" xfId="2" applyFont="1" applyBorder="1" applyAlignment="1">
      <alignment horizontal="left" wrapText="1" indent="3"/>
    </xf>
    <xf numFmtId="0" fontId="29" fillId="0" borderId="0" xfId="2" applyFont="1" applyFill="1"/>
    <xf numFmtId="164" fontId="29" fillId="0" borderId="0" xfId="2" applyNumberFormat="1" applyFont="1" applyFill="1" applyBorder="1" applyAlignment="1">
      <alignment horizontal="right"/>
    </xf>
    <xf numFmtId="164" fontId="29" fillId="0" borderId="0" xfId="2" applyNumberFormat="1" applyFont="1" applyFill="1"/>
    <xf numFmtId="0" fontId="14" fillId="0" borderId="0" xfId="2" applyFont="1"/>
    <xf numFmtId="0" fontId="33" fillId="0" borderId="0" xfId="2" applyFont="1"/>
    <xf numFmtId="0" fontId="34" fillId="0" borderId="0" xfId="2" applyFont="1"/>
    <xf numFmtId="0" fontId="34" fillId="0" borderId="16" xfId="2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7" fillId="0" borderId="15" xfId="2" applyNumberFormat="1" applyFont="1" applyBorder="1" applyAlignment="1">
      <alignment horizontal="center" vertical="center"/>
    </xf>
    <xf numFmtId="0" fontId="37" fillId="0" borderId="16" xfId="2" applyNumberFormat="1" applyFont="1" applyFill="1" applyBorder="1" applyAlignment="1">
      <alignment horizontal="center" vertical="center" wrapText="1"/>
    </xf>
    <xf numFmtId="0" fontId="37" fillId="0" borderId="16" xfId="2" applyNumberFormat="1" applyFont="1" applyBorder="1" applyAlignment="1">
      <alignment horizontal="center" vertical="center"/>
    </xf>
    <xf numFmtId="0" fontId="37" fillId="0" borderId="13" xfId="2" applyNumberFormat="1" applyFont="1" applyFill="1" applyBorder="1" applyAlignment="1">
      <alignment horizontal="center" vertical="center" wrapText="1"/>
    </xf>
    <xf numFmtId="0" fontId="37" fillId="0" borderId="0" xfId="2" applyFont="1"/>
    <xf numFmtId="0" fontId="33" fillId="0" borderId="18" xfId="2" applyNumberFormat="1" applyFont="1" applyFill="1" applyBorder="1" applyAlignment="1">
      <alignment horizontal="left" wrapText="1"/>
    </xf>
    <xf numFmtId="0" fontId="33" fillId="0" borderId="0" xfId="2" applyFont="1" applyAlignment="1"/>
    <xf numFmtId="0" fontId="34" fillId="0" borderId="18" xfId="2" applyNumberFormat="1" applyFont="1" applyFill="1" applyBorder="1" applyAlignment="1">
      <alignment horizontal="left" wrapText="1"/>
    </xf>
    <xf numFmtId="0" fontId="34" fillId="0" borderId="0" xfId="2" applyFont="1" applyAlignment="1"/>
    <xf numFmtId="0" fontId="34" fillId="0" borderId="18" xfId="2" applyNumberFormat="1" applyFont="1" applyFill="1" applyBorder="1" applyAlignment="1">
      <alignment horizontal="left"/>
    </xf>
    <xf numFmtId="0" fontId="34" fillId="0" borderId="0" xfId="2" applyFont="1" applyFill="1"/>
    <xf numFmtId="0" fontId="14" fillId="0" borderId="0" xfId="2" applyFont="1" applyAlignment="1" applyProtection="1">
      <alignment horizontal="center" vertical="center"/>
    </xf>
    <xf numFmtId="0" fontId="33" fillId="0" borderId="0" xfId="2" applyFont="1" applyProtection="1"/>
    <xf numFmtId="0" fontId="34" fillId="0" borderId="0" xfId="2" applyFont="1" applyProtection="1"/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37" fillId="0" borderId="15" xfId="2" applyNumberFormat="1" applyFont="1" applyBorder="1" applyAlignment="1" applyProtection="1">
      <alignment horizontal="center" vertical="center"/>
    </xf>
    <xf numFmtId="0" fontId="37" fillId="0" borderId="16" xfId="2" applyNumberFormat="1" applyFont="1" applyFill="1" applyBorder="1" applyAlignment="1" applyProtection="1">
      <alignment horizontal="center" vertical="center" wrapText="1"/>
    </xf>
    <xf numFmtId="0" fontId="37" fillId="0" borderId="16" xfId="2" applyNumberFormat="1" applyFont="1" applyBorder="1" applyAlignment="1" applyProtection="1">
      <alignment horizontal="center" vertical="center"/>
    </xf>
    <xf numFmtId="0" fontId="37" fillId="0" borderId="13" xfId="2" applyNumberFormat="1" applyFont="1" applyFill="1" applyBorder="1" applyAlignment="1" applyProtection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0" fontId="33" fillId="0" borderId="18" xfId="2" applyNumberFormat="1" applyFont="1" applyFill="1" applyBorder="1" applyAlignment="1" applyProtection="1">
      <alignment horizontal="left" wrapText="1"/>
    </xf>
    <xf numFmtId="0" fontId="34" fillId="0" borderId="18" xfId="2" applyNumberFormat="1" applyFont="1" applyFill="1" applyBorder="1" applyAlignment="1" applyProtection="1">
      <alignment horizontal="left" wrapText="1"/>
    </xf>
    <xf numFmtId="49" fontId="34" fillId="0" borderId="0" xfId="2" applyNumberFormat="1" applyFont="1" applyFill="1" applyBorder="1" applyAlignment="1" applyProtection="1">
      <alignment horizontal="left" vertical="center" wrapText="1"/>
    </xf>
    <xf numFmtId="169" fontId="34" fillId="0" borderId="0" xfId="2" applyNumberFormat="1" applyFont="1" applyFill="1" applyBorder="1" applyAlignment="1" applyProtection="1">
      <alignment horizontal="right" vertical="center" wrapText="1"/>
    </xf>
    <xf numFmtId="170" fontId="34" fillId="0" borderId="0" xfId="2" applyNumberFormat="1" applyFont="1" applyFill="1" applyBorder="1" applyAlignment="1" applyProtection="1">
      <alignment horizontal="right" vertical="center" wrapText="1"/>
    </xf>
    <xf numFmtId="0" fontId="34" fillId="0" borderId="0" xfId="2" applyFont="1" applyFill="1" applyProtection="1"/>
    <xf numFmtId="0" fontId="14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3" fillId="0" borderId="6" xfId="2" applyNumberFormat="1" applyFont="1" applyFill="1" applyBorder="1" applyAlignment="1">
      <alignment horizontal="left" wrapText="1"/>
    </xf>
    <xf numFmtId="0" fontId="34" fillId="0" borderId="6" xfId="2" applyNumberFormat="1" applyFont="1" applyFill="1" applyBorder="1" applyAlignment="1">
      <alignment horizontal="left" wrapText="1"/>
    </xf>
    <xf numFmtId="0" fontId="28" fillId="0" borderId="6" xfId="2" applyNumberFormat="1" applyFont="1" applyFill="1" applyBorder="1" applyAlignment="1">
      <alignment horizontal="left" wrapText="1"/>
    </xf>
    <xf numFmtId="0" fontId="33" fillId="0" borderId="6" xfId="2" applyNumberFormat="1" applyFont="1" applyFill="1" applyBorder="1" applyAlignment="1">
      <alignment horizontal="left"/>
    </xf>
    <xf numFmtId="0" fontId="42" fillId="0" borderId="18" xfId="2" applyNumberFormat="1" applyFont="1" applyFill="1" applyBorder="1" applyAlignment="1">
      <alignment horizontal="left" wrapText="1"/>
    </xf>
    <xf numFmtId="0" fontId="43" fillId="0" borderId="6" xfId="2" applyNumberFormat="1" applyFont="1" applyFill="1" applyBorder="1" applyAlignment="1">
      <alignment horizontal="left" wrapText="1"/>
    </xf>
    <xf numFmtId="0" fontId="44" fillId="0" borderId="6" xfId="2" applyNumberFormat="1" applyFont="1" applyFill="1" applyBorder="1" applyAlignment="1">
      <alignment horizontal="left" wrapText="1"/>
    </xf>
    <xf numFmtId="0" fontId="34" fillId="0" borderId="17" xfId="2" applyNumberFormat="1" applyFont="1" applyFill="1" applyBorder="1" applyAlignment="1">
      <alignment horizontal="left" wrapText="1"/>
    </xf>
    <xf numFmtId="0" fontId="27" fillId="0" borderId="0" xfId="2" applyFont="1" applyAlignment="1">
      <alignment horizontal="center" vertical="center"/>
    </xf>
    <xf numFmtId="0" fontId="28" fillId="0" borderId="0" xfId="2" applyFont="1"/>
    <xf numFmtId="0" fontId="30" fillId="0" borderId="13" xfId="2" applyNumberFormat="1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29" fillId="0" borderId="17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167" fontId="30" fillId="0" borderId="0" xfId="2" applyNumberFormat="1" applyFont="1" applyAlignment="1" applyProtection="1">
      <alignment horizontal="right"/>
    </xf>
    <xf numFmtId="0" fontId="27" fillId="0" borderId="0" xfId="2" applyFont="1"/>
    <xf numFmtId="0" fontId="28" fillId="0" borderId="0" xfId="2" applyFont="1" applyAlignment="1"/>
    <xf numFmtId="0" fontId="29" fillId="0" borderId="0" xfId="2" applyFont="1" applyAlignment="1"/>
    <xf numFmtId="0" fontId="29" fillId="0" borderId="18" xfId="2" applyNumberFormat="1" applyFont="1" applyFill="1" applyBorder="1" applyAlignment="1">
      <alignment horizontal="left"/>
    </xf>
    <xf numFmtId="168" fontId="29" fillId="0" borderId="0" xfId="2" applyNumberFormat="1" applyFont="1" applyFill="1"/>
    <xf numFmtId="0" fontId="43" fillId="0" borderId="18" xfId="2" applyNumberFormat="1" applyFont="1" applyFill="1" applyBorder="1" applyAlignment="1">
      <alignment horizontal="left" wrapText="1"/>
    </xf>
    <xf numFmtId="0" fontId="44" fillId="0" borderId="18" xfId="2" applyNumberFormat="1" applyFont="1" applyFill="1" applyBorder="1" applyAlignment="1">
      <alignment horizontal="left" wrapText="1"/>
    </xf>
    <xf numFmtId="0" fontId="34" fillId="0" borderId="0" xfId="2" applyFont="1" applyFill="1" applyAlignment="1"/>
    <xf numFmtId="168" fontId="34" fillId="0" borderId="0" xfId="2" applyNumberFormat="1" applyFont="1" applyFill="1" applyAlignment="1"/>
    <xf numFmtId="0" fontId="16" fillId="0" borderId="0" xfId="3" applyFont="1" applyAlignment="1">
      <alignment vertical="center"/>
    </xf>
    <xf numFmtId="167" fontId="18" fillId="0" borderId="0" xfId="3" applyNumberFormat="1" applyFont="1" applyAlignment="1">
      <alignment horizontal="right" vertical="top"/>
    </xf>
    <xf numFmtId="0" fontId="18" fillId="0" borderId="0" xfId="3" applyFont="1" applyAlignment="1">
      <alignment vertical="top" wrapText="1"/>
    </xf>
    <xf numFmtId="0" fontId="18" fillId="0" borderId="0" xfId="3" applyFont="1"/>
    <xf numFmtId="0" fontId="18" fillId="0" borderId="0" xfId="3" applyFont="1" applyAlignment="1">
      <alignment wrapText="1"/>
    </xf>
    <xf numFmtId="0" fontId="19" fillId="0" borderId="0" xfId="2" applyFont="1" applyFill="1" applyAlignment="1">
      <alignment wrapText="1"/>
    </xf>
    <xf numFmtId="0" fontId="18" fillId="0" borderId="0" xfId="2" applyFont="1" applyFill="1" applyAlignment="1"/>
    <xf numFmtId="0" fontId="19" fillId="0" borderId="0" xfId="2" applyFont="1" applyAlignment="1">
      <alignment wrapText="1"/>
    </xf>
    <xf numFmtId="0" fontId="18" fillId="0" borderId="0" xfId="3" applyFont="1" applyAlignment="1">
      <alignment horizontal="right"/>
    </xf>
    <xf numFmtId="0" fontId="49" fillId="0" borderId="0" xfId="4" applyFont="1" applyAlignment="1">
      <alignment wrapText="1"/>
    </xf>
    <xf numFmtId="0" fontId="15" fillId="0" borderId="0" xfId="2" applyFont="1" applyAlignment="1">
      <alignment vertical="center"/>
    </xf>
    <xf numFmtId="0" fontId="15" fillId="0" borderId="0" xfId="3" applyFont="1" applyAlignment="1">
      <alignment vertical="center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19" fillId="0" borderId="0" xfId="2" applyNumberFormat="1" applyFont="1" applyAlignment="1">
      <alignment vertical="center"/>
    </xf>
    <xf numFmtId="0" fontId="29" fillId="0" borderId="18" xfId="2" applyNumberFormat="1" applyFont="1" applyFill="1" applyBorder="1" applyAlignment="1">
      <alignment horizontal="left" wrapText="1"/>
    </xf>
    <xf numFmtId="0" fontId="33" fillId="0" borderId="18" xfId="2" applyNumberFormat="1" applyFont="1" applyFill="1" applyBorder="1" applyAlignment="1">
      <alignment horizontal="left" wrapText="1"/>
    </xf>
    <xf numFmtId="0" fontId="34" fillId="0" borderId="18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0" fontId="29" fillId="0" borderId="18" xfId="2" applyNumberFormat="1" applyFont="1" applyFill="1" applyBorder="1" applyAlignment="1">
      <alignment horizontal="left" wrapText="1"/>
    </xf>
    <xf numFmtId="0" fontId="33" fillId="0" borderId="18" xfId="2" applyNumberFormat="1" applyFont="1" applyFill="1" applyBorder="1" applyAlignment="1">
      <alignment horizontal="left" wrapText="1"/>
    </xf>
    <xf numFmtId="0" fontId="34" fillId="0" borderId="18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0" fontId="33" fillId="0" borderId="18" xfId="2" applyFont="1" applyFill="1" applyBorder="1" applyAlignment="1">
      <alignment horizontal="left" wrapText="1"/>
    </xf>
    <xf numFmtId="171" fontId="29" fillId="0" borderId="0" xfId="2" applyNumberFormat="1" applyFont="1" applyFill="1" applyBorder="1" applyAlignment="1">
      <alignment horizontal="right"/>
    </xf>
    <xf numFmtId="172" fontId="29" fillId="0" borderId="0" xfId="2" applyNumberFormat="1" applyFont="1" applyFill="1" applyBorder="1" applyAlignment="1">
      <alignment horizontal="right"/>
    </xf>
    <xf numFmtId="173" fontId="28" fillId="0" borderId="0" xfId="2" applyNumberFormat="1" applyFont="1" applyFill="1" applyBorder="1" applyAlignment="1">
      <alignment horizontal="right"/>
    </xf>
    <xf numFmtId="173" fontId="29" fillId="0" borderId="0" xfId="2" applyNumberFormat="1" applyFont="1" applyFill="1" applyBorder="1" applyAlignment="1">
      <alignment horizontal="right"/>
    </xf>
    <xf numFmtId="172" fontId="28" fillId="0" borderId="0" xfId="2" applyNumberFormat="1" applyFont="1" applyFill="1" applyBorder="1" applyAlignment="1">
      <alignment horizontal="right"/>
    </xf>
    <xf numFmtId="173" fontId="28" fillId="0" borderId="6" xfId="2" applyNumberFormat="1" applyFont="1" applyFill="1" applyBorder="1" applyAlignment="1">
      <alignment horizontal="right"/>
    </xf>
    <xf numFmtId="173" fontId="29" fillId="0" borderId="6" xfId="2" applyNumberFormat="1" applyFont="1" applyFill="1" applyBorder="1" applyAlignment="1">
      <alignment horizontal="right"/>
    </xf>
    <xf numFmtId="0" fontId="34" fillId="0" borderId="0" xfId="2" applyFont="1" applyFill="1" applyBorder="1"/>
    <xf numFmtId="174" fontId="29" fillId="0" borderId="0" xfId="2" applyNumberFormat="1" applyFont="1" applyFill="1" applyBorder="1" applyAlignment="1">
      <alignment horizontal="right"/>
    </xf>
    <xf numFmtId="173" fontId="28" fillId="0" borderId="9" xfId="2" applyNumberFormat="1" applyFont="1" applyFill="1" applyBorder="1" applyAlignment="1">
      <alignment horizontal="right"/>
    </xf>
    <xf numFmtId="172" fontId="28" fillId="0" borderId="7" xfId="2" applyNumberFormat="1" applyFont="1" applyFill="1" applyBorder="1" applyAlignment="1">
      <alignment horizontal="right"/>
    </xf>
    <xf numFmtId="173" fontId="28" fillId="0" borderId="7" xfId="2" applyNumberFormat="1" applyFont="1" applyFill="1" applyBorder="1" applyAlignment="1">
      <alignment horizontal="right"/>
    </xf>
    <xf numFmtId="174" fontId="28" fillId="0" borderId="0" xfId="2" applyNumberFormat="1" applyFont="1" applyFill="1" applyAlignment="1">
      <alignment horizontal="right"/>
    </xf>
    <xf numFmtId="174" fontId="29" fillId="0" borderId="0" xfId="2" applyNumberFormat="1" applyFont="1" applyFill="1" applyAlignment="1">
      <alignment horizontal="right"/>
    </xf>
    <xf numFmtId="174" fontId="28" fillId="0" borderId="0" xfId="2" applyNumberFormat="1" applyFont="1" applyFill="1" applyBorder="1" applyAlignment="1">
      <alignment horizontal="right"/>
    </xf>
    <xf numFmtId="175" fontId="29" fillId="0" borderId="0" xfId="2" applyNumberFormat="1" applyFont="1" applyFill="1" applyAlignment="1">
      <alignment horizontal="right"/>
    </xf>
    <xf numFmtId="176" fontId="29" fillId="0" borderId="0" xfId="2" applyNumberFormat="1" applyFont="1" applyFill="1" applyBorder="1" applyAlignment="1">
      <alignment horizontal="right"/>
    </xf>
    <xf numFmtId="0" fontId="34" fillId="0" borderId="16" xfId="2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7" fillId="0" borderId="15" xfId="2" applyNumberFormat="1" applyFont="1" applyBorder="1" applyAlignment="1">
      <alignment horizontal="center" vertical="center"/>
    </xf>
    <xf numFmtId="0" fontId="37" fillId="0" borderId="16" xfId="2" applyNumberFormat="1" applyFont="1" applyFill="1" applyBorder="1" applyAlignment="1">
      <alignment horizontal="center" vertical="center" wrapText="1"/>
    </xf>
    <xf numFmtId="0" fontId="37" fillId="0" borderId="16" xfId="2" applyNumberFormat="1" applyFont="1" applyBorder="1" applyAlignment="1">
      <alignment horizontal="center" vertical="center"/>
    </xf>
    <xf numFmtId="0" fontId="37" fillId="0" borderId="13" xfId="2" applyNumberFormat="1" applyFont="1" applyFill="1" applyBorder="1" applyAlignment="1">
      <alignment horizontal="center" vertical="center" wrapText="1"/>
    </xf>
    <xf numFmtId="0" fontId="29" fillId="0" borderId="16" xfId="2" applyNumberFormat="1" applyFont="1" applyFill="1" applyBorder="1" applyAlignment="1">
      <alignment horizontal="center" vertical="center" wrapText="1"/>
    </xf>
    <xf numFmtId="0" fontId="30" fillId="0" borderId="15" xfId="2" applyNumberFormat="1" applyFont="1" applyBorder="1" applyAlignment="1">
      <alignment horizontal="center" vertical="center"/>
    </xf>
    <xf numFmtId="0" fontId="30" fillId="0" borderId="16" xfId="2" applyNumberFormat="1" applyFont="1" applyFill="1" applyBorder="1" applyAlignment="1">
      <alignment horizontal="center" vertical="center" wrapText="1"/>
    </xf>
    <xf numFmtId="0" fontId="30" fillId="0" borderId="16" xfId="2" applyNumberFormat="1" applyFont="1" applyBorder="1" applyAlignment="1">
      <alignment horizontal="center" vertical="center"/>
    </xf>
    <xf numFmtId="0" fontId="30" fillId="0" borderId="13" xfId="2" applyNumberFormat="1" applyFont="1" applyBorder="1" applyAlignment="1">
      <alignment horizontal="center" vertical="center"/>
    </xf>
    <xf numFmtId="0" fontId="34" fillId="0" borderId="16" xfId="2" applyNumberFormat="1" applyFont="1" applyFill="1" applyBorder="1" applyAlignment="1">
      <alignment horizontal="center" vertical="center" wrapText="1"/>
    </xf>
    <xf numFmtId="0" fontId="37" fillId="0" borderId="15" xfId="2" applyNumberFormat="1" applyFont="1" applyBorder="1" applyAlignment="1">
      <alignment horizontal="center" vertical="center"/>
    </xf>
    <xf numFmtId="0" fontId="37" fillId="0" borderId="16" xfId="2" applyNumberFormat="1" applyFont="1" applyFill="1" applyBorder="1" applyAlignment="1">
      <alignment horizontal="center" vertical="center" wrapText="1"/>
    </xf>
    <xf numFmtId="0" fontId="37" fillId="0" borderId="16" xfId="2" applyNumberFormat="1" applyFont="1" applyBorder="1" applyAlignment="1">
      <alignment horizontal="center" vertical="center"/>
    </xf>
    <xf numFmtId="0" fontId="37" fillId="0" borderId="13" xfId="2" applyNumberFormat="1" applyFont="1" applyFill="1" applyBorder="1" applyAlignment="1">
      <alignment horizontal="center" vertical="center" wrapText="1"/>
    </xf>
    <xf numFmtId="0" fontId="30" fillId="0" borderId="13" xfId="2" applyNumberFormat="1" applyFont="1" applyFill="1" applyBorder="1" applyAlignment="1">
      <alignment horizontal="center" vertical="center" wrapText="1"/>
    </xf>
    <xf numFmtId="0" fontId="29" fillId="0" borderId="16" xfId="2" applyNumberFormat="1" applyFont="1" applyFill="1" applyBorder="1" applyAlignment="1">
      <alignment horizontal="center" vertical="center" wrapText="1"/>
    </xf>
    <xf numFmtId="0" fontId="30" fillId="0" borderId="15" xfId="2" applyNumberFormat="1" applyFont="1" applyBorder="1" applyAlignment="1">
      <alignment horizontal="center" vertical="center"/>
    </xf>
    <xf numFmtId="0" fontId="30" fillId="0" borderId="16" xfId="2" applyNumberFormat="1" applyFont="1" applyFill="1" applyBorder="1" applyAlignment="1">
      <alignment horizontal="center" vertical="center" wrapText="1"/>
    </xf>
    <xf numFmtId="0" fontId="30" fillId="0" borderId="16" xfId="2" applyNumberFormat="1" applyFont="1" applyBorder="1" applyAlignment="1">
      <alignment horizontal="center" vertical="center"/>
    </xf>
    <xf numFmtId="0" fontId="30" fillId="0" borderId="13" xfId="2" applyNumberFormat="1" applyFont="1" applyBorder="1" applyAlignment="1">
      <alignment horizontal="center" vertical="center"/>
    </xf>
    <xf numFmtId="0" fontId="29" fillId="0" borderId="13" xfId="2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right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quotePrefix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49" fontId="9" fillId="0" borderId="0" xfId="1" quotePrefix="1" applyNumberFormat="1" applyFont="1" applyAlignment="1">
      <alignment horizontal="left"/>
    </xf>
    <xf numFmtId="49" fontId="10" fillId="0" borderId="0" xfId="1" quotePrefix="1" applyNumberFormat="1" applyFont="1" applyAlignment="1">
      <alignment horizont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center" vertical="center" wrapText="1"/>
    </xf>
    <xf numFmtId="0" fontId="19" fillId="0" borderId="0" xfId="2" applyNumberFormat="1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49" fontId="26" fillId="0" borderId="0" xfId="2" applyNumberFormat="1" applyFont="1" applyFill="1" applyBorder="1" applyAlignment="1">
      <alignment horizontal="left"/>
    </xf>
    <xf numFmtId="49" fontId="25" fillId="0" borderId="14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49" fontId="25" fillId="0" borderId="0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25" fillId="0" borderId="5" xfId="2" applyFont="1" applyFill="1" applyBorder="1" applyAlignment="1">
      <alignment horizontal="center"/>
    </xf>
    <xf numFmtId="0" fontId="25" fillId="0" borderId="6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left" vertical="top"/>
    </xf>
    <xf numFmtId="0" fontId="25" fillId="0" borderId="8" xfId="2" applyFont="1" applyFill="1" applyBorder="1" applyAlignment="1">
      <alignment horizontal="left" vertical="top"/>
    </xf>
    <xf numFmtId="49" fontId="25" fillId="0" borderId="7" xfId="2" applyNumberFormat="1" applyFont="1" applyFill="1" applyBorder="1" applyAlignment="1">
      <alignment horizontal="left"/>
    </xf>
    <xf numFmtId="49" fontId="26" fillId="0" borderId="10" xfId="2" applyNumberFormat="1" applyFont="1" applyFill="1" applyBorder="1" applyAlignment="1">
      <alignment horizontal="left"/>
    </xf>
    <xf numFmtId="0" fontId="18" fillId="0" borderId="0" xfId="2" applyFont="1" applyFill="1" applyAlignment="1">
      <alignment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20" fillId="0" borderId="0" xfId="2" applyFont="1" applyFill="1" applyAlignment="1">
      <alignment horizontal="justify" vertical="top" wrapText="1"/>
    </xf>
    <xf numFmtId="0" fontId="1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 wrapText="1"/>
    </xf>
    <xf numFmtId="0" fontId="2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27" fillId="0" borderId="15" xfId="2" applyNumberFormat="1" applyFont="1" applyBorder="1" applyAlignment="1">
      <alignment horizontal="left" vertical="center"/>
    </xf>
    <xf numFmtId="0" fontId="27" fillId="0" borderId="16" xfId="2" applyNumberFormat="1" applyFont="1" applyBorder="1" applyAlignment="1">
      <alignment horizontal="left" vertical="center"/>
    </xf>
    <xf numFmtId="0" fontId="27" fillId="0" borderId="16" xfId="2" applyNumberFormat="1" applyFont="1" applyFill="1" applyBorder="1" applyAlignment="1">
      <alignment horizontal="center" vertical="center" wrapText="1"/>
    </xf>
    <xf numFmtId="0" fontId="27" fillId="0" borderId="13" xfId="2" applyNumberFormat="1" applyFont="1" applyFill="1" applyBorder="1" applyAlignment="1">
      <alignment horizontal="center" vertical="center" wrapText="1"/>
    </xf>
    <xf numFmtId="0" fontId="28" fillId="0" borderId="15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center" vertical="center" wrapText="1"/>
    </xf>
    <xf numFmtId="0" fontId="28" fillId="0" borderId="13" xfId="2" applyNumberFormat="1" applyFont="1" applyFill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/>
    </xf>
    <xf numFmtId="0" fontId="34" fillId="0" borderId="16" xfId="2" applyNumberFormat="1" applyFont="1" applyFill="1" applyBorder="1" applyAlignment="1">
      <alignment horizontal="center" vertical="center" wrapText="1"/>
    </xf>
    <xf numFmtId="0" fontId="14" fillId="0" borderId="15" xfId="2" applyNumberFormat="1" applyFont="1" applyBorder="1" applyAlignment="1">
      <alignment horizontal="left" vertical="center"/>
    </xf>
    <xf numFmtId="0" fontId="14" fillId="0" borderId="16" xfId="2" applyNumberFormat="1" applyFont="1" applyBorder="1" applyAlignment="1">
      <alignment horizontal="left" vertical="center"/>
    </xf>
    <xf numFmtId="0" fontId="14" fillId="0" borderId="16" xfId="2" applyNumberFormat="1" applyFont="1" applyFill="1" applyBorder="1" applyAlignment="1">
      <alignment horizontal="center" vertical="center" wrapText="1"/>
    </xf>
    <xf numFmtId="0" fontId="14" fillId="0" borderId="13" xfId="2" applyNumberFormat="1" applyFont="1" applyFill="1" applyBorder="1" applyAlignment="1">
      <alignment horizontal="center" vertical="center" wrapText="1"/>
    </xf>
    <xf numFmtId="0" fontId="33" fillId="0" borderId="15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center" vertical="center" wrapText="1"/>
    </xf>
    <xf numFmtId="0" fontId="33" fillId="0" borderId="13" xfId="2" applyNumberFormat="1" applyFont="1" applyFill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 wrapText="1"/>
    </xf>
    <xf numFmtId="0" fontId="34" fillId="0" borderId="5" xfId="2" applyNumberFormat="1" applyFont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/>
    </xf>
    <xf numFmtId="0" fontId="34" fillId="0" borderId="11" xfId="2" applyNumberFormat="1" applyFont="1" applyBorder="1" applyAlignment="1">
      <alignment horizontal="center" vertical="center" wrapText="1"/>
    </xf>
    <xf numFmtId="0" fontId="34" fillId="0" borderId="17" xfId="2" applyNumberFormat="1" applyFont="1" applyFill="1" applyBorder="1" applyAlignment="1">
      <alignment horizontal="center" vertical="center" wrapText="1"/>
    </xf>
    <xf numFmtId="0" fontId="34" fillId="0" borderId="18" xfId="2" applyNumberFormat="1" applyFont="1" applyFill="1" applyBorder="1" applyAlignment="1">
      <alignment horizontal="center" vertical="center" wrapText="1"/>
    </xf>
    <xf numFmtId="0" fontId="34" fillId="0" borderId="19" xfId="2" applyNumberFormat="1" applyFont="1" applyFill="1" applyBorder="1" applyAlignment="1">
      <alignment horizontal="center" vertical="center" wrapText="1"/>
    </xf>
    <xf numFmtId="17" fontId="34" fillId="0" borderId="16" xfId="2" quotePrefix="1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 applyProtection="1">
      <alignment vertical="center"/>
    </xf>
    <xf numFmtId="0" fontId="14" fillId="0" borderId="16" xfId="2" applyNumberFormat="1" applyFont="1" applyBorder="1" applyAlignment="1" applyProtection="1">
      <alignment vertical="center"/>
    </xf>
    <xf numFmtId="0" fontId="14" fillId="0" borderId="16" xfId="2" applyNumberFormat="1" applyFont="1" applyFill="1" applyBorder="1" applyAlignment="1" applyProtection="1">
      <alignment horizontal="center" vertical="center" wrapText="1"/>
    </xf>
    <xf numFmtId="0" fontId="14" fillId="0" borderId="13" xfId="2" applyNumberFormat="1" applyFont="1" applyFill="1" applyBorder="1" applyAlignment="1" applyProtection="1">
      <alignment horizontal="center" vertical="center" wrapText="1"/>
    </xf>
    <xf numFmtId="0" fontId="33" fillId="0" borderId="15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horizontal="center" vertical="center"/>
    </xf>
    <xf numFmtId="0" fontId="33" fillId="0" borderId="13" xfId="2" applyNumberFormat="1" applyFont="1" applyBorder="1" applyAlignment="1" applyProtection="1">
      <alignment horizontal="center" vertical="center"/>
    </xf>
    <xf numFmtId="0" fontId="34" fillId="0" borderId="15" xfId="2" applyNumberFormat="1" applyFont="1" applyBorder="1" applyAlignment="1" applyProtection="1">
      <alignment horizontal="center" vertical="center" wrapText="1"/>
    </xf>
    <xf numFmtId="0" fontId="34" fillId="0" borderId="5" xfId="2" applyNumberFormat="1" applyFont="1" applyBorder="1" applyAlignment="1" applyProtection="1">
      <alignment horizontal="center" vertical="center" wrapText="1"/>
    </xf>
    <xf numFmtId="0" fontId="34" fillId="0" borderId="15" xfId="2" applyNumberFormat="1" applyFont="1" applyBorder="1" applyAlignment="1" applyProtection="1">
      <alignment horizontal="center" vertical="center"/>
    </xf>
    <xf numFmtId="0" fontId="34" fillId="0" borderId="11" xfId="2" applyNumberFormat="1" applyFont="1" applyBorder="1" applyAlignment="1" applyProtection="1">
      <alignment horizontal="center" vertical="center" wrapText="1"/>
    </xf>
    <xf numFmtId="0" fontId="34" fillId="0" borderId="17" xfId="2" applyNumberFormat="1" applyFont="1" applyFill="1" applyBorder="1" applyAlignment="1" applyProtection="1">
      <alignment horizontal="center" vertical="center" wrapText="1"/>
    </xf>
    <xf numFmtId="0" fontId="34" fillId="0" borderId="18" xfId="2" applyNumberFormat="1" applyFont="1" applyFill="1" applyBorder="1" applyAlignment="1" applyProtection="1">
      <alignment horizontal="center" vertical="center" wrapText="1"/>
    </xf>
    <xf numFmtId="0" fontId="34" fillId="0" borderId="19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>
      <alignment vertical="center"/>
    </xf>
    <xf numFmtId="0" fontId="14" fillId="0" borderId="16" xfId="2" applyNumberFormat="1" applyFont="1" applyBorder="1" applyAlignment="1">
      <alignment vertical="center"/>
    </xf>
    <xf numFmtId="0" fontId="33" fillId="0" borderId="15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horizontal="center" vertical="center"/>
    </xf>
    <xf numFmtId="0" fontId="33" fillId="0" borderId="13" xfId="2" applyNumberFormat="1" applyFont="1" applyBorder="1" applyAlignment="1">
      <alignment horizontal="center" vertical="center"/>
    </xf>
    <xf numFmtId="0" fontId="27" fillId="0" borderId="15" xfId="2" applyNumberFormat="1" applyFont="1" applyBorder="1" applyAlignment="1">
      <alignment vertical="center"/>
    </xf>
    <xf numFmtId="0" fontId="27" fillId="0" borderId="16" xfId="2" applyNumberFormat="1" applyFont="1" applyBorder="1" applyAlignment="1">
      <alignment vertical="center"/>
    </xf>
    <xf numFmtId="0" fontId="28" fillId="0" borderId="15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horizontal="center" vertical="center"/>
    </xf>
    <xf numFmtId="0" fontId="28" fillId="0" borderId="13" xfId="2" applyNumberFormat="1" applyFont="1" applyBorder="1" applyAlignment="1">
      <alignment horizontal="center" vertical="center"/>
    </xf>
    <xf numFmtId="0" fontId="29" fillId="0" borderId="5" xfId="2" applyNumberFormat="1" applyFont="1" applyBorder="1" applyAlignment="1">
      <alignment horizontal="center" vertical="center" wrapText="1"/>
    </xf>
    <xf numFmtId="0" fontId="29" fillId="0" borderId="11" xfId="2" applyNumberFormat="1" applyFont="1" applyBorder="1" applyAlignment="1">
      <alignment horizontal="center" vertical="center" wrapText="1"/>
    </xf>
    <xf numFmtId="0" fontId="29" fillId="0" borderId="17" xfId="2" applyNumberFormat="1" applyFont="1" applyFill="1" applyBorder="1" applyAlignment="1">
      <alignment horizontal="center" vertical="center" wrapText="1"/>
    </xf>
    <xf numFmtId="0" fontId="29" fillId="0" borderId="18" xfId="2" applyNumberFormat="1" applyFont="1" applyFill="1" applyBorder="1" applyAlignment="1">
      <alignment horizontal="center" vertical="center" wrapText="1"/>
    </xf>
    <xf numFmtId="0" fontId="29" fillId="0" borderId="19" xfId="2" applyNumberFormat="1" applyFont="1" applyFill="1" applyBorder="1" applyAlignment="1">
      <alignment horizontal="center" vertical="center" wrapText="1"/>
    </xf>
    <xf numFmtId="0" fontId="34" fillId="0" borderId="16" xfId="2" quotePrefix="1" applyNumberFormat="1" applyFont="1" applyFill="1" applyBorder="1" applyAlignment="1">
      <alignment horizontal="center" vertical="center" wrapText="1"/>
    </xf>
    <xf numFmtId="0" fontId="29" fillId="0" borderId="16" xfId="2" applyNumberFormat="1" applyFont="1" applyFill="1" applyBorder="1" applyAlignment="1">
      <alignment horizontal="center" vertical="center"/>
    </xf>
    <xf numFmtId="0" fontId="29" fillId="0" borderId="16" xfId="2" quotePrefix="1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/>
    </xf>
    <xf numFmtId="0" fontId="51" fillId="0" borderId="1" xfId="1" applyFont="1" applyBorder="1" applyAlignment="1">
      <alignment horizontal="left" wrapText="1"/>
    </xf>
  </cellXfs>
  <cellStyles count="5">
    <cellStyle name="Link" xfId="4" builtinId="8"/>
    <cellStyle name="Standard" xfId="0" builtinId="0"/>
    <cellStyle name="Standard 2" xfId="2"/>
    <cellStyle name="Standard 2 2 2" xfId="3"/>
    <cellStyle name="Standard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600075</xdr:rowOff>
    </xdr:to>
    <xdr:pic>
      <xdr:nvPicPr>
        <xdr:cNvPr id="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3778</xdr:rowOff>
    </xdr:from>
    <xdr:to>
      <xdr:col>7</xdr:col>
      <xdr:colOff>644104</xdr:colOff>
      <xdr:row>61</xdr:row>
      <xdr:rowOff>40821</xdr:rowOff>
    </xdr:to>
    <xdr:sp macro="" textlink="">
      <xdr:nvSpPr>
        <xdr:cNvPr id="2" name="Textfeld 1"/>
        <xdr:cNvSpPr txBox="1"/>
      </xdr:nvSpPr>
      <xdr:spPr>
        <a:xfrm>
          <a:off x="0" y="356203"/>
          <a:ext cx="6130504" cy="9181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Rechtsgrundlagen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EU-Recht: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Verordnung (EU) Nr. 692/2011 des Europäischen Parlaments und des Rates vom 6. Juli 2011 über die europäische Touris­mus­statistik und zur Aufhebung der Richtlinie 95/57EG (ABl. EG Nr. L 192 vom 22.07.2011, S. 17).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Durchführungsverordnung (EU) Nr. 1051/2011 der Kommission vom 20. Oktober 2011 zur Durchführung der Verord­­nung (EU) Nr. 692/2011 des Europäischen Parlaments und des Rates über die europäische Tourismusstatistik in Bezug auf den Aufbau der Qualitätsberichte sowie der Datenübermittlung (ABl. L 276 vom 21.10.2011, S. 13).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Bundesrecht: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Beherbergungsstatistikgesetz (BeherbStatG) vom 22. Mai 2002 (BGBl. I S. 1.642), das durch Artikel 1 des Gesetzes vom 23. November 2011 (BGBl. I S. 2.298) geändert worden ist, in Verbindung mit dem Bundesstatistikgesetz (BStatG) vom 22. Ja­nuar 1987 (BGBl. I S. 462, 565), das zuletzt durch Artikel 1 des Gesetzes vom 21. Juli 2016 (BGBl. I S. 1.768) geändert worden ist.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Erhebungsbereich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Der Erhebungsbereich der Tourismusstatistik wird auf Grundlage der nationalen Klassifikation der Wirtschaftszweige, Aus­gabe 2008 (WZ 2008), die auf der EU-Systematik der Wirtschaftszweige NACE Revision 2 basiert, abgegrenzt. Die Erhe­bungseinheiten sind Betriebe und fachliche Betriebsteile der unten genannten Betriebsarten, die nach Einrichtung und Zweckbestimmung dazu dienen, eine Mindestanzahl von Gästen gleichzeitig vorübergehend zu beherbergen.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Auf der Grundlage der Verordnung (EU) Nr. 692/2011 werden seit dem Berichtsmonat Januar 2012 Beher­bergungs­betriebe erhoben, die über mindestens 10 Schlafgelegenheiten (bisher 9 Schlafgelegenheiten) bzw. über mindestens 10 Stell­plätze (bisher 3 Stellplätze) verfügen. Da in Mecklenburg-Vorpommern durch diese methodische Anpassung nur wenige Betriebe aus der Erhe­bung entlassen wurden, ist der Vergleich der Ergebnisse mit zurückliegenden Zeiträumen in der Regel ohne Einschränkungen möglich.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Auskunftspflichtig sind die Inhaber oder Leiter der Betriebe.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Erhebungsmerkmale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Die Tourismusstatistik ist eine Bundesstatistik und wird monatlich erhoben. Erhoben werden die Ankünfte und Übernach­tun­gen der Gäste mit Wohnsitz innerhalb und außerhalb der Bundesrepublik Deutschland, bei Auslands­gästen auch deren Herkunftsland, die Zahl der angebotenen Gästebetten oder bei Campingplätzen der Stellplätze, und bei den Betrieben der Hotellerie (Hotels, Gast­­höfe und Pensionen) einmal jährlich – im Berichtsmonat Juli – die Zahl der Gästezimmer. Bei Betrie­ben der Hotellerie, die 25 und mehr Gästezimmer ausweisen, wird darüber hinaus ab Berichtsmonat Januar 2012 monat­lich die Zahl der belegten und ange­botenen Zimmertage erhoben.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Ergebnisdarstellung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Fehlende Meldungen (Antwortausfälle) eines Betriebes werden durch Schätzungen kompensiert. Aufgrund von Nach- und Korrekturmeldungen werden die Ergebnisse der Monatserhebung rückwirkend aktualisiert. Die jeweiligen Monats­ergebnisse sind dementsprechend vorläufig. Dies führt auch dazu, dass die aktuell ausge­wie­senen kumulierten Ergeb­nisse (Jahresteil) von der Summe der bis dahin veröffentlichten Berichtsmonate abweichen. 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Werte, die sich auf weniger als drei Beherbergungsbetriebe beziehen, werden aus Gründen des Datenschutzes nicht ver­öffent­licht.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Hinweise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Überprüfungen</a:t>
          </a:r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des Berichtskreises und der Erhebungsmerkmale führen ab August 2018 zu Veränderungen gegenüber ent­sprechenden Angaben in Vorjahreszeiträumen. Dadurch sind Vergleiche auf allen regionalen Ebenen (Land, Kreise, Reise­gebiete und insbesondere Gemeinden) ab August 2018 nur bedingt möglich.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endParaRPr lang="de-DE" sz="95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>
            <a:lnSpc>
              <a:spcPts val="900"/>
            </a:lnSpc>
          </a:pPr>
          <a:endParaRPr lang="de-DE" sz="950" b="0" i="0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1" i="0">
            <a:latin typeface="+mn-lt"/>
            <a:cs typeface="Arial" pitchFamily="34" charset="0"/>
          </a:endParaRPr>
        </a:p>
        <a:p>
          <a:pPr>
            <a:lnSpc>
              <a:spcPts val="7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500"/>
            </a:lnSpc>
          </a:pP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4247</xdr:rowOff>
    </xdr:from>
    <xdr:to>
      <xdr:col>7</xdr:col>
      <xdr:colOff>644161</xdr:colOff>
      <xdr:row>106</xdr:row>
      <xdr:rowOff>74838</xdr:rowOff>
    </xdr:to>
    <xdr:sp macro="" textlink="">
      <xdr:nvSpPr>
        <xdr:cNvPr id="3" name="Textfeld 2"/>
        <xdr:cNvSpPr txBox="1"/>
      </xdr:nvSpPr>
      <xdr:spPr>
        <a:xfrm>
          <a:off x="0" y="10186472"/>
          <a:ext cx="6130561" cy="6471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Ankünfte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Gäste, die im Berichtszeitraum in einem Beherbergungsbetrieb angekommen sind und dort vorüber­gehend ein Gästebett belegt haben.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Übernachtungen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Übernachtungen von Gästen, die im Berichtszeitraum in einem Beherbergungsbetrieb ange­kom­men oder aus dem vorangegangenen Berichtszeitraum noch anwesend sind.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Aufenthaltsdauer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Aufenthaltsdauer der Gäste ist ein rechnerischer Wert (Übernachtungen/Ankünfte), der die durch­schnitt­liche Aufenthaltsdauer eines Gastes in Tagen angibt.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Auslastung der angebotenen 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Auslastung der angebotenen Schlafgelegenheiten ist ein rechnerischer Wert (Übernachtungen X 100 / Bettentage). Die Anzahl der Bettentage wird bei der Auslastung des Angebotes durch Multiplikation der angebotenen Schlaf­gelegenheiten mit der Anzahl der betrieblichen Öffnungstage im Berichtszeitraum ermittelt.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 sind Betten (Doppelbetten zählen als zwei Schlafgelegenheiten) und sonstige Schlafgelegenheiten (ohne behelfsmäßige Schlafgelegenheiten), die tatsächlich angeboten wurden. Bei der Einbeziehung von Campingplätzen werden, gemäß einer EU-Vorgabe, für einen angebotenen Stellplatz jeweils vier Schlafgelegenheiten gezählt.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Herkunftsländer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Für die Erfassung der Herkunftsländer ist grundsätzlich der ständige Wohnsitz oder gewöhnliche Aufenthaltsort der Gäste maßgebend, nicht dagegen deren Staatsangehörigkeit bzw. Nationalität.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Gemeindegruppen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Bei den Gemeindegruppen handelt es sich um die Zusammenfassung von Gemeinden mit staatlich anerkannten "Prädi­katen" (Heilbäder, See- und Seeheilbäder, Luftkurorte, Erholungsorte). Die Anerkennung wird auf der Grundlage landes­rechtlicher Vorschriften verliehen.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 sind geografische Gliederungen auf der Basis nichtadministrativer Raumeinheiten, die sich im Wesentlichen an die Zuständigkeitsbereiche der regionalen Fremdenverkehrsverbände und an naturräumliche Gegebenheiten anlehnt. Mecklenburg-Vorpommern ist in fünf Reisegebiete gegliedert: Rügen/Hiddensee, Vorpommern, Mecklenburgische Ostsee­küste, Westmecklen­burg, Mecklenburgische Schweiz und Seenplatte. Die nachrichtlich ausgewiesene Insel Usedom und die Halbinsel Fischland-Darß-Zingst sind Teilregionen des Reisegebietes Vorpommern.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Betriebsarten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Betriebsarten der Monatserhebung im Tourismus und die dazugehörigen Positionen der Klassifikation der Wirtschafts­zweige, Ausgabe 2008 (WZ 2008).</a:t>
          </a: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www.laiv-mv.de/static/LAIV/Statistik/Dateien/Publikationen/A%20V%20Gebiet/A%20513/A513%202022%2000.pdf" TargetMode="External"/><Relationship Id="rId1" Type="http://schemas.openxmlformats.org/officeDocument/2006/relationships/hyperlink" Target="https://www.laiv-mv.de/static/LAIV/Statistik/Dateien/Publikationen/A%20V%20Gebiet/A%20513/A513%202021%200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5"/>
  <sheetViews>
    <sheetView tabSelected="1" zoomScale="140" zoomScaleNormal="140" workbookViewId="0">
      <selection sqref="A1:B1"/>
    </sheetView>
  </sheetViews>
  <sheetFormatPr baseColWidth="10" defaultRowHeight="12.75" x14ac:dyDescent="0.2"/>
  <cols>
    <col min="1" max="1" width="10.7109375" style="1" customWidth="1"/>
    <col min="2" max="2" width="55.7109375" style="1" customWidth="1"/>
    <col min="3" max="3" width="8.7109375" style="1" customWidth="1"/>
    <col min="4" max="4" width="16.7109375" style="1" customWidth="1"/>
    <col min="5" max="256" width="11.42578125" style="1"/>
    <col min="257" max="257" width="10.7109375" style="1" customWidth="1"/>
    <col min="258" max="258" width="55.7109375" style="1" customWidth="1"/>
    <col min="259" max="259" width="8.7109375" style="1" customWidth="1"/>
    <col min="260" max="260" width="16.7109375" style="1" customWidth="1"/>
    <col min="261" max="512" width="11.42578125" style="1"/>
    <col min="513" max="513" width="10.7109375" style="1" customWidth="1"/>
    <col min="514" max="514" width="55.7109375" style="1" customWidth="1"/>
    <col min="515" max="515" width="8.7109375" style="1" customWidth="1"/>
    <col min="516" max="516" width="16.7109375" style="1" customWidth="1"/>
    <col min="517" max="768" width="11.42578125" style="1"/>
    <col min="769" max="769" width="10.7109375" style="1" customWidth="1"/>
    <col min="770" max="770" width="55.7109375" style="1" customWidth="1"/>
    <col min="771" max="771" width="8.7109375" style="1" customWidth="1"/>
    <col min="772" max="772" width="16.7109375" style="1" customWidth="1"/>
    <col min="773" max="1024" width="11.42578125" style="1"/>
    <col min="1025" max="1025" width="10.7109375" style="1" customWidth="1"/>
    <col min="1026" max="1026" width="55.7109375" style="1" customWidth="1"/>
    <col min="1027" max="1027" width="8.7109375" style="1" customWidth="1"/>
    <col min="1028" max="1028" width="16.7109375" style="1" customWidth="1"/>
    <col min="1029" max="1280" width="11.42578125" style="1"/>
    <col min="1281" max="1281" width="10.7109375" style="1" customWidth="1"/>
    <col min="1282" max="1282" width="55.7109375" style="1" customWidth="1"/>
    <col min="1283" max="1283" width="8.7109375" style="1" customWidth="1"/>
    <col min="1284" max="1284" width="16.7109375" style="1" customWidth="1"/>
    <col min="1285" max="1536" width="11.42578125" style="1"/>
    <col min="1537" max="1537" width="10.7109375" style="1" customWidth="1"/>
    <col min="1538" max="1538" width="55.7109375" style="1" customWidth="1"/>
    <col min="1539" max="1539" width="8.7109375" style="1" customWidth="1"/>
    <col min="1540" max="1540" width="16.7109375" style="1" customWidth="1"/>
    <col min="1541" max="1792" width="11.42578125" style="1"/>
    <col min="1793" max="1793" width="10.7109375" style="1" customWidth="1"/>
    <col min="1794" max="1794" width="55.7109375" style="1" customWidth="1"/>
    <col min="1795" max="1795" width="8.7109375" style="1" customWidth="1"/>
    <col min="1796" max="1796" width="16.7109375" style="1" customWidth="1"/>
    <col min="1797" max="2048" width="11.42578125" style="1"/>
    <col min="2049" max="2049" width="10.7109375" style="1" customWidth="1"/>
    <col min="2050" max="2050" width="55.7109375" style="1" customWidth="1"/>
    <col min="2051" max="2051" width="8.7109375" style="1" customWidth="1"/>
    <col min="2052" max="2052" width="16.7109375" style="1" customWidth="1"/>
    <col min="2053" max="2304" width="11.42578125" style="1"/>
    <col min="2305" max="2305" width="10.7109375" style="1" customWidth="1"/>
    <col min="2306" max="2306" width="55.7109375" style="1" customWidth="1"/>
    <col min="2307" max="2307" width="8.7109375" style="1" customWidth="1"/>
    <col min="2308" max="2308" width="16.7109375" style="1" customWidth="1"/>
    <col min="2309" max="2560" width="11.42578125" style="1"/>
    <col min="2561" max="2561" width="10.7109375" style="1" customWidth="1"/>
    <col min="2562" max="2562" width="55.7109375" style="1" customWidth="1"/>
    <col min="2563" max="2563" width="8.7109375" style="1" customWidth="1"/>
    <col min="2564" max="2564" width="16.7109375" style="1" customWidth="1"/>
    <col min="2565" max="2816" width="11.42578125" style="1"/>
    <col min="2817" max="2817" width="10.7109375" style="1" customWidth="1"/>
    <col min="2818" max="2818" width="55.7109375" style="1" customWidth="1"/>
    <col min="2819" max="2819" width="8.7109375" style="1" customWidth="1"/>
    <col min="2820" max="2820" width="16.7109375" style="1" customWidth="1"/>
    <col min="2821" max="3072" width="11.42578125" style="1"/>
    <col min="3073" max="3073" width="10.7109375" style="1" customWidth="1"/>
    <col min="3074" max="3074" width="55.7109375" style="1" customWidth="1"/>
    <col min="3075" max="3075" width="8.7109375" style="1" customWidth="1"/>
    <col min="3076" max="3076" width="16.7109375" style="1" customWidth="1"/>
    <col min="3077" max="3328" width="11.42578125" style="1"/>
    <col min="3329" max="3329" width="10.7109375" style="1" customWidth="1"/>
    <col min="3330" max="3330" width="55.7109375" style="1" customWidth="1"/>
    <col min="3331" max="3331" width="8.7109375" style="1" customWidth="1"/>
    <col min="3332" max="3332" width="16.7109375" style="1" customWidth="1"/>
    <col min="3333" max="3584" width="11.42578125" style="1"/>
    <col min="3585" max="3585" width="10.7109375" style="1" customWidth="1"/>
    <col min="3586" max="3586" width="55.7109375" style="1" customWidth="1"/>
    <col min="3587" max="3587" width="8.7109375" style="1" customWidth="1"/>
    <col min="3588" max="3588" width="16.7109375" style="1" customWidth="1"/>
    <col min="3589" max="3840" width="11.42578125" style="1"/>
    <col min="3841" max="3841" width="10.7109375" style="1" customWidth="1"/>
    <col min="3842" max="3842" width="55.7109375" style="1" customWidth="1"/>
    <col min="3843" max="3843" width="8.7109375" style="1" customWidth="1"/>
    <col min="3844" max="3844" width="16.7109375" style="1" customWidth="1"/>
    <col min="3845" max="4096" width="11.42578125" style="1"/>
    <col min="4097" max="4097" width="10.7109375" style="1" customWidth="1"/>
    <col min="4098" max="4098" width="55.7109375" style="1" customWidth="1"/>
    <col min="4099" max="4099" width="8.7109375" style="1" customWidth="1"/>
    <col min="4100" max="4100" width="16.7109375" style="1" customWidth="1"/>
    <col min="4101" max="4352" width="11.42578125" style="1"/>
    <col min="4353" max="4353" width="10.7109375" style="1" customWidth="1"/>
    <col min="4354" max="4354" width="55.7109375" style="1" customWidth="1"/>
    <col min="4355" max="4355" width="8.7109375" style="1" customWidth="1"/>
    <col min="4356" max="4356" width="16.7109375" style="1" customWidth="1"/>
    <col min="4357" max="4608" width="11.42578125" style="1"/>
    <col min="4609" max="4609" width="10.7109375" style="1" customWidth="1"/>
    <col min="4610" max="4610" width="55.7109375" style="1" customWidth="1"/>
    <col min="4611" max="4611" width="8.7109375" style="1" customWidth="1"/>
    <col min="4612" max="4612" width="16.7109375" style="1" customWidth="1"/>
    <col min="4613" max="4864" width="11.42578125" style="1"/>
    <col min="4865" max="4865" width="10.7109375" style="1" customWidth="1"/>
    <col min="4866" max="4866" width="55.7109375" style="1" customWidth="1"/>
    <col min="4867" max="4867" width="8.7109375" style="1" customWidth="1"/>
    <col min="4868" max="4868" width="16.7109375" style="1" customWidth="1"/>
    <col min="4869" max="5120" width="11.42578125" style="1"/>
    <col min="5121" max="5121" width="10.7109375" style="1" customWidth="1"/>
    <col min="5122" max="5122" width="55.7109375" style="1" customWidth="1"/>
    <col min="5123" max="5123" width="8.7109375" style="1" customWidth="1"/>
    <col min="5124" max="5124" width="16.7109375" style="1" customWidth="1"/>
    <col min="5125" max="5376" width="11.42578125" style="1"/>
    <col min="5377" max="5377" width="10.7109375" style="1" customWidth="1"/>
    <col min="5378" max="5378" width="55.7109375" style="1" customWidth="1"/>
    <col min="5379" max="5379" width="8.7109375" style="1" customWidth="1"/>
    <col min="5380" max="5380" width="16.7109375" style="1" customWidth="1"/>
    <col min="5381" max="5632" width="11.42578125" style="1"/>
    <col min="5633" max="5633" width="10.7109375" style="1" customWidth="1"/>
    <col min="5634" max="5634" width="55.7109375" style="1" customWidth="1"/>
    <col min="5635" max="5635" width="8.7109375" style="1" customWidth="1"/>
    <col min="5636" max="5636" width="16.7109375" style="1" customWidth="1"/>
    <col min="5637" max="5888" width="11.42578125" style="1"/>
    <col min="5889" max="5889" width="10.7109375" style="1" customWidth="1"/>
    <col min="5890" max="5890" width="55.7109375" style="1" customWidth="1"/>
    <col min="5891" max="5891" width="8.7109375" style="1" customWidth="1"/>
    <col min="5892" max="5892" width="16.7109375" style="1" customWidth="1"/>
    <col min="5893" max="6144" width="11.42578125" style="1"/>
    <col min="6145" max="6145" width="10.7109375" style="1" customWidth="1"/>
    <col min="6146" max="6146" width="55.7109375" style="1" customWidth="1"/>
    <col min="6147" max="6147" width="8.7109375" style="1" customWidth="1"/>
    <col min="6148" max="6148" width="16.7109375" style="1" customWidth="1"/>
    <col min="6149" max="6400" width="11.42578125" style="1"/>
    <col min="6401" max="6401" width="10.7109375" style="1" customWidth="1"/>
    <col min="6402" max="6402" width="55.7109375" style="1" customWidth="1"/>
    <col min="6403" max="6403" width="8.7109375" style="1" customWidth="1"/>
    <col min="6404" max="6404" width="16.7109375" style="1" customWidth="1"/>
    <col min="6405" max="6656" width="11.42578125" style="1"/>
    <col min="6657" max="6657" width="10.7109375" style="1" customWidth="1"/>
    <col min="6658" max="6658" width="55.7109375" style="1" customWidth="1"/>
    <col min="6659" max="6659" width="8.7109375" style="1" customWidth="1"/>
    <col min="6660" max="6660" width="16.7109375" style="1" customWidth="1"/>
    <col min="6661" max="6912" width="11.42578125" style="1"/>
    <col min="6913" max="6913" width="10.7109375" style="1" customWidth="1"/>
    <col min="6914" max="6914" width="55.7109375" style="1" customWidth="1"/>
    <col min="6915" max="6915" width="8.7109375" style="1" customWidth="1"/>
    <col min="6916" max="6916" width="16.7109375" style="1" customWidth="1"/>
    <col min="6917" max="7168" width="11.42578125" style="1"/>
    <col min="7169" max="7169" width="10.7109375" style="1" customWidth="1"/>
    <col min="7170" max="7170" width="55.7109375" style="1" customWidth="1"/>
    <col min="7171" max="7171" width="8.7109375" style="1" customWidth="1"/>
    <col min="7172" max="7172" width="16.7109375" style="1" customWidth="1"/>
    <col min="7173" max="7424" width="11.42578125" style="1"/>
    <col min="7425" max="7425" width="10.7109375" style="1" customWidth="1"/>
    <col min="7426" max="7426" width="55.7109375" style="1" customWidth="1"/>
    <col min="7427" max="7427" width="8.7109375" style="1" customWidth="1"/>
    <col min="7428" max="7428" width="16.7109375" style="1" customWidth="1"/>
    <col min="7429" max="7680" width="11.42578125" style="1"/>
    <col min="7681" max="7681" width="10.7109375" style="1" customWidth="1"/>
    <col min="7682" max="7682" width="55.7109375" style="1" customWidth="1"/>
    <col min="7683" max="7683" width="8.7109375" style="1" customWidth="1"/>
    <col min="7684" max="7684" width="16.7109375" style="1" customWidth="1"/>
    <col min="7685" max="7936" width="11.42578125" style="1"/>
    <col min="7937" max="7937" width="10.7109375" style="1" customWidth="1"/>
    <col min="7938" max="7938" width="55.7109375" style="1" customWidth="1"/>
    <col min="7939" max="7939" width="8.7109375" style="1" customWidth="1"/>
    <col min="7940" max="7940" width="16.7109375" style="1" customWidth="1"/>
    <col min="7941" max="8192" width="11.42578125" style="1"/>
    <col min="8193" max="8193" width="10.7109375" style="1" customWidth="1"/>
    <col min="8194" max="8194" width="55.7109375" style="1" customWidth="1"/>
    <col min="8195" max="8195" width="8.7109375" style="1" customWidth="1"/>
    <col min="8196" max="8196" width="16.7109375" style="1" customWidth="1"/>
    <col min="8197" max="8448" width="11.42578125" style="1"/>
    <col min="8449" max="8449" width="10.7109375" style="1" customWidth="1"/>
    <col min="8450" max="8450" width="55.7109375" style="1" customWidth="1"/>
    <col min="8451" max="8451" width="8.7109375" style="1" customWidth="1"/>
    <col min="8452" max="8452" width="16.7109375" style="1" customWidth="1"/>
    <col min="8453" max="8704" width="11.42578125" style="1"/>
    <col min="8705" max="8705" width="10.7109375" style="1" customWidth="1"/>
    <col min="8706" max="8706" width="55.7109375" style="1" customWidth="1"/>
    <col min="8707" max="8707" width="8.7109375" style="1" customWidth="1"/>
    <col min="8708" max="8708" width="16.7109375" style="1" customWidth="1"/>
    <col min="8709" max="8960" width="11.42578125" style="1"/>
    <col min="8961" max="8961" width="10.7109375" style="1" customWidth="1"/>
    <col min="8962" max="8962" width="55.7109375" style="1" customWidth="1"/>
    <col min="8963" max="8963" width="8.7109375" style="1" customWidth="1"/>
    <col min="8964" max="8964" width="16.7109375" style="1" customWidth="1"/>
    <col min="8965" max="9216" width="11.42578125" style="1"/>
    <col min="9217" max="9217" width="10.7109375" style="1" customWidth="1"/>
    <col min="9218" max="9218" width="55.7109375" style="1" customWidth="1"/>
    <col min="9219" max="9219" width="8.7109375" style="1" customWidth="1"/>
    <col min="9220" max="9220" width="16.7109375" style="1" customWidth="1"/>
    <col min="9221" max="9472" width="11.42578125" style="1"/>
    <col min="9473" max="9473" width="10.7109375" style="1" customWidth="1"/>
    <col min="9474" max="9474" width="55.7109375" style="1" customWidth="1"/>
    <col min="9475" max="9475" width="8.7109375" style="1" customWidth="1"/>
    <col min="9476" max="9476" width="16.7109375" style="1" customWidth="1"/>
    <col min="9477" max="9728" width="11.42578125" style="1"/>
    <col min="9729" max="9729" width="10.7109375" style="1" customWidth="1"/>
    <col min="9730" max="9730" width="55.7109375" style="1" customWidth="1"/>
    <col min="9731" max="9731" width="8.7109375" style="1" customWidth="1"/>
    <col min="9732" max="9732" width="16.7109375" style="1" customWidth="1"/>
    <col min="9733" max="9984" width="11.42578125" style="1"/>
    <col min="9985" max="9985" width="10.7109375" style="1" customWidth="1"/>
    <col min="9986" max="9986" width="55.7109375" style="1" customWidth="1"/>
    <col min="9987" max="9987" width="8.7109375" style="1" customWidth="1"/>
    <col min="9988" max="9988" width="16.7109375" style="1" customWidth="1"/>
    <col min="9989" max="10240" width="11.42578125" style="1"/>
    <col min="10241" max="10241" width="10.7109375" style="1" customWidth="1"/>
    <col min="10242" max="10242" width="55.7109375" style="1" customWidth="1"/>
    <col min="10243" max="10243" width="8.7109375" style="1" customWidth="1"/>
    <col min="10244" max="10244" width="16.7109375" style="1" customWidth="1"/>
    <col min="10245" max="10496" width="11.42578125" style="1"/>
    <col min="10497" max="10497" width="10.7109375" style="1" customWidth="1"/>
    <col min="10498" max="10498" width="55.7109375" style="1" customWidth="1"/>
    <col min="10499" max="10499" width="8.7109375" style="1" customWidth="1"/>
    <col min="10500" max="10500" width="16.7109375" style="1" customWidth="1"/>
    <col min="10501" max="10752" width="11.42578125" style="1"/>
    <col min="10753" max="10753" width="10.7109375" style="1" customWidth="1"/>
    <col min="10754" max="10754" width="55.7109375" style="1" customWidth="1"/>
    <col min="10755" max="10755" width="8.7109375" style="1" customWidth="1"/>
    <col min="10756" max="10756" width="16.7109375" style="1" customWidth="1"/>
    <col min="10757" max="11008" width="11.42578125" style="1"/>
    <col min="11009" max="11009" width="10.7109375" style="1" customWidth="1"/>
    <col min="11010" max="11010" width="55.7109375" style="1" customWidth="1"/>
    <col min="11011" max="11011" width="8.7109375" style="1" customWidth="1"/>
    <col min="11012" max="11012" width="16.7109375" style="1" customWidth="1"/>
    <col min="11013" max="11264" width="11.42578125" style="1"/>
    <col min="11265" max="11265" width="10.7109375" style="1" customWidth="1"/>
    <col min="11266" max="11266" width="55.7109375" style="1" customWidth="1"/>
    <col min="11267" max="11267" width="8.7109375" style="1" customWidth="1"/>
    <col min="11268" max="11268" width="16.7109375" style="1" customWidth="1"/>
    <col min="11269" max="11520" width="11.42578125" style="1"/>
    <col min="11521" max="11521" width="10.7109375" style="1" customWidth="1"/>
    <col min="11522" max="11522" width="55.7109375" style="1" customWidth="1"/>
    <col min="11523" max="11523" width="8.7109375" style="1" customWidth="1"/>
    <col min="11524" max="11524" width="16.7109375" style="1" customWidth="1"/>
    <col min="11525" max="11776" width="11.42578125" style="1"/>
    <col min="11777" max="11777" width="10.7109375" style="1" customWidth="1"/>
    <col min="11778" max="11778" width="55.7109375" style="1" customWidth="1"/>
    <col min="11779" max="11779" width="8.7109375" style="1" customWidth="1"/>
    <col min="11780" max="11780" width="16.7109375" style="1" customWidth="1"/>
    <col min="11781" max="12032" width="11.42578125" style="1"/>
    <col min="12033" max="12033" width="10.7109375" style="1" customWidth="1"/>
    <col min="12034" max="12034" width="55.7109375" style="1" customWidth="1"/>
    <col min="12035" max="12035" width="8.7109375" style="1" customWidth="1"/>
    <col min="12036" max="12036" width="16.7109375" style="1" customWidth="1"/>
    <col min="12037" max="12288" width="11.42578125" style="1"/>
    <col min="12289" max="12289" width="10.7109375" style="1" customWidth="1"/>
    <col min="12290" max="12290" width="55.7109375" style="1" customWidth="1"/>
    <col min="12291" max="12291" width="8.7109375" style="1" customWidth="1"/>
    <col min="12292" max="12292" width="16.7109375" style="1" customWidth="1"/>
    <col min="12293" max="12544" width="11.42578125" style="1"/>
    <col min="12545" max="12545" width="10.7109375" style="1" customWidth="1"/>
    <col min="12546" max="12546" width="55.7109375" style="1" customWidth="1"/>
    <col min="12547" max="12547" width="8.7109375" style="1" customWidth="1"/>
    <col min="12548" max="12548" width="16.7109375" style="1" customWidth="1"/>
    <col min="12549" max="12800" width="11.42578125" style="1"/>
    <col min="12801" max="12801" width="10.7109375" style="1" customWidth="1"/>
    <col min="12802" max="12802" width="55.7109375" style="1" customWidth="1"/>
    <col min="12803" max="12803" width="8.7109375" style="1" customWidth="1"/>
    <col min="12804" max="12804" width="16.7109375" style="1" customWidth="1"/>
    <col min="12805" max="13056" width="11.42578125" style="1"/>
    <col min="13057" max="13057" width="10.7109375" style="1" customWidth="1"/>
    <col min="13058" max="13058" width="55.7109375" style="1" customWidth="1"/>
    <col min="13059" max="13059" width="8.7109375" style="1" customWidth="1"/>
    <col min="13060" max="13060" width="16.7109375" style="1" customWidth="1"/>
    <col min="13061" max="13312" width="11.42578125" style="1"/>
    <col min="13313" max="13313" width="10.7109375" style="1" customWidth="1"/>
    <col min="13314" max="13314" width="55.7109375" style="1" customWidth="1"/>
    <col min="13315" max="13315" width="8.7109375" style="1" customWidth="1"/>
    <col min="13316" max="13316" width="16.7109375" style="1" customWidth="1"/>
    <col min="13317" max="13568" width="11.42578125" style="1"/>
    <col min="13569" max="13569" width="10.7109375" style="1" customWidth="1"/>
    <col min="13570" max="13570" width="55.7109375" style="1" customWidth="1"/>
    <col min="13571" max="13571" width="8.7109375" style="1" customWidth="1"/>
    <col min="13572" max="13572" width="16.7109375" style="1" customWidth="1"/>
    <col min="13573" max="13824" width="11.42578125" style="1"/>
    <col min="13825" max="13825" width="10.7109375" style="1" customWidth="1"/>
    <col min="13826" max="13826" width="55.7109375" style="1" customWidth="1"/>
    <col min="13827" max="13827" width="8.7109375" style="1" customWidth="1"/>
    <col min="13828" max="13828" width="16.7109375" style="1" customWidth="1"/>
    <col min="13829" max="14080" width="11.42578125" style="1"/>
    <col min="14081" max="14081" width="10.7109375" style="1" customWidth="1"/>
    <col min="14082" max="14082" width="55.7109375" style="1" customWidth="1"/>
    <col min="14083" max="14083" width="8.7109375" style="1" customWidth="1"/>
    <col min="14084" max="14084" width="16.7109375" style="1" customWidth="1"/>
    <col min="14085" max="14336" width="11.42578125" style="1"/>
    <col min="14337" max="14337" width="10.7109375" style="1" customWidth="1"/>
    <col min="14338" max="14338" width="55.7109375" style="1" customWidth="1"/>
    <col min="14339" max="14339" width="8.7109375" style="1" customWidth="1"/>
    <col min="14340" max="14340" width="16.7109375" style="1" customWidth="1"/>
    <col min="14341" max="14592" width="11.42578125" style="1"/>
    <col min="14593" max="14593" width="10.7109375" style="1" customWidth="1"/>
    <col min="14594" max="14594" width="55.7109375" style="1" customWidth="1"/>
    <col min="14595" max="14595" width="8.7109375" style="1" customWidth="1"/>
    <col min="14596" max="14596" width="16.7109375" style="1" customWidth="1"/>
    <col min="14597" max="14848" width="11.42578125" style="1"/>
    <col min="14849" max="14849" width="10.7109375" style="1" customWidth="1"/>
    <col min="14850" max="14850" width="55.7109375" style="1" customWidth="1"/>
    <col min="14851" max="14851" width="8.7109375" style="1" customWidth="1"/>
    <col min="14852" max="14852" width="16.7109375" style="1" customWidth="1"/>
    <col min="14853" max="15104" width="11.42578125" style="1"/>
    <col min="15105" max="15105" width="10.7109375" style="1" customWidth="1"/>
    <col min="15106" max="15106" width="55.7109375" style="1" customWidth="1"/>
    <col min="15107" max="15107" width="8.7109375" style="1" customWidth="1"/>
    <col min="15108" max="15108" width="16.7109375" style="1" customWidth="1"/>
    <col min="15109" max="15360" width="11.42578125" style="1"/>
    <col min="15361" max="15361" width="10.7109375" style="1" customWidth="1"/>
    <col min="15362" max="15362" width="55.7109375" style="1" customWidth="1"/>
    <col min="15363" max="15363" width="8.7109375" style="1" customWidth="1"/>
    <col min="15364" max="15364" width="16.7109375" style="1" customWidth="1"/>
    <col min="15365" max="15616" width="11.42578125" style="1"/>
    <col min="15617" max="15617" width="10.7109375" style="1" customWidth="1"/>
    <col min="15618" max="15618" width="55.7109375" style="1" customWidth="1"/>
    <col min="15619" max="15619" width="8.7109375" style="1" customWidth="1"/>
    <col min="15620" max="15620" width="16.7109375" style="1" customWidth="1"/>
    <col min="15621" max="15872" width="11.42578125" style="1"/>
    <col min="15873" max="15873" width="10.7109375" style="1" customWidth="1"/>
    <col min="15874" max="15874" width="55.7109375" style="1" customWidth="1"/>
    <col min="15875" max="15875" width="8.7109375" style="1" customWidth="1"/>
    <col min="15876" max="15876" width="16.7109375" style="1" customWidth="1"/>
    <col min="15877" max="16128" width="11.42578125" style="1"/>
    <col min="16129" max="16129" width="10.7109375" style="1" customWidth="1"/>
    <col min="16130" max="16130" width="55.7109375" style="1" customWidth="1"/>
    <col min="16131" max="16131" width="8.7109375" style="1" customWidth="1"/>
    <col min="16132" max="16132" width="16.7109375" style="1" customWidth="1"/>
    <col min="16133" max="16384" width="11.42578125" style="1"/>
  </cols>
  <sheetData>
    <row r="1" spans="1:4" ht="50.1" customHeight="1" thickBot="1" x14ac:dyDescent="0.65">
      <c r="A1" s="310" t="s">
        <v>0</v>
      </c>
      <c r="B1" s="310"/>
      <c r="C1" s="214"/>
      <c r="D1" s="214"/>
    </row>
    <row r="2" spans="1:4" ht="35.1" customHeight="1" thickTop="1" x14ac:dyDescent="0.2">
      <c r="A2" s="215" t="s">
        <v>1</v>
      </c>
      <c r="B2" s="215"/>
      <c r="C2" s="216" t="s">
        <v>2</v>
      </c>
      <c r="D2" s="216"/>
    </row>
    <row r="3" spans="1:4" ht="24.95" customHeight="1" x14ac:dyDescent="0.2">
      <c r="A3" s="217"/>
      <c r="B3" s="217"/>
      <c r="C3" s="217"/>
      <c r="D3" s="217"/>
    </row>
    <row r="4" spans="1:4" ht="24.95" customHeight="1" x14ac:dyDescent="0.2">
      <c r="A4" s="206" t="s">
        <v>3</v>
      </c>
      <c r="B4" s="206"/>
      <c r="C4" s="206"/>
      <c r="D4" s="207"/>
    </row>
    <row r="5" spans="1:4" ht="24.95" customHeight="1" x14ac:dyDescent="0.2">
      <c r="A5" s="206" t="s">
        <v>4</v>
      </c>
      <c r="B5" s="206"/>
      <c r="C5" s="206"/>
      <c r="D5" s="207"/>
    </row>
    <row r="6" spans="1:4" ht="39.950000000000003" customHeight="1" x14ac:dyDescent="0.45">
      <c r="A6" s="208" t="s">
        <v>454</v>
      </c>
      <c r="B6" s="209"/>
      <c r="C6" s="209"/>
      <c r="D6" s="209"/>
    </row>
    <row r="7" spans="1:4" ht="24.95" customHeight="1" x14ac:dyDescent="0.45">
      <c r="A7" s="210"/>
      <c r="B7" s="210"/>
      <c r="C7" s="210"/>
      <c r="D7" s="210"/>
    </row>
    <row r="8" spans="1:4" ht="24.95" customHeight="1" x14ac:dyDescent="0.45">
      <c r="A8" s="210" t="s">
        <v>5</v>
      </c>
      <c r="B8" s="210"/>
      <c r="C8" s="210"/>
      <c r="D8" s="210"/>
    </row>
    <row r="9" spans="1:4" ht="24.95" customHeight="1" x14ac:dyDescent="0.4">
      <c r="A9" s="211"/>
      <c r="B9" s="211"/>
      <c r="C9" s="211"/>
      <c r="D9" s="211"/>
    </row>
    <row r="10" spans="1:4" ht="24.95" customHeight="1" x14ac:dyDescent="0.2">
      <c r="A10" s="212"/>
      <c r="B10" s="212"/>
      <c r="C10" s="212"/>
      <c r="D10" s="212"/>
    </row>
    <row r="11" spans="1:4" ht="24.95" customHeight="1" x14ac:dyDescent="0.2">
      <c r="A11" s="213"/>
      <c r="B11" s="213"/>
      <c r="C11" s="213"/>
      <c r="D11" s="213"/>
    </row>
    <row r="12" spans="1:4" ht="24.95" customHeight="1" x14ac:dyDescent="0.2">
      <c r="A12" s="213"/>
      <c r="B12" s="213"/>
      <c r="C12" s="213"/>
      <c r="D12" s="213"/>
    </row>
    <row r="13" spans="1:4" ht="12" customHeight="1" x14ac:dyDescent="0.2">
      <c r="A13" s="2"/>
      <c r="B13" s="205" t="s">
        <v>6</v>
      </c>
      <c r="C13" s="205"/>
      <c r="D13" s="3" t="s">
        <v>455</v>
      </c>
    </row>
    <row r="14" spans="1:4" ht="12" customHeight="1" x14ac:dyDescent="0.2">
      <c r="A14" s="2"/>
      <c r="B14" s="205"/>
      <c r="C14" s="205"/>
      <c r="D14" s="4"/>
    </row>
    <row r="15" spans="1:4" ht="12" customHeight="1" x14ac:dyDescent="0.2">
      <c r="A15" s="2"/>
      <c r="B15" s="205" t="s">
        <v>7</v>
      </c>
      <c r="C15" s="205"/>
      <c r="D15" s="5" t="s">
        <v>459</v>
      </c>
    </row>
    <row r="16" spans="1:4" ht="12" customHeight="1" x14ac:dyDescent="0.2">
      <c r="A16" s="2"/>
      <c r="B16" s="205"/>
      <c r="C16" s="205"/>
      <c r="D16" s="5"/>
    </row>
    <row r="17" spans="1:4" ht="12" customHeight="1" x14ac:dyDescent="0.2">
      <c r="A17" s="6"/>
      <c r="B17" s="199"/>
      <c r="C17" s="199"/>
      <c r="D17" s="7"/>
    </row>
    <row r="18" spans="1:4" ht="12" customHeight="1" x14ac:dyDescent="0.2">
      <c r="A18" s="200"/>
      <c r="B18" s="200"/>
      <c r="C18" s="200"/>
      <c r="D18" s="200"/>
    </row>
    <row r="19" spans="1:4" ht="12" customHeight="1" x14ac:dyDescent="0.2">
      <c r="A19" s="201" t="s">
        <v>8</v>
      </c>
      <c r="B19" s="201"/>
      <c r="C19" s="201"/>
      <c r="D19" s="201"/>
    </row>
    <row r="20" spans="1:4" ht="12" customHeight="1" x14ac:dyDescent="0.2">
      <c r="A20" s="201" t="s">
        <v>9</v>
      </c>
      <c r="B20" s="201"/>
      <c r="C20" s="201"/>
      <c r="D20" s="201"/>
    </row>
    <row r="21" spans="1:4" ht="12" customHeight="1" x14ac:dyDescent="0.2">
      <c r="A21" s="201"/>
      <c r="B21" s="201"/>
      <c r="C21" s="201"/>
      <c r="D21" s="201"/>
    </row>
    <row r="22" spans="1:4" ht="12" customHeight="1" x14ac:dyDescent="0.2">
      <c r="A22" s="202" t="s">
        <v>10</v>
      </c>
      <c r="B22" s="202"/>
      <c r="C22" s="202"/>
      <c r="D22" s="202"/>
    </row>
    <row r="23" spans="1:4" ht="12" customHeight="1" x14ac:dyDescent="0.2">
      <c r="A23" s="201"/>
      <c r="B23" s="201"/>
      <c r="C23" s="201"/>
      <c r="D23" s="201"/>
    </row>
    <row r="24" spans="1:4" ht="12" customHeight="1" x14ac:dyDescent="0.2">
      <c r="A24" s="203" t="s">
        <v>453</v>
      </c>
      <c r="B24" s="203"/>
      <c r="C24" s="203"/>
      <c r="D24" s="203"/>
    </row>
    <row r="25" spans="1:4" ht="12" customHeight="1" x14ac:dyDescent="0.2">
      <c r="A25" s="203" t="s">
        <v>11</v>
      </c>
      <c r="B25" s="203"/>
      <c r="C25" s="203"/>
      <c r="D25" s="203"/>
    </row>
    <row r="26" spans="1:4" ht="12" customHeight="1" x14ac:dyDescent="0.2">
      <c r="A26" s="204"/>
      <c r="B26" s="204"/>
      <c r="C26" s="204"/>
      <c r="D26" s="204"/>
    </row>
    <row r="27" spans="1:4" ht="12" customHeight="1" x14ac:dyDescent="0.2">
      <c r="A27" s="200"/>
      <c r="B27" s="200"/>
      <c r="C27" s="200"/>
      <c r="D27" s="200"/>
    </row>
    <row r="28" spans="1:4" ht="12" customHeight="1" x14ac:dyDescent="0.2">
      <c r="A28" s="198" t="s">
        <v>12</v>
      </c>
      <c r="B28" s="198"/>
      <c r="C28" s="198"/>
      <c r="D28" s="198"/>
    </row>
    <row r="29" spans="1:4" ht="12" customHeight="1" x14ac:dyDescent="0.2">
      <c r="A29" s="197"/>
      <c r="B29" s="197"/>
      <c r="C29" s="197"/>
      <c r="D29" s="197"/>
    </row>
    <row r="30" spans="1:4" ht="12" customHeight="1" x14ac:dyDescent="0.2">
      <c r="A30" s="8" t="s">
        <v>13</v>
      </c>
      <c r="B30" s="193" t="s">
        <v>14</v>
      </c>
      <c r="C30" s="193"/>
      <c r="D30" s="193"/>
    </row>
    <row r="31" spans="1:4" ht="12" customHeight="1" x14ac:dyDescent="0.2">
      <c r="A31" s="9">
        <v>0</v>
      </c>
      <c r="B31" s="193" t="s">
        <v>15</v>
      </c>
      <c r="C31" s="193"/>
      <c r="D31" s="193"/>
    </row>
    <row r="32" spans="1:4" ht="12" customHeight="1" x14ac:dyDescent="0.2">
      <c r="A32" s="8" t="s">
        <v>16</v>
      </c>
      <c r="B32" s="193" t="s">
        <v>17</v>
      </c>
      <c r="C32" s="193"/>
      <c r="D32" s="193"/>
    </row>
    <row r="33" spans="1:4" ht="12" customHeight="1" x14ac:dyDescent="0.2">
      <c r="A33" s="8" t="s">
        <v>18</v>
      </c>
      <c r="B33" s="193" t="s">
        <v>19</v>
      </c>
      <c r="C33" s="193"/>
      <c r="D33" s="193"/>
    </row>
    <row r="34" spans="1:4" ht="12" customHeight="1" x14ac:dyDescent="0.2">
      <c r="A34" s="8" t="s">
        <v>20</v>
      </c>
      <c r="B34" s="193" t="s">
        <v>21</v>
      </c>
      <c r="C34" s="193"/>
      <c r="D34" s="193"/>
    </row>
    <row r="35" spans="1:4" ht="12" customHeight="1" x14ac:dyDescent="0.2">
      <c r="A35" s="8" t="s">
        <v>22</v>
      </c>
      <c r="B35" s="193" t="s">
        <v>23</v>
      </c>
      <c r="C35" s="193"/>
      <c r="D35" s="193"/>
    </row>
    <row r="36" spans="1:4" ht="12" customHeight="1" x14ac:dyDescent="0.2">
      <c r="A36" s="8" t="s">
        <v>24</v>
      </c>
      <c r="B36" s="193" t="s">
        <v>25</v>
      </c>
      <c r="C36" s="193"/>
      <c r="D36" s="193"/>
    </row>
    <row r="37" spans="1:4" ht="12" customHeight="1" x14ac:dyDescent="0.2">
      <c r="A37" s="8" t="s">
        <v>26</v>
      </c>
      <c r="B37" s="193" t="s">
        <v>27</v>
      </c>
      <c r="C37" s="193"/>
      <c r="D37" s="193"/>
    </row>
    <row r="38" spans="1:4" ht="12" customHeight="1" x14ac:dyDescent="0.2">
      <c r="A38" s="8"/>
      <c r="B38" s="193"/>
      <c r="C38" s="193"/>
      <c r="D38" s="193"/>
    </row>
    <row r="39" spans="1:4" ht="12" customHeight="1" x14ac:dyDescent="0.2">
      <c r="A39" s="8"/>
      <c r="B39" s="193"/>
      <c r="C39" s="193"/>
      <c r="D39" s="193"/>
    </row>
    <row r="40" spans="1:4" ht="12" customHeight="1" x14ac:dyDescent="0.2">
      <c r="A40" s="8"/>
      <c r="B40" s="193"/>
      <c r="C40" s="193"/>
      <c r="D40" s="193"/>
    </row>
    <row r="41" spans="1:4" ht="12" customHeight="1" x14ac:dyDescent="0.2">
      <c r="A41" s="8"/>
      <c r="B41" s="193"/>
      <c r="C41" s="193"/>
      <c r="D41" s="193"/>
    </row>
    <row r="42" spans="1:4" ht="12" customHeight="1" x14ac:dyDescent="0.2">
      <c r="A42" s="8"/>
      <c r="B42" s="194"/>
      <c r="C42" s="194"/>
      <c r="D42" s="194"/>
    </row>
    <row r="43" spans="1:4" ht="12" customHeight="1" x14ac:dyDescent="0.2">
      <c r="A43" s="8"/>
      <c r="B43" s="194"/>
      <c r="C43" s="194"/>
      <c r="D43" s="194"/>
    </row>
    <row r="44" spans="1:4" ht="12" customHeight="1" x14ac:dyDescent="0.2">
      <c r="A44" s="195" t="s">
        <v>28</v>
      </c>
      <c r="B44" s="195"/>
      <c r="C44" s="195"/>
      <c r="D44" s="195"/>
    </row>
    <row r="45" spans="1:4" ht="39.950000000000003" customHeight="1" x14ac:dyDescent="0.2">
      <c r="A45" s="196" t="s">
        <v>406</v>
      </c>
      <c r="B45" s="196"/>
      <c r="C45" s="196"/>
      <c r="D45" s="196"/>
    </row>
  </sheetData>
  <mergeCells count="47">
    <mergeCell ref="A4:D4"/>
    <mergeCell ref="A1:B1"/>
    <mergeCell ref="C1:D1"/>
    <mergeCell ref="A2:B2"/>
    <mergeCell ref="C2:D2"/>
    <mergeCell ref="A3:D3"/>
    <mergeCell ref="B16:C16"/>
    <mergeCell ref="A5:D5"/>
    <mergeCell ref="A6:D6"/>
    <mergeCell ref="A7:D7"/>
    <mergeCell ref="A8:D8"/>
    <mergeCell ref="A9:D9"/>
    <mergeCell ref="A10:D10"/>
    <mergeCell ref="A11:D11"/>
    <mergeCell ref="A12:D12"/>
    <mergeCell ref="B13:C13"/>
    <mergeCell ref="B14:C14"/>
    <mergeCell ref="B15:C15"/>
    <mergeCell ref="A28:D28"/>
    <mergeCell ref="B17:C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B40:D40"/>
    <mergeCell ref="A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1:D41"/>
    <mergeCell ref="B42:D42"/>
    <mergeCell ref="B43:D43"/>
    <mergeCell ref="A44:D44"/>
    <mergeCell ref="A45:D45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1"/>
  <dimension ref="A1:L39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140625" defaultRowHeight="11.25" x14ac:dyDescent="0.2"/>
  <cols>
    <col min="1" max="1" width="3.7109375" style="73" customWidth="1"/>
    <col min="2" max="2" width="21.140625" style="86" customWidth="1"/>
    <col min="3" max="3" width="6.140625" style="86" customWidth="1"/>
    <col min="4" max="4" width="6.7109375" style="86" customWidth="1"/>
    <col min="5" max="5" width="7.42578125" style="86" customWidth="1"/>
    <col min="6" max="6" width="7.140625" style="86" customWidth="1"/>
    <col min="7" max="7" width="5.5703125" style="86" customWidth="1"/>
    <col min="8" max="8" width="7.7109375" style="86" customWidth="1"/>
    <col min="9" max="9" width="6.28515625" style="86" customWidth="1"/>
    <col min="10" max="10" width="8.28515625" style="86" customWidth="1"/>
    <col min="11" max="11" width="6.28515625" style="86" customWidth="1"/>
    <col min="12" max="12" width="5.5703125" style="86" customWidth="1"/>
    <col min="13" max="16384" width="9.140625" style="73"/>
  </cols>
  <sheetData>
    <row r="1" spans="1:12" s="103" customFormat="1" ht="30" customHeight="1" x14ac:dyDescent="0.2">
      <c r="A1" s="289" t="s">
        <v>46</v>
      </c>
      <c r="B1" s="290"/>
      <c r="C1" s="257" t="s">
        <v>315</v>
      </c>
      <c r="D1" s="257"/>
      <c r="E1" s="257"/>
      <c r="F1" s="257"/>
      <c r="G1" s="257"/>
      <c r="H1" s="257"/>
      <c r="I1" s="257"/>
      <c r="J1" s="257"/>
      <c r="K1" s="257"/>
      <c r="L1" s="258"/>
    </row>
    <row r="2" spans="1:12" s="72" customFormat="1" ht="24.95" customHeight="1" x14ac:dyDescent="0.2">
      <c r="A2" s="291" t="s">
        <v>316</v>
      </c>
      <c r="B2" s="292"/>
      <c r="C2" s="293" t="s">
        <v>39</v>
      </c>
      <c r="D2" s="293"/>
      <c r="E2" s="293"/>
      <c r="F2" s="293"/>
      <c r="G2" s="293"/>
      <c r="H2" s="293"/>
      <c r="I2" s="293"/>
      <c r="J2" s="293"/>
      <c r="K2" s="293"/>
      <c r="L2" s="294"/>
    </row>
    <row r="3" spans="1:12" ht="11.45" customHeight="1" x14ac:dyDescent="0.2">
      <c r="A3" s="263" t="s">
        <v>96</v>
      </c>
      <c r="B3" s="267" t="s">
        <v>149</v>
      </c>
      <c r="C3" s="306" t="s">
        <v>454</v>
      </c>
      <c r="D3" s="254"/>
      <c r="E3" s="254"/>
      <c r="F3" s="254"/>
      <c r="G3" s="254"/>
      <c r="H3" s="254" t="s">
        <v>456</v>
      </c>
      <c r="I3" s="254"/>
      <c r="J3" s="254"/>
      <c r="K3" s="254"/>
      <c r="L3" s="271"/>
    </row>
    <row r="4" spans="1:12" s="72" customFormat="1" ht="11.45" customHeight="1" x14ac:dyDescent="0.2">
      <c r="A4" s="264"/>
      <c r="B4" s="268"/>
      <c r="C4" s="254" t="s">
        <v>98</v>
      </c>
      <c r="D4" s="254"/>
      <c r="E4" s="254" t="s">
        <v>99</v>
      </c>
      <c r="F4" s="254"/>
      <c r="G4" s="254" t="s">
        <v>122</v>
      </c>
      <c r="H4" s="254" t="s">
        <v>98</v>
      </c>
      <c r="I4" s="254"/>
      <c r="J4" s="254" t="s">
        <v>99</v>
      </c>
      <c r="K4" s="254"/>
      <c r="L4" s="271" t="s">
        <v>122</v>
      </c>
    </row>
    <row r="5" spans="1:12" s="72" customFormat="1" ht="11.45" customHeight="1" x14ac:dyDescent="0.2">
      <c r="A5" s="265"/>
      <c r="B5" s="254"/>
      <c r="C5" s="254" t="s">
        <v>123</v>
      </c>
      <c r="D5" s="254" t="s">
        <v>124</v>
      </c>
      <c r="E5" s="254" t="s">
        <v>123</v>
      </c>
      <c r="F5" s="254" t="s">
        <v>124</v>
      </c>
      <c r="G5" s="254"/>
      <c r="H5" s="254" t="s">
        <v>123</v>
      </c>
      <c r="I5" s="254" t="s">
        <v>125</v>
      </c>
      <c r="J5" s="254" t="s">
        <v>123</v>
      </c>
      <c r="K5" s="254" t="s">
        <v>125</v>
      </c>
      <c r="L5" s="271"/>
    </row>
    <row r="6" spans="1:12" s="72" customFormat="1" ht="11.45" customHeight="1" x14ac:dyDescent="0.2">
      <c r="A6" s="264"/>
      <c r="B6" s="268"/>
      <c r="C6" s="254"/>
      <c r="D6" s="254"/>
      <c r="E6" s="254"/>
      <c r="F6" s="254"/>
      <c r="G6" s="254"/>
      <c r="H6" s="254"/>
      <c r="I6" s="254"/>
      <c r="J6" s="254"/>
      <c r="K6" s="254"/>
      <c r="L6" s="271"/>
    </row>
    <row r="7" spans="1:12" s="72" customFormat="1" ht="11.45" customHeight="1" x14ac:dyDescent="0.2">
      <c r="A7" s="264"/>
      <c r="B7" s="268"/>
      <c r="C7" s="254"/>
      <c r="D7" s="254"/>
      <c r="E7" s="254"/>
      <c r="F7" s="254"/>
      <c r="G7" s="254"/>
      <c r="H7" s="254"/>
      <c r="I7" s="254"/>
      <c r="J7" s="254"/>
      <c r="K7" s="254"/>
      <c r="L7" s="271"/>
    </row>
    <row r="8" spans="1:12" s="72" customFormat="1" ht="11.45" customHeight="1" x14ac:dyDescent="0.2">
      <c r="A8" s="264"/>
      <c r="B8" s="268"/>
      <c r="C8" s="254"/>
      <c r="D8" s="254"/>
      <c r="E8" s="254"/>
      <c r="F8" s="254"/>
      <c r="G8" s="254"/>
      <c r="H8" s="254"/>
      <c r="I8" s="254"/>
      <c r="J8" s="254"/>
      <c r="K8" s="254"/>
      <c r="L8" s="271"/>
    </row>
    <row r="9" spans="1:12" s="72" customFormat="1" ht="11.45" customHeight="1" x14ac:dyDescent="0.2">
      <c r="A9" s="264"/>
      <c r="B9" s="268"/>
      <c r="C9" s="254"/>
      <c r="D9" s="254"/>
      <c r="E9" s="254"/>
      <c r="F9" s="254"/>
      <c r="G9" s="254"/>
      <c r="H9" s="254"/>
      <c r="I9" s="254"/>
      <c r="J9" s="254"/>
      <c r="K9" s="254"/>
      <c r="L9" s="271"/>
    </row>
    <row r="10" spans="1:12" s="72" customFormat="1" ht="11.45" customHeight="1" x14ac:dyDescent="0.2">
      <c r="A10" s="264"/>
      <c r="B10" s="268"/>
      <c r="C10" s="254"/>
      <c r="D10" s="254"/>
      <c r="E10" s="254"/>
      <c r="F10" s="254"/>
      <c r="G10" s="254"/>
      <c r="H10" s="254"/>
      <c r="I10" s="254"/>
      <c r="J10" s="254"/>
      <c r="K10" s="254"/>
      <c r="L10" s="271"/>
    </row>
    <row r="11" spans="1:12" s="72" customFormat="1" ht="11.45" customHeight="1" x14ac:dyDescent="0.2">
      <c r="A11" s="266"/>
      <c r="B11" s="269"/>
      <c r="C11" s="170" t="s">
        <v>102</v>
      </c>
      <c r="D11" s="170" t="s">
        <v>126</v>
      </c>
      <c r="E11" s="170" t="s">
        <v>102</v>
      </c>
      <c r="F11" s="170" t="s">
        <v>126</v>
      </c>
      <c r="G11" s="254" t="s">
        <v>102</v>
      </c>
      <c r="H11" s="254"/>
      <c r="I11" s="170" t="s">
        <v>126</v>
      </c>
      <c r="J11" s="170" t="s">
        <v>102</v>
      </c>
      <c r="K11" s="170" t="s">
        <v>126</v>
      </c>
      <c r="L11" s="171" t="s">
        <v>102</v>
      </c>
    </row>
    <row r="12" spans="1:12" s="104" customFormat="1" ht="11.45" customHeight="1" x14ac:dyDescent="0.2">
      <c r="A12" s="172">
        <v>1</v>
      </c>
      <c r="B12" s="173">
        <v>2</v>
      </c>
      <c r="C12" s="174">
        <v>3</v>
      </c>
      <c r="D12" s="173">
        <v>4</v>
      </c>
      <c r="E12" s="174">
        <v>5</v>
      </c>
      <c r="F12" s="173">
        <v>6</v>
      </c>
      <c r="G12" s="174">
        <v>7</v>
      </c>
      <c r="H12" s="173">
        <v>8</v>
      </c>
      <c r="I12" s="174">
        <v>9</v>
      </c>
      <c r="J12" s="173">
        <v>10</v>
      </c>
      <c r="K12" s="174">
        <v>11</v>
      </c>
      <c r="L12" s="175">
        <v>12</v>
      </c>
    </row>
    <row r="13" spans="1:12" s="72" customFormat="1" ht="21.95" customHeight="1" x14ac:dyDescent="0.2">
      <c r="A13" s="119">
        <f>IF(D13&lt;&gt;"",COUNTA($D$13:D13),"")</f>
        <v>1</v>
      </c>
      <c r="B13" s="81" t="s">
        <v>127</v>
      </c>
      <c r="C13" s="162">
        <v>7243</v>
      </c>
      <c r="D13" s="163">
        <v>-10.9</v>
      </c>
      <c r="E13" s="164">
        <v>23664</v>
      </c>
      <c r="F13" s="163">
        <v>-12.6</v>
      </c>
      <c r="G13" s="163">
        <v>3.3</v>
      </c>
      <c r="H13" s="164">
        <v>1194628</v>
      </c>
      <c r="I13" s="163">
        <v>7.4</v>
      </c>
      <c r="J13" s="164">
        <v>5380954</v>
      </c>
      <c r="K13" s="163">
        <v>5.4</v>
      </c>
      <c r="L13" s="163">
        <v>4.5</v>
      </c>
    </row>
    <row r="14" spans="1:12" s="72" customFormat="1" ht="11.45" customHeight="1" x14ac:dyDescent="0.2">
      <c r="A14" s="119">
        <f>IF(D14&lt;&gt;"",COUNTA($D$13:D14),"")</f>
        <v>2</v>
      </c>
      <c r="B14" s="83" t="s">
        <v>128</v>
      </c>
      <c r="C14" s="159">
        <v>7061</v>
      </c>
      <c r="D14" s="154">
        <v>-11.3</v>
      </c>
      <c r="E14" s="156">
        <v>23238</v>
      </c>
      <c r="F14" s="154">
        <v>-13</v>
      </c>
      <c r="G14" s="154">
        <v>3.3</v>
      </c>
      <c r="H14" s="156">
        <v>1131315</v>
      </c>
      <c r="I14" s="154">
        <v>6.6</v>
      </c>
      <c r="J14" s="156">
        <v>5180215</v>
      </c>
      <c r="K14" s="154">
        <v>4.5</v>
      </c>
      <c r="L14" s="154">
        <v>4.5999999999999996</v>
      </c>
    </row>
    <row r="15" spans="1:12" ht="11.45" customHeight="1" x14ac:dyDescent="0.2">
      <c r="A15" s="119">
        <f>IF(D15&lt;&gt;"",COUNTA($D$13:D15),"")</f>
        <v>3</v>
      </c>
      <c r="B15" s="83" t="s">
        <v>129</v>
      </c>
      <c r="C15" s="159">
        <v>182</v>
      </c>
      <c r="D15" s="154">
        <v>6.4</v>
      </c>
      <c r="E15" s="156">
        <v>426</v>
      </c>
      <c r="F15" s="154">
        <v>15.1</v>
      </c>
      <c r="G15" s="154">
        <v>2.2999999999999998</v>
      </c>
      <c r="H15" s="156">
        <v>63313</v>
      </c>
      <c r="I15" s="154">
        <v>21.8</v>
      </c>
      <c r="J15" s="156">
        <v>200739</v>
      </c>
      <c r="K15" s="154">
        <v>33.6</v>
      </c>
      <c r="L15" s="154">
        <v>3.2</v>
      </c>
    </row>
    <row r="16" spans="1:12" s="72" customFormat="1" ht="20.100000000000001" customHeight="1" x14ac:dyDescent="0.2">
      <c r="A16" s="119">
        <f>IF(D16&lt;&gt;"",COUNTA($D$13:D16),"")</f>
        <v>4</v>
      </c>
      <c r="B16" s="81" t="s">
        <v>150</v>
      </c>
      <c r="C16" s="158">
        <v>988</v>
      </c>
      <c r="D16" s="157">
        <v>33.200000000000003</v>
      </c>
      <c r="E16" s="155">
        <v>2690</v>
      </c>
      <c r="F16" s="157">
        <v>12.2</v>
      </c>
      <c r="G16" s="157">
        <v>2.7</v>
      </c>
      <c r="H16" s="155">
        <v>183559</v>
      </c>
      <c r="I16" s="157">
        <v>10.7</v>
      </c>
      <c r="J16" s="155">
        <v>876449</v>
      </c>
      <c r="K16" s="157">
        <v>5.9</v>
      </c>
      <c r="L16" s="157">
        <v>4.8</v>
      </c>
    </row>
    <row r="17" spans="1:12" ht="11.45" customHeight="1" x14ac:dyDescent="0.2">
      <c r="A17" s="119">
        <f>IF(D17&lt;&gt;"",COUNTA($D$13:D17),"")</f>
        <v>5</v>
      </c>
      <c r="B17" s="83" t="s">
        <v>131</v>
      </c>
      <c r="C17" s="159">
        <v>932</v>
      </c>
      <c r="D17" s="154">
        <v>28.4</v>
      </c>
      <c r="E17" s="156">
        <v>2557</v>
      </c>
      <c r="F17" s="154">
        <v>9.5</v>
      </c>
      <c r="G17" s="154">
        <v>2.7</v>
      </c>
      <c r="H17" s="156">
        <v>163624</v>
      </c>
      <c r="I17" s="154">
        <v>9.8000000000000007</v>
      </c>
      <c r="J17" s="156">
        <v>815282</v>
      </c>
      <c r="K17" s="154">
        <v>5.0999999999999996</v>
      </c>
      <c r="L17" s="154">
        <v>5</v>
      </c>
    </row>
    <row r="18" spans="1:12" ht="11.45" customHeight="1" x14ac:dyDescent="0.2">
      <c r="A18" s="119">
        <f>IF(D18&lt;&gt;"",COUNTA($D$13:D18),"")</f>
        <v>6</v>
      </c>
      <c r="B18" s="83" t="s">
        <v>132</v>
      </c>
      <c r="C18" s="159">
        <v>56</v>
      </c>
      <c r="D18" s="154">
        <v>250</v>
      </c>
      <c r="E18" s="156">
        <v>133</v>
      </c>
      <c r="F18" s="154">
        <v>114.5</v>
      </c>
      <c r="G18" s="154">
        <v>2.4</v>
      </c>
      <c r="H18" s="156">
        <v>19935</v>
      </c>
      <c r="I18" s="154">
        <v>18.5</v>
      </c>
      <c r="J18" s="156">
        <v>61167</v>
      </c>
      <c r="K18" s="154">
        <v>18.100000000000001</v>
      </c>
      <c r="L18" s="154">
        <v>3.1</v>
      </c>
    </row>
    <row r="19" spans="1:12" s="72" customFormat="1" ht="20.100000000000001" customHeight="1" x14ac:dyDescent="0.2">
      <c r="A19" s="119">
        <f>IF(D19&lt;&gt;"",COUNTA($D$13:D19),"")</f>
        <v>7</v>
      </c>
      <c r="B19" s="81" t="s">
        <v>151</v>
      </c>
      <c r="C19" s="158">
        <v>2236</v>
      </c>
      <c r="D19" s="157">
        <v>0.9</v>
      </c>
      <c r="E19" s="155">
        <v>7415</v>
      </c>
      <c r="F19" s="157">
        <v>-12.2</v>
      </c>
      <c r="G19" s="157">
        <v>3.3</v>
      </c>
      <c r="H19" s="155">
        <v>308298</v>
      </c>
      <c r="I19" s="157">
        <v>3.6</v>
      </c>
      <c r="J19" s="155">
        <v>1596347</v>
      </c>
      <c r="K19" s="157">
        <v>2</v>
      </c>
      <c r="L19" s="157">
        <v>5.2</v>
      </c>
    </row>
    <row r="20" spans="1:12" ht="11.45" customHeight="1" x14ac:dyDescent="0.2">
      <c r="A20" s="119">
        <f>IF(D20&lt;&gt;"",COUNTA($D$13:D20),"")</f>
        <v>8</v>
      </c>
      <c r="B20" s="83" t="s">
        <v>131</v>
      </c>
      <c r="C20" s="159">
        <v>2228</v>
      </c>
      <c r="D20" s="154">
        <v>1.3</v>
      </c>
      <c r="E20" s="156">
        <v>7392</v>
      </c>
      <c r="F20" s="154">
        <v>-12.1</v>
      </c>
      <c r="G20" s="154">
        <v>3.3</v>
      </c>
      <c r="H20" s="156">
        <v>297249</v>
      </c>
      <c r="I20" s="154">
        <v>3.3</v>
      </c>
      <c r="J20" s="156">
        <v>1560666</v>
      </c>
      <c r="K20" s="154">
        <v>1.8</v>
      </c>
      <c r="L20" s="154">
        <v>5.3</v>
      </c>
    </row>
    <row r="21" spans="1:12" ht="11.45" customHeight="1" x14ac:dyDescent="0.2">
      <c r="A21" s="119">
        <f>IF(D21&lt;&gt;"",COUNTA($D$13:D21),"")</f>
        <v>9</v>
      </c>
      <c r="B21" s="83" t="s">
        <v>132</v>
      </c>
      <c r="C21" s="159">
        <v>8</v>
      </c>
      <c r="D21" s="154">
        <v>-52.9</v>
      </c>
      <c r="E21" s="156">
        <v>23</v>
      </c>
      <c r="F21" s="154">
        <v>-30.3</v>
      </c>
      <c r="G21" s="154">
        <v>2.9</v>
      </c>
      <c r="H21" s="156">
        <v>11049</v>
      </c>
      <c r="I21" s="154">
        <v>11.7</v>
      </c>
      <c r="J21" s="156">
        <v>35681</v>
      </c>
      <c r="K21" s="154">
        <v>11</v>
      </c>
      <c r="L21" s="154">
        <v>3.2</v>
      </c>
    </row>
    <row r="22" spans="1:12" s="72" customFormat="1" ht="30" customHeight="1" x14ac:dyDescent="0.2">
      <c r="A22" s="119">
        <f>IF(D22&lt;&gt;"",COUNTA($D$13:D22),"")</f>
        <v>10</v>
      </c>
      <c r="B22" s="81" t="s">
        <v>317</v>
      </c>
      <c r="C22" s="158">
        <v>3014</v>
      </c>
      <c r="D22" s="157">
        <v>-24.8</v>
      </c>
      <c r="E22" s="155">
        <v>10406</v>
      </c>
      <c r="F22" s="157">
        <v>-18.2</v>
      </c>
      <c r="G22" s="157">
        <v>3.5</v>
      </c>
      <c r="H22" s="155">
        <v>353640</v>
      </c>
      <c r="I22" s="157">
        <v>10.4</v>
      </c>
      <c r="J22" s="155">
        <v>1545429</v>
      </c>
      <c r="K22" s="157">
        <v>7.6</v>
      </c>
      <c r="L22" s="157">
        <v>4.4000000000000004</v>
      </c>
    </row>
    <row r="23" spans="1:12" ht="11.45" customHeight="1" x14ac:dyDescent="0.2">
      <c r="A23" s="119">
        <f>IF(D23&lt;&gt;"",COUNTA($D$13:D23),"")</f>
        <v>11</v>
      </c>
      <c r="B23" s="83" t="s">
        <v>131</v>
      </c>
      <c r="C23" s="159">
        <v>2933</v>
      </c>
      <c r="D23" s="154">
        <v>-24.7</v>
      </c>
      <c r="E23" s="156">
        <v>10206</v>
      </c>
      <c r="F23" s="154">
        <v>-18.399999999999999</v>
      </c>
      <c r="G23" s="154">
        <v>3.5</v>
      </c>
      <c r="H23" s="156">
        <v>335765</v>
      </c>
      <c r="I23" s="154">
        <v>9.5</v>
      </c>
      <c r="J23" s="156">
        <v>1482905</v>
      </c>
      <c r="K23" s="154">
        <v>5.7</v>
      </c>
      <c r="L23" s="154">
        <v>4.4000000000000004</v>
      </c>
    </row>
    <row r="24" spans="1:12" ht="11.45" customHeight="1" x14ac:dyDescent="0.2">
      <c r="A24" s="119">
        <f>IF(D24&lt;&gt;"",COUNTA($D$13:D24),"")</f>
        <v>12</v>
      </c>
      <c r="B24" s="83" t="s">
        <v>132</v>
      </c>
      <c r="C24" s="159">
        <v>81</v>
      </c>
      <c r="D24" s="154">
        <v>-25.7</v>
      </c>
      <c r="E24" s="156">
        <v>200</v>
      </c>
      <c r="F24" s="154">
        <v>-7.4</v>
      </c>
      <c r="G24" s="154">
        <v>2.5</v>
      </c>
      <c r="H24" s="156">
        <v>17875</v>
      </c>
      <c r="I24" s="154">
        <v>29.7</v>
      </c>
      <c r="J24" s="156">
        <v>62524</v>
      </c>
      <c r="K24" s="154">
        <v>92.6</v>
      </c>
      <c r="L24" s="154">
        <v>3.5</v>
      </c>
    </row>
    <row r="25" spans="1:12" s="72" customFormat="1" ht="20.100000000000001" customHeight="1" x14ac:dyDescent="0.2">
      <c r="A25" s="119">
        <f>IF(D25&lt;&gt;"",COUNTA($D$13:D25),"")</f>
        <v>13</v>
      </c>
      <c r="B25" s="81" t="s">
        <v>153</v>
      </c>
      <c r="C25" s="158">
        <v>339</v>
      </c>
      <c r="D25" s="157">
        <v>16.100000000000001</v>
      </c>
      <c r="E25" s="155">
        <v>820</v>
      </c>
      <c r="F25" s="157">
        <v>54.1</v>
      </c>
      <c r="G25" s="157">
        <v>2.4</v>
      </c>
      <c r="H25" s="155">
        <v>60576</v>
      </c>
      <c r="I25" s="157">
        <v>6</v>
      </c>
      <c r="J25" s="155">
        <v>227577</v>
      </c>
      <c r="K25" s="157">
        <v>9.3000000000000007</v>
      </c>
      <c r="L25" s="157">
        <v>3.8</v>
      </c>
    </row>
    <row r="26" spans="1:12" ht="11.45" customHeight="1" x14ac:dyDescent="0.2">
      <c r="A26" s="119">
        <f>IF(D26&lt;&gt;"",COUNTA($D$13:D26),"")</f>
        <v>14</v>
      </c>
      <c r="B26" s="83" t="s">
        <v>131</v>
      </c>
      <c r="C26" s="159">
        <v>319</v>
      </c>
      <c r="D26" s="154">
        <v>15.6</v>
      </c>
      <c r="E26" s="156">
        <v>779</v>
      </c>
      <c r="F26" s="154">
        <v>57.1</v>
      </c>
      <c r="G26" s="154">
        <v>2.4</v>
      </c>
      <c r="H26" s="156">
        <v>56783</v>
      </c>
      <c r="I26" s="154">
        <v>5.2</v>
      </c>
      <c r="J26" s="156">
        <v>216261</v>
      </c>
      <c r="K26" s="154">
        <v>8.8000000000000007</v>
      </c>
      <c r="L26" s="154">
        <v>3.8</v>
      </c>
    </row>
    <row r="27" spans="1:12" ht="11.45" customHeight="1" x14ac:dyDescent="0.2">
      <c r="A27" s="119">
        <f>IF(D27&lt;&gt;"",COUNTA($D$13:D27),"")</f>
        <v>15</v>
      </c>
      <c r="B27" s="83" t="s">
        <v>132</v>
      </c>
      <c r="C27" s="159">
        <v>20</v>
      </c>
      <c r="D27" s="154">
        <v>25</v>
      </c>
      <c r="E27" s="156">
        <v>41</v>
      </c>
      <c r="F27" s="154">
        <v>13.9</v>
      </c>
      <c r="G27" s="154">
        <v>2.1</v>
      </c>
      <c r="H27" s="156">
        <v>3793</v>
      </c>
      <c r="I27" s="154">
        <v>18.3</v>
      </c>
      <c r="J27" s="156">
        <v>11316</v>
      </c>
      <c r="K27" s="154">
        <v>20.399999999999999</v>
      </c>
      <c r="L27" s="154">
        <v>3</v>
      </c>
    </row>
    <row r="28" spans="1:12" s="72" customFormat="1" ht="30" customHeight="1" x14ac:dyDescent="0.2">
      <c r="A28" s="119">
        <f>IF(D28&lt;&gt;"",COUNTA($D$13:D28),"")</f>
        <v>16</v>
      </c>
      <c r="B28" s="81" t="s">
        <v>318</v>
      </c>
      <c r="C28" s="158">
        <v>666</v>
      </c>
      <c r="D28" s="157">
        <v>-23.7</v>
      </c>
      <c r="E28" s="155">
        <v>2333</v>
      </c>
      <c r="F28" s="157">
        <v>-22.1</v>
      </c>
      <c r="G28" s="157">
        <v>3.5</v>
      </c>
      <c r="H28" s="155">
        <v>288555</v>
      </c>
      <c r="I28" s="157">
        <v>6.1</v>
      </c>
      <c r="J28" s="155">
        <v>1135152</v>
      </c>
      <c r="K28" s="157">
        <v>6.2</v>
      </c>
      <c r="L28" s="157">
        <v>3.9</v>
      </c>
    </row>
    <row r="29" spans="1:12" ht="11.45" customHeight="1" x14ac:dyDescent="0.2">
      <c r="A29" s="119">
        <f>IF(D29&lt;&gt;"",COUNTA($D$13:D29),"")</f>
        <v>17</v>
      </c>
      <c r="B29" s="83" t="s">
        <v>131</v>
      </c>
      <c r="C29" s="159">
        <v>649</v>
      </c>
      <c r="D29" s="154">
        <v>-24.5</v>
      </c>
      <c r="E29" s="156">
        <v>2304</v>
      </c>
      <c r="F29" s="154">
        <v>-22.5</v>
      </c>
      <c r="G29" s="154">
        <v>3.6</v>
      </c>
      <c r="H29" s="156">
        <v>277894</v>
      </c>
      <c r="I29" s="154">
        <v>5.4</v>
      </c>
      <c r="J29" s="156">
        <v>1105101</v>
      </c>
      <c r="K29" s="154">
        <v>5.8</v>
      </c>
      <c r="L29" s="154">
        <v>4</v>
      </c>
    </row>
    <row r="30" spans="1:12" ht="11.45" customHeight="1" x14ac:dyDescent="0.2">
      <c r="A30" s="119">
        <f>IF(D30&lt;&gt;"",COUNTA($D$13:D30),"")</f>
        <v>18</v>
      </c>
      <c r="B30" s="83" t="s">
        <v>132</v>
      </c>
      <c r="C30" s="159">
        <v>17</v>
      </c>
      <c r="D30" s="154">
        <v>30.8</v>
      </c>
      <c r="E30" s="156">
        <v>29</v>
      </c>
      <c r="F30" s="154">
        <v>26.1</v>
      </c>
      <c r="G30" s="154">
        <v>1.7</v>
      </c>
      <c r="H30" s="156">
        <v>10661</v>
      </c>
      <c r="I30" s="154">
        <v>28.9</v>
      </c>
      <c r="J30" s="156">
        <v>30051</v>
      </c>
      <c r="K30" s="154">
        <v>22.8</v>
      </c>
      <c r="L30" s="154">
        <v>2.8</v>
      </c>
    </row>
    <row r="31" spans="1:12" ht="30" customHeight="1" x14ac:dyDescent="0.2">
      <c r="A31" s="119" t="str">
        <f>IF(D31&lt;&gt;"",COUNTA($D$13:D31),"")</f>
        <v/>
      </c>
      <c r="B31" s="83" t="s">
        <v>155</v>
      </c>
      <c r="C31" s="159"/>
      <c r="D31" s="154"/>
      <c r="E31" s="156"/>
      <c r="F31" s="154"/>
      <c r="G31" s="154"/>
      <c r="H31" s="156"/>
      <c r="I31" s="154"/>
      <c r="J31" s="156"/>
      <c r="K31" s="154"/>
      <c r="L31" s="154"/>
    </row>
    <row r="32" spans="1:12" s="72" customFormat="1" ht="30" customHeight="1" x14ac:dyDescent="0.2">
      <c r="A32" s="119">
        <f>IF(D32&lt;&gt;"",COUNTA($D$13:D32),"")</f>
        <v>19</v>
      </c>
      <c r="B32" s="81" t="s">
        <v>319</v>
      </c>
      <c r="C32" s="158">
        <v>994</v>
      </c>
      <c r="D32" s="157">
        <v>-21.2</v>
      </c>
      <c r="E32" s="155">
        <v>3359</v>
      </c>
      <c r="F32" s="157">
        <v>-30.1</v>
      </c>
      <c r="G32" s="157">
        <v>3.4</v>
      </c>
      <c r="H32" s="155">
        <v>132551</v>
      </c>
      <c r="I32" s="157">
        <v>1.8</v>
      </c>
      <c r="J32" s="155">
        <v>692910</v>
      </c>
      <c r="K32" s="157">
        <v>2.9</v>
      </c>
      <c r="L32" s="157">
        <v>5.2</v>
      </c>
    </row>
    <row r="33" spans="1:12" ht="11.45" customHeight="1" x14ac:dyDescent="0.2">
      <c r="A33" s="119">
        <f>IF(D33&lt;&gt;"",COUNTA($D$13:D33),"")</f>
        <v>20</v>
      </c>
      <c r="B33" s="83" t="s">
        <v>131</v>
      </c>
      <c r="C33" s="159">
        <v>992</v>
      </c>
      <c r="D33" s="154">
        <v>-21</v>
      </c>
      <c r="E33" s="156">
        <v>3355</v>
      </c>
      <c r="F33" s="154">
        <v>-30</v>
      </c>
      <c r="G33" s="154">
        <v>3.4</v>
      </c>
      <c r="H33" s="156">
        <v>128562</v>
      </c>
      <c r="I33" s="154">
        <v>1.3</v>
      </c>
      <c r="J33" s="156">
        <v>680597</v>
      </c>
      <c r="K33" s="154">
        <v>2.6</v>
      </c>
      <c r="L33" s="154">
        <v>5.3</v>
      </c>
    </row>
    <row r="34" spans="1:12" ht="11.45" customHeight="1" x14ac:dyDescent="0.2">
      <c r="A34" s="119">
        <f>IF(D34&lt;&gt;"",COUNTA($D$13:D34),"")</f>
        <v>21</v>
      </c>
      <c r="B34" s="83" t="s">
        <v>132</v>
      </c>
      <c r="C34" s="159">
        <v>2</v>
      </c>
      <c r="D34" s="154">
        <v>-66.7</v>
      </c>
      <c r="E34" s="156">
        <v>4</v>
      </c>
      <c r="F34" s="154">
        <v>-50</v>
      </c>
      <c r="G34" s="154">
        <v>2</v>
      </c>
      <c r="H34" s="156">
        <v>3989</v>
      </c>
      <c r="I34" s="154">
        <v>22.2</v>
      </c>
      <c r="J34" s="156">
        <v>12313</v>
      </c>
      <c r="K34" s="154">
        <v>28.5</v>
      </c>
      <c r="L34" s="154">
        <v>3.1</v>
      </c>
    </row>
    <row r="35" spans="1:12" s="72" customFormat="1" ht="20.100000000000001" customHeight="1" x14ac:dyDescent="0.2">
      <c r="A35" s="119">
        <f>IF(D35&lt;&gt;"",COUNTA($D$13:D35),"")</f>
        <v>22</v>
      </c>
      <c r="B35" s="81" t="s">
        <v>157</v>
      </c>
      <c r="C35" s="158">
        <v>707</v>
      </c>
      <c r="D35" s="157">
        <v>41.1</v>
      </c>
      <c r="E35" s="155">
        <v>2926</v>
      </c>
      <c r="F35" s="157">
        <v>12.5</v>
      </c>
      <c r="G35" s="157">
        <v>4.0999999999999996</v>
      </c>
      <c r="H35" s="155">
        <v>115991</v>
      </c>
      <c r="I35" s="157">
        <v>7.2</v>
      </c>
      <c r="J35" s="155">
        <v>679503</v>
      </c>
      <c r="K35" s="157">
        <v>2.6</v>
      </c>
      <c r="L35" s="157">
        <v>5.9</v>
      </c>
    </row>
    <row r="36" spans="1:12" ht="11.45" customHeight="1" x14ac:dyDescent="0.2">
      <c r="A36" s="119">
        <f>IF(D36&lt;&gt;"",COUNTA($D$13:D36),"")</f>
        <v>23</v>
      </c>
      <c r="B36" s="83" t="s">
        <v>131</v>
      </c>
      <c r="C36" s="159">
        <v>703</v>
      </c>
      <c r="D36" s="154">
        <v>42.3</v>
      </c>
      <c r="E36" s="156">
        <v>2911</v>
      </c>
      <c r="F36" s="154">
        <v>12.8</v>
      </c>
      <c r="G36" s="154">
        <v>4.0999999999999996</v>
      </c>
      <c r="H36" s="156">
        <v>112538</v>
      </c>
      <c r="I36" s="154">
        <v>6.8</v>
      </c>
      <c r="J36" s="156">
        <v>666449</v>
      </c>
      <c r="K36" s="154">
        <v>2.2999999999999998</v>
      </c>
      <c r="L36" s="154">
        <v>5.9</v>
      </c>
    </row>
    <row r="37" spans="1:12" ht="11.45" customHeight="1" x14ac:dyDescent="0.2">
      <c r="A37" s="119">
        <f>IF(D37&lt;&gt;"",COUNTA($D$13:D37),"")</f>
        <v>24</v>
      </c>
      <c r="B37" s="83" t="s">
        <v>132</v>
      </c>
      <c r="C37" s="159">
        <v>4</v>
      </c>
      <c r="D37" s="154">
        <v>-42.9</v>
      </c>
      <c r="E37" s="156">
        <v>15</v>
      </c>
      <c r="F37" s="154">
        <v>-25</v>
      </c>
      <c r="G37" s="154">
        <v>3.8</v>
      </c>
      <c r="H37" s="156">
        <v>3453</v>
      </c>
      <c r="I37" s="154">
        <v>21.5</v>
      </c>
      <c r="J37" s="156">
        <v>13054</v>
      </c>
      <c r="K37" s="154">
        <v>17</v>
      </c>
      <c r="L37" s="154">
        <v>3.8</v>
      </c>
    </row>
    <row r="38" spans="1:12" x14ac:dyDescent="0.2">
      <c r="C38" s="160"/>
      <c r="D38" s="160"/>
      <c r="E38" s="160"/>
      <c r="F38" s="160"/>
      <c r="G38" s="160"/>
      <c r="H38" s="160"/>
      <c r="I38" s="160"/>
      <c r="J38" s="160"/>
      <c r="K38" s="160"/>
      <c r="L38" s="160"/>
    </row>
    <row r="39" spans="1:12" x14ac:dyDescent="0.2">
      <c r="C39" s="160"/>
      <c r="D39" s="160"/>
      <c r="E39" s="160"/>
      <c r="F39" s="160"/>
      <c r="G39" s="160"/>
      <c r="H39" s="160"/>
      <c r="I39" s="160"/>
      <c r="J39" s="160"/>
      <c r="K39" s="160"/>
      <c r="L39" s="160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/>
  <dimension ref="A1:L39"/>
  <sheetViews>
    <sheetView zoomScale="140" zoomScaleNormal="140" workbookViewId="0">
      <pane xSplit="2" ySplit="12" topLeftCell="C13" activePane="bottomRight" state="frozen"/>
      <selection sqref="A1:L12"/>
      <selection pane="topRight" sqref="A1:L12"/>
      <selection pane="bottomLeft" sqref="A1:L12"/>
      <selection pane="bottomRight" activeCell="C13" sqref="C13"/>
    </sheetView>
  </sheetViews>
  <sheetFormatPr baseColWidth="10" defaultColWidth="9.140625" defaultRowHeight="11.25" x14ac:dyDescent="0.2"/>
  <cols>
    <col min="1" max="1" width="3.42578125" style="73" customWidth="1"/>
    <col min="2" max="2" width="21.7109375" style="86" customWidth="1"/>
    <col min="3" max="3" width="6.42578125" style="86" customWidth="1"/>
    <col min="4" max="5" width="7.28515625" style="86" customWidth="1"/>
    <col min="6" max="6" width="6.85546875" style="86" customWidth="1"/>
    <col min="7" max="7" width="5.5703125" style="86" customWidth="1"/>
    <col min="8" max="8" width="7.7109375" style="86" customWidth="1"/>
    <col min="9" max="9" width="6.28515625" style="86" customWidth="1"/>
    <col min="10" max="10" width="7.85546875" style="86" customWidth="1"/>
    <col min="11" max="11" width="6.28515625" style="86" customWidth="1"/>
    <col min="12" max="12" width="5.5703125" style="86" customWidth="1"/>
    <col min="13" max="140" width="9.140625" style="73"/>
    <col min="141" max="141" width="3.7109375" style="73" customWidth="1"/>
    <col min="142" max="142" width="21.7109375" style="73" customWidth="1"/>
    <col min="143" max="143" width="6.7109375" style="73" customWidth="1"/>
    <col min="144" max="144" width="5.7109375" style="73" customWidth="1"/>
    <col min="145" max="145" width="8.140625" style="73" customWidth="1"/>
    <col min="146" max="147" width="5.7109375" style="73" customWidth="1"/>
    <col min="148" max="148" width="8" style="73" customWidth="1"/>
    <col min="149" max="149" width="6.28515625" style="73" customWidth="1"/>
    <col min="150" max="150" width="8.28515625" style="73" customWidth="1"/>
    <col min="151" max="151" width="6.28515625" style="73" customWidth="1"/>
    <col min="152" max="152" width="5.7109375" style="73" customWidth="1"/>
    <col min="153" max="396" width="9.140625" style="73"/>
    <col min="397" max="397" width="3.7109375" style="73" customWidth="1"/>
    <col min="398" max="398" width="21.7109375" style="73" customWidth="1"/>
    <col min="399" max="399" width="6.7109375" style="73" customWidth="1"/>
    <col min="400" max="400" width="5.7109375" style="73" customWidth="1"/>
    <col min="401" max="401" width="8.140625" style="73" customWidth="1"/>
    <col min="402" max="403" width="5.7109375" style="73" customWidth="1"/>
    <col min="404" max="404" width="8" style="73" customWidth="1"/>
    <col min="405" max="405" width="6.28515625" style="73" customWidth="1"/>
    <col min="406" max="406" width="8.28515625" style="73" customWidth="1"/>
    <col min="407" max="407" width="6.28515625" style="73" customWidth="1"/>
    <col min="408" max="408" width="5.7109375" style="73" customWidth="1"/>
    <col min="409" max="652" width="9.140625" style="73"/>
    <col min="653" max="653" width="3.7109375" style="73" customWidth="1"/>
    <col min="654" max="654" width="21.7109375" style="73" customWidth="1"/>
    <col min="655" max="655" width="6.7109375" style="73" customWidth="1"/>
    <col min="656" max="656" width="5.7109375" style="73" customWidth="1"/>
    <col min="657" max="657" width="8.140625" style="73" customWidth="1"/>
    <col min="658" max="659" width="5.7109375" style="73" customWidth="1"/>
    <col min="660" max="660" width="8" style="73" customWidth="1"/>
    <col min="661" max="661" width="6.28515625" style="73" customWidth="1"/>
    <col min="662" max="662" width="8.28515625" style="73" customWidth="1"/>
    <col min="663" max="663" width="6.28515625" style="73" customWidth="1"/>
    <col min="664" max="664" width="5.7109375" style="73" customWidth="1"/>
    <col min="665" max="908" width="9.140625" style="73"/>
    <col min="909" max="909" width="3.7109375" style="73" customWidth="1"/>
    <col min="910" max="910" width="21.7109375" style="73" customWidth="1"/>
    <col min="911" max="911" width="6.7109375" style="73" customWidth="1"/>
    <col min="912" max="912" width="5.7109375" style="73" customWidth="1"/>
    <col min="913" max="913" width="8.140625" style="73" customWidth="1"/>
    <col min="914" max="915" width="5.7109375" style="73" customWidth="1"/>
    <col min="916" max="916" width="8" style="73" customWidth="1"/>
    <col min="917" max="917" width="6.28515625" style="73" customWidth="1"/>
    <col min="918" max="918" width="8.28515625" style="73" customWidth="1"/>
    <col min="919" max="919" width="6.28515625" style="73" customWidth="1"/>
    <col min="920" max="920" width="5.7109375" style="73" customWidth="1"/>
    <col min="921" max="1164" width="9.140625" style="73"/>
    <col min="1165" max="1165" width="3.7109375" style="73" customWidth="1"/>
    <col min="1166" max="1166" width="21.7109375" style="73" customWidth="1"/>
    <col min="1167" max="1167" width="6.7109375" style="73" customWidth="1"/>
    <col min="1168" max="1168" width="5.7109375" style="73" customWidth="1"/>
    <col min="1169" max="1169" width="8.140625" style="73" customWidth="1"/>
    <col min="1170" max="1171" width="5.7109375" style="73" customWidth="1"/>
    <col min="1172" max="1172" width="8" style="73" customWidth="1"/>
    <col min="1173" max="1173" width="6.28515625" style="73" customWidth="1"/>
    <col min="1174" max="1174" width="8.28515625" style="73" customWidth="1"/>
    <col min="1175" max="1175" width="6.28515625" style="73" customWidth="1"/>
    <col min="1176" max="1176" width="5.7109375" style="73" customWidth="1"/>
    <col min="1177" max="1420" width="9.140625" style="73"/>
    <col min="1421" max="1421" width="3.7109375" style="73" customWidth="1"/>
    <col min="1422" max="1422" width="21.7109375" style="73" customWidth="1"/>
    <col min="1423" max="1423" width="6.7109375" style="73" customWidth="1"/>
    <col min="1424" max="1424" width="5.7109375" style="73" customWidth="1"/>
    <col min="1425" max="1425" width="8.140625" style="73" customWidth="1"/>
    <col min="1426" max="1427" width="5.7109375" style="73" customWidth="1"/>
    <col min="1428" max="1428" width="8" style="73" customWidth="1"/>
    <col min="1429" max="1429" width="6.28515625" style="73" customWidth="1"/>
    <col min="1430" max="1430" width="8.28515625" style="73" customWidth="1"/>
    <col min="1431" max="1431" width="6.28515625" style="73" customWidth="1"/>
    <col min="1432" max="1432" width="5.7109375" style="73" customWidth="1"/>
    <col min="1433" max="1676" width="9.140625" style="73"/>
    <col min="1677" max="1677" width="3.7109375" style="73" customWidth="1"/>
    <col min="1678" max="1678" width="21.7109375" style="73" customWidth="1"/>
    <col min="1679" max="1679" width="6.7109375" style="73" customWidth="1"/>
    <col min="1680" max="1680" width="5.7109375" style="73" customWidth="1"/>
    <col min="1681" max="1681" width="8.140625" style="73" customWidth="1"/>
    <col min="1682" max="1683" width="5.7109375" style="73" customWidth="1"/>
    <col min="1684" max="1684" width="8" style="73" customWidth="1"/>
    <col min="1685" max="1685" width="6.28515625" style="73" customWidth="1"/>
    <col min="1686" max="1686" width="8.28515625" style="73" customWidth="1"/>
    <col min="1687" max="1687" width="6.28515625" style="73" customWidth="1"/>
    <col min="1688" max="1688" width="5.7109375" style="73" customWidth="1"/>
    <col min="1689" max="1932" width="9.140625" style="73"/>
    <col min="1933" max="1933" width="3.7109375" style="73" customWidth="1"/>
    <col min="1934" max="1934" width="21.7109375" style="73" customWidth="1"/>
    <col min="1935" max="1935" width="6.7109375" style="73" customWidth="1"/>
    <col min="1936" max="1936" width="5.7109375" style="73" customWidth="1"/>
    <col min="1937" max="1937" width="8.140625" style="73" customWidth="1"/>
    <col min="1938" max="1939" width="5.7109375" style="73" customWidth="1"/>
    <col min="1940" max="1940" width="8" style="73" customWidth="1"/>
    <col min="1941" max="1941" width="6.28515625" style="73" customWidth="1"/>
    <col min="1942" max="1942" width="8.28515625" style="73" customWidth="1"/>
    <col min="1943" max="1943" width="6.28515625" style="73" customWidth="1"/>
    <col min="1944" max="1944" width="5.7109375" style="73" customWidth="1"/>
    <col min="1945" max="2188" width="9.140625" style="73"/>
    <col min="2189" max="2189" width="3.7109375" style="73" customWidth="1"/>
    <col min="2190" max="2190" width="21.7109375" style="73" customWidth="1"/>
    <col min="2191" max="2191" width="6.7109375" style="73" customWidth="1"/>
    <col min="2192" max="2192" width="5.7109375" style="73" customWidth="1"/>
    <col min="2193" max="2193" width="8.140625" style="73" customWidth="1"/>
    <col min="2194" max="2195" width="5.7109375" style="73" customWidth="1"/>
    <col min="2196" max="2196" width="8" style="73" customWidth="1"/>
    <col min="2197" max="2197" width="6.28515625" style="73" customWidth="1"/>
    <col min="2198" max="2198" width="8.28515625" style="73" customWidth="1"/>
    <col min="2199" max="2199" width="6.28515625" style="73" customWidth="1"/>
    <col min="2200" max="2200" width="5.7109375" style="73" customWidth="1"/>
    <col min="2201" max="2444" width="9.140625" style="73"/>
    <col min="2445" max="2445" width="3.7109375" style="73" customWidth="1"/>
    <col min="2446" max="2446" width="21.7109375" style="73" customWidth="1"/>
    <col min="2447" max="2447" width="6.7109375" style="73" customWidth="1"/>
    <col min="2448" max="2448" width="5.7109375" style="73" customWidth="1"/>
    <col min="2449" max="2449" width="8.140625" style="73" customWidth="1"/>
    <col min="2450" max="2451" width="5.7109375" style="73" customWidth="1"/>
    <col min="2452" max="2452" width="8" style="73" customWidth="1"/>
    <col min="2453" max="2453" width="6.28515625" style="73" customWidth="1"/>
    <col min="2454" max="2454" width="8.28515625" style="73" customWidth="1"/>
    <col min="2455" max="2455" width="6.28515625" style="73" customWidth="1"/>
    <col min="2456" max="2456" width="5.7109375" style="73" customWidth="1"/>
    <col min="2457" max="2700" width="9.140625" style="73"/>
    <col min="2701" max="2701" width="3.7109375" style="73" customWidth="1"/>
    <col min="2702" max="2702" width="21.7109375" style="73" customWidth="1"/>
    <col min="2703" max="2703" width="6.7109375" style="73" customWidth="1"/>
    <col min="2704" max="2704" width="5.7109375" style="73" customWidth="1"/>
    <col min="2705" max="2705" width="8.140625" style="73" customWidth="1"/>
    <col min="2706" max="2707" width="5.7109375" style="73" customWidth="1"/>
    <col min="2708" max="2708" width="8" style="73" customWidth="1"/>
    <col min="2709" max="2709" width="6.28515625" style="73" customWidth="1"/>
    <col min="2710" max="2710" width="8.28515625" style="73" customWidth="1"/>
    <col min="2711" max="2711" width="6.28515625" style="73" customWidth="1"/>
    <col min="2712" max="2712" width="5.7109375" style="73" customWidth="1"/>
    <col min="2713" max="2956" width="9.140625" style="73"/>
    <col min="2957" max="2957" width="3.7109375" style="73" customWidth="1"/>
    <col min="2958" max="2958" width="21.7109375" style="73" customWidth="1"/>
    <col min="2959" max="2959" width="6.7109375" style="73" customWidth="1"/>
    <col min="2960" max="2960" width="5.7109375" style="73" customWidth="1"/>
    <col min="2961" max="2961" width="8.140625" style="73" customWidth="1"/>
    <col min="2962" max="2963" width="5.7109375" style="73" customWidth="1"/>
    <col min="2964" max="2964" width="8" style="73" customWidth="1"/>
    <col min="2965" max="2965" width="6.28515625" style="73" customWidth="1"/>
    <col min="2966" max="2966" width="8.28515625" style="73" customWidth="1"/>
    <col min="2967" max="2967" width="6.28515625" style="73" customWidth="1"/>
    <col min="2968" max="2968" width="5.7109375" style="73" customWidth="1"/>
    <col min="2969" max="3212" width="9.140625" style="73"/>
    <col min="3213" max="3213" width="3.7109375" style="73" customWidth="1"/>
    <col min="3214" max="3214" width="21.7109375" style="73" customWidth="1"/>
    <col min="3215" max="3215" width="6.7109375" style="73" customWidth="1"/>
    <col min="3216" max="3216" width="5.7109375" style="73" customWidth="1"/>
    <col min="3217" max="3217" width="8.140625" style="73" customWidth="1"/>
    <col min="3218" max="3219" width="5.7109375" style="73" customWidth="1"/>
    <col min="3220" max="3220" width="8" style="73" customWidth="1"/>
    <col min="3221" max="3221" width="6.28515625" style="73" customWidth="1"/>
    <col min="3222" max="3222" width="8.28515625" style="73" customWidth="1"/>
    <col min="3223" max="3223" width="6.28515625" style="73" customWidth="1"/>
    <col min="3224" max="3224" width="5.7109375" style="73" customWidth="1"/>
    <col min="3225" max="3468" width="9.140625" style="73"/>
    <col min="3469" max="3469" width="3.7109375" style="73" customWidth="1"/>
    <col min="3470" max="3470" width="21.7109375" style="73" customWidth="1"/>
    <col min="3471" max="3471" width="6.7109375" style="73" customWidth="1"/>
    <col min="3472" max="3472" width="5.7109375" style="73" customWidth="1"/>
    <col min="3473" max="3473" width="8.140625" style="73" customWidth="1"/>
    <col min="3474" max="3475" width="5.7109375" style="73" customWidth="1"/>
    <col min="3476" max="3476" width="8" style="73" customWidth="1"/>
    <col min="3477" max="3477" width="6.28515625" style="73" customWidth="1"/>
    <col min="3478" max="3478" width="8.28515625" style="73" customWidth="1"/>
    <col min="3479" max="3479" width="6.28515625" style="73" customWidth="1"/>
    <col min="3480" max="3480" width="5.7109375" style="73" customWidth="1"/>
    <col min="3481" max="3724" width="9.140625" style="73"/>
    <col min="3725" max="3725" width="3.7109375" style="73" customWidth="1"/>
    <col min="3726" max="3726" width="21.7109375" style="73" customWidth="1"/>
    <col min="3727" max="3727" width="6.7109375" style="73" customWidth="1"/>
    <col min="3728" max="3728" width="5.7109375" style="73" customWidth="1"/>
    <col min="3729" max="3729" width="8.140625" style="73" customWidth="1"/>
    <col min="3730" max="3731" width="5.7109375" style="73" customWidth="1"/>
    <col min="3732" max="3732" width="8" style="73" customWidth="1"/>
    <col min="3733" max="3733" width="6.28515625" style="73" customWidth="1"/>
    <col min="3734" max="3734" width="8.28515625" style="73" customWidth="1"/>
    <col min="3735" max="3735" width="6.28515625" style="73" customWidth="1"/>
    <col min="3736" max="3736" width="5.7109375" style="73" customWidth="1"/>
    <col min="3737" max="3980" width="9.140625" style="73"/>
    <col min="3981" max="3981" width="3.7109375" style="73" customWidth="1"/>
    <col min="3982" max="3982" width="21.7109375" style="73" customWidth="1"/>
    <col min="3983" max="3983" width="6.7109375" style="73" customWidth="1"/>
    <col min="3984" max="3984" width="5.7109375" style="73" customWidth="1"/>
    <col min="3985" max="3985" width="8.140625" style="73" customWidth="1"/>
    <col min="3986" max="3987" width="5.7109375" style="73" customWidth="1"/>
    <col min="3988" max="3988" width="8" style="73" customWidth="1"/>
    <col min="3989" max="3989" width="6.28515625" style="73" customWidth="1"/>
    <col min="3990" max="3990" width="8.28515625" style="73" customWidth="1"/>
    <col min="3991" max="3991" width="6.28515625" style="73" customWidth="1"/>
    <col min="3992" max="3992" width="5.7109375" style="73" customWidth="1"/>
    <col min="3993" max="4236" width="9.140625" style="73"/>
    <col min="4237" max="4237" width="3.7109375" style="73" customWidth="1"/>
    <col min="4238" max="4238" width="21.7109375" style="73" customWidth="1"/>
    <col min="4239" max="4239" width="6.7109375" style="73" customWidth="1"/>
    <col min="4240" max="4240" width="5.7109375" style="73" customWidth="1"/>
    <col min="4241" max="4241" width="8.140625" style="73" customWidth="1"/>
    <col min="4242" max="4243" width="5.7109375" style="73" customWidth="1"/>
    <col min="4244" max="4244" width="8" style="73" customWidth="1"/>
    <col min="4245" max="4245" width="6.28515625" style="73" customWidth="1"/>
    <col min="4246" max="4246" width="8.28515625" style="73" customWidth="1"/>
    <col min="4247" max="4247" width="6.28515625" style="73" customWidth="1"/>
    <col min="4248" max="4248" width="5.7109375" style="73" customWidth="1"/>
    <col min="4249" max="4492" width="9.140625" style="73"/>
    <col min="4493" max="4493" width="3.7109375" style="73" customWidth="1"/>
    <col min="4494" max="4494" width="21.7109375" style="73" customWidth="1"/>
    <col min="4495" max="4495" width="6.7109375" style="73" customWidth="1"/>
    <col min="4496" max="4496" width="5.7109375" style="73" customWidth="1"/>
    <col min="4497" max="4497" width="8.140625" style="73" customWidth="1"/>
    <col min="4498" max="4499" width="5.7109375" style="73" customWidth="1"/>
    <col min="4500" max="4500" width="8" style="73" customWidth="1"/>
    <col min="4501" max="4501" width="6.28515625" style="73" customWidth="1"/>
    <col min="4502" max="4502" width="8.28515625" style="73" customWidth="1"/>
    <col min="4503" max="4503" width="6.28515625" style="73" customWidth="1"/>
    <col min="4504" max="4504" width="5.7109375" style="73" customWidth="1"/>
    <col min="4505" max="4748" width="9.140625" style="73"/>
    <col min="4749" max="4749" width="3.7109375" style="73" customWidth="1"/>
    <col min="4750" max="4750" width="21.7109375" style="73" customWidth="1"/>
    <col min="4751" max="4751" width="6.7109375" style="73" customWidth="1"/>
    <col min="4752" max="4752" width="5.7109375" style="73" customWidth="1"/>
    <col min="4753" max="4753" width="8.140625" style="73" customWidth="1"/>
    <col min="4754" max="4755" width="5.7109375" style="73" customWidth="1"/>
    <col min="4756" max="4756" width="8" style="73" customWidth="1"/>
    <col min="4757" max="4757" width="6.28515625" style="73" customWidth="1"/>
    <col min="4758" max="4758" width="8.28515625" style="73" customWidth="1"/>
    <col min="4759" max="4759" width="6.28515625" style="73" customWidth="1"/>
    <col min="4760" max="4760" width="5.7109375" style="73" customWidth="1"/>
    <col min="4761" max="5004" width="9.140625" style="73"/>
    <col min="5005" max="5005" width="3.7109375" style="73" customWidth="1"/>
    <col min="5006" max="5006" width="21.7109375" style="73" customWidth="1"/>
    <col min="5007" max="5007" width="6.7109375" style="73" customWidth="1"/>
    <col min="5008" max="5008" width="5.7109375" style="73" customWidth="1"/>
    <col min="5009" max="5009" width="8.140625" style="73" customWidth="1"/>
    <col min="5010" max="5011" width="5.7109375" style="73" customWidth="1"/>
    <col min="5012" max="5012" width="8" style="73" customWidth="1"/>
    <col min="5013" max="5013" width="6.28515625" style="73" customWidth="1"/>
    <col min="5014" max="5014" width="8.28515625" style="73" customWidth="1"/>
    <col min="5015" max="5015" width="6.28515625" style="73" customWidth="1"/>
    <col min="5016" max="5016" width="5.7109375" style="73" customWidth="1"/>
    <col min="5017" max="5260" width="9.140625" style="73"/>
    <col min="5261" max="5261" width="3.7109375" style="73" customWidth="1"/>
    <col min="5262" max="5262" width="21.7109375" style="73" customWidth="1"/>
    <col min="5263" max="5263" width="6.7109375" style="73" customWidth="1"/>
    <col min="5264" max="5264" width="5.7109375" style="73" customWidth="1"/>
    <col min="5265" max="5265" width="8.140625" style="73" customWidth="1"/>
    <col min="5266" max="5267" width="5.7109375" style="73" customWidth="1"/>
    <col min="5268" max="5268" width="8" style="73" customWidth="1"/>
    <col min="5269" max="5269" width="6.28515625" style="73" customWidth="1"/>
    <col min="5270" max="5270" width="8.28515625" style="73" customWidth="1"/>
    <col min="5271" max="5271" width="6.28515625" style="73" customWidth="1"/>
    <col min="5272" max="5272" width="5.7109375" style="73" customWidth="1"/>
    <col min="5273" max="5516" width="9.140625" style="73"/>
    <col min="5517" max="5517" width="3.7109375" style="73" customWidth="1"/>
    <col min="5518" max="5518" width="21.7109375" style="73" customWidth="1"/>
    <col min="5519" max="5519" width="6.7109375" style="73" customWidth="1"/>
    <col min="5520" max="5520" width="5.7109375" style="73" customWidth="1"/>
    <col min="5521" max="5521" width="8.140625" style="73" customWidth="1"/>
    <col min="5522" max="5523" width="5.7109375" style="73" customWidth="1"/>
    <col min="5524" max="5524" width="8" style="73" customWidth="1"/>
    <col min="5525" max="5525" width="6.28515625" style="73" customWidth="1"/>
    <col min="5526" max="5526" width="8.28515625" style="73" customWidth="1"/>
    <col min="5527" max="5527" width="6.28515625" style="73" customWidth="1"/>
    <col min="5528" max="5528" width="5.7109375" style="73" customWidth="1"/>
    <col min="5529" max="5772" width="9.140625" style="73"/>
    <col min="5773" max="5773" width="3.7109375" style="73" customWidth="1"/>
    <col min="5774" max="5774" width="21.7109375" style="73" customWidth="1"/>
    <col min="5775" max="5775" width="6.7109375" style="73" customWidth="1"/>
    <col min="5776" max="5776" width="5.7109375" style="73" customWidth="1"/>
    <col min="5777" max="5777" width="8.140625" style="73" customWidth="1"/>
    <col min="5778" max="5779" width="5.7109375" style="73" customWidth="1"/>
    <col min="5780" max="5780" width="8" style="73" customWidth="1"/>
    <col min="5781" max="5781" width="6.28515625" style="73" customWidth="1"/>
    <col min="5782" max="5782" width="8.28515625" style="73" customWidth="1"/>
    <col min="5783" max="5783" width="6.28515625" style="73" customWidth="1"/>
    <col min="5784" max="5784" width="5.7109375" style="73" customWidth="1"/>
    <col min="5785" max="6028" width="9.140625" style="73"/>
    <col min="6029" max="6029" width="3.7109375" style="73" customWidth="1"/>
    <col min="6030" max="6030" width="21.7109375" style="73" customWidth="1"/>
    <col min="6031" max="6031" width="6.7109375" style="73" customWidth="1"/>
    <col min="6032" max="6032" width="5.7109375" style="73" customWidth="1"/>
    <col min="6033" max="6033" width="8.140625" style="73" customWidth="1"/>
    <col min="6034" max="6035" width="5.7109375" style="73" customWidth="1"/>
    <col min="6036" max="6036" width="8" style="73" customWidth="1"/>
    <col min="6037" max="6037" width="6.28515625" style="73" customWidth="1"/>
    <col min="6038" max="6038" width="8.28515625" style="73" customWidth="1"/>
    <col min="6039" max="6039" width="6.28515625" style="73" customWidth="1"/>
    <col min="6040" max="6040" width="5.7109375" style="73" customWidth="1"/>
    <col min="6041" max="6284" width="9.140625" style="73"/>
    <col min="6285" max="6285" width="3.7109375" style="73" customWidth="1"/>
    <col min="6286" max="6286" width="21.7109375" style="73" customWidth="1"/>
    <col min="6287" max="6287" width="6.7109375" style="73" customWidth="1"/>
    <col min="6288" max="6288" width="5.7109375" style="73" customWidth="1"/>
    <col min="6289" max="6289" width="8.140625" style="73" customWidth="1"/>
    <col min="6290" max="6291" width="5.7109375" style="73" customWidth="1"/>
    <col min="6292" max="6292" width="8" style="73" customWidth="1"/>
    <col min="6293" max="6293" width="6.28515625" style="73" customWidth="1"/>
    <col min="6294" max="6294" width="8.28515625" style="73" customWidth="1"/>
    <col min="6295" max="6295" width="6.28515625" style="73" customWidth="1"/>
    <col min="6296" max="6296" width="5.7109375" style="73" customWidth="1"/>
    <col min="6297" max="6540" width="9.140625" style="73"/>
    <col min="6541" max="6541" width="3.7109375" style="73" customWidth="1"/>
    <col min="6542" max="6542" width="21.7109375" style="73" customWidth="1"/>
    <col min="6543" max="6543" width="6.7109375" style="73" customWidth="1"/>
    <col min="6544" max="6544" width="5.7109375" style="73" customWidth="1"/>
    <col min="6545" max="6545" width="8.140625" style="73" customWidth="1"/>
    <col min="6546" max="6547" width="5.7109375" style="73" customWidth="1"/>
    <col min="6548" max="6548" width="8" style="73" customWidth="1"/>
    <col min="6549" max="6549" width="6.28515625" style="73" customWidth="1"/>
    <col min="6550" max="6550" width="8.28515625" style="73" customWidth="1"/>
    <col min="6551" max="6551" width="6.28515625" style="73" customWidth="1"/>
    <col min="6552" max="6552" width="5.7109375" style="73" customWidth="1"/>
    <col min="6553" max="6796" width="9.140625" style="73"/>
    <col min="6797" max="6797" width="3.7109375" style="73" customWidth="1"/>
    <col min="6798" max="6798" width="21.7109375" style="73" customWidth="1"/>
    <col min="6799" max="6799" width="6.7109375" style="73" customWidth="1"/>
    <col min="6800" max="6800" width="5.7109375" style="73" customWidth="1"/>
    <col min="6801" max="6801" width="8.140625" style="73" customWidth="1"/>
    <col min="6802" max="6803" width="5.7109375" style="73" customWidth="1"/>
    <col min="6804" max="6804" width="8" style="73" customWidth="1"/>
    <col min="6805" max="6805" width="6.28515625" style="73" customWidth="1"/>
    <col min="6806" max="6806" width="8.28515625" style="73" customWidth="1"/>
    <col min="6807" max="6807" width="6.28515625" style="73" customWidth="1"/>
    <col min="6808" max="6808" width="5.7109375" style="73" customWidth="1"/>
    <col min="6809" max="7052" width="9.140625" style="73"/>
    <col min="7053" max="7053" width="3.7109375" style="73" customWidth="1"/>
    <col min="7054" max="7054" width="21.7109375" style="73" customWidth="1"/>
    <col min="7055" max="7055" width="6.7109375" style="73" customWidth="1"/>
    <col min="7056" max="7056" width="5.7109375" style="73" customWidth="1"/>
    <col min="7057" max="7057" width="8.140625" style="73" customWidth="1"/>
    <col min="7058" max="7059" width="5.7109375" style="73" customWidth="1"/>
    <col min="7060" max="7060" width="8" style="73" customWidth="1"/>
    <col min="7061" max="7061" width="6.28515625" style="73" customWidth="1"/>
    <col min="7062" max="7062" width="8.28515625" style="73" customWidth="1"/>
    <col min="7063" max="7063" width="6.28515625" style="73" customWidth="1"/>
    <col min="7064" max="7064" width="5.7109375" style="73" customWidth="1"/>
    <col min="7065" max="7308" width="9.140625" style="73"/>
    <col min="7309" max="7309" width="3.7109375" style="73" customWidth="1"/>
    <col min="7310" max="7310" width="21.7109375" style="73" customWidth="1"/>
    <col min="7311" max="7311" width="6.7109375" style="73" customWidth="1"/>
    <col min="7312" max="7312" width="5.7109375" style="73" customWidth="1"/>
    <col min="7313" max="7313" width="8.140625" style="73" customWidth="1"/>
    <col min="7314" max="7315" width="5.7109375" style="73" customWidth="1"/>
    <col min="7316" max="7316" width="8" style="73" customWidth="1"/>
    <col min="7317" max="7317" width="6.28515625" style="73" customWidth="1"/>
    <col min="7318" max="7318" width="8.28515625" style="73" customWidth="1"/>
    <col min="7319" max="7319" width="6.28515625" style="73" customWidth="1"/>
    <col min="7320" max="7320" width="5.7109375" style="73" customWidth="1"/>
    <col min="7321" max="7564" width="9.140625" style="73"/>
    <col min="7565" max="7565" width="3.7109375" style="73" customWidth="1"/>
    <col min="7566" max="7566" width="21.7109375" style="73" customWidth="1"/>
    <col min="7567" max="7567" width="6.7109375" style="73" customWidth="1"/>
    <col min="7568" max="7568" width="5.7109375" style="73" customWidth="1"/>
    <col min="7569" max="7569" width="8.140625" style="73" customWidth="1"/>
    <col min="7570" max="7571" width="5.7109375" style="73" customWidth="1"/>
    <col min="7572" max="7572" width="8" style="73" customWidth="1"/>
    <col min="7573" max="7573" width="6.28515625" style="73" customWidth="1"/>
    <col min="7574" max="7574" width="8.28515625" style="73" customWidth="1"/>
    <col min="7575" max="7575" width="6.28515625" style="73" customWidth="1"/>
    <col min="7576" max="7576" width="5.7109375" style="73" customWidth="1"/>
    <col min="7577" max="7820" width="9.140625" style="73"/>
    <col min="7821" max="7821" width="3.7109375" style="73" customWidth="1"/>
    <col min="7822" max="7822" width="21.7109375" style="73" customWidth="1"/>
    <col min="7823" max="7823" width="6.7109375" style="73" customWidth="1"/>
    <col min="7824" max="7824" width="5.7109375" style="73" customWidth="1"/>
    <col min="7825" max="7825" width="8.140625" style="73" customWidth="1"/>
    <col min="7826" max="7827" width="5.7109375" style="73" customWidth="1"/>
    <col min="7828" max="7828" width="8" style="73" customWidth="1"/>
    <col min="7829" max="7829" width="6.28515625" style="73" customWidth="1"/>
    <col min="7830" max="7830" width="8.28515625" style="73" customWidth="1"/>
    <col min="7831" max="7831" width="6.28515625" style="73" customWidth="1"/>
    <col min="7832" max="7832" width="5.7109375" style="73" customWidth="1"/>
    <col min="7833" max="8076" width="9.140625" style="73"/>
    <col min="8077" max="8077" width="3.7109375" style="73" customWidth="1"/>
    <col min="8078" max="8078" width="21.7109375" style="73" customWidth="1"/>
    <col min="8079" max="8079" width="6.7109375" style="73" customWidth="1"/>
    <col min="8080" max="8080" width="5.7109375" style="73" customWidth="1"/>
    <col min="8081" max="8081" width="8.140625" style="73" customWidth="1"/>
    <col min="8082" max="8083" width="5.7109375" style="73" customWidth="1"/>
    <col min="8084" max="8084" width="8" style="73" customWidth="1"/>
    <col min="8085" max="8085" width="6.28515625" style="73" customWidth="1"/>
    <col min="8086" max="8086" width="8.28515625" style="73" customWidth="1"/>
    <col min="8087" max="8087" width="6.28515625" style="73" customWidth="1"/>
    <col min="8088" max="8088" width="5.7109375" style="73" customWidth="1"/>
    <col min="8089" max="8332" width="9.140625" style="73"/>
    <col min="8333" max="8333" width="3.7109375" style="73" customWidth="1"/>
    <col min="8334" max="8334" width="21.7109375" style="73" customWidth="1"/>
    <col min="8335" max="8335" width="6.7109375" style="73" customWidth="1"/>
    <col min="8336" max="8336" width="5.7109375" style="73" customWidth="1"/>
    <col min="8337" max="8337" width="8.140625" style="73" customWidth="1"/>
    <col min="8338" max="8339" width="5.7109375" style="73" customWidth="1"/>
    <col min="8340" max="8340" width="8" style="73" customWidth="1"/>
    <col min="8341" max="8341" width="6.28515625" style="73" customWidth="1"/>
    <col min="8342" max="8342" width="8.28515625" style="73" customWidth="1"/>
    <col min="8343" max="8343" width="6.28515625" style="73" customWidth="1"/>
    <col min="8344" max="8344" width="5.7109375" style="73" customWidth="1"/>
    <col min="8345" max="8588" width="9.140625" style="73"/>
    <col min="8589" max="8589" width="3.7109375" style="73" customWidth="1"/>
    <col min="8590" max="8590" width="21.7109375" style="73" customWidth="1"/>
    <col min="8591" max="8591" width="6.7109375" style="73" customWidth="1"/>
    <col min="8592" max="8592" width="5.7109375" style="73" customWidth="1"/>
    <col min="8593" max="8593" width="8.140625" style="73" customWidth="1"/>
    <col min="8594" max="8595" width="5.7109375" style="73" customWidth="1"/>
    <col min="8596" max="8596" width="8" style="73" customWidth="1"/>
    <col min="8597" max="8597" width="6.28515625" style="73" customWidth="1"/>
    <col min="8598" max="8598" width="8.28515625" style="73" customWidth="1"/>
    <col min="8599" max="8599" width="6.28515625" style="73" customWidth="1"/>
    <col min="8600" max="8600" width="5.7109375" style="73" customWidth="1"/>
    <col min="8601" max="8844" width="9.140625" style="73"/>
    <col min="8845" max="8845" width="3.7109375" style="73" customWidth="1"/>
    <col min="8846" max="8846" width="21.7109375" style="73" customWidth="1"/>
    <col min="8847" max="8847" width="6.7109375" style="73" customWidth="1"/>
    <col min="8848" max="8848" width="5.7109375" style="73" customWidth="1"/>
    <col min="8849" max="8849" width="8.140625" style="73" customWidth="1"/>
    <col min="8850" max="8851" width="5.7109375" style="73" customWidth="1"/>
    <col min="8852" max="8852" width="8" style="73" customWidth="1"/>
    <col min="8853" max="8853" width="6.28515625" style="73" customWidth="1"/>
    <col min="8854" max="8854" width="8.28515625" style="73" customWidth="1"/>
    <col min="8855" max="8855" width="6.28515625" style="73" customWidth="1"/>
    <col min="8856" max="8856" width="5.7109375" style="73" customWidth="1"/>
    <col min="8857" max="9100" width="9.140625" style="73"/>
    <col min="9101" max="9101" width="3.7109375" style="73" customWidth="1"/>
    <col min="9102" max="9102" width="21.7109375" style="73" customWidth="1"/>
    <col min="9103" max="9103" width="6.7109375" style="73" customWidth="1"/>
    <col min="9104" max="9104" width="5.7109375" style="73" customWidth="1"/>
    <col min="9105" max="9105" width="8.140625" style="73" customWidth="1"/>
    <col min="9106" max="9107" width="5.7109375" style="73" customWidth="1"/>
    <col min="9108" max="9108" width="8" style="73" customWidth="1"/>
    <col min="9109" max="9109" width="6.28515625" style="73" customWidth="1"/>
    <col min="9110" max="9110" width="8.28515625" style="73" customWidth="1"/>
    <col min="9111" max="9111" width="6.28515625" style="73" customWidth="1"/>
    <col min="9112" max="9112" width="5.7109375" style="73" customWidth="1"/>
    <col min="9113" max="9356" width="9.140625" style="73"/>
    <col min="9357" max="9357" width="3.7109375" style="73" customWidth="1"/>
    <col min="9358" max="9358" width="21.7109375" style="73" customWidth="1"/>
    <col min="9359" max="9359" width="6.7109375" style="73" customWidth="1"/>
    <col min="9360" max="9360" width="5.7109375" style="73" customWidth="1"/>
    <col min="9361" max="9361" width="8.140625" style="73" customWidth="1"/>
    <col min="9362" max="9363" width="5.7109375" style="73" customWidth="1"/>
    <col min="9364" max="9364" width="8" style="73" customWidth="1"/>
    <col min="9365" max="9365" width="6.28515625" style="73" customWidth="1"/>
    <col min="9366" max="9366" width="8.28515625" style="73" customWidth="1"/>
    <col min="9367" max="9367" width="6.28515625" style="73" customWidth="1"/>
    <col min="9368" max="9368" width="5.7109375" style="73" customWidth="1"/>
    <col min="9369" max="9612" width="9.140625" style="73"/>
    <col min="9613" max="9613" width="3.7109375" style="73" customWidth="1"/>
    <col min="9614" max="9614" width="21.7109375" style="73" customWidth="1"/>
    <col min="9615" max="9615" width="6.7109375" style="73" customWidth="1"/>
    <col min="9616" max="9616" width="5.7109375" style="73" customWidth="1"/>
    <col min="9617" max="9617" width="8.140625" style="73" customWidth="1"/>
    <col min="9618" max="9619" width="5.7109375" style="73" customWidth="1"/>
    <col min="9620" max="9620" width="8" style="73" customWidth="1"/>
    <col min="9621" max="9621" width="6.28515625" style="73" customWidth="1"/>
    <col min="9622" max="9622" width="8.28515625" style="73" customWidth="1"/>
    <col min="9623" max="9623" width="6.28515625" style="73" customWidth="1"/>
    <col min="9624" max="9624" width="5.7109375" style="73" customWidth="1"/>
    <col min="9625" max="9868" width="9.140625" style="73"/>
    <col min="9869" max="9869" width="3.7109375" style="73" customWidth="1"/>
    <col min="9870" max="9870" width="21.7109375" style="73" customWidth="1"/>
    <col min="9871" max="9871" width="6.7109375" style="73" customWidth="1"/>
    <col min="9872" max="9872" width="5.7109375" style="73" customWidth="1"/>
    <col min="9873" max="9873" width="8.140625" style="73" customWidth="1"/>
    <col min="9874" max="9875" width="5.7109375" style="73" customWidth="1"/>
    <col min="9876" max="9876" width="8" style="73" customWidth="1"/>
    <col min="9877" max="9877" width="6.28515625" style="73" customWidth="1"/>
    <col min="9878" max="9878" width="8.28515625" style="73" customWidth="1"/>
    <col min="9879" max="9879" width="6.28515625" style="73" customWidth="1"/>
    <col min="9880" max="9880" width="5.7109375" style="73" customWidth="1"/>
    <col min="9881" max="10124" width="9.140625" style="73"/>
    <col min="10125" max="10125" width="3.7109375" style="73" customWidth="1"/>
    <col min="10126" max="10126" width="21.7109375" style="73" customWidth="1"/>
    <col min="10127" max="10127" width="6.7109375" style="73" customWidth="1"/>
    <col min="10128" max="10128" width="5.7109375" style="73" customWidth="1"/>
    <col min="10129" max="10129" width="8.140625" style="73" customWidth="1"/>
    <col min="10130" max="10131" width="5.7109375" style="73" customWidth="1"/>
    <col min="10132" max="10132" width="8" style="73" customWidth="1"/>
    <col min="10133" max="10133" width="6.28515625" style="73" customWidth="1"/>
    <col min="10134" max="10134" width="8.28515625" style="73" customWidth="1"/>
    <col min="10135" max="10135" width="6.28515625" style="73" customWidth="1"/>
    <col min="10136" max="10136" width="5.7109375" style="73" customWidth="1"/>
    <col min="10137" max="10380" width="9.140625" style="73"/>
    <col min="10381" max="10381" width="3.7109375" style="73" customWidth="1"/>
    <col min="10382" max="10382" width="21.7109375" style="73" customWidth="1"/>
    <col min="10383" max="10383" width="6.7109375" style="73" customWidth="1"/>
    <col min="10384" max="10384" width="5.7109375" style="73" customWidth="1"/>
    <col min="10385" max="10385" width="8.140625" style="73" customWidth="1"/>
    <col min="10386" max="10387" width="5.7109375" style="73" customWidth="1"/>
    <col min="10388" max="10388" width="8" style="73" customWidth="1"/>
    <col min="10389" max="10389" width="6.28515625" style="73" customWidth="1"/>
    <col min="10390" max="10390" width="8.28515625" style="73" customWidth="1"/>
    <col min="10391" max="10391" width="6.28515625" style="73" customWidth="1"/>
    <col min="10392" max="10392" width="5.7109375" style="73" customWidth="1"/>
    <col min="10393" max="10636" width="9.140625" style="73"/>
    <col min="10637" max="10637" width="3.7109375" style="73" customWidth="1"/>
    <col min="10638" max="10638" width="21.7109375" style="73" customWidth="1"/>
    <col min="10639" max="10639" width="6.7109375" style="73" customWidth="1"/>
    <col min="10640" max="10640" width="5.7109375" style="73" customWidth="1"/>
    <col min="10641" max="10641" width="8.140625" style="73" customWidth="1"/>
    <col min="10642" max="10643" width="5.7109375" style="73" customWidth="1"/>
    <col min="10644" max="10644" width="8" style="73" customWidth="1"/>
    <col min="10645" max="10645" width="6.28515625" style="73" customWidth="1"/>
    <col min="10646" max="10646" width="8.28515625" style="73" customWidth="1"/>
    <col min="10647" max="10647" width="6.28515625" style="73" customWidth="1"/>
    <col min="10648" max="10648" width="5.7109375" style="73" customWidth="1"/>
    <col min="10649" max="10892" width="9.140625" style="73"/>
    <col min="10893" max="10893" width="3.7109375" style="73" customWidth="1"/>
    <col min="10894" max="10894" width="21.7109375" style="73" customWidth="1"/>
    <col min="10895" max="10895" width="6.7109375" style="73" customWidth="1"/>
    <col min="10896" max="10896" width="5.7109375" style="73" customWidth="1"/>
    <col min="10897" max="10897" width="8.140625" style="73" customWidth="1"/>
    <col min="10898" max="10899" width="5.7109375" style="73" customWidth="1"/>
    <col min="10900" max="10900" width="8" style="73" customWidth="1"/>
    <col min="10901" max="10901" width="6.28515625" style="73" customWidth="1"/>
    <col min="10902" max="10902" width="8.28515625" style="73" customWidth="1"/>
    <col min="10903" max="10903" width="6.28515625" style="73" customWidth="1"/>
    <col min="10904" max="10904" width="5.7109375" style="73" customWidth="1"/>
    <col min="10905" max="11148" width="9.140625" style="73"/>
    <col min="11149" max="11149" width="3.7109375" style="73" customWidth="1"/>
    <col min="11150" max="11150" width="21.7109375" style="73" customWidth="1"/>
    <col min="11151" max="11151" width="6.7109375" style="73" customWidth="1"/>
    <col min="11152" max="11152" width="5.7109375" style="73" customWidth="1"/>
    <col min="11153" max="11153" width="8.140625" style="73" customWidth="1"/>
    <col min="11154" max="11155" width="5.7109375" style="73" customWidth="1"/>
    <col min="11156" max="11156" width="8" style="73" customWidth="1"/>
    <col min="11157" max="11157" width="6.28515625" style="73" customWidth="1"/>
    <col min="11158" max="11158" width="8.28515625" style="73" customWidth="1"/>
    <col min="11159" max="11159" width="6.28515625" style="73" customWidth="1"/>
    <col min="11160" max="11160" width="5.7109375" style="73" customWidth="1"/>
    <col min="11161" max="11404" width="9.140625" style="73"/>
    <col min="11405" max="11405" width="3.7109375" style="73" customWidth="1"/>
    <col min="11406" max="11406" width="21.7109375" style="73" customWidth="1"/>
    <col min="11407" max="11407" width="6.7109375" style="73" customWidth="1"/>
    <col min="11408" max="11408" width="5.7109375" style="73" customWidth="1"/>
    <col min="11409" max="11409" width="8.140625" style="73" customWidth="1"/>
    <col min="11410" max="11411" width="5.7109375" style="73" customWidth="1"/>
    <col min="11412" max="11412" width="8" style="73" customWidth="1"/>
    <col min="11413" max="11413" width="6.28515625" style="73" customWidth="1"/>
    <col min="11414" max="11414" width="8.28515625" style="73" customWidth="1"/>
    <col min="11415" max="11415" width="6.28515625" style="73" customWidth="1"/>
    <col min="11416" max="11416" width="5.7109375" style="73" customWidth="1"/>
    <col min="11417" max="11660" width="9.140625" style="73"/>
    <col min="11661" max="11661" width="3.7109375" style="73" customWidth="1"/>
    <col min="11662" max="11662" width="21.7109375" style="73" customWidth="1"/>
    <col min="11663" max="11663" width="6.7109375" style="73" customWidth="1"/>
    <col min="11664" max="11664" width="5.7109375" style="73" customWidth="1"/>
    <col min="11665" max="11665" width="8.140625" style="73" customWidth="1"/>
    <col min="11666" max="11667" width="5.7109375" style="73" customWidth="1"/>
    <col min="11668" max="11668" width="8" style="73" customWidth="1"/>
    <col min="11669" max="11669" width="6.28515625" style="73" customWidth="1"/>
    <col min="11670" max="11670" width="8.28515625" style="73" customWidth="1"/>
    <col min="11671" max="11671" width="6.28515625" style="73" customWidth="1"/>
    <col min="11672" max="11672" width="5.7109375" style="73" customWidth="1"/>
    <col min="11673" max="11916" width="9.140625" style="73"/>
    <col min="11917" max="11917" width="3.7109375" style="73" customWidth="1"/>
    <col min="11918" max="11918" width="21.7109375" style="73" customWidth="1"/>
    <col min="11919" max="11919" width="6.7109375" style="73" customWidth="1"/>
    <col min="11920" max="11920" width="5.7109375" style="73" customWidth="1"/>
    <col min="11921" max="11921" width="8.140625" style="73" customWidth="1"/>
    <col min="11922" max="11923" width="5.7109375" style="73" customWidth="1"/>
    <col min="11924" max="11924" width="8" style="73" customWidth="1"/>
    <col min="11925" max="11925" width="6.28515625" style="73" customWidth="1"/>
    <col min="11926" max="11926" width="8.28515625" style="73" customWidth="1"/>
    <col min="11927" max="11927" width="6.28515625" style="73" customWidth="1"/>
    <col min="11928" max="11928" width="5.7109375" style="73" customWidth="1"/>
    <col min="11929" max="12172" width="9.140625" style="73"/>
    <col min="12173" max="12173" width="3.7109375" style="73" customWidth="1"/>
    <col min="12174" max="12174" width="21.7109375" style="73" customWidth="1"/>
    <col min="12175" max="12175" width="6.7109375" style="73" customWidth="1"/>
    <col min="12176" max="12176" width="5.7109375" style="73" customWidth="1"/>
    <col min="12177" max="12177" width="8.140625" style="73" customWidth="1"/>
    <col min="12178" max="12179" width="5.7109375" style="73" customWidth="1"/>
    <col min="12180" max="12180" width="8" style="73" customWidth="1"/>
    <col min="12181" max="12181" width="6.28515625" style="73" customWidth="1"/>
    <col min="12182" max="12182" width="8.28515625" style="73" customWidth="1"/>
    <col min="12183" max="12183" width="6.28515625" style="73" customWidth="1"/>
    <col min="12184" max="12184" width="5.7109375" style="73" customWidth="1"/>
    <col min="12185" max="12428" width="9.140625" style="73"/>
    <col min="12429" max="12429" width="3.7109375" style="73" customWidth="1"/>
    <col min="12430" max="12430" width="21.7109375" style="73" customWidth="1"/>
    <col min="12431" max="12431" width="6.7109375" style="73" customWidth="1"/>
    <col min="12432" max="12432" width="5.7109375" style="73" customWidth="1"/>
    <col min="12433" max="12433" width="8.140625" style="73" customWidth="1"/>
    <col min="12434" max="12435" width="5.7109375" style="73" customWidth="1"/>
    <col min="12436" max="12436" width="8" style="73" customWidth="1"/>
    <col min="12437" max="12437" width="6.28515625" style="73" customWidth="1"/>
    <col min="12438" max="12438" width="8.28515625" style="73" customWidth="1"/>
    <col min="12439" max="12439" width="6.28515625" style="73" customWidth="1"/>
    <col min="12440" max="12440" width="5.7109375" style="73" customWidth="1"/>
    <col min="12441" max="12684" width="9.140625" style="73"/>
    <col min="12685" max="12685" width="3.7109375" style="73" customWidth="1"/>
    <col min="12686" max="12686" width="21.7109375" style="73" customWidth="1"/>
    <col min="12687" max="12687" width="6.7109375" style="73" customWidth="1"/>
    <col min="12688" max="12688" width="5.7109375" style="73" customWidth="1"/>
    <col min="12689" max="12689" width="8.140625" style="73" customWidth="1"/>
    <col min="12690" max="12691" width="5.7109375" style="73" customWidth="1"/>
    <col min="12692" max="12692" width="8" style="73" customWidth="1"/>
    <col min="12693" max="12693" width="6.28515625" style="73" customWidth="1"/>
    <col min="12694" max="12694" width="8.28515625" style="73" customWidth="1"/>
    <col min="12695" max="12695" width="6.28515625" style="73" customWidth="1"/>
    <col min="12696" max="12696" width="5.7109375" style="73" customWidth="1"/>
    <col min="12697" max="12940" width="9.140625" style="73"/>
    <col min="12941" max="12941" width="3.7109375" style="73" customWidth="1"/>
    <col min="12942" max="12942" width="21.7109375" style="73" customWidth="1"/>
    <col min="12943" max="12943" width="6.7109375" style="73" customWidth="1"/>
    <col min="12944" max="12944" width="5.7109375" style="73" customWidth="1"/>
    <col min="12945" max="12945" width="8.140625" style="73" customWidth="1"/>
    <col min="12946" max="12947" width="5.7109375" style="73" customWidth="1"/>
    <col min="12948" max="12948" width="8" style="73" customWidth="1"/>
    <col min="12949" max="12949" width="6.28515625" style="73" customWidth="1"/>
    <col min="12950" max="12950" width="8.28515625" style="73" customWidth="1"/>
    <col min="12951" max="12951" width="6.28515625" style="73" customWidth="1"/>
    <col min="12952" max="12952" width="5.7109375" style="73" customWidth="1"/>
    <col min="12953" max="13196" width="9.140625" style="73"/>
    <col min="13197" max="13197" width="3.7109375" style="73" customWidth="1"/>
    <col min="13198" max="13198" width="21.7109375" style="73" customWidth="1"/>
    <col min="13199" max="13199" width="6.7109375" style="73" customWidth="1"/>
    <col min="13200" max="13200" width="5.7109375" style="73" customWidth="1"/>
    <col min="13201" max="13201" width="8.140625" style="73" customWidth="1"/>
    <col min="13202" max="13203" width="5.7109375" style="73" customWidth="1"/>
    <col min="13204" max="13204" width="8" style="73" customWidth="1"/>
    <col min="13205" max="13205" width="6.28515625" style="73" customWidth="1"/>
    <col min="13206" max="13206" width="8.28515625" style="73" customWidth="1"/>
    <col min="13207" max="13207" width="6.28515625" style="73" customWidth="1"/>
    <col min="13208" max="13208" width="5.7109375" style="73" customWidth="1"/>
    <col min="13209" max="13452" width="9.140625" style="73"/>
    <col min="13453" max="13453" width="3.7109375" style="73" customWidth="1"/>
    <col min="13454" max="13454" width="21.7109375" style="73" customWidth="1"/>
    <col min="13455" max="13455" width="6.7109375" style="73" customWidth="1"/>
    <col min="13456" max="13456" width="5.7109375" style="73" customWidth="1"/>
    <col min="13457" max="13457" width="8.140625" style="73" customWidth="1"/>
    <col min="13458" max="13459" width="5.7109375" style="73" customWidth="1"/>
    <col min="13460" max="13460" width="8" style="73" customWidth="1"/>
    <col min="13461" max="13461" width="6.28515625" style="73" customWidth="1"/>
    <col min="13462" max="13462" width="8.28515625" style="73" customWidth="1"/>
    <col min="13463" max="13463" width="6.28515625" style="73" customWidth="1"/>
    <col min="13464" max="13464" width="5.7109375" style="73" customWidth="1"/>
    <col min="13465" max="13708" width="9.140625" style="73"/>
    <col min="13709" max="13709" width="3.7109375" style="73" customWidth="1"/>
    <col min="13710" max="13710" width="21.7109375" style="73" customWidth="1"/>
    <col min="13711" max="13711" width="6.7109375" style="73" customWidth="1"/>
    <col min="13712" max="13712" width="5.7109375" style="73" customWidth="1"/>
    <col min="13713" max="13713" width="8.140625" style="73" customWidth="1"/>
    <col min="13714" max="13715" width="5.7109375" style="73" customWidth="1"/>
    <col min="13716" max="13716" width="8" style="73" customWidth="1"/>
    <col min="13717" max="13717" width="6.28515625" style="73" customWidth="1"/>
    <col min="13718" max="13718" width="8.28515625" style="73" customWidth="1"/>
    <col min="13719" max="13719" width="6.28515625" style="73" customWidth="1"/>
    <col min="13720" max="13720" width="5.7109375" style="73" customWidth="1"/>
    <col min="13721" max="13964" width="9.140625" style="73"/>
    <col min="13965" max="13965" width="3.7109375" style="73" customWidth="1"/>
    <col min="13966" max="13966" width="21.7109375" style="73" customWidth="1"/>
    <col min="13967" max="13967" width="6.7109375" style="73" customWidth="1"/>
    <col min="13968" max="13968" width="5.7109375" style="73" customWidth="1"/>
    <col min="13969" max="13969" width="8.140625" style="73" customWidth="1"/>
    <col min="13970" max="13971" width="5.7109375" style="73" customWidth="1"/>
    <col min="13972" max="13972" width="8" style="73" customWidth="1"/>
    <col min="13973" max="13973" width="6.28515625" style="73" customWidth="1"/>
    <col min="13974" max="13974" width="8.28515625" style="73" customWidth="1"/>
    <col min="13975" max="13975" width="6.28515625" style="73" customWidth="1"/>
    <col min="13976" max="13976" width="5.7109375" style="73" customWidth="1"/>
    <col min="13977" max="14220" width="9.140625" style="73"/>
    <col min="14221" max="14221" width="3.7109375" style="73" customWidth="1"/>
    <col min="14222" max="14222" width="21.7109375" style="73" customWidth="1"/>
    <col min="14223" max="14223" width="6.7109375" style="73" customWidth="1"/>
    <col min="14224" max="14224" width="5.7109375" style="73" customWidth="1"/>
    <col min="14225" max="14225" width="8.140625" style="73" customWidth="1"/>
    <col min="14226" max="14227" width="5.7109375" style="73" customWidth="1"/>
    <col min="14228" max="14228" width="8" style="73" customWidth="1"/>
    <col min="14229" max="14229" width="6.28515625" style="73" customWidth="1"/>
    <col min="14230" max="14230" width="8.28515625" style="73" customWidth="1"/>
    <col min="14231" max="14231" width="6.28515625" style="73" customWidth="1"/>
    <col min="14232" max="14232" width="5.7109375" style="73" customWidth="1"/>
    <col min="14233" max="14476" width="9.140625" style="73"/>
    <col min="14477" max="14477" width="3.7109375" style="73" customWidth="1"/>
    <col min="14478" max="14478" width="21.7109375" style="73" customWidth="1"/>
    <col min="14479" max="14479" width="6.7109375" style="73" customWidth="1"/>
    <col min="14480" max="14480" width="5.7109375" style="73" customWidth="1"/>
    <col min="14481" max="14481" width="8.140625" style="73" customWidth="1"/>
    <col min="14482" max="14483" width="5.7109375" style="73" customWidth="1"/>
    <col min="14484" max="14484" width="8" style="73" customWidth="1"/>
    <col min="14485" max="14485" width="6.28515625" style="73" customWidth="1"/>
    <col min="14486" max="14486" width="8.28515625" style="73" customWidth="1"/>
    <col min="14487" max="14487" width="6.28515625" style="73" customWidth="1"/>
    <col min="14488" max="14488" width="5.7109375" style="73" customWidth="1"/>
    <col min="14489" max="14732" width="9.140625" style="73"/>
    <col min="14733" max="14733" width="3.7109375" style="73" customWidth="1"/>
    <col min="14734" max="14734" width="21.7109375" style="73" customWidth="1"/>
    <col min="14735" max="14735" width="6.7109375" style="73" customWidth="1"/>
    <col min="14736" max="14736" width="5.7109375" style="73" customWidth="1"/>
    <col min="14737" max="14737" width="8.140625" style="73" customWidth="1"/>
    <col min="14738" max="14739" width="5.7109375" style="73" customWidth="1"/>
    <col min="14740" max="14740" width="8" style="73" customWidth="1"/>
    <col min="14741" max="14741" width="6.28515625" style="73" customWidth="1"/>
    <col min="14742" max="14742" width="8.28515625" style="73" customWidth="1"/>
    <col min="14743" max="14743" width="6.28515625" style="73" customWidth="1"/>
    <col min="14744" max="14744" width="5.7109375" style="73" customWidth="1"/>
    <col min="14745" max="14988" width="9.140625" style="73"/>
    <col min="14989" max="14989" width="3.7109375" style="73" customWidth="1"/>
    <col min="14990" max="14990" width="21.7109375" style="73" customWidth="1"/>
    <col min="14991" max="14991" width="6.7109375" style="73" customWidth="1"/>
    <col min="14992" max="14992" width="5.7109375" style="73" customWidth="1"/>
    <col min="14993" max="14993" width="8.140625" style="73" customWidth="1"/>
    <col min="14994" max="14995" width="5.7109375" style="73" customWidth="1"/>
    <col min="14996" max="14996" width="8" style="73" customWidth="1"/>
    <col min="14997" max="14997" width="6.28515625" style="73" customWidth="1"/>
    <col min="14998" max="14998" width="8.28515625" style="73" customWidth="1"/>
    <col min="14999" max="14999" width="6.28515625" style="73" customWidth="1"/>
    <col min="15000" max="15000" width="5.7109375" style="73" customWidth="1"/>
    <col min="15001" max="15244" width="9.140625" style="73"/>
    <col min="15245" max="15245" width="3.7109375" style="73" customWidth="1"/>
    <col min="15246" max="15246" width="21.7109375" style="73" customWidth="1"/>
    <col min="15247" max="15247" width="6.7109375" style="73" customWidth="1"/>
    <col min="15248" max="15248" width="5.7109375" style="73" customWidth="1"/>
    <col min="15249" max="15249" width="8.140625" style="73" customWidth="1"/>
    <col min="15250" max="15251" width="5.7109375" style="73" customWidth="1"/>
    <col min="15252" max="15252" width="8" style="73" customWidth="1"/>
    <col min="15253" max="15253" width="6.28515625" style="73" customWidth="1"/>
    <col min="15254" max="15254" width="8.28515625" style="73" customWidth="1"/>
    <col min="15255" max="15255" width="6.28515625" style="73" customWidth="1"/>
    <col min="15256" max="15256" width="5.7109375" style="73" customWidth="1"/>
    <col min="15257" max="15500" width="9.140625" style="73"/>
    <col min="15501" max="15501" width="3.7109375" style="73" customWidth="1"/>
    <col min="15502" max="15502" width="21.7109375" style="73" customWidth="1"/>
    <col min="15503" max="15503" width="6.7109375" style="73" customWidth="1"/>
    <col min="15504" max="15504" width="5.7109375" style="73" customWidth="1"/>
    <col min="15505" max="15505" width="8.140625" style="73" customWidth="1"/>
    <col min="15506" max="15507" width="5.7109375" style="73" customWidth="1"/>
    <col min="15508" max="15508" width="8" style="73" customWidth="1"/>
    <col min="15509" max="15509" width="6.28515625" style="73" customWidth="1"/>
    <col min="15510" max="15510" width="8.28515625" style="73" customWidth="1"/>
    <col min="15511" max="15511" width="6.28515625" style="73" customWidth="1"/>
    <col min="15512" max="15512" width="5.7109375" style="73" customWidth="1"/>
    <col min="15513" max="15756" width="9.140625" style="73"/>
    <col min="15757" max="15757" width="3.7109375" style="73" customWidth="1"/>
    <col min="15758" max="15758" width="21.7109375" style="73" customWidth="1"/>
    <col min="15759" max="15759" width="6.7109375" style="73" customWidth="1"/>
    <col min="15760" max="15760" width="5.7109375" style="73" customWidth="1"/>
    <col min="15761" max="15761" width="8.140625" style="73" customWidth="1"/>
    <col min="15762" max="15763" width="5.7109375" style="73" customWidth="1"/>
    <col min="15764" max="15764" width="8" style="73" customWidth="1"/>
    <col min="15765" max="15765" width="6.28515625" style="73" customWidth="1"/>
    <col min="15766" max="15766" width="8.28515625" style="73" customWidth="1"/>
    <col min="15767" max="15767" width="6.28515625" style="73" customWidth="1"/>
    <col min="15768" max="15768" width="5.7109375" style="73" customWidth="1"/>
    <col min="15769" max="16012" width="9.140625" style="73"/>
    <col min="16013" max="16013" width="3.7109375" style="73" customWidth="1"/>
    <col min="16014" max="16014" width="21.7109375" style="73" customWidth="1"/>
    <col min="16015" max="16015" width="6.7109375" style="73" customWidth="1"/>
    <col min="16016" max="16016" width="5.7109375" style="73" customWidth="1"/>
    <col min="16017" max="16017" width="8.140625" style="73" customWidth="1"/>
    <col min="16018" max="16019" width="5.7109375" style="73" customWidth="1"/>
    <col min="16020" max="16020" width="8" style="73" customWidth="1"/>
    <col min="16021" max="16021" width="6.28515625" style="73" customWidth="1"/>
    <col min="16022" max="16022" width="8.28515625" style="73" customWidth="1"/>
    <col min="16023" max="16023" width="6.28515625" style="73" customWidth="1"/>
    <col min="16024" max="16024" width="5.7109375" style="73" customWidth="1"/>
    <col min="16025" max="16384" width="9.140625" style="73"/>
  </cols>
  <sheetData>
    <row r="1" spans="1:12" s="103" customFormat="1" ht="30" customHeight="1" x14ac:dyDescent="0.2">
      <c r="A1" s="289" t="s">
        <v>46</v>
      </c>
      <c r="B1" s="290"/>
      <c r="C1" s="257" t="s">
        <v>315</v>
      </c>
      <c r="D1" s="257"/>
      <c r="E1" s="257"/>
      <c r="F1" s="257"/>
      <c r="G1" s="257"/>
      <c r="H1" s="257"/>
      <c r="I1" s="257"/>
      <c r="J1" s="257"/>
      <c r="K1" s="257"/>
      <c r="L1" s="258"/>
    </row>
    <row r="2" spans="1:12" s="72" customFormat="1" ht="24.95" customHeight="1" x14ac:dyDescent="0.2">
      <c r="A2" s="291" t="s">
        <v>320</v>
      </c>
      <c r="B2" s="292"/>
      <c r="C2" s="293" t="s">
        <v>41</v>
      </c>
      <c r="D2" s="293"/>
      <c r="E2" s="293"/>
      <c r="F2" s="293"/>
      <c r="G2" s="293"/>
      <c r="H2" s="293"/>
      <c r="I2" s="293"/>
      <c r="J2" s="293"/>
      <c r="K2" s="293"/>
      <c r="L2" s="294"/>
    </row>
    <row r="3" spans="1:12" ht="11.45" customHeight="1" x14ac:dyDescent="0.2">
      <c r="A3" s="263" t="s">
        <v>96</v>
      </c>
      <c r="B3" s="267" t="s">
        <v>321</v>
      </c>
      <c r="C3" s="306" t="s">
        <v>454</v>
      </c>
      <c r="D3" s="254"/>
      <c r="E3" s="254"/>
      <c r="F3" s="254"/>
      <c r="G3" s="254"/>
      <c r="H3" s="254" t="s">
        <v>456</v>
      </c>
      <c r="I3" s="254"/>
      <c r="J3" s="254"/>
      <c r="K3" s="254"/>
      <c r="L3" s="271"/>
    </row>
    <row r="4" spans="1:12" s="72" customFormat="1" ht="11.45" customHeight="1" x14ac:dyDescent="0.2">
      <c r="A4" s="264"/>
      <c r="B4" s="268"/>
      <c r="C4" s="254" t="s">
        <v>98</v>
      </c>
      <c r="D4" s="254"/>
      <c r="E4" s="254" t="s">
        <v>99</v>
      </c>
      <c r="F4" s="254"/>
      <c r="G4" s="254" t="s">
        <v>122</v>
      </c>
      <c r="H4" s="254" t="s">
        <v>98</v>
      </c>
      <c r="I4" s="254"/>
      <c r="J4" s="254" t="s">
        <v>99</v>
      </c>
      <c r="K4" s="254"/>
      <c r="L4" s="271" t="s">
        <v>122</v>
      </c>
    </row>
    <row r="5" spans="1:12" s="72" customFormat="1" ht="11.45" customHeight="1" x14ac:dyDescent="0.2">
      <c r="A5" s="265"/>
      <c r="B5" s="254"/>
      <c r="C5" s="254" t="s">
        <v>123</v>
      </c>
      <c r="D5" s="254" t="s">
        <v>124</v>
      </c>
      <c r="E5" s="254" t="s">
        <v>123</v>
      </c>
      <c r="F5" s="254" t="s">
        <v>124</v>
      </c>
      <c r="G5" s="254"/>
      <c r="H5" s="254" t="s">
        <v>123</v>
      </c>
      <c r="I5" s="254" t="s">
        <v>125</v>
      </c>
      <c r="J5" s="254" t="s">
        <v>123</v>
      </c>
      <c r="K5" s="254" t="s">
        <v>125</v>
      </c>
      <c r="L5" s="271"/>
    </row>
    <row r="6" spans="1:12" s="72" customFormat="1" ht="11.45" customHeight="1" x14ac:dyDescent="0.2">
      <c r="A6" s="264"/>
      <c r="B6" s="268"/>
      <c r="C6" s="254"/>
      <c r="D6" s="254"/>
      <c r="E6" s="254"/>
      <c r="F6" s="254"/>
      <c r="G6" s="254"/>
      <c r="H6" s="254"/>
      <c r="I6" s="254"/>
      <c r="J6" s="254"/>
      <c r="K6" s="254"/>
      <c r="L6" s="271"/>
    </row>
    <row r="7" spans="1:12" s="72" customFormat="1" ht="11.45" customHeight="1" x14ac:dyDescent="0.2">
      <c r="A7" s="264"/>
      <c r="B7" s="268"/>
      <c r="C7" s="254"/>
      <c r="D7" s="254"/>
      <c r="E7" s="254"/>
      <c r="F7" s="254"/>
      <c r="G7" s="254"/>
      <c r="H7" s="254"/>
      <c r="I7" s="254"/>
      <c r="J7" s="254"/>
      <c r="K7" s="254"/>
      <c r="L7" s="271"/>
    </row>
    <row r="8" spans="1:12" s="72" customFormat="1" ht="11.45" customHeight="1" x14ac:dyDescent="0.2">
      <c r="A8" s="264"/>
      <c r="B8" s="268"/>
      <c r="C8" s="254"/>
      <c r="D8" s="254"/>
      <c r="E8" s="254"/>
      <c r="F8" s="254"/>
      <c r="G8" s="254"/>
      <c r="H8" s="254"/>
      <c r="I8" s="254"/>
      <c r="J8" s="254"/>
      <c r="K8" s="254"/>
      <c r="L8" s="271"/>
    </row>
    <row r="9" spans="1:12" s="72" customFormat="1" ht="11.45" customHeight="1" x14ac:dyDescent="0.2">
      <c r="A9" s="264"/>
      <c r="B9" s="268"/>
      <c r="C9" s="254"/>
      <c r="D9" s="254"/>
      <c r="E9" s="254"/>
      <c r="F9" s="254"/>
      <c r="G9" s="254"/>
      <c r="H9" s="254"/>
      <c r="I9" s="254"/>
      <c r="J9" s="254"/>
      <c r="K9" s="254"/>
      <c r="L9" s="271"/>
    </row>
    <row r="10" spans="1:12" s="72" customFormat="1" ht="11.45" customHeight="1" x14ac:dyDescent="0.2">
      <c r="A10" s="264"/>
      <c r="B10" s="268"/>
      <c r="C10" s="254"/>
      <c r="D10" s="254"/>
      <c r="E10" s="254"/>
      <c r="F10" s="254"/>
      <c r="G10" s="254"/>
      <c r="H10" s="254"/>
      <c r="I10" s="254"/>
      <c r="J10" s="254"/>
      <c r="K10" s="254"/>
      <c r="L10" s="271"/>
    </row>
    <row r="11" spans="1:12" s="72" customFormat="1" ht="11.45" customHeight="1" x14ac:dyDescent="0.2">
      <c r="A11" s="266"/>
      <c r="B11" s="269"/>
      <c r="C11" s="170" t="s">
        <v>102</v>
      </c>
      <c r="D11" s="170" t="s">
        <v>126</v>
      </c>
      <c r="E11" s="170" t="s">
        <v>102</v>
      </c>
      <c r="F11" s="170" t="s">
        <v>126</v>
      </c>
      <c r="G11" s="254" t="s">
        <v>102</v>
      </c>
      <c r="H11" s="254"/>
      <c r="I11" s="170" t="s">
        <v>126</v>
      </c>
      <c r="J11" s="170" t="s">
        <v>102</v>
      </c>
      <c r="K11" s="170" t="s">
        <v>126</v>
      </c>
      <c r="L11" s="171" t="s">
        <v>102</v>
      </c>
    </row>
    <row r="12" spans="1:12" s="104" customFormat="1" ht="11.45" customHeight="1" x14ac:dyDescent="0.2">
      <c r="A12" s="172">
        <v>1</v>
      </c>
      <c r="B12" s="173">
        <v>2</v>
      </c>
      <c r="C12" s="174">
        <v>3</v>
      </c>
      <c r="D12" s="173">
        <v>4</v>
      </c>
      <c r="E12" s="174">
        <v>5</v>
      </c>
      <c r="F12" s="173">
        <v>6</v>
      </c>
      <c r="G12" s="174">
        <v>7</v>
      </c>
      <c r="H12" s="173">
        <v>8</v>
      </c>
      <c r="I12" s="174">
        <v>9</v>
      </c>
      <c r="J12" s="173">
        <v>10</v>
      </c>
      <c r="K12" s="174">
        <v>11</v>
      </c>
      <c r="L12" s="175">
        <v>12</v>
      </c>
    </row>
    <row r="13" spans="1:12" s="72" customFormat="1" ht="21.95" customHeight="1" x14ac:dyDescent="0.2">
      <c r="A13" s="119">
        <f>IF(D13&lt;&gt;"",COUNTA($D$13:D13),"")</f>
        <v>1</v>
      </c>
      <c r="B13" s="81" t="s">
        <v>127</v>
      </c>
      <c r="C13" s="158">
        <v>7243</v>
      </c>
      <c r="D13" s="157">
        <v>-10.9</v>
      </c>
      <c r="E13" s="155">
        <v>23664</v>
      </c>
      <c r="F13" s="157">
        <v>-12.6</v>
      </c>
      <c r="G13" s="157">
        <v>3.3</v>
      </c>
      <c r="H13" s="155">
        <v>1194628</v>
      </c>
      <c r="I13" s="157">
        <v>7.4</v>
      </c>
      <c r="J13" s="155">
        <v>5380954</v>
      </c>
      <c r="K13" s="157">
        <v>5.4</v>
      </c>
      <c r="L13" s="157">
        <v>4.5</v>
      </c>
    </row>
    <row r="14" spans="1:12" s="72" customFormat="1" ht="11.45" customHeight="1" x14ac:dyDescent="0.2">
      <c r="A14" s="119">
        <f>IF(D14&lt;&gt;"",COUNTA($D$13:D14),"")</f>
        <v>2</v>
      </c>
      <c r="B14" s="83" t="s">
        <v>128</v>
      </c>
      <c r="C14" s="159">
        <v>7061</v>
      </c>
      <c r="D14" s="154">
        <v>-11.3</v>
      </c>
      <c r="E14" s="156">
        <v>23238</v>
      </c>
      <c r="F14" s="154">
        <v>-13</v>
      </c>
      <c r="G14" s="154">
        <v>3.3</v>
      </c>
      <c r="H14" s="156">
        <v>1131315</v>
      </c>
      <c r="I14" s="154">
        <v>6.6</v>
      </c>
      <c r="J14" s="156">
        <v>5180215</v>
      </c>
      <c r="K14" s="154">
        <v>4.5</v>
      </c>
      <c r="L14" s="154">
        <v>4.5999999999999996</v>
      </c>
    </row>
    <row r="15" spans="1:12" ht="11.45" customHeight="1" x14ac:dyDescent="0.2">
      <c r="A15" s="119">
        <f>IF(D15&lt;&gt;"",COUNTA($D$13:D15),"")</f>
        <v>3</v>
      </c>
      <c r="B15" s="83" t="s">
        <v>129</v>
      </c>
      <c r="C15" s="159">
        <v>182</v>
      </c>
      <c r="D15" s="154">
        <v>6.4</v>
      </c>
      <c r="E15" s="156">
        <v>426</v>
      </c>
      <c r="F15" s="154">
        <v>15.1</v>
      </c>
      <c r="G15" s="154">
        <v>2.2999999999999998</v>
      </c>
      <c r="H15" s="156">
        <v>63313</v>
      </c>
      <c r="I15" s="154">
        <v>21.8</v>
      </c>
      <c r="J15" s="156">
        <v>200739</v>
      </c>
      <c r="K15" s="154">
        <v>33.6</v>
      </c>
      <c r="L15" s="154">
        <v>3.2</v>
      </c>
    </row>
    <row r="16" spans="1:12" s="72" customFormat="1" ht="20.100000000000001" customHeight="1" x14ac:dyDescent="0.2">
      <c r="A16" s="119">
        <f>IF(D16&lt;&gt;"",COUNTA($D$13:D16),"")</f>
        <v>4</v>
      </c>
      <c r="B16" s="107" t="s">
        <v>380</v>
      </c>
      <c r="C16" s="158" t="s">
        <v>16</v>
      </c>
      <c r="D16" s="157" t="s">
        <v>16</v>
      </c>
      <c r="E16" s="155" t="s">
        <v>16</v>
      </c>
      <c r="F16" s="157" t="s">
        <v>16</v>
      </c>
      <c r="G16" s="157" t="s">
        <v>16</v>
      </c>
      <c r="H16" s="155" t="s">
        <v>16</v>
      </c>
      <c r="I16" s="157" t="s">
        <v>16</v>
      </c>
      <c r="J16" s="155" t="s">
        <v>16</v>
      </c>
      <c r="K16" s="157" t="s">
        <v>16</v>
      </c>
      <c r="L16" s="157" t="s">
        <v>16</v>
      </c>
    </row>
    <row r="17" spans="1:12" ht="11.45" customHeight="1" x14ac:dyDescent="0.2">
      <c r="A17" s="119">
        <f>IF(D17&lt;&gt;"",COUNTA($D$13:D17),"")</f>
        <v>5</v>
      </c>
      <c r="B17" s="83" t="s">
        <v>131</v>
      </c>
      <c r="C17" s="159" t="s">
        <v>16</v>
      </c>
      <c r="D17" s="154" t="s">
        <v>16</v>
      </c>
      <c r="E17" s="156" t="s">
        <v>16</v>
      </c>
      <c r="F17" s="154" t="s">
        <v>16</v>
      </c>
      <c r="G17" s="154" t="s">
        <v>16</v>
      </c>
      <c r="H17" s="156" t="s">
        <v>16</v>
      </c>
      <c r="I17" s="154" t="s">
        <v>16</v>
      </c>
      <c r="J17" s="156" t="s">
        <v>16</v>
      </c>
      <c r="K17" s="154" t="s">
        <v>16</v>
      </c>
      <c r="L17" s="154" t="s">
        <v>16</v>
      </c>
    </row>
    <row r="18" spans="1:12" ht="11.45" customHeight="1" x14ac:dyDescent="0.2">
      <c r="A18" s="119">
        <f>IF(D18&lt;&gt;"",COUNTA($D$13:D18),"")</f>
        <v>6</v>
      </c>
      <c r="B18" s="83" t="s">
        <v>132</v>
      </c>
      <c r="C18" s="159" t="s">
        <v>16</v>
      </c>
      <c r="D18" s="154" t="s">
        <v>16</v>
      </c>
      <c r="E18" s="156" t="s">
        <v>16</v>
      </c>
      <c r="F18" s="154" t="s">
        <v>16</v>
      </c>
      <c r="G18" s="154" t="s">
        <v>16</v>
      </c>
      <c r="H18" s="156" t="s">
        <v>16</v>
      </c>
      <c r="I18" s="154" t="s">
        <v>16</v>
      </c>
      <c r="J18" s="156" t="s">
        <v>16</v>
      </c>
      <c r="K18" s="154" t="s">
        <v>16</v>
      </c>
      <c r="L18" s="154" t="s">
        <v>16</v>
      </c>
    </row>
    <row r="19" spans="1:12" ht="20.100000000000001" customHeight="1" x14ac:dyDescent="0.2">
      <c r="A19" s="119">
        <f>IF(D19&lt;&gt;"",COUNTA($D$13:D19),"")</f>
        <v>7</v>
      </c>
      <c r="B19" s="81" t="s">
        <v>160</v>
      </c>
      <c r="C19" s="158" t="s">
        <v>16</v>
      </c>
      <c r="D19" s="157" t="s">
        <v>16</v>
      </c>
      <c r="E19" s="155" t="s">
        <v>16</v>
      </c>
      <c r="F19" s="157" t="s">
        <v>16</v>
      </c>
      <c r="G19" s="157" t="s">
        <v>16</v>
      </c>
      <c r="H19" s="155" t="s">
        <v>16</v>
      </c>
      <c r="I19" s="157" t="s">
        <v>16</v>
      </c>
      <c r="J19" s="155" t="s">
        <v>16</v>
      </c>
      <c r="K19" s="157" t="s">
        <v>16</v>
      </c>
      <c r="L19" s="157" t="s">
        <v>16</v>
      </c>
    </row>
    <row r="20" spans="1:12" ht="11.45" customHeight="1" x14ac:dyDescent="0.2">
      <c r="A20" s="119">
        <f>IF(D20&lt;&gt;"",COUNTA($D$13:D20),"")</f>
        <v>8</v>
      </c>
      <c r="B20" s="83" t="s">
        <v>131</v>
      </c>
      <c r="C20" s="159" t="s">
        <v>16</v>
      </c>
      <c r="D20" s="154" t="s">
        <v>16</v>
      </c>
      <c r="E20" s="156" t="s">
        <v>16</v>
      </c>
      <c r="F20" s="154" t="s">
        <v>16</v>
      </c>
      <c r="G20" s="154" t="s">
        <v>16</v>
      </c>
      <c r="H20" s="156" t="s">
        <v>16</v>
      </c>
      <c r="I20" s="154" t="s">
        <v>16</v>
      </c>
      <c r="J20" s="156" t="s">
        <v>16</v>
      </c>
      <c r="K20" s="154" t="s">
        <v>16</v>
      </c>
      <c r="L20" s="154" t="s">
        <v>16</v>
      </c>
    </row>
    <row r="21" spans="1:12" ht="11.45" customHeight="1" x14ac:dyDescent="0.2">
      <c r="A21" s="119">
        <f>IF(D21&lt;&gt;"",COUNTA($D$13:D21),"")</f>
        <v>9</v>
      </c>
      <c r="B21" s="83" t="s">
        <v>132</v>
      </c>
      <c r="C21" s="159" t="s">
        <v>16</v>
      </c>
      <c r="D21" s="154" t="s">
        <v>16</v>
      </c>
      <c r="E21" s="156" t="s">
        <v>16</v>
      </c>
      <c r="F21" s="154" t="s">
        <v>16</v>
      </c>
      <c r="G21" s="154" t="s">
        <v>16</v>
      </c>
      <c r="H21" s="156" t="s">
        <v>16</v>
      </c>
      <c r="I21" s="154" t="s">
        <v>16</v>
      </c>
      <c r="J21" s="156" t="s">
        <v>16</v>
      </c>
      <c r="K21" s="154" t="s">
        <v>16</v>
      </c>
      <c r="L21" s="154" t="s">
        <v>16</v>
      </c>
    </row>
    <row r="22" spans="1:12" ht="30" customHeight="1" x14ac:dyDescent="0.2">
      <c r="A22" s="119">
        <f>IF(D22&lt;&gt;"",COUNTA($D$13:D22),"")</f>
        <v>10</v>
      </c>
      <c r="B22" s="81" t="s">
        <v>161</v>
      </c>
      <c r="C22" s="158">
        <v>615</v>
      </c>
      <c r="D22" s="157">
        <v>-26.3</v>
      </c>
      <c r="E22" s="155">
        <v>2240</v>
      </c>
      <c r="F22" s="157">
        <v>-18.600000000000001</v>
      </c>
      <c r="G22" s="157">
        <v>3.6</v>
      </c>
      <c r="H22" s="155">
        <v>275254</v>
      </c>
      <c r="I22" s="157">
        <v>7</v>
      </c>
      <c r="J22" s="155">
        <v>1094480</v>
      </c>
      <c r="K22" s="157">
        <v>6.9</v>
      </c>
      <c r="L22" s="157">
        <v>4</v>
      </c>
    </row>
    <row r="23" spans="1:12" ht="11.45" customHeight="1" x14ac:dyDescent="0.2">
      <c r="A23" s="119">
        <f>IF(D23&lt;&gt;"",COUNTA($D$13:D23),"")</f>
        <v>11</v>
      </c>
      <c r="B23" s="83" t="s">
        <v>131</v>
      </c>
      <c r="C23" s="159">
        <v>598</v>
      </c>
      <c r="D23" s="154">
        <v>-27.3</v>
      </c>
      <c r="E23" s="156">
        <v>2211</v>
      </c>
      <c r="F23" s="154">
        <v>-19</v>
      </c>
      <c r="G23" s="154">
        <v>3.7</v>
      </c>
      <c r="H23" s="156">
        <v>265511</v>
      </c>
      <c r="I23" s="154">
        <v>6.3</v>
      </c>
      <c r="J23" s="156">
        <v>1065982</v>
      </c>
      <c r="K23" s="154">
        <v>6.5</v>
      </c>
      <c r="L23" s="154">
        <v>4</v>
      </c>
    </row>
    <row r="24" spans="1:12" s="72" customFormat="1" ht="11.45" customHeight="1" x14ac:dyDescent="0.2">
      <c r="A24" s="119">
        <f>IF(D24&lt;&gt;"",COUNTA($D$13:D24),"")</f>
        <v>12</v>
      </c>
      <c r="B24" s="83" t="s">
        <v>132</v>
      </c>
      <c r="C24" s="159">
        <v>17</v>
      </c>
      <c r="D24" s="154">
        <v>41.7</v>
      </c>
      <c r="E24" s="156">
        <v>29</v>
      </c>
      <c r="F24" s="154">
        <v>38.1</v>
      </c>
      <c r="G24" s="154">
        <v>1.7</v>
      </c>
      <c r="H24" s="156">
        <v>9743</v>
      </c>
      <c r="I24" s="154">
        <v>32.200000000000003</v>
      </c>
      <c r="J24" s="156">
        <v>28498</v>
      </c>
      <c r="K24" s="154">
        <v>23.4</v>
      </c>
      <c r="L24" s="154">
        <v>2.9</v>
      </c>
    </row>
    <row r="25" spans="1:12" ht="20.100000000000001" customHeight="1" x14ac:dyDescent="0.2">
      <c r="A25" s="119">
        <f>IF(D25&lt;&gt;"",COUNTA($D$13:D25),"")</f>
        <v>13</v>
      </c>
      <c r="B25" s="81" t="s">
        <v>162</v>
      </c>
      <c r="C25" s="158">
        <v>1593</v>
      </c>
      <c r="D25" s="157">
        <v>-25.1</v>
      </c>
      <c r="E25" s="155">
        <v>6755</v>
      </c>
      <c r="F25" s="157">
        <v>-29.3</v>
      </c>
      <c r="G25" s="157">
        <v>4.2</v>
      </c>
      <c r="H25" s="155">
        <v>196704</v>
      </c>
      <c r="I25" s="157">
        <v>5.2</v>
      </c>
      <c r="J25" s="155">
        <v>979574</v>
      </c>
      <c r="K25" s="157">
        <v>2.6</v>
      </c>
      <c r="L25" s="157">
        <v>5</v>
      </c>
    </row>
    <row r="26" spans="1:12" ht="11.45" customHeight="1" x14ac:dyDescent="0.2">
      <c r="A26" s="119">
        <f>IF(D26&lt;&gt;"",COUNTA($D$13:D26),"")</f>
        <v>14</v>
      </c>
      <c r="B26" s="83" t="s">
        <v>131</v>
      </c>
      <c r="C26" s="159">
        <v>1584</v>
      </c>
      <c r="D26" s="154">
        <v>-24.7</v>
      </c>
      <c r="E26" s="156">
        <v>6708</v>
      </c>
      <c r="F26" s="154">
        <v>-29.3</v>
      </c>
      <c r="G26" s="154">
        <v>4.2</v>
      </c>
      <c r="H26" s="156">
        <v>189746</v>
      </c>
      <c r="I26" s="154">
        <v>5.0999999999999996</v>
      </c>
      <c r="J26" s="156">
        <v>961893</v>
      </c>
      <c r="K26" s="154">
        <v>2.6</v>
      </c>
      <c r="L26" s="154">
        <v>5.0999999999999996</v>
      </c>
    </row>
    <row r="27" spans="1:12" s="72" customFormat="1" ht="11.45" customHeight="1" x14ac:dyDescent="0.2">
      <c r="A27" s="119">
        <f>IF(D27&lt;&gt;"",COUNTA($D$13:D27),"")</f>
        <v>15</v>
      </c>
      <c r="B27" s="83" t="s">
        <v>132</v>
      </c>
      <c r="C27" s="159">
        <v>9</v>
      </c>
      <c r="D27" s="154">
        <v>-59.1</v>
      </c>
      <c r="E27" s="156">
        <v>47</v>
      </c>
      <c r="F27" s="154">
        <v>-29.9</v>
      </c>
      <c r="G27" s="154">
        <v>5.2</v>
      </c>
      <c r="H27" s="156">
        <v>6958</v>
      </c>
      <c r="I27" s="154">
        <v>7.3</v>
      </c>
      <c r="J27" s="156">
        <v>17681</v>
      </c>
      <c r="K27" s="154">
        <v>5.3</v>
      </c>
      <c r="L27" s="154">
        <v>2.5</v>
      </c>
    </row>
    <row r="28" spans="1:12" ht="20.100000000000001" customHeight="1" x14ac:dyDescent="0.2">
      <c r="A28" s="119">
        <f>IF(D28&lt;&gt;"",COUNTA($D$13:D28),"")</f>
        <v>16</v>
      </c>
      <c r="B28" s="81" t="s">
        <v>163</v>
      </c>
      <c r="C28" s="158">
        <v>2319</v>
      </c>
      <c r="D28" s="157">
        <v>-1.1000000000000001</v>
      </c>
      <c r="E28" s="155">
        <v>6588</v>
      </c>
      <c r="F28" s="157">
        <v>-15.1</v>
      </c>
      <c r="G28" s="157">
        <v>2.8</v>
      </c>
      <c r="H28" s="155">
        <v>341526</v>
      </c>
      <c r="I28" s="157">
        <v>6.4</v>
      </c>
      <c r="J28" s="155">
        <v>1657170</v>
      </c>
      <c r="K28" s="157">
        <v>4.0999999999999996</v>
      </c>
      <c r="L28" s="157">
        <v>4.9000000000000004</v>
      </c>
    </row>
    <row r="29" spans="1:12" ht="11.45" customHeight="1" x14ac:dyDescent="0.2">
      <c r="A29" s="119">
        <f>IF(D29&lt;&gt;"",COUNTA($D$13:D29),"")</f>
        <v>17</v>
      </c>
      <c r="B29" s="83" t="s">
        <v>131</v>
      </c>
      <c r="C29" s="159">
        <v>2261</v>
      </c>
      <c r="D29" s="154">
        <v>-2.6</v>
      </c>
      <c r="E29" s="156">
        <v>6451</v>
      </c>
      <c r="F29" s="154">
        <v>-16.100000000000001</v>
      </c>
      <c r="G29" s="154">
        <v>2.9</v>
      </c>
      <c r="H29" s="156">
        <v>316335</v>
      </c>
      <c r="I29" s="154">
        <v>5.7</v>
      </c>
      <c r="J29" s="156">
        <v>1579101</v>
      </c>
      <c r="K29" s="154">
        <v>3.5</v>
      </c>
      <c r="L29" s="154">
        <v>5</v>
      </c>
    </row>
    <row r="30" spans="1:12" ht="11.45" customHeight="1" x14ac:dyDescent="0.2">
      <c r="A30" s="119">
        <f>IF(D30&lt;&gt;"",COUNTA($D$13:D30),"")</f>
        <v>18</v>
      </c>
      <c r="B30" s="83" t="s">
        <v>132</v>
      </c>
      <c r="C30" s="159">
        <v>58</v>
      </c>
      <c r="D30" s="154">
        <v>163.6</v>
      </c>
      <c r="E30" s="156">
        <v>137</v>
      </c>
      <c r="F30" s="154">
        <v>95.7</v>
      </c>
      <c r="G30" s="154">
        <v>2.4</v>
      </c>
      <c r="H30" s="156">
        <v>25191</v>
      </c>
      <c r="I30" s="154">
        <v>16.899999999999999</v>
      </c>
      <c r="J30" s="156">
        <v>78069</v>
      </c>
      <c r="K30" s="154">
        <v>16.899999999999999</v>
      </c>
      <c r="L30" s="154">
        <v>3.1</v>
      </c>
    </row>
    <row r="31" spans="1:12" s="72" customFormat="1" ht="20.100000000000001" customHeight="1" x14ac:dyDescent="0.2">
      <c r="A31" s="119">
        <f>IF(D31&lt;&gt;"",COUNTA($D$13:D31),"")</f>
        <v>19</v>
      </c>
      <c r="B31" s="81" t="s">
        <v>164</v>
      </c>
      <c r="C31" s="158">
        <v>1407</v>
      </c>
      <c r="D31" s="157">
        <v>-22.9</v>
      </c>
      <c r="E31" s="155">
        <v>3386</v>
      </c>
      <c r="F31" s="157">
        <v>10</v>
      </c>
      <c r="G31" s="157">
        <v>2.4</v>
      </c>
      <c r="H31" s="155">
        <v>160389</v>
      </c>
      <c r="I31" s="157">
        <v>18.100000000000001</v>
      </c>
      <c r="J31" s="155">
        <v>524416</v>
      </c>
      <c r="K31" s="157">
        <v>11.3</v>
      </c>
      <c r="L31" s="157">
        <v>3.3</v>
      </c>
    </row>
    <row r="32" spans="1:12" ht="11.45" customHeight="1" x14ac:dyDescent="0.2">
      <c r="A32" s="119">
        <f>IF(D32&lt;&gt;"",COUNTA($D$13:D32),"")</f>
        <v>20</v>
      </c>
      <c r="B32" s="83" t="s">
        <v>131</v>
      </c>
      <c r="C32" s="159">
        <v>1335</v>
      </c>
      <c r="D32" s="154">
        <v>-23.2</v>
      </c>
      <c r="E32" s="156">
        <v>3233</v>
      </c>
      <c r="F32" s="154">
        <v>10.4</v>
      </c>
      <c r="G32" s="154">
        <v>2.4</v>
      </c>
      <c r="H32" s="156">
        <v>151164</v>
      </c>
      <c r="I32" s="154">
        <v>17.899999999999999</v>
      </c>
      <c r="J32" s="156">
        <v>501107</v>
      </c>
      <c r="K32" s="154">
        <v>10</v>
      </c>
      <c r="L32" s="154">
        <v>3.3</v>
      </c>
    </row>
    <row r="33" spans="1:12" ht="11.45" customHeight="1" x14ac:dyDescent="0.2">
      <c r="A33" s="119">
        <f>IF(D33&lt;&gt;"",COUNTA($D$13:D33),"")</f>
        <v>21</v>
      </c>
      <c r="B33" s="83" t="s">
        <v>132</v>
      </c>
      <c r="C33" s="159">
        <v>72</v>
      </c>
      <c r="D33" s="154">
        <v>-18.2</v>
      </c>
      <c r="E33" s="156">
        <v>153</v>
      </c>
      <c r="F33" s="154">
        <v>1.3</v>
      </c>
      <c r="G33" s="154">
        <v>2.1</v>
      </c>
      <c r="H33" s="156">
        <v>9225</v>
      </c>
      <c r="I33" s="154">
        <v>21.4</v>
      </c>
      <c r="J33" s="156">
        <v>23309</v>
      </c>
      <c r="K33" s="154">
        <v>46.5</v>
      </c>
      <c r="L33" s="154">
        <v>2.5</v>
      </c>
    </row>
    <row r="34" spans="1:12" s="72" customFormat="1" ht="20.100000000000001" customHeight="1" x14ac:dyDescent="0.2">
      <c r="A34" s="119">
        <f>IF(D34&lt;&gt;"",COUNTA($D$13:D34),"")</f>
        <v>22</v>
      </c>
      <c r="B34" s="81" t="s">
        <v>165</v>
      </c>
      <c r="C34" s="158">
        <v>908</v>
      </c>
      <c r="D34" s="157">
        <v>46.9</v>
      </c>
      <c r="E34" s="155">
        <v>3522</v>
      </c>
      <c r="F34" s="157">
        <v>14.1</v>
      </c>
      <c r="G34" s="157">
        <v>3.9</v>
      </c>
      <c r="H34" s="155">
        <v>150836</v>
      </c>
      <c r="I34" s="157">
        <v>5.5</v>
      </c>
      <c r="J34" s="155">
        <v>816754</v>
      </c>
      <c r="K34" s="157">
        <v>1.9</v>
      </c>
      <c r="L34" s="157">
        <v>5.4</v>
      </c>
    </row>
    <row r="35" spans="1:12" ht="11.45" customHeight="1" x14ac:dyDescent="0.2">
      <c r="A35" s="119">
        <f>IF(D35&lt;&gt;"",COUNTA($D$13:D35),"")</f>
        <v>23</v>
      </c>
      <c r="B35" s="83" t="s">
        <v>131</v>
      </c>
      <c r="C35" s="159">
        <v>902</v>
      </c>
      <c r="D35" s="154">
        <v>48.6</v>
      </c>
      <c r="E35" s="156">
        <v>3503</v>
      </c>
      <c r="F35" s="154">
        <v>14.4</v>
      </c>
      <c r="G35" s="154">
        <v>3.9</v>
      </c>
      <c r="H35" s="156">
        <v>145027</v>
      </c>
      <c r="I35" s="154">
        <v>5.3</v>
      </c>
      <c r="J35" s="156">
        <v>797948</v>
      </c>
      <c r="K35" s="154">
        <v>1.8</v>
      </c>
      <c r="L35" s="154">
        <v>5.5</v>
      </c>
    </row>
    <row r="36" spans="1:12" x14ac:dyDescent="0.2">
      <c r="A36" s="119">
        <f>IF(D36&lt;&gt;"",COUNTA($D$13:D36),"")</f>
        <v>24</v>
      </c>
      <c r="B36" s="83" t="s">
        <v>132</v>
      </c>
      <c r="C36" s="159">
        <v>6</v>
      </c>
      <c r="D36" s="154">
        <v>-45.5</v>
      </c>
      <c r="E36" s="156">
        <v>19</v>
      </c>
      <c r="F36" s="154">
        <v>-24</v>
      </c>
      <c r="G36" s="154">
        <v>3.2</v>
      </c>
      <c r="H36" s="156">
        <v>5809</v>
      </c>
      <c r="I36" s="154">
        <v>11.9</v>
      </c>
      <c r="J36" s="156">
        <v>18806</v>
      </c>
      <c r="K36" s="154">
        <v>9.3000000000000007</v>
      </c>
      <c r="L36" s="154">
        <v>3.2</v>
      </c>
    </row>
    <row r="37" spans="1:12" ht="20.100000000000001" customHeight="1" x14ac:dyDescent="0.2">
      <c r="A37" s="119">
        <f>IF(D37&lt;&gt;"",COUNTA($D$13:D37),"")</f>
        <v>25</v>
      </c>
      <c r="B37" s="81" t="s">
        <v>166</v>
      </c>
      <c r="C37" s="158">
        <v>231</v>
      </c>
      <c r="D37" s="157">
        <v>524.29999999999995</v>
      </c>
      <c r="E37" s="155">
        <v>584</v>
      </c>
      <c r="F37" s="157">
        <v>689.2</v>
      </c>
      <c r="G37" s="157">
        <v>2.5</v>
      </c>
      <c r="H37" s="155">
        <v>50341</v>
      </c>
      <c r="I37" s="157">
        <v>8.1</v>
      </c>
      <c r="J37" s="155">
        <v>205323</v>
      </c>
      <c r="K37" s="157">
        <v>10</v>
      </c>
      <c r="L37" s="157">
        <v>4.0999999999999996</v>
      </c>
    </row>
    <row r="38" spans="1:12" x14ac:dyDescent="0.2">
      <c r="A38" s="119">
        <f>IF(D38&lt;&gt;"",COUNTA($D$13:D38),"")</f>
        <v>26</v>
      </c>
      <c r="B38" s="83" t="s">
        <v>131</v>
      </c>
      <c r="C38" s="159">
        <v>217</v>
      </c>
      <c r="D38" s="154">
        <v>520</v>
      </c>
      <c r="E38" s="156">
        <v>559</v>
      </c>
      <c r="F38" s="154">
        <v>698.6</v>
      </c>
      <c r="G38" s="154">
        <v>2.6</v>
      </c>
      <c r="H38" s="156">
        <v>47276</v>
      </c>
      <c r="I38" s="154">
        <v>6.9</v>
      </c>
      <c r="J38" s="156">
        <v>195253</v>
      </c>
      <c r="K38" s="154">
        <v>9.1999999999999993</v>
      </c>
      <c r="L38" s="154">
        <v>4.0999999999999996</v>
      </c>
    </row>
    <row r="39" spans="1:12" x14ac:dyDescent="0.2">
      <c r="A39" s="119">
        <f>IF(D39&lt;&gt;"",COUNTA($D$13:D39),"")</f>
        <v>27</v>
      </c>
      <c r="B39" s="83" t="s">
        <v>132</v>
      </c>
      <c r="C39" s="159">
        <v>14</v>
      </c>
      <c r="D39" s="154">
        <v>600</v>
      </c>
      <c r="E39" s="156">
        <v>25</v>
      </c>
      <c r="F39" s="154">
        <v>525</v>
      </c>
      <c r="G39" s="154">
        <v>1.8</v>
      </c>
      <c r="H39" s="156">
        <v>3065</v>
      </c>
      <c r="I39" s="154">
        <v>29.6</v>
      </c>
      <c r="J39" s="156">
        <v>10070</v>
      </c>
      <c r="K39" s="154">
        <v>28.4</v>
      </c>
      <c r="L39" s="154">
        <v>3.3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K61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3.7109375" style="68" customWidth="1"/>
    <col min="3" max="3" width="6.28515625" style="68" customWidth="1"/>
    <col min="4" max="4" width="7.7109375" style="68" customWidth="1"/>
    <col min="5" max="5" width="6.28515625" style="68" customWidth="1"/>
    <col min="6" max="6" width="7.28515625" style="68" customWidth="1"/>
    <col min="7" max="8" width="5.7109375" style="68" customWidth="1"/>
    <col min="9" max="10" width="8.7109375" style="68" customWidth="1"/>
    <col min="11" max="11" width="8.28515625" style="68" customWidth="1"/>
    <col min="12" max="16384" width="9.28515625" style="57"/>
  </cols>
  <sheetData>
    <row r="1" spans="1:11" s="120" customFormat="1" ht="30" customHeight="1" x14ac:dyDescent="0.2">
      <c r="A1" s="244" t="s">
        <v>49</v>
      </c>
      <c r="B1" s="245"/>
      <c r="C1" s="246" t="s">
        <v>322</v>
      </c>
      <c r="D1" s="246"/>
      <c r="E1" s="246"/>
      <c r="F1" s="246"/>
      <c r="G1" s="246"/>
      <c r="H1" s="246"/>
      <c r="I1" s="246"/>
      <c r="J1" s="246"/>
      <c r="K1" s="247"/>
    </row>
    <row r="2" spans="1:11" s="114" customFormat="1" ht="24.95" customHeight="1" x14ac:dyDescent="0.2">
      <c r="A2" s="248" t="s">
        <v>323</v>
      </c>
      <c r="B2" s="249"/>
      <c r="C2" s="250" t="s">
        <v>51</v>
      </c>
      <c r="D2" s="250"/>
      <c r="E2" s="250"/>
      <c r="F2" s="250"/>
      <c r="G2" s="250"/>
      <c r="H2" s="250"/>
      <c r="I2" s="250"/>
      <c r="J2" s="250"/>
      <c r="K2" s="251"/>
    </row>
    <row r="3" spans="1:11" ht="11.45" customHeight="1" x14ac:dyDescent="0.2">
      <c r="A3" s="252" t="s">
        <v>96</v>
      </c>
      <c r="B3" s="303" t="s">
        <v>324</v>
      </c>
      <c r="C3" s="308" t="s">
        <v>454</v>
      </c>
      <c r="D3" s="242"/>
      <c r="E3" s="242"/>
      <c r="F3" s="242"/>
      <c r="G3" s="242"/>
      <c r="H3" s="242"/>
      <c r="I3" s="242"/>
      <c r="J3" s="242"/>
      <c r="K3" s="243" t="s">
        <v>457</v>
      </c>
    </row>
    <row r="4" spans="1:11" ht="11.45" customHeight="1" x14ac:dyDescent="0.2">
      <c r="A4" s="301"/>
      <c r="B4" s="304"/>
      <c r="C4" s="242" t="s">
        <v>325</v>
      </c>
      <c r="D4" s="242"/>
      <c r="E4" s="242"/>
      <c r="F4" s="242" t="s">
        <v>326</v>
      </c>
      <c r="G4" s="242"/>
      <c r="H4" s="242"/>
      <c r="I4" s="242"/>
      <c r="J4" s="242"/>
      <c r="K4" s="243"/>
    </row>
    <row r="5" spans="1:11" ht="11.45" customHeight="1" x14ac:dyDescent="0.2">
      <c r="A5" s="252"/>
      <c r="B5" s="242"/>
      <c r="C5" s="242" t="s">
        <v>123</v>
      </c>
      <c r="D5" s="242" t="s">
        <v>327</v>
      </c>
      <c r="E5" s="242"/>
      <c r="F5" s="242" t="s">
        <v>123</v>
      </c>
      <c r="G5" s="242" t="s">
        <v>124</v>
      </c>
      <c r="H5" s="242" t="s">
        <v>328</v>
      </c>
      <c r="I5" s="307" t="s">
        <v>329</v>
      </c>
      <c r="J5" s="307"/>
      <c r="K5" s="243"/>
    </row>
    <row r="6" spans="1:11" ht="11.45" customHeight="1" x14ac:dyDescent="0.2">
      <c r="A6" s="301"/>
      <c r="B6" s="304"/>
      <c r="C6" s="242"/>
      <c r="D6" s="242" t="s">
        <v>330</v>
      </c>
      <c r="E6" s="242" t="s">
        <v>124</v>
      </c>
      <c r="F6" s="242"/>
      <c r="G6" s="242"/>
      <c r="H6" s="242"/>
      <c r="I6" s="242" t="s">
        <v>331</v>
      </c>
      <c r="J6" s="242" t="s">
        <v>332</v>
      </c>
      <c r="K6" s="243" t="s">
        <v>333</v>
      </c>
    </row>
    <row r="7" spans="1:11" ht="11.45" customHeight="1" x14ac:dyDescent="0.2">
      <c r="A7" s="301"/>
      <c r="B7" s="304"/>
      <c r="C7" s="242"/>
      <c r="D7" s="242"/>
      <c r="E7" s="242"/>
      <c r="F7" s="242"/>
      <c r="G7" s="242"/>
      <c r="H7" s="242"/>
      <c r="I7" s="242"/>
      <c r="J7" s="242"/>
      <c r="K7" s="243"/>
    </row>
    <row r="8" spans="1:11" ht="11.45" customHeight="1" x14ac:dyDescent="0.2">
      <c r="A8" s="301"/>
      <c r="B8" s="304"/>
      <c r="C8" s="242"/>
      <c r="D8" s="242"/>
      <c r="E8" s="242"/>
      <c r="F8" s="242"/>
      <c r="G8" s="242"/>
      <c r="H8" s="242"/>
      <c r="I8" s="242"/>
      <c r="J8" s="242"/>
      <c r="K8" s="243"/>
    </row>
    <row r="9" spans="1:11" ht="11.45" customHeight="1" x14ac:dyDescent="0.2">
      <c r="A9" s="301"/>
      <c r="B9" s="304"/>
      <c r="C9" s="242"/>
      <c r="D9" s="242"/>
      <c r="E9" s="242"/>
      <c r="F9" s="242"/>
      <c r="G9" s="242"/>
      <c r="H9" s="242"/>
      <c r="I9" s="242"/>
      <c r="J9" s="242"/>
      <c r="K9" s="243"/>
    </row>
    <row r="10" spans="1:11" ht="11.45" customHeight="1" x14ac:dyDescent="0.2">
      <c r="A10" s="301"/>
      <c r="B10" s="304"/>
      <c r="C10" s="242"/>
      <c r="D10" s="242"/>
      <c r="E10" s="242"/>
      <c r="F10" s="242"/>
      <c r="G10" s="242"/>
      <c r="H10" s="242"/>
      <c r="I10" s="242"/>
      <c r="J10" s="242"/>
      <c r="K10" s="243"/>
    </row>
    <row r="11" spans="1:11" ht="11.45" customHeight="1" x14ac:dyDescent="0.2">
      <c r="A11" s="301"/>
      <c r="B11" s="304"/>
      <c r="C11" s="242"/>
      <c r="D11" s="242"/>
      <c r="E11" s="242"/>
      <c r="F11" s="242"/>
      <c r="G11" s="242"/>
      <c r="H11" s="242"/>
      <c r="I11" s="242"/>
      <c r="J11" s="242"/>
      <c r="K11" s="243"/>
    </row>
    <row r="12" spans="1:11" ht="11.45" customHeight="1" x14ac:dyDescent="0.2">
      <c r="A12" s="302"/>
      <c r="B12" s="305"/>
      <c r="C12" s="242" t="s">
        <v>102</v>
      </c>
      <c r="D12" s="242"/>
      <c r="E12" s="176" t="s">
        <v>126</v>
      </c>
      <c r="F12" s="176" t="s">
        <v>102</v>
      </c>
      <c r="G12" s="242" t="s">
        <v>126</v>
      </c>
      <c r="H12" s="242"/>
      <c r="I12" s="176" t="s">
        <v>102</v>
      </c>
      <c r="J12" s="242" t="s">
        <v>126</v>
      </c>
      <c r="K12" s="243"/>
    </row>
    <row r="13" spans="1:11" s="61" customFormat="1" ht="11.45" customHeight="1" x14ac:dyDescent="0.15">
      <c r="A13" s="177">
        <v>1</v>
      </c>
      <c r="B13" s="178">
        <v>2</v>
      </c>
      <c r="C13" s="179">
        <v>3</v>
      </c>
      <c r="D13" s="178">
        <v>4</v>
      </c>
      <c r="E13" s="179">
        <v>5</v>
      </c>
      <c r="F13" s="178">
        <v>6</v>
      </c>
      <c r="G13" s="179">
        <v>7</v>
      </c>
      <c r="H13" s="178">
        <v>8</v>
      </c>
      <c r="I13" s="179">
        <v>9</v>
      </c>
      <c r="J13" s="178">
        <v>10</v>
      </c>
      <c r="K13" s="186">
        <v>11</v>
      </c>
    </row>
    <row r="14" spans="1:11" s="121" customFormat="1" ht="21.95" customHeight="1" x14ac:dyDescent="0.2">
      <c r="A14" s="119">
        <f>IF(D14&lt;&gt;"",COUNTA($D$14:D14),"")</f>
        <v>1</v>
      </c>
      <c r="B14" s="118" t="s">
        <v>127</v>
      </c>
      <c r="C14" s="165">
        <v>2935</v>
      </c>
      <c r="D14" s="165">
        <v>2416</v>
      </c>
      <c r="E14" s="157">
        <v>0.8</v>
      </c>
      <c r="F14" s="165">
        <v>257648</v>
      </c>
      <c r="G14" s="157">
        <v>5.5</v>
      </c>
      <c r="H14" s="157">
        <v>16.8</v>
      </c>
      <c r="I14" s="165">
        <v>330220</v>
      </c>
      <c r="J14" s="157">
        <v>78</v>
      </c>
      <c r="K14" s="157">
        <v>33.200000000000003</v>
      </c>
    </row>
    <row r="15" spans="1:11" s="122" customFormat="1" ht="30" customHeight="1" x14ac:dyDescent="0.2">
      <c r="A15" s="119">
        <f>IF(D15&lt;&gt;"",COUNTA($D$14:D15),"")</f>
        <v>2</v>
      </c>
      <c r="B15" s="118" t="s">
        <v>334</v>
      </c>
      <c r="C15" s="165">
        <v>1257</v>
      </c>
      <c r="D15" s="165">
        <v>1062</v>
      </c>
      <c r="E15" s="157">
        <v>-0.7</v>
      </c>
      <c r="F15" s="165">
        <v>78779</v>
      </c>
      <c r="G15" s="157">
        <v>0.9</v>
      </c>
      <c r="H15" s="157">
        <v>28.6</v>
      </c>
      <c r="I15" s="165">
        <v>89534</v>
      </c>
      <c r="J15" s="157">
        <v>88</v>
      </c>
      <c r="K15" s="157">
        <v>44.7</v>
      </c>
    </row>
    <row r="16" spans="1:11" s="122" customFormat="1" ht="11.45" customHeight="1" x14ac:dyDescent="0.2">
      <c r="A16" s="119">
        <f>IF(D16&lt;&gt;"",COUNTA($D$14:D16),"")</f>
        <v>3</v>
      </c>
      <c r="B16" s="65" t="s">
        <v>133</v>
      </c>
      <c r="C16" s="166">
        <v>611</v>
      </c>
      <c r="D16" s="166">
        <v>547</v>
      </c>
      <c r="E16" s="154">
        <v>0.9</v>
      </c>
      <c r="F16" s="166">
        <v>59439</v>
      </c>
      <c r="G16" s="154">
        <v>2.4</v>
      </c>
      <c r="H16" s="154">
        <v>30.9</v>
      </c>
      <c r="I16" s="166">
        <v>65334</v>
      </c>
      <c r="J16" s="154">
        <v>91</v>
      </c>
      <c r="K16" s="154">
        <v>46.5</v>
      </c>
    </row>
    <row r="17" spans="1:11" s="122" customFormat="1" ht="11.45" customHeight="1" x14ac:dyDescent="0.2">
      <c r="A17" s="119">
        <f>IF(D17&lt;&gt;"",COUNTA($D$14:D17),"")</f>
        <v>4</v>
      </c>
      <c r="B17" s="65" t="s">
        <v>136</v>
      </c>
      <c r="C17" s="166">
        <v>235</v>
      </c>
      <c r="D17" s="166">
        <v>187</v>
      </c>
      <c r="E17" s="154">
        <v>-0.5</v>
      </c>
      <c r="F17" s="166">
        <v>9689</v>
      </c>
      <c r="G17" s="154">
        <v>-1.1000000000000001</v>
      </c>
      <c r="H17" s="154">
        <v>25.5</v>
      </c>
      <c r="I17" s="166">
        <v>11783</v>
      </c>
      <c r="J17" s="154">
        <v>82.2</v>
      </c>
      <c r="K17" s="154">
        <v>42.5</v>
      </c>
    </row>
    <row r="18" spans="1:11" s="122" customFormat="1" ht="11.45" customHeight="1" x14ac:dyDescent="0.2">
      <c r="A18" s="119">
        <f>IF(D18&lt;&gt;"",COUNTA($D$14:D18),"")</f>
        <v>5</v>
      </c>
      <c r="B18" s="65" t="s">
        <v>137</v>
      </c>
      <c r="C18" s="166">
        <v>136</v>
      </c>
      <c r="D18" s="166">
        <v>111</v>
      </c>
      <c r="E18" s="154">
        <v>-6.7</v>
      </c>
      <c r="F18" s="166">
        <v>3466</v>
      </c>
      <c r="G18" s="154">
        <v>-16.100000000000001</v>
      </c>
      <c r="H18" s="154">
        <v>23.2</v>
      </c>
      <c r="I18" s="166">
        <v>4590</v>
      </c>
      <c r="J18" s="154">
        <v>75.5</v>
      </c>
      <c r="K18" s="154">
        <v>40.5</v>
      </c>
    </row>
    <row r="19" spans="1:11" s="122" customFormat="1" ht="11.45" customHeight="1" x14ac:dyDescent="0.2">
      <c r="A19" s="119">
        <f>IF(D19&lt;&gt;"",COUNTA($D$14:D19),"")</f>
        <v>6</v>
      </c>
      <c r="B19" s="65" t="s">
        <v>335</v>
      </c>
      <c r="C19" s="166">
        <v>275</v>
      </c>
      <c r="D19" s="166">
        <v>217</v>
      </c>
      <c r="E19" s="154">
        <v>-1.4</v>
      </c>
      <c r="F19" s="166">
        <v>6185</v>
      </c>
      <c r="G19" s="154">
        <v>1.9</v>
      </c>
      <c r="H19" s="154">
        <v>14.4</v>
      </c>
      <c r="I19" s="166">
        <v>7827</v>
      </c>
      <c r="J19" s="154">
        <v>79</v>
      </c>
      <c r="K19" s="154">
        <v>34.799999999999997</v>
      </c>
    </row>
    <row r="20" spans="1:11" s="122" customFormat="1" ht="39.950000000000003" customHeight="1" x14ac:dyDescent="0.2">
      <c r="A20" s="119">
        <f>IF(D20&lt;&gt;"",COUNTA($D$14:D20),"")</f>
        <v>7</v>
      </c>
      <c r="B20" s="118" t="s">
        <v>336</v>
      </c>
      <c r="C20" s="165">
        <v>1678</v>
      </c>
      <c r="D20" s="165">
        <v>1354</v>
      </c>
      <c r="E20" s="157">
        <v>2</v>
      </c>
      <c r="F20" s="165">
        <v>178869</v>
      </c>
      <c r="G20" s="157">
        <v>7.6</v>
      </c>
      <c r="H20" s="157">
        <v>11.4</v>
      </c>
      <c r="I20" s="165">
        <v>240686</v>
      </c>
      <c r="J20" s="157">
        <v>74.3</v>
      </c>
      <c r="K20" s="157">
        <v>28.5</v>
      </c>
    </row>
    <row r="21" spans="1:11" s="122" customFormat="1" ht="11.45" customHeight="1" x14ac:dyDescent="0.2">
      <c r="A21" s="119">
        <f>IF(D21&lt;&gt;"",COUNTA($D$14:D21),"")</f>
        <v>8</v>
      </c>
      <c r="B21" s="65" t="s">
        <v>141</v>
      </c>
      <c r="C21" s="166">
        <v>91</v>
      </c>
      <c r="D21" s="166">
        <v>76</v>
      </c>
      <c r="E21" s="154">
        <v>-3.8</v>
      </c>
      <c r="F21" s="166">
        <v>5296</v>
      </c>
      <c r="G21" s="154">
        <v>-0.2</v>
      </c>
      <c r="H21" s="154">
        <v>13.4</v>
      </c>
      <c r="I21" s="166">
        <v>6995</v>
      </c>
      <c r="J21" s="154">
        <v>75.7</v>
      </c>
      <c r="K21" s="154">
        <v>31.6</v>
      </c>
    </row>
    <row r="22" spans="1:11" s="122" customFormat="1" ht="11.45" customHeight="1" x14ac:dyDescent="0.2">
      <c r="A22" s="119">
        <f>IF(D22&lt;&gt;"",COUNTA($D$14:D22),"")</f>
        <v>9</v>
      </c>
      <c r="B22" s="65" t="s">
        <v>142</v>
      </c>
      <c r="C22" s="166">
        <v>24</v>
      </c>
      <c r="D22" s="166">
        <v>21</v>
      </c>
      <c r="E22" s="154">
        <v>-16</v>
      </c>
      <c r="F22" s="166">
        <v>9693</v>
      </c>
      <c r="G22" s="154">
        <v>-8.1</v>
      </c>
      <c r="H22" s="154">
        <v>19.600000000000001</v>
      </c>
      <c r="I22" s="166">
        <v>10668</v>
      </c>
      <c r="J22" s="154">
        <v>90.9</v>
      </c>
      <c r="K22" s="154">
        <v>39.299999999999997</v>
      </c>
    </row>
    <row r="23" spans="1:11" s="121" customFormat="1" ht="11.45" customHeight="1" x14ac:dyDescent="0.2">
      <c r="A23" s="119">
        <f>IF(D23&lt;&gt;"",COUNTA($D$14:D23),"")</f>
        <v>10</v>
      </c>
      <c r="B23" s="123" t="s">
        <v>143</v>
      </c>
      <c r="C23" s="166">
        <v>1221</v>
      </c>
      <c r="D23" s="166">
        <v>1054</v>
      </c>
      <c r="E23" s="154">
        <v>-0.5</v>
      </c>
      <c r="F23" s="166">
        <v>84148</v>
      </c>
      <c r="G23" s="154">
        <v>0.4</v>
      </c>
      <c r="H23" s="154">
        <v>7.8</v>
      </c>
      <c r="I23" s="166">
        <v>93416</v>
      </c>
      <c r="J23" s="154">
        <v>90.1</v>
      </c>
      <c r="K23" s="154">
        <v>27.8</v>
      </c>
    </row>
    <row r="24" spans="1:11" s="122" customFormat="1" ht="11.45" customHeight="1" x14ac:dyDescent="0.2">
      <c r="A24" s="119">
        <f>IF(D24&lt;&gt;"",COUNTA($D$14:D24),"")</f>
        <v>11</v>
      </c>
      <c r="B24" s="65" t="s">
        <v>144</v>
      </c>
      <c r="C24" s="166">
        <v>81</v>
      </c>
      <c r="D24" s="166">
        <v>52</v>
      </c>
      <c r="E24" s="154">
        <v>4</v>
      </c>
      <c r="F24" s="166">
        <v>5714</v>
      </c>
      <c r="G24" s="154">
        <v>18.2</v>
      </c>
      <c r="H24" s="154">
        <v>10.6</v>
      </c>
      <c r="I24" s="166">
        <v>8319</v>
      </c>
      <c r="J24" s="154">
        <v>68.7</v>
      </c>
      <c r="K24" s="154">
        <v>34.9</v>
      </c>
    </row>
    <row r="25" spans="1:11" s="122" customFormat="1" ht="11.45" customHeight="1" x14ac:dyDescent="0.2">
      <c r="A25" s="119">
        <f>IF(D25&lt;&gt;"",COUNTA($D$14:D25),"")</f>
        <v>12</v>
      </c>
      <c r="B25" s="65" t="s">
        <v>337</v>
      </c>
      <c r="C25" s="166">
        <v>213</v>
      </c>
      <c r="D25" s="166">
        <v>103</v>
      </c>
      <c r="E25" s="154">
        <v>51.5</v>
      </c>
      <c r="F25" s="166">
        <v>63656</v>
      </c>
      <c r="G25" s="154">
        <v>22.5</v>
      </c>
      <c r="H25" s="154">
        <v>1.5</v>
      </c>
      <c r="I25" s="166">
        <v>110796</v>
      </c>
      <c r="J25" s="154">
        <v>57.5</v>
      </c>
      <c r="K25" s="154">
        <v>20</v>
      </c>
    </row>
    <row r="26" spans="1:11" ht="23.45" customHeight="1" x14ac:dyDescent="0.2">
      <c r="A26" s="119">
        <f>IF(D26&lt;&gt;"",COUNTA($D$14:D26),"")</f>
        <v>13</v>
      </c>
      <c r="B26" s="65" t="s">
        <v>338</v>
      </c>
      <c r="C26" s="166">
        <v>48</v>
      </c>
      <c r="D26" s="166">
        <v>48</v>
      </c>
      <c r="E26" s="154">
        <v>4.3</v>
      </c>
      <c r="F26" s="166">
        <v>10362</v>
      </c>
      <c r="G26" s="154">
        <v>6.2</v>
      </c>
      <c r="H26" s="154">
        <v>82.9</v>
      </c>
      <c r="I26" s="166">
        <v>10492</v>
      </c>
      <c r="J26" s="154">
        <v>98.8</v>
      </c>
      <c r="K26" s="154">
        <v>85.9</v>
      </c>
    </row>
    <row r="27" spans="1:11" ht="11.45" customHeight="1" x14ac:dyDescent="0.2">
      <c r="A27" s="119">
        <f>IF(D27&lt;&gt;"",COUNTA($D$14:D27),"")</f>
        <v>14</v>
      </c>
      <c r="B27" s="65" t="s">
        <v>147</v>
      </c>
      <c r="C27" s="166" t="s">
        <v>13</v>
      </c>
      <c r="D27" s="166" t="s">
        <v>13</v>
      </c>
      <c r="E27" s="154" t="s">
        <v>13</v>
      </c>
      <c r="F27" s="166" t="s">
        <v>13</v>
      </c>
      <c r="G27" s="154" t="s">
        <v>13</v>
      </c>
      <c r="H27" s="154" t="s">
        <v>13</v>
      </c>
      <c r="I27" s="166" t="s">
        <v>13</v>
      </c>
      <c r="J27" s="154" t="s">
        <v>13</v>
      </c>
      <c r="K27" s="154" t="s">
        <v>13</v>
      </c>
    </row>
    <row r="28" spans="1:11" ht="11.45" customHeight="1" x14ac:dyDescent="0.2">
      <c r="G28" s="124"/>
      <c r="H28" s="124"/>
    </row>
    <row r="29" spans="1:11" ht="11.45" customHeight="1" x14ac:dyDescent="0.2"/>
    <row r="30" spans="1:11" ht="11.45" customHeight="1" x14ac:dyDescent="0.2"/>
    <row r="31" spans="1:11" ht="11.45" customHeight="1" x14ac:dyDescent="0.2"/>
    <row r="32" spans="1:11" ht="11.45" customHeight="1" x14ac:dyDescent="0.2"/>
    <row r="33" ht="11.45" customHeight="1" x14ac:dyDescent="0.2"/>
    <row r="34" ht="11.45" customHeight="1" x14ac:dyDescent="0.2"/>
    <row r="35" ht="11.45" customHeight="1" x14ac:dyDescent="0.2"/>
    <row r="36" ht="11.45" customHeight="1" x14ac:dyDescent="0.2"/>
    <row r="37" ht="11.45" customHeight="1" x14ac:dyDescent="0.2"/>
    <row r="38" ht="11.45" customHeight="1" x14ac:dyDescent="0.2"/>
    <row r="39" ht="11.45" customHeight="1" x14ac:dyDescent="0.2"/>
    <row r="40" ht="11.45" customHeight="1" x14ac:dyDescent="0.2"/>
    <row r="41" ht="11.45" customHeight="1" x14ac:dyDescent="0.2"/>
    <row r="42" ht="11.45" customHeight="1" x14ac:dyDescent="0.2"/>
    <row r="43" ht="11.45" customHeight="1" x14ac:dyDescent="0.2"/>
    <row r="44" ht="11.45" customHeight="1" x14ac:dyDescent="0.2"/>
    <row r="45" ht="11.45" customHeight="1" x14ac:dyDescent="0.2"/>
    <row r="46" ht="11.45" customHeight="1" x14ac:dyDescent="0.2"/>
    <row r="47" ht="11.45" customHeight="1" x14ac:dyDescent="0.2"/>
    <row r="48" ht="11.45" customHeight="1" x14ac:dyDescent="0.2"/>
    <row r="49" ht="11.45" customHeight="1" x14ac:dyDescent="0.2"/>
    <row r="50" ht="11.45" customHeight="1" x14ac:dyDescent="0.2"/>
    <row r="51" ht="11.45" customHeight="1" x14ac:dyDescent="0.2"/>
    <row r="52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11.45" customHeight="1" x14ac:dyDescent="0.2"/>
    <row r="60" ht="11.45" customHeight="1" x14ac:dyDescent="0.2"/>
    <row r="6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K55"/>
  <sheetViews>
    <sheetView zoomScale="140" zoomScaleNormal="140" workbookViewId="0">
      <pane xSplit="2" ySplit="13" topLeftCell="C14" activePane="bottomRight" state="frozen"/>
      <selection sqref="A1:K13"/>
      <selection pane="topRight" sqref="A1:K13"/>
      <selection pane="bottomLeft" sqref="A1:K13"/>
      <selection pane="bottomRight" activeCell="C14" sqref="C14"/>
    </sheetView>
  </sheetViews>
  <sheetFormatPr baseColWidth="10" defaultColWidth="9.28515625" defaultRowHeight="11.25" x14ac:dyDescent="0.2"/>
  <cols>
    <col min="1" max="1" width="3.28515625" style="73" customWidth="1"/>
    <col min="2" max="2" width="24.28515625" style="86" customWidth="1"/>
    <col min="3" max="3" width="6.28515625" style="86" customWidth="1"/>
    <col min="4" max="4" width="7.7109375" style="86" customWidth="1"/>
    <col min="5" max="5" width="6.28515625" style="86" customWidth="1"/>
    <col min="6" max="6" width="7.28515625" style="86" customWidth="1"/>
    <col min="7" max="7" width="6.42578125" style="86" bestFit="1" customWidth="1"/>
    <col min="8" max="8" width="5.7109375" style="86" customWidth="1"/>
    <col min="9" max="9" width="8.7109375" style="86" customWidth="1"/>
    <col min="10" max="10" width="8.42578125" style="86" customWidth="1"/>
    <col min="11" max="11" width="7.5703125" style="86" customWidth="1"/>
    <col min="12" max="161" width="9.28515625" style="73"/>
    <col min="162" max="162" width="3.7109375" style="73" customWidth="1"/>
    <col min="163" max="163" width="23.7109375" style="73" customWidth="1"/>
    <col min="164" max="164" width="6.28515625" style="73" customWidth="1"/>
    <col min="165" max="165" width="7.7109375" style="73" customWidth="1"/>
    <col min="166" max="166" width="6.28515625" style="73" customWidth="1"/>
    <col min="167" max="167" width="7.28515625" style="73" customWidth="1"/>
    <col min="168" max="169" width="5.7109375" style="73" customWidth="1"/>
    <col min="170" max="170" width="8.7109375" style="73" customWidth="1"/>
    <col min="171" max="172" width="8.28515625" style="73" customWidth="1"/>
    <col min="173" max="417" width="9.28515625" style="73"/>
    <col min="418" max="418" width="3.7109375" style="73" customWidth="1"/>
    <col min="419" max="419" width="23.7109375" style="73" customWidth="1"/>
    <col min="420" max="420" width="6.28515625" style="73" customWidth="1"/>
    <col min="421" max="421" width="7.7109375" style="73" customWidth="1"/>
    <col min="422" max="422" width="6.28515625" style="73" customWidth="1"/>
    <col min="423" max="423" width="7.28515625" style="73" customWidth="1"/>
    <col min="424" max="425" width="5.7109375" style="73" customWidth="1"/>
    <col min="426" max="426" width="8.7109375" style="73" customWidth="1"/>
    <col min="427" max="428" width="8.28515625" style="73" customWidth="1"/>
    <col min="429" max="673" width="9.28515625" style="73"/>
    <col min="674" max="674" width="3.7109375" style="73" customWidth="1"/>
    <col min="675" max="675" width="23.7109375" style="73" customWidth="1"/>
    <col min="676" max="676" width="6.28515625" style="73" customWidth="1"/>
    <col min="677" max="677" width="7.7109375" style="73" customWidth="1"/>
    <col min="678" max="678" width="6.28515625" style="73" customWidth="1"/>
    <col min="679" max="679" width="7.28515625" style="73" customWidth="1"/>
    <col min="680" max="681" width="5.7109375" style="73" customWidth="1"/>
    <col min="682" max="682" width="8.7109375" style="73" customWidth="1"/>
    <col min="683" max="684" width="8.28515625" style="73" customWidth="1"/>
    <col min="685" max="929" width="9.28515625" style="73"/>
    <col min="930" max="930" width="3.7109375" style="73" customWidth="1"/>
    <col min="931" max="931" width="23.7109375" style="73" customWidth="1"/>
    <col min="932" max="932" width="6.28515625" style="73" customWidth="1"/>
    <col min="933" max="933" width="7.7109375" style="73" customWidth="1"/>
    <col min="934" max="934" width="6.28515625" style="73" customWidth="1"/>
    <col min="935" max="935" width="7.28515625" style="73" customWidth="1"/>
    <col min="936" max="937" width="5.7109375" style="73" customWidth="1"/>
    <col min="938" max="938" width="8.7109375" style="73" customWidth="1"/>
    <col min="939" max="940" width="8.28515625" style="73" customWidth="1"/>
    <col min="941" max="1185" width="9.28515625" style="73"/>
    <col min="1186" max="1186" width="3.7109375" style="73" customWidth="1"/>
    <col min="1187" max="1187" width="23.7109375" style="73" customWidth="1"/>
    <col min="1188" max="1188" width="6.28515625" style="73" customWidth="1"/>
    <col min="1189" max="1189" width="7.7109375" style="73" customWidth="1"/>
    <col min="1190" max="1190" width="6.28515625" style="73" customWidth="1"/>
    <col min="1191" max="1191" width="7.28515625" style="73" customWidth="1"/>
    <col min="1192" max="1193" width="5.7109375" style="73" customWidth="1"/>
    <col min="1194" max="1194" width="8.7109375" style="73" customWidth="1"/>
    <col min="1195" max="1196" width="8.28515625" style="73" customWidth="1"/>
    <col min="1197" max="1441" width="9.28515625" style="73"/>
    <col min="1442" max="1442" width="3.7109375" style="73" customWidth="1"/>
    <col min="1443" max="1443" width="23.7109375" style="73" customWidth="1"/>
    <col min="1444" max="1444" width="6.28515625" style="73" customWidth="1"/>
    <col min="1445" max="1445" width="7.7109375" style="73" customWidth="1"/>
    <col min="1446" max="1446" width="6.28515625" style="73" customWidth="1"/>
    <col min="1447" max="1447" width="7.28515625" style="73" customWidth="1"/>
    <col min="1448" max="1449" width="5.7109375" style="73" customWidth="1"/>
    <col min="1450" max="1450" width="8.7109375" style="73" customWidth="1"/>
    <col min="1451" max="1452" width="8.28515625" style="73" customWidth="1"/>
    <col min="1453" max="1697" width="9.28515625" style="73"/>
    <col min="1698" max="1698" width="3.7109375" style="73" customWidth="1"/>
    <col min="1699" max="1699" width="23.7109375" style="73" customWidth="1"/>
    <col min="1700" max="1700" width="6.28515625" style="73" customWidth="1"/>
    <col min="1701" max="1701" width="7.7109375" style="73" customWidth="1"/>
    <col min="1702" max="1702" width="6.28515625" style="73" customWidth="1"/>
    <col min="1703" max="1703" width="7.28515625" style="73" customWidth="1"/>
    <col min="1704" max="1705" width="5.7109375" style="73" customWidth="1"/>
    <col min="1706" max="1706" width="8.7109375" style="73" customWidth="1"/>
    <col min="1707" max="1708" width="8.28515625" style="73" customWidth="1"/>
    <col min="1709" max="1953" width="9.28515625" style="73"/>
    <col min="1954" max="1954" width="3.7109375" style="73" customWidth="1"/>
    <col min="1955" max="1955" width="23.7109375" style="73" customWidth="1"/>
    <col min="1956" max="1956" width="6.28515625" style="73" customWidth="1"/>
    <col min="1957" max="1957" width="7.7109375" style="73" customWidth="1"/>
    <col min="1958" max="1958" width="6.28515625" style="73" customWidth="1"/>
    <col min="1959" max="1959" width="7.28515625" style="73" customWidth="1"/>
    <col min="1960" max="1961" width="5.7109375" style="73" customWidth="1"/>
    <col min="1962" max="1962" width="8.7109375" style="73" customWidth="1"/>
    <col min="1963" max="1964" width="8.28515625" style="73" customWidth="1"/>
    <col min="1965" max="2209" width="9.28515625" style="73"/>
    <col min="2210" max="2210" width="3.7109375" style="73" customWidth="1"/>
    <col min="2211" max="2211" width="23.7109375" style="73" customWidth="1"/>
    <col min="2212" max="2212" width="6.28515625" style="73" customWidth="1"/>
    <col min="2213" max="2213" width="7.7109375" style="73" customWidth="1"/>
    <col min="2214" max="2214" width="6.28515625" style="73" customWidth="1"/>
    <col min="2215" max="2215" width="7.28515625" style="73" customWidth="1"/>
    <col min="2216" max="2217" width="5.7109375" style="73" customWidth="1"/>
    <col min="2218" max="2218" width="8.7109375" style="73" customWidth="1"/>
    <col min="2219" max="2220" width="8.28515625" style="73" customWidth="1"/>
    <col min="2221" max="2465" width="9.28515625" style="73"/>
    <col min="2466" max="2466" width="3.7109375" style="73" customWidth="1"/>
    <col min="2467" max="2467" width="23.7109375" style="73" customWidth="1"/>
    <col min="2468" max="2468" width="6.28515625" style="73" customWidth="1"/>
    <col min="2469" max="2469" width="7.7109375" style="73" customWidth="1"/>
    <col min="2470" max="2470" width="6.28515625" style="73" customWidth="1"/>
    <col min="2471" max="2471" width="7.28515625" style="73" customWidth="1"/>
    <col min="2472" max="2473" width="5.7109375" style="73" customWidth="1"/>
    <col min="2474" max="2474" width="8.7109375" style="73" customWidth="1"/>
    <col min="2475" max="2476" width="8.28515625" style="73" customWidth="1"/>
    <col min="2477" max="2721" width="9.28515625" style="73"/>
    <col min="2722" max="2722" width="3.7109375" style="73" customWidth="1"/>
    <col min="2723" max="2723" width="23.7109375" style="73" customWidth="1"/>
    <col min="2724" max="2724" width="6.28515625" style="73" customWidth="1"/>
    <col min="2725" max="2725" width="7.7109375" style="73" customWidth="1"/>
    <col min="2726" max="2726" width="6.28515625" style="73" customWidth="1"/>
    <col min="2727" max="2727" width="7.28515625" style="73" customWidth="1"/>
    <col min="2728" max="2729" width="5.7109375" style="73" customWidth="1"/>
    <col min="2730" max="2730" width="8.7109375" style="73" customWidth="1"/>
    <col min="2731" max="2732" width="8.28515625" style="73" customWidth="1"/>
    <col min="2733" max="2977" width="9.28515625" style="73"/>
    <col min="2978" max="2978" width="3.7109375" style="73" customWidth="1"/>
    <col min="2979" max="2979" width="23.7109375" style="73" customWidth="1"/>
    <col min="2980" max="2980" width="6.28515625" style="73" customWidth="1"/>
    <col min="2981" max="2981" width="7.7109375" style="73" customWidth="1"/>
    <col min="2982" max="2982" width="6.28515625" style="73" customWidth="1"/>
    <col min="2983" max="2983" width="7.28515625" style="73" customWidth="1"/>
    <col min="2984" max="2985" width="5.7109375" style="73" customWidth="1"/>
    <col min="2986" max="2986" width="8.7109375" style="73" customWidth="1"/>
    <col min="2987" max="2988" width="8.28515625" style="73" customWidth="1"/>
    <col min="2989" max="3233" width="9.28515625" style="73"/>
    <col min="3234" max="3234" width="3.7109375" style="73" customWidth="1"/>
    <col min="3235" max="3235" width="23.7109375" style="73" customWidth="1"/>
    <col min="3236" max="3236" width="6.28515625" style="73" customWidth="1"/>
    <col min="3237" max="3237" width="7.7109375" style="73" customWidth="1"/>
    <col min="3238" max="3238" width="6.28515625" style="73" customWidth="1"/>
    <col min="3239" max="3239" width="7.28515625" style="73" customWidth="1"/>
    <col min="3240" max="3241" width="5.7109375" style="73" customWidth="1"/>
    <col min="3242" max="3242" width="8.7109375" style="73" customWidth="1"/>
    <col min="3243" max="3244" width="8.28515625" style="73" customWidth="1"/>
    <col min="3245" max="3489" width="9.28515625" style="73"/>
    <col min="3490" max="3490" width="3.7109375" style="73" customWidth="1"/>
    <col min="3491" max="3491" width="23.7109375" style="73" customWidth="1"/>
    <col min="3492" max="3492" width="6.28515625" style="73" customWidth="1"/>
    <col min="3493" max="3493" width="7.7109375" style="73" customWidth="1"/>
    <col min="3494" max="3494" width="6.28515625" style="73" customWidth="1"/>
    <col min="3495" max="3495" width="7.28515625" style="73" customWidth="1"/>
    <col min="3496" max="3497" width="5.7109375" style="73" customWidth="1"/>
    <col min="3498" max="3498" width="8.7109375" style="73" customWidth="1"/>
    <col min="3499" max="3500" width="8.28515625" style="73" customWidth="1"/>
    <col min="3501" max="3745" width="9.28515625" style="73"/>
    <col min="3746" max="3746" width="3.7109375" style="73" customWidth="1"/>
    <col min="3747" max="3747" width="23.7109375" style="73" customWidth="1"/>
    <col min="3748" max="3748" width="6.28515625" style="73" customWidth="1"/>
    <col min="3749" max="3749" width="7.7109375" style="73" customWidth="1"/>
    <col min="3750" max="3750" width="6.28515625" style="73" customWidth="1"/>
    <col min="3751" max="3751" width="7.28515625" style="73" customWidth="1"/>
    <col min="3752" max="3753" width="5.7109375" style="73" customWidth="1"/>
    <col min="3754" max="3754" width="8.7109375" style="73" customWidth="1"/>
    <col min="3755" max="3756" width="8.28515625" style="73" customWidth="1"/>
    <col min="3757" max="4001" width="9.28515625" style="73"/>
    <col min="4002" max="4002" width="3.7109375" style="73" customWidth="1"/>
    <col min="4003" max="4003" width="23.7109375" style="73" customWidth="1"/>
    <col min="4004" max="4004" width="6.28515625" style="73" customWidth="1"/>
    <col min="4005" max="4005" width="7.7109375" style="73" customWidth="1"/>
    <col min="4006" max="4006" width="6.28515625" style="73" customWidth="1"/>
    <col min="4007" max="4007" width="7.28515625" style="73" customWidth="1"/>
    <col min="4008" max="4009" width="5.7109375" style="73" customWidth="1"/>
    <col min="4010" max="4010" width="8.7109375" style="73" customWidth="1"/>
    <col min="4011" max="4012" width="8.28515625" style="73" customWidth="1"/>
    <col min="4013" max="4257" width="9.28515625" style="73"/>
    <col min="4258" max="4258" width="3.7109375" style="73" customWidth="1"/>
    <col min="4259" max="4259" width="23.7109375" style="73" customWidth="1"/>
    <col min="4260" max="4260" width="6.28515625" style="73" customWidth="1"/>
    <col min="4261" max="4261" width="7.7109375" style="73" customWidth="1"/>
    <col min="4262" max="4262" width="6.28515625" style="73" customWidth="1"/>
    <col min="4263" max="4263" width="7.28515625" style="73" customWidth="1"/>
    <col min="4264" max="4265" width="5.7109375" style="73" customWidth="1"/>
    <col min="4266" max="4266" width="8.7109375" style="73" customWidth="1"/>
    <col min="4267" max="4268" width="8.28515625" style="73" customWidth="1"/>
    <col min="4269" max="4513" width="9.28515625" style="73"/>
    <col min="4514" max="4514" width="3.7109375" style="73" customWidth="1"/>
    <col min="4515" max="4515" width="23.7109375" style="73" customWidth="1"/>
    <col min="4516" max="4516" width="6.28515625" style="73" customWidth="1"/>
    <col min="4517" max="4517" width="7.7109375" style="73" customWidth="1"/>
    <col min="4518" max="4518" width="6.28515625" style="73" customWidth="1"/>
    <col min="4519" max="4519" width="7.28515625" style="73" customWidth="1"/>
    <col min="4520" max="4521" width="5.7109375" style="73" customWidth="1"/>
    <col min="4522" max="4522" width="8.7109375" style="73" customWidth="1"/>
    <col min="4523" max="4524" width="8.28515625" style="73" customWidth="1"/>
    <col min="4525" max="4769" width="9.28515625" style="73"/>
    <col min="4770" max="4770" width="3.7109375" style="73" customWidth="1"/>
    <col min="4771" max="4771" width="23.7109375" style="73" customWidth="1"/>
    <col min="4772" max="4772" width="6.28515625" style="73" customWidth="1"/>
    <col min="4773" max="4773" width="7.7109375" style="73" customWidth="1"/>
    <col min="4774" max="4774" width="6.28515625" style="73" customWidth="1"/>
    <col min="4775" max="4775" width="7.28515625" style="73" customWidth="1"/>
    <col min="4776" max="4777" width="5.7109375" style="73" customWidth="1"/>
    <col min="4778" max="4778" width="8.7109375" style="73" customWidth="1"/>
    <col min="4779" max="4780" width="8.28515625" style="73" customWidth="1"/>
    <col min="4781" max="5025" width="9.28515625" style="73"/>
    <col min="5026" max="5026" width="3.7109375" style="73" customWidth="1"/>
    <col min="5027" max="5027" width="23.7109375" style="73" customWidth="1"/>
    <col min="5028" max="5028" width="6.28515625" style="73" customWidth="1"/>
    <col min="5029" max="5029" width="7.7109375" style="73" customWidth="1"/>
    <col min="5030" max="5030" width="6.28515625" style="73" customWidth="1"/>
    <col min="5031" max="5031" width="7.28515625" style="73" customWidth="1"/>
    <col min="5032" max="5033" width="5.7109375" style="73" customWidth="1"/>
    <col min="5034" max="5034" width="8.7109375" style="73" customWidth="1"/>
    <col min="5035" max="5036" width="8.28515625" style="73" customWidth="1"/>
    <col min="5037" max="5281" width="9.28515625" style="73"/>
    <col min="5282" max="5282" width="3.7109375" style="73" customWidth="1"/>
    <col min="5283" max="5283" width="23.7109375" style="73" customWidth="1"/>
    <col min="5284" max="5284" width="6.28515625" style="73" customWidth="1"/>
    <col min="5285" max="5285" width="7.7109375" style="73" customWidth="1"/>
    <col min="5286" max="5286" width="6.28515625" style="73" customWidth="1"/>
    <col min="5287" max="5287" width="7.28515625" style="73" customWidth="1"/>
    <col min="5288" max="5289" width="5.7109375" style="73" customWidth="1"/>
    <col min="5290" max="5290" width="8.7109375" style="73" customWidth="1"/>
    <col min="5291" max="5292" width="8.28515625" style="73" customWidth="1"/>
    <col min="5293" max="5537" width="9.28515625" style="73"/>
    <col min="5538" max="5538" width="3.7109375" style="73" customWidth="1"/>
    <col min="5539" max="5539" width="23.7109375" style="73" customWidth="1"/>
    <col min="5540" max="5540" width="6.28515625" style="73" customWidth="1"/>
    <col min="5541" max="5541" width="7.7109375" style="73" customWidth="1"/>
    <col min="5542" max="5542" width="6.28515625" style="73" customWidth="1"/>
    <col min="5543" max="5543" width="7.28515625" style="73" customWidth="1"/>
    <col min="5544" max="5545" width="5.7109375" style="73" customWidth="1"/>
    <col min="5546" max="5546" width="8.7109375" style="73" customWidth="1"/>
    <col min="5547" max="5548" width="8.28515625" style="73" customWidth="1"/>
    <col min="5549" max="5793" width="9.28515625" style="73"/>
    <col min="5794" max="5794" width="3.7109375" style="73" customWidth="1"/>
    <col min="5795" max="5795" width="23.7109375" style="73" customWidth="1"/>
    <col min="5796" max="5796" width="6.28515625" style="73" customWidth="1"/>
    <col min="5797" max="5797" width="7.7109375" style="73" customWidth="1"/>
    <col min="5798" max="5798" width="6.28515625" style="73" customWidth="1"/>
    <col min="5799" max="5799" width="7.28515625" style="73" customWidth="1"/>
    <col min="5800" max="5801" width="5.7109375" style="73" customWidth="1"/>
    <col min="5802" max="5802" width="8.7109375" style="73" customWidth="1"/>
    <col min="5803" max="5804" width="8.28515625" style="73" customWidth="1"/>
    <col min="5805" max="6049" width="9.28515625" style="73"/>
    <col min="6050" max="6050" width="3.7109375" style="73" customWidth="1"/>
    <col min="6051" max="6051" width="23.7109375" style="73" customWidth="1"/>
    <col min="6052" max="6052" width="6.28515625" style="73" customWidth="1"/>
    <col min="6053" max="6053" width="7.7109375" style="73" customWidth="1"/>
    <col min="6054" max="6054" width="6.28515625" style="73" customWidth="1"/>
    <col min="6055" max="6055" width="7.28515625" style="73" customWidth="1"/>
    <col min="6056" max="6057" width="5.7109375" style="73" customWidth="1"/>
    <col min="6058" max="6058" width="8.7109375" style="73" customWidth="1"/>
    <col min="6059" max="6060" width="8.28515625" style="73" customWidth="1"/>
    <col min="6061" max="6305" width="9.28515625" style="73"/>
    <col min="6306" max="6306" width="3.7109375" style="73" customWidth="1"/>
    <col min="6307" max="6307" width="23.7109375" style="73" customWidth="1"/>
    <col min="6308" max="6308" width="6.28515625" style="73" customWidth="1"/>
    <col min="6309" max="6309" width="7.7109375" style="73" customWidth="1"/>
    <col min="6310" max="6310" width="6.28515625" style="73" customWidth="1"/>
    <col min="6311" max="6311" width="7.28515625" style="73" customWidth="1"/>
    <col min="6312" max="6313" width="5.7109375" style="73" customWidth="1"/>
    <col min="6314" max="6314" width="8.7109375" style="73" customWidth="1"/>
    <col min="6315" max="6316" width="8.28515625" style="73" customWidth="1"/>
    <col min="6317" max="6561" width="9.28515625" style="73"/>
    <col min="6562" max="6562" width="3.7109375" style="73" customWidth="1"/>
    <col min="6563" max="6563" width="23.7109375" style="73" customWidth="1"/>
    <col min="6564" max="6564" width="6.28515625" style="73" customWidth="1"/>
    <col min="6565" max="6565" width="7.7109375" style="73" customWidth="1"/>
    <col min="6566" max="6566" width="6.28515625" style="73" customWidth="1"/>
    <col min="6567" max="6567" width="7.28515625" style="73" customWidth="1"/>
    <col min="6568" max="6569" width="5.7109375" style="73" customWidth="1"/>
    <col min="6570" max="6570" width="8.7109375" style="73" customWidth="1"/>
    <col min="6571" max="6572" width="8.28515625" style="73" customWidth="1"/>
    <col min="6573" max="6817" width="9.28515625" style="73"/>
    <col min="6818" max="6818" width="3.7109375" style="73" customWidth="1"/>
    <col min="6819" max="6819" width="23.7109375" style="73" customWidth="1"/>
    <col min="6820" max="6820" width="6.28515625" style="73" customWidth="1"/>
    <col min="6821" max="6821" width="7.7109375" style="73" customWidth="1"/>
    <col min="6822" max="6822" width="6.28515625" style="73" customWidth="1"/>
    <col min="6823" max="6823" width="7.28515625" style="73" customWidth="1"/>
    <col min="6824" max="6825" width="5.7109375" style="73" customWidth="1"/>
    <col min="6826" max="6826" width="8.7109375" style="73" customWidth="1"/>
    <col min="6827" max="6828" width="8.28515625" style="73" customWidth="1"/>
    <col min="6829" max="7073" width="9.28515625" style="73"/>
    <col min="7074" max="7074" width="3.7109375" style="73" customWidth="1"/>
    <col min="7075" max="7075" width="23.7109375" style="73" customWidth="1"/>
    <col min="7076" max="7076" width="6.28515625" style="73" customWidth="1"/>
    <col min="7077" max="7077" width="7.7109375" style="73" customWidth="1"/>
    <col min="7078" max="7078" width="6.28515625" style="73" customWidth="1"/>
    <col min="7079" max="7079" width="7.28515625" style="73" customWidth="1"/>
    <col min="7080" max="7081" width="5.7109375" style="73" customWidth="1"/>
    <col min="7082" max="7082" width="8.7109375" style="73" customWidth="1"/>
    <col min="7083" max="7084" width="8.28515625" style="73" customWidth="1"/>
    <col min="7085" max="7329" width="9.28515625" style="73"/>
    <col min="7330" max="7330" width="3.7109375" style="73" customWidth="1"/>
    <col min="7331" max="7331" width="23.7109375" style="73" customWidth="1"/>
    <col min="7332" max="7332" width="6.28515625" style="73" customWidth="1"/>
    <col min="7333" max="7333" width="7.7109375" style="73" customWidth="1"/>
    <col min="7334" max="7334" width="6.28515625" style="73" customWidth="1"/>
    <col min="7335" max="7335" width="7.28515625" style="73" customWidth="1"/>
    <col min="7336" max="7337" width="5.7109375" style="73" customWidth="1"/>
    <col min="7338" max="7338" width="8.7109375" style="73" customWidth="1"/>
    <col min="7339" max="7340" width="8.28515625" style="73" customWidth="1"/>
    <col min="7341" max="7585" width="9.28515625" style="73"/>
    <col min="7586" max="7586" width="3.7109375" style="73" customWidth="1"/>
    <col min="7587" max="7587" width="23.7109375" style="73" customWidth="1"/>
    <col min="7588" max="7588" width="6.28515625" style="73" customWidth="1"/>
    <col min="7589" max="7589" width="7.7109375" style="73" customWidth="1"/>
    <col min="7590" max="7590" width="6.28515625" style="73" customWidth="1"/>
    <col min="7591" max="7591" width="7.28515625" style="73" customWidth="1"/>
    <col min="7592" max="7593" width="5.7109375" style="73" customWidth="1"/>
    <col min="7594" max="7594" width="8.7109375" style="73" customWidth="1"/>
    <col min="7595" max="7596" width="8.28515625" style="73" customWidth="1"/>
    <col min="7597" max="7841" width="9.28515625" style="73"/>
    <col min="7842" max="7842" width="3.7109375" style="73" customWidth="1"/>
    <col min="7843" max="7843" width="23.7109375" style="73" customWidth="1"/>
    <col min="7844" max="7844" width="6.28515625" style="73" customWidth="1"/>
    <col min="7845" max="7845" width="7.7109375" style="73" customWidth="1"/>
    <col min="7846" max="7846" width="6.28515625" style="73" customWidth="1"/>
    <col min="7847" max="7847" width="7.28515625" style="73" customWidth="1"/>
    <col min="7848" max="7849" width="5.7109375" style="73" customWidth="1"/>
    <col min="7850" max="7850" width="8.7109375" style="73" customWidth="1"/>
    <col min="7851" max="7852" width="8.28515625" style="73" customWidth="1"/>
    <col min="7853" max="8097" width="9.28515625" style="73"/>
    <col min="8098" max="8098" width="3.7109375" style="73" customWidth="1"/>
    <col min="8099" max="8099" width="23.7109375" style="73" customWidth="1"/>
    <col min="8100" max="8100" width="6.28515625" style="73" customWidth="1"/>
    <col min="8101" max="8101" width="7.7109375" style="73" customWidth="1"/>
    <col min="8102" max="8102" width="6.28515625" style="73" customWidth="1"/>
    <col min="8103" max="8103" width="7.28515625" style="73" customWidth="1"/>
    <col min="8104" max="8105" width="5.7109375" style="73" customWidth="1"/>
    <col min="8106" max="8106" width="8.7109375" style="73" customWidth="1"/>
    <col min="8107" max="8108" width="8.28515625" style="73" customWidth="1"/>
    <col min="8109" max="8353" width="9.28515625" style="73"/>
    <col min="8354" max="8354" width="3.7109375" style="73" customWidth="1"/>
    <col min="8355" max="8355" width="23.7109375" style="73" customWidth="1"/>
    <col min="8356" max="8356" width="6.28515625" style="73" customWidth="1"/>
    <col min="8357" max="8357" width="7.7109375" style="73" customWidth="1"/>
    <col min="8358" max="8358" width="6.28515625" style="73" customWidth="1"/>
    <col min="8359" max="8359" width="7.28515625" style="73" customWidth="1"/>
    <col min="8360" max="8361" width="5.7109375" style="73" customWidth="1"/>
    <col min="8362" max="8362" width="8.7109375" style="73" customWidth="1"/>
    <col min="8363" max="8364" width="8.28515625" style="73" customWidth="1"/>
    <col min="8365" max="8609" width="9.28515625" style="73"/>
    <col min="8610" max="8610" width="3.7109375" style="73" customWidth="1"/>
    <col min="8611" max="8611" width="23.7109375" style="73" customWidth="1"/>
    <col min="8612" max="8612" width="6.28515625" style="73" customWidth="1"/>
    <col min="8613" max="8613" width="7.7109375" style="73" customWidth="1"/>
    <col min="8614" max="8614" width="6.28515625" style="73" customWidth="1"/>
    <col min="8615" max="8615" width="7.28515625" style="73" customWidth="1"/>
    <col min="8616" max="8617" width="5.7109375" style="73" customWidth="1"/>
    <col min="8618" max="8618" width="8.7109375" style="73" customWidth="1"/>
    <col min="8619" max="8620" width="8.28515625" style="73" customWidth="1"/>
    <col min="8621" max="8865" width="9.28515625" style="73"/>
    <col min="8866" max="8866" width="3.7109375" style="73" customWidth="1"/>
    <col min="8867" max="8867" width="23.7109375" style="73" customWidth="1"/>
    <col min="8868" max="8868" width="6.28515625" style="73" customWidth="1"/>
    <col min="8869" max="8869" width="7.7109375" style="73" customWidth="1"/>
    <col min="8870" max="8870" width="6.28515625" style="73" customWidth="1"/>
    <col min="8871" max="8871" width="7.28515625" style="73" customWidth="1"/>
    <col min="8872" max="8873" width="5.7109375" style="73" customWidth="1"/>
    <col min="8874" max="8874" width="8.7109375" style="73" customWidth="1"/>
    <col min="8875" max="8876" width="8.28515625" style="73" customWidth="1"/>
    <col min="8877" max="9121" width="9.28515625" style="73"/>
    <col min="9122" max="9122" width="3.7109375" style="73" customWidth="1"/>
    <col min="9123" max="9123" width="23.7109375" style="73" customWidth="1"/>
    <col min="9124" max="9124" width="6.28515625" style="73" customWidth="1"/>
    <col min="9125" max="9125" width="7.7109375" style="73" customWidth="1"/>
    <col min="9126" max="9126" width="6.28515625" style="73" customWidth="1"/>
    <col min="9127" max="9127" width="7.28515625" style="73" customWidth="1"/>
    <col min="9128" max="9129" width="5.7109375" style="73" customWidth="1"/>
    <col min="9130" max="9130" width="8.7109375" style="73" customWidth="1"/>
    <col min="9131" max="9132" width="8.28515625" style="73" customWidth="1"/>
    <col min="9133" max="9377" width="9.28515625" style="73"/>
    <col min="9378" max="9378" width="3.7109375" style="73" customWidth="1"/>
    <col min="9379" max="9379" width="23.7109375" style="73" customWidth="1"/>
    <col min="9380" max="9380" width="6.28515625" style="73" customWidth="1"/>
    <col min="9381" max="9381" width="7.7109375" style="73" customWidth="1"/>
    <col min="9382" max="9382" width="6.28515625" style="73" customWidth="1"/>
    <col min="9383" max="9383" width="7.28515625" style="73" customWidth="1"/>
    <col min="9384" max="9385" width="5.7109375" style="73" customWidth="1"/>
    <col min="9386" max="9386" width="8.7109375" style="73" customWidth="1"/>
    <col min="9387" max="9388" width="8.28515625" style="73" customWidth="1"/>
    <col min="9389" max="9633" width="9.28515625" style="73"/>
    <col min="9634" max="9634" width="3.7109375" style="73" customWidth="1"/>
    <col min="9635" max="9635" width="23.7109375" style="73" customWidth="1"/>
    <col min="9636" max="9636" width="6.28515625" style="73" customWidth="1"/>
    <col min="9637" max="9637" width="7.7109375" style="73" customWidth="1"/>
    <col min="9638" max="9638" width="6.28515625" style="73" customWidth="1"/>
    <col min="9639" max="9639" width="7.28515625" style="73" customWidth="1"/>
    <col min="9640" max="9641" width="5.7109375" style="73" customWidth="1"/>
    <col min="9642" max="9642" width="8.7109375" style="73" customWidth="1"/>
    <col min="9643" max="9644" width="8.28515625" style="73" customWidth="1"/>
    <col min="9645" max="9889" width="9.28515625" style="73"/>
    <col min="9890" max="9890" width="3.7109375" style="73" customWidth="1"/>
    <col min="9891" max="9891" width="23.7109375" style="73" customWidth="1"/>
    <col min="9892" max="9892" width="6.28515625" style="73" customWidth="1"/>
    <col min="9893" max="9893" width="7.7109375" style="73" customWidth="1"/>
    <col min="9894" max="9894" width="6.28515625" style="73" customWidth="1"/>
    <col min="9895" max="9895" width="7.28515625" style="73" customWidth="1"/>
    <col min="9896" max="9897" width="5.7109375" style="73" customWidth="1"/>
    <col min="9898" max="9898" width="8.7109375" style="73" customWidth="1"/>
    <col min="9899" max="9900" width="8.28515625" style="73" customWidth="1"/>
    <col min="9901" max="10145" width="9.28515625" style="73"/>
    <col min="10146" max="10146" width="3.7109375" style="73" customWidth="1"/>
    <col min="10147" max="10147" width="23.7109375" style="73" customWidth="1"/>
    <col min="10148" max="10148" width="6.28515625" style="73" customWidth="1"/>
    <col min="10149" max="10149" width="7.7109375" style="73" customWidth="1"/>
    <col min="10150" max="10150" width="6.28515625" style="73" customWidth="1"/>
    <col min="10151" max="10151" width="7.28515625" style="73" customWidth="1"/>
    <col min="10152" max="10153" width="5.7109375" style="73" customWidth="1"/>
    <col min="10154" max="10154" width="8.7109375" style="73" customWidth="1"/>
    <col min="10155" max="10156" width="8.28515625" style="73" customWidth="1"/>
    <col min="10157" max="10401" width="9.28515625" style="73"/>
    <col min="10402" max="10402" width="3.7109375" style="73" customWidth="1"/>
    <col min="10403" max="10403" width="23.7109375" style="73" customWidth="1"/>
    <col min="10404" max="10404" width="6.28515625" style="73" customWidth="1"/>
    <col min="10405" max="10405" width="7.7109375" style="73" customWidth="1"/>
    <col min="10406" max="10406" width="6.28515625" style="73" customWidth="1"/>
    <col min="10407" max="10407" width="7.28515625" style="73" customWidth="1"/>
    <col min="10408" max="10409" width="5.7109375" style="73" customWidth="1"/>
    <col min="10410" max="10410" width="8.7109375" style="73" customWidth="1"/>
    <col min="10411" max="10412" width="8.28515625" style="73" customWidth="1"/>
    <col min="10413" max="10657" width="9.28515625" style="73"/>
    <col min="10658" max="10658" width="3.7109375" style="73" customWidth="1"/>
    <col min="10659" max="10659" width="23.7109375" style="73" customWidth="1"/>
    <col min="10660" max="10660" width="6.28515625" style="73" customWidth="1"/>
    <col min="10661" max="10661" width="7.7109375" style="73" customWidth="1"/>
    <col min="10662" max="10662" width="6.28515625" style="73" customWidth="1"/>
    <col min="10663" max="10663" width="7.28515625" style="73" customWidth="1"/>
    <col min="10664" max="10665" width="5.7109375" style="73" customWidth="1"/>
    <col min="10666" max="10666" width="8.7109375" style="73" customWidth="1"/>
    <col min="10667" max="10668" width="8.28515625" style="73" customWidth="1"/>
    <col min="10669" max="10913" width="9.28515625" style="73"/>
    <col min="10914" max="10914" width="3.7109375" style="73" customWidth="1"/>
    <col min="10915" max="10915" width="23.7109375" style="73" customWidth="1"/>
    <col min="10916" max="10916" width="6.28515625" style="73" customWidth="1"/>
    <col min="10917" max="10917" width="7.7109375" style="73" customWidth="1"/>
    <col min="10918" max="10918" width="6.28515625" style="73" customWidth="1"/>
    <col min="10919" max="10919" width="7.28515625" style="73" customWidth="1"/>
    <col min="10920" max="10921" width="5.7109375" style="73" customWidth="1"/>
    <col min="10922" max="10922" width="8.7109375" style="73" customWidth="1"/>
    <col min="10923" max="10924" width="8.28515625" style="73" customWidth="1"/>
    <col min="10925" max="11169" width="9.28515625" style="73"/>
    <col min="11170" max="11170" width="3.7109375" style="73" customWidth="1"/>
    <col min="11171" max="11171" width="23.7109375" style="73" customWidth="1"/>
    <col min="11172" max="11172" width="6.28515625" style="73" customWidth="1"/>
    <col min="11173" max="11173" width="7.7109375" style="73" customWidth="1"/>
    <col min="11174" max="11174" width="6.28515625" style="73" customWidth="1"/>
    <col min="11175" max="11175" width="7.28515625" style="73" customWidth="1"/>
    <col min="11176" max="11177" width="5.7109375" style="73" customWidth="1"/>
    <col min="11178" max="11178" width="8.7109375" style="73" customWidth="1"/>
    <col min="11179" max="11180" width="8.28515625" style="73" customWidth="1"/>
    <col min="11181" max="11425" width="9.28515625" style="73"/>
    <col min="11426" max="11426" width="3.7109375" style="73" customWidth="1"/>
    <col min="11427" max="11427" width="23.7109375" style="73" customWidth="1"/>
    <col min="11428" max="11428" width="6.28515625" style="73" customWidth="1"/>
    <col min="11429" max="11429" width="7.7109375" style="73" customWidth="1"/>
    <col min="11430" max="11430" width="6.28515625" style="73" customWidth="1"/>
    <col min="11431" max="11431" width="7.28515625" style="73" customWidth="1"/>
    <col min="11432" max="11433" width="5.7109375" style="73" customWidth="1"/>
    <col min="11434" max="11434" width="8.7109375" style="73" customWidth="1"/>
    <col min="11435" max="11436" width="8.28515625" style="73" customWidth="1"/>
    <col min="11437" max="11681" width="9.28515625" style="73"/>
    <col min="11682" max="11682" width="3.7109375" style="73" customWidth="1"/>
    <col min="11683" max="11683" width="23.7109375" style="73" customWidth="1"/>
    <col min="11684" max="11684" width="6.28515625" style="73" customWidth="1"/>
    <col min="11685" max="11685" width="7.7109375" style="73" customWidth="1"/>
    <col min="11686" max="11686" width="6.28515625" style="73" customWidth="1"/>
    <col min="11687" max="11687" width="7.28515625" style="73" customWidth="1"/>
    <col min="11688" max="11689" width="5.7109375" style="73" customWidth="1"/>
    <col min="11690" max="11690" width="8.7109375" style="73" customWidth="1"/>
    <col min="11691" max="11692" width="8.28515625" style="73" customWidth="1"/>
    <col min="11693" max="11937" width="9.28515625" style="73"/>
    <col min="11938" max="11938" width="3.7109375" style="73" customWidth="1"/>
    <col min="11939" max="11939" width="23.7109375" style="73" customWidth="1"/>
    <col min="11940" max="11940" width="6.28515625" style="73" customWidth="1"/>
    <col min="11941" max="11941" width="7.7109375" style="73" customWidth="1"/>
    <col min="11942" max="11942" width="6.28515625" style="73" customWidth="1"/>
    <col min="11943" max="11943" width="7.28515625" style="73" customWidth="1"/>
    <col min="11944" max="11945" width="5.7109375" style="73" customWidth="1"/>
    <col min="11946" max="11946" width="8.7109375" style="73" customWidth="1"/>
    <col min="11947" max="11948" width="8.28515625" style="73" customWidth="1"/>
    <col min="11949" max="12193" width="9.28515625" style="73"/>
    <col min="12194" max="12194" width="3.7109375" style="73" customWidth="1"/>
    <col min="12195" max="12195" width="23.7109375" style="73" customWidth="1"/>
    <col min="12196" max="12196" width="6.28515625" style="73" customWidth="1"/>
    <col min="12197" max="12197" width="7.7109375" style="73" customWidth="1"/>
    <col min="12198" max="12198" width="6.28515625" style="73" customWidth="1"/>
    <col min="12199" max="12199" width="7.28515625" style="73" customWidth="1"/>
    <col min="12200" max="12201" width="5.7109375" style="73" customWidth="1"/>
    <col min="12202" max="12202" width="8.7109375" style="73" customWidth="1"/>
    <col min="12203" max="12204" width="8.28515625" style="73" customWidth="1"/>
    <col min="12205" max="12449" width="9.28515625" style="73"/>
    <col min="12450" max="12450" width="3.7109375" style="73" customWidth="1"/>
    <col min="12451" max="12451" width="23.7109375" style="73" customWidth="1"/>
    <col min="12452" max="12452" width="6.28515625" style="73" customWidth="1"/>
    <col min="12453" max="12453" width="7.7109375" style="73" customWidth="1"/>
    <col min="12454" max="12454" width="6.28515625" style="73" customWidth="1"/>
    <col min="12455" max="12455" width="7.28515625" style="73" customWidth="1"/>
    <col min="12456" max="12457" width="5.7109375" style="73" customWidth="1"/>
    <col min="12458" max="12458" width="8.7109375" style="73" customWidth="1"/>
    <col min="12459" max="12460" width="8.28515625" style="73" customWidth="1"/>
    <col min="12461" max="12705" width="9.28515625" style="73"/>
    <col min="12706" max="12706" width="3.7109375" style="73" customWidth="1"/>
    <col min="12707" max="12707" width="23.7109375" style="73" customWidth="1"/>
    <col min="12708" max="12708" width="6.28515625" style="73" customWidth="1"/>
    <col min="12709" max="12709" width="7.7109375" style="73" customWidth="1"/>
    <col min="12710" max="12710" width="6.28515625" style="73" customWidth="1"/>
    <col min="12711" max="12711" width="7.28515625" style="73" customWidth="1"/>
    <col min="12712" max="12713" width="5.7109375" style="73" customWidth="1"/>
    <col min="12714" max="12714" width="8.7109375" style="73" customWidth="1"/>
    <col min="12715" max="12716" width="8.28515625" style="73" customWidth="1"/>
    <col min="12717" max="12961" width="9.28515625" style="73"/>
    <col min="12962" max="12962" width="3.7109375" style="73" customWidth="1"/>
    <col min="12963" max="12963" width="23.7109375" style="73" customWidth="1"/>
    <col min="12964" max="12964" width="6.28515625" style="73" customWidth="1"/>
    <col min="12965" max="12965" width="7.7109375" style="73" customWidth="1"/>
    <col min="12966" max="12966" width="6.28515625" style="73" customWidth="1"/>
    <col min="12967" max="12967" width="7.28515625" style="73" customWidth="1"/>
    <col min="12968" max="12969" width="5.7109375" style="73" customWidth="1"/>
    <col min="12970" max="12970" width="8.7109375" style="73" customWidth="1"/>
    <col min="12971" max="12972" width="8.28515625" style="73" customWidth="1"/>
    <col min="12973" max="13217" width="9.28515625" style="73"/>
    <col min="13218" max="13218" width="3.7109375" style="73" customWidth="1"/>
    <col min="13219" max="13219" width="23.7109375" style="73" customWidth="1"/>
    <col min="13220" max="13220" width="6.28515625" style="73" customWidth="1"/>
    <col min="13221" max="13221" width="7.7109375" style="73" customWidth="1"/>
    <col min="13222" max="13222" width="6.28515625" style="73" customWidth="1"/>
    <col min="13223" max="13223" width="7.28515625" style="73" customWidth="1"/>
    <col min="13224" max="13225" width="5.7109375" style="73" customWidth="1"/>
    <col min="13226" max="13226" width="8.7109375" style="73" customWidth="1"/>
    <col min="13227" max="13228" width="8.28515625" style="73" customWidth="1"/>
    <col min="13229" max="13473" width="9.28515625" style="73"/>
    <col min="13474" max="13474" width="3.7109375" style="73" customWidth="1"/>
    <col min="13475" max="13475" width="23.7109375" style="73" customWidth="1"/>
    <col min="13476" max="13476" width="6.28515625" style="73" customWidth="1"/>
    <col min="13477" max="13477" width="7.7109375" style="73" customWidth="1"/>
    <col min="13478" max="13478" width="6.28515625" style="73" customWidth="1"/>
    <col min="13479" max="13479" width="7.28515625" style="73" customWidth="1"/>
    <col min="13480" max="13481" width="5.7109375" style="73" customWidth="1"/>
    <col min="13482" max="13482" width="8.7109375" style="73" customWidth="1"/>
    <col min="13483" max="13484" width="8.28515625" style="73" customWidth="1"/>
    <col min="13485" max="13729" width="9.28515625" style="73"/>
    <col min="13730" max="13730" width="3.7109375" style="73" customWidth="1"/>
    <col min="13731" max="13731" width="23.7109375" style="73" customWidth="1"/>
    <col min="13732" max="13732" width="6.28515625" style="73" customWidth="1"/>
    <col min="13733" max="13733" width="7.7109375" style="73" customWidth="1"/>
    <col min="13734" max="13734" width="6.28515625" style="73" customWidth="1"/>
    <col min="13735" max="13735" width="7.28515625" style="73" customWidth="1"/>
    <col min="13736" max="13737" width="5.7109375" style="73" customWidth="1"/>
    <col min="13738" max="13738" width="8.7109375" style="73" customWidth="1"/>
    <col min="13739" max="13740" width="8.28515625" style="73" customWidth="1"/>
    <col min="13741" max="13985" width="9.28515625" style="73"/>
    <col min="13986" max="13986" width="3.7109375" style="73" customWidth="1"/>
    <col min="13987" max="13987" width="23.7109375" style="73" customWidth="1"/>
    <col min="13988" max="13988" width="6.28515625" style="73" customWidth="1"/>
    <col min="13989" max="13989" width="7.7109375" style="73" customWidth="1"/>
    <col min="13990" max="13990" width="6.28515625" style="73" customWidth="1"/>
    <col min="13991" max="13991" width="7.28515625" style="73" customWidth="1"/>
    <col min="13992" max="13993" width="5.7109375" style="73" customWidth="1"/>
    <col min="13994" max="13994" width="8.7109375" style="73" customWidth="1"/>
    <col min="13995" max="13996" width="8.28515625" style="73" customWidth="1"/>
    <col min="13997" max="14241" width="9.28515625" style="73"/>
    <col min="14242" max="14242" width="3.7109375" style="73" customWidth="1"/>
    <col min="14243" max="14243" width="23.7109375" style="73" customWidth="1"/>
    <col min="14244" max="14244" width="6.28515625" style="73" customWidth="1"/>
    <col min="14245" max="14245" width="7.7109375" style="73" customWidth="1"/>
    <col min="14246" max="14246" width="6.28515625" style="73" customWidth="1"/>
    <col min="14247" max="14247" width="7.28515625" style="73" customWidth="1"/>
    <col min="14248" max="14249" width="5.7109375" style="73" customWidth="1"/>
    <col min="14250" max="14250" width="8.7109375" style="73" customWidth="1"/>
    <col min="14251" max="14252" width="8.28515625" style="73" customWidth="1"/>
    <col min="14253" max="14497" width="9.28515625" style="73"/>
    <col min="14498" max="14498" width="3.7109375" style="73" customWidth="1"/>
    <col min="14499" max="14499" width="23.7109375" style="73" customWidth="1"/>
    <col min="14500" max="14500" width="6.28515625" style="73" customWidth="1"/>
    <col min="14501" max="14501" width="7.7109375" style="73" customWidth="1"/>
    <col min="14502" max="14502" width="6.28515625" style="73" customWidth="1"/>
    <col min="14503" max="14503" width="7.28515625" style="73" customWidth="1"/>
    <col min="14504" max="14505" width="5.7109375" style="73" customWidth="1"/>
    <col min="14506" max="14506" width="8.7109375" style="73" customWidth="1"/>
    <col min="14507" max="14508" width="8.28515625" style="73" customWidth="1"/>
    <col min="14509" max="14753" width="9.28515625" style="73"/>
    <col min="14754" max="14754" width="3.7109375" style="73" customWidth="1"/>
    <col min="14755" max="14755" width="23.7109375" style="73" customWidth="1"/>
    <col min="14756" max="14756" width="6.28515625" style="73" customWidth="1"/>
    <col min="14757" max="14757" width="7.7109375" style="73" customWidth="1"/>
    <col min="14758" max="14758" width="6.28515625" style="73" customWidth="1"/>
    <col min="14759" max="14759" width="7.28515625" style="73" customWidth="1"/>
    <col min="14760" max="14761" width="5.7109375" style="73" customWidth="1"/>
    <col min="14762" max="14762" width="8.7109375" style="73" customWidth="1"/>
    <col min="14763" max="14764" width="8.28515625" style="73" customWidth="1"/>
    <col min="14765" max="15009" width="9.28515625" style="73"/>
    <col min="15010" max="15010" width="3.7109375" style="73" customWidth="1"/>
    <col min="15011" max="15011" width="23.7109375" style="73" customWidth="1"/>
    <col min="15012" max="15012" width="6.28515625" style="73" customWidth="1"/>
    <col min="15013" max="15013" width="7.7109375" style="73" customWidth="1"/>
    <col min="15014" max="15014" width="6.28515625" style="73" customWidth="1"/>
    <col min="15015" max="15015" width="7.28515625" style="73" customWidth="1"/>
    <col min="15016" max="15017" width="5.7109375" style="73" customWidth="1"/>
    <col min="15018" max="15018" width="8.7109375" style="73" customWidth="1"/>
    <col min="15019" max="15020" width="8.28515625" style="73" customWidth="1"/>
    <col min="15021" max="15265" width="9.28515625" style="73"/>
    <col min="15266" max="15266" width="3.7109375" style="73" customWidth="1"/>
    <col min="15267" max="15267" width="23.7109375" style="73" customWidth="1"/>
    <col min="15268" max="15268" width="6.28515625" style="73" customWidth="1"/>
    <col min="15269" max="15269" width="7.7109375" style="73" customWidth="1"/>
    <col min="15270" max="15270" width="6.28515625" style="73" customWidth="1"/>
    <col min="15271" max="15271" width="7.28515625" style="73" customWidth="1"/>
    <col min="15272" max="15273" width="5.7109375" style="73" customWidth="1"/>
    <col min="15274" max="15274" width="8.7109375" style="73" customWidth="1"/>
    <col min="15275" max="15276" width="8.28515625" style="73" customWidth="1"/>
    <col min="15277" max="15521" width="9.28515625" style="73"/>
    <col min="15522" max="15522" width="3.7109375" style="73" customWidth="1"/>
    <col min="15523" max="15523" width="23.7109375" style="73" customWidth="1"/>
    <col min="15524" max="15524" width="6.28515625" style="73" customWidth="1"/>
    <col min="15525" max="15525" width="7.7109375" style="73" customWidth="1"/>
    <col min="15526" max="15526" width="6.28515625" style="73" customWidth="1"/>
    <col min="15527" max="15527" width="7.28515625" style="73" customWidth="1"/>
    <col min="15528" max="15529" width="5.7109375" style="73" customWidth="1"/>
    <col min="15530" max="15530" width="8.7109375" style="73" customWidth="1"/>
    <col min="15531" max="15532" width="8.28515625" style="73" customWidth="1"/>
    <col min="15533" max="15777" width="9.28515625" style="73"/>
    <col min="15778" max="15778" width="3.7109375" style="73" customWidth="1"/>
    <col min="15779" max="15779" width="23.7109375" style="73" customWidth="1"/>
    <col min="15780" max="15780" width="6.28515625" style="73" customWidth="1"/>
    <col min="15781" max="15781" width="7.7109375" style="73" customWidth="1"/>
    <col min="15782" max="15782" width="6.28515625" style="73" customWidth="1"/>
    <col min="15783" max="15783" width="7.28515625" style="73" customWidth="1"/>
    <col min="15784" max="15785" width="5.7109375" style="73" customWidth="1"/>
    <col min="15786" max="15786" width="8.7109375" style="73" customWidth="1"/>
    <col min="15787" max="15788" width="8.28515625" style="73" customWidth="1"/>
    <col min="15789" max="16033" width="9.28515625" style="73"/>
    <col min="16034" max="16034" width="3.7109375" style="73" customWidth="1"/>
    <col min="16035" max="16035" width="23.7109375" style="73" customWidth="1"/>
    <col min="16036" max="16036" width="6.28515625" style="73" customWidth="1"/>
    <col min="16037" max="16037" width="7.7109375" style="73" customWidth="1"/>
    <col min="16038" max="16038" width="6.28515625" style="73" customWidth="1"/>
    <col min="16039" max="16039" width="7.28515625" style="73" customWidth="1"/>
    <col min="16040" max="16041" width="5.7109375" style="73" customWidth="1"/>
    <col min="16042" max="16042" width="8.7109375" style="73" customWidth="1"/>
    <col min="16043" max="16044" width="8.28515625" style="73" customWidth="1"/>
    <col min="16045" max="16384" width="9.28515625" style="73"/>
  </cols>
  <sheetData>
    <row r="1" spans="1:11" s="71" customFormat="1" ht="30" customHeight="1" x14ac:dyDescent="0.2">
      <c r="A1" s="255" t="s">
        <v>49</v>
      </c>
      <c r="B1" s="256"/>
      <c r="C1" s="257" t="s">
        <v>322</v>
      </c>
      <c r="D1" s="257"/>
      <c r="E1" s="257"/>
      <c r="F1" s="257"/>
      <c r="G1" s="257"/>
      <c r="H1" s="257"/>
      <c r="I1" s="257"/>
      <c r="J1" s="257"/>
      <c r="K1" s="258"/>
    </row>
    <row r="2" spans="1:11" s="72" customFormat="1" ht="24.95" customHeight="1" x14ac:dyDescent="0.2">
      <c r="A2" s="259" t="s">
        <v>339</v>
      </c>
      <c r="B2" s="260"/>
      <c r="C2" s="261" t="s">
        <v>53</v>
      </c>
      <c r="D2" s="261"/>
      <c r="E2" s="261"/>
      <c r="F2" s="261"/>
      <c r="G2" s="261"/>
      <c r="H2" s="261"/>
      <c r="I2" s="261"/>
      <c r="J2" s="261"/>
      <c r="K2" s="262"/>
    </row>
    <row r="3" spans="1:11" ht="11.45" customHeight="1" x14ac:dyDescent="0.2">
      <c r="A3" s="263" t="s">
        <v>96</v>
      </c>
      <c r="B3" s="267" t="s">
        <v>340</v>
      </c>
      <c r="C3" s="306" t="s">
        <v>454</v>
      </c>
      <c r="D3" s="306"/>
      <c r="E3" s="306"/>
      <c r="F3" s="306"/>
      <c r="G3" s="306"/>
      <c r="H3" s="306"/>
      <c r="I3" s="306"/>
      <c r="J3" s="306"/>
      <c r="K3" s="271" t="s">
        <v>457</v>
      </c>
    </row>
    <row r="4" spans="1:11" ht="11.45" customHeight="1" x14ac:dyDescent="0.2">
      <c r="A4" s="264"/>
      <c r="B4" s="268"/>
      <c r="C4" s="254" t="s">
        <v>325</v>
      </c>
      <c r="D4" s="254"/>
      <c r="E4" s="254"/>
      <c r="F4" s="242" t="s">
        <v>326</v>
      </c>
      <c r="G4" s="242"/>
      <c r="H4" s="242"/>
      <c r="I4" s="242"/>
      <c r="J4" s="242"/>
      <c r="K4" s="271"/>
    </row>
    <row r="5" spans="1:11" ht="11.45" customHeight="1" x14ac:dyDescent="0.2">
      <c r="A5" s="263"/>
      <c r="B5" s="254"/>
      <c r="C5" s="254" t="s">
        <v>123</v>
      </c>
      <c r="D5" s="242" t="s">
        <v>327</v>
      </c>
      <c r="E5" s="242"/>
      <c r="F5" s="254" t="s">
        <v>123</v>
      </c>
      <c r="G5" s="254" t="s">
        <v>124</v>
      </c>
      <c r="H5" s="242" t="s">
        <v>328</v>
      </c>
      <c r="I5" s="309" t="s">
        <v>329</v>
      </c>
      <c r="J5" s="309"/>
      <c r="K5" s="271"/>
    </row>
    <row r="6" spans="1:11" ht="11.45" customHeight="1" x14ac:dyDescent="0.2">
      <c r="A6" s="264"/>
      <c r="B6" s="268"/>
      <c r="C6" s="254"/>
      <c r="D6" s="254" t="s">
        <v>330</v>
      </c>
      <c r="E6" s="254" t="s">
        <v>124</v>
      </c>
      <c r="F6" s="254"/>
      <c r="G6" s="254"/>
      <c r="H6" s="242"/>
      <c r="I6" s="254" t="s">
        <v>331</v>
      </c>
      <c r="J6" s="254" t="s">
        <v>332</v>
      </c>
      <c r="K6" s="243" t="s">
        <v>333</v>
      </c>
    </row>
    <row r="7" spans="1:11" ht="11.45" customHeight="1" x14ac:dyDescent="0.2">
      <c r="A7" s="264"/>
      <c r="B7" s="268"/>
      <c r="C7" s="254"/>
      <c r="D7" s="254"/>
      <c r="E7" s="254"/>
      <c r="F7" s="254"/>
      <c r="G7" s="254"/>
      <c r="H7" s="242"/>
      <c r="I7" s="254"/>
      <c r="J7" s="254"/>
      <c r="K7" s="243"/>
    </row>
    <row r="8" spans="1:11" ht="11.45" customHeight="1" x14ac:dyDescent="0.2">
      <c r="A8" s="264"/>
      <c r="B8" s="268"/>
      <c r="C8" s="254"/>
      <c r="D8" s="254"/>
      <c r="E8" s="254"/>
      <c r="F8" s="254"/>
      <c r="G8" s="254"/>
      <c r="H8" s="242"/>
      <c r="I8" s="254"/>
      <c r="J8" s="254"/>
      <c r="K8" s="243"/>
    </row>
    <row r="9" spans="1:11" ht="11.45" customHeight="1" x14ac:dyDescent="0.2">
      <c r="A9" s="264"/>
      <c r="B9" s="268"/>
      <c r="C9" s="254"/>
      <c r="D9" s="254"/>
      <c r="E9" s="254"/>
      <c r="F9" s="254"/>
      <c r="G9" s="254"/>
      <c r="H9" s="242"/>
      <c r="I9" s="254"/>
      <c r="J9" s="254"/>
      <c r="K9" s="243"/>
    </row>
    <row r="10" spans="1:11" ht="11.45" customHeight="1" x14ac:dyDescent="0.2">
      <c r="A10" s="264"/>
      <c r="B10" s="268"/>
      <c r="C10" s="254"/>
      <c r="D10" s="254"/>
      <c r="E10" s="254"/>
      <c r="F10" s="254"/>
      <c r="G10" s="254"/>
      <c r="H10" s="242"/>
      <c r="I10" s="254"/>
      <c r="J10" s="254"/>
      <c r="K10" s="243"/>
    </row>
    <row r="11" spans="1:11" ht="11.45" customHeight="1" x14ac:dyDescent="0.2">
      <c r="A11" s="264"/>
      <c r="B11" s="268"/>
      <c r="C11" s="254"/>
      <c r="D11" s="254"/>
      <c r="E11" s="254"/>
      <c r="F11" s="254"/>
      <c r="G11" s="254"/>
      <c r="H11" s="242"/>
      <c r="I11" s="254"/>
      <c r="J11" s="254"/>
      <c r="K11" s="243"/>
    </row>
    <row r="12" spans="1:11" ht="11.45" customHeight="1" x14ac:dyDescent="0.2">
      <c r="A12" s="266"/>
      <c r="B12" s="269"/>
      <c r="C12" s="254" t="s">
        <v>102</v>
      </c>
      <c r="D12" s="254"/>
      <c r="E12" s="181" t="s">
        <v>126</v>
      </c>
      <c r="F12" s="181" t="s">
        <v>102</v>
      </c>
      <c r="G12" s="254" t="s">
        <v>126</v>
      </c>
      <c r="H12" s="254"/>
      <c r="I12" s="181" t="s">
        <v>102</v>
      </c>
      <c r="J12" s="254" t="s">
        <v>126</v>
      </c>
      <c r="K12" s="271"/>
    </row>
    <row r="13" spans="1:11" s="80" customFormat="1" ht="11.45" customHeight="1" x14ac:dyDescent="0.15">
      <c r="A13" s="182">
        <v>1</v>
      </c>
      <c r="B13" s="183">
        <v>2</v>
      </c>
      <c r="C13" s="184">
        <v>3</v>
      </c>
      <c r="D13" s="183">
        <v>4</v>
      </c>
      <c r="E13" s="184">
        <v>5</v>
      </c>
      <c r="F13" s="183">
        <v>6</v>
      </c>
      <c r="G13" s="184">
        <v>7</v>
      </c>
      <c r="H13" s="183">
        <v>8</v>
      </c>
      <c r="I13" s="184">
        <v>9</v>
      </c>
      <c r="J13" s="183">
        <v>10</v>
      </c>
      <c r="K13" s="185">
        <v>11</v>
      </c>
    </row>
    <row r="14" spans="1:11" ht="11.45" customHeight="1" x14ac:dyDescent="0.2">
      <c r="A14" s="80"/>
      <c r="B14" s="112"/>
      <c r="C14" s="161"/>
      <c r="D14" s="161"/>
      <c r="E14" s="154"/>
      <c r="F14" s="161"/>
      <c r="G14" s="154"/>
      <c r="H14" s="154"/>
      <c r="I14" s="161"/>
      <c r="J14" s="154"/>
      <c r="K14" s="154"/>
    </row>
    <row r="15" spans="1:11" s="82" customFormat="1" ht="11.45" customHeight="1" x14ac:dyDescent="0.2">
      <c r="A15" s="119">
        <f>IF(C15&lt;&gt;"",COUNTA($C$15:C15),"")</f>
        <v>1</v>
      </c>
      <c r="B15" s="81" t="s">
        <v>127</v>
      </c>
      <c r="C15" s="167">
        <v>2935</v>
      </c>
      <c r="D15" s="167">
        <v>2416</v>
      </c>
      <c r="E15" s="157">
        <v>0.8</v>
      </c>
      <c r="F15" s="167">
        <v>257648</v>
      </c>
      <c r="G15" s="157">
        <v>5.5</v>
      </c>
      <c r="H15" s="157">
        <v>16.8</v>
      </c>
      <c r="I15" s="167">
        <v>330220</v>
      </c>
      <c r="J15" s="157">
        <v>78</v>
      </c>
      <c r="K15" s="157">
        <v>33.200000000000003</v>
      </c>
    </row>
    <row r="16" spans="1:11" s="84" customFormat="1" ht="22.5" customHeight="1" x14ac:dyDescent="0.2">
      <c r="A16" s="119">
        <f>IF(C16&lt;&gt;"",COUNTA($C$15:C16),"")</f>
        <v>2</v>
      </c>
      <c r="B16" s="83" t="s">
        <v>341</v>
      </c>
      <c r="C16" s="161">
        <v>1257</v>
      </c>
      <c r="D16" s="161">
        <v>1062</v>
      </c>
      <c r="E16" s="154">
        <v>-0.7</v>
      </c>
      <c r="F16" s="161">
        <v>78779</v>
      </c>
      <c r="G16" s="154">
        <v>0.9</v>
      </c>
      <c r="H16" s="154">
        <v>28.6</v>
      </c>
      <c r="I16" s="161">
        <v>89534</v>
      </c>
      <c r="J16" s="154">
        <v>88</v>
      </c>
      <c r="K16" s="154">
        <v>44.7</v>
      </c>
    </row>
    <row r="17" spans="1:11" s="84" customFormat="1" ht="11.45" customHeight="1" x14ac:dyDescent="0.2">
      <c r="A17" s="119">
        <f>IF(C17&lt;&gt;"",COUNTA($C$15:C17),"")</f>
        <v>3</v>
      </c>
      <c r="B17" s="83" t="s">
        <v>133</v>
      </c>
      <c r="C17" s="161">
        <v>611</v>
      </c>
      <c r="D17" s="161">
        <v>547</v>
      </c>
      <c r="E17" s="154">
        <v>0.9</v>
      </c>
      <c r="F17" s="161">
        <v>59439</v>
      </c>
      <c r="G17" s="154">
        <v>2.4</v>
      </c>
      <c r="H17" s="154">
        <v>30.9</v>
      </c>
      <c r="I17" s="161">
        <v>65334</v>
      </c>
      <c r="J17" s="154">
        <v>91</v>
      </c>
      <c r="K17" s="154">
        <v>46.5</v>
      </c>
    </row>
    <row r="18" spans="1:11" s="82" customFormat="1" ht="11.45" customHeight="1" x14ac:dyDescent="0.2">
      <c r="A18" s="119">
        <f>IF(C18&lt;&gt;"",COUNTA($C$15:C18),"")</f>
        <v>4</v>
      </c>
      <c r="B18" s="83" t="s">
        <v>136</v>
      </c>
      <c r="C18" s="161">
        <v>235</v>
      </c>
      <c r="D18" s="161">
        <v>187</v>
      </c>
      <c r="E18" s="154">
        <v>-0.5</v>
      </c>
      <c r="F18" s="161">
        <v>9689</v>
      </c>
      <c r="G18" s="154">
        <v>-1.1000000000000001</v>
      </c>
      <c r="H18" s="154">
        <v>25.5</v>
      </c>
      <c r="I18" s="161">
        <v>11783</v>
      </c>
      <c r="J18" s="154">
        <v>82.2</v>
      </c>
      <c r="K18" s="154">
        <v>42.5</v>
      </c>
    </row>
    <row r="19" spans="1:11" s="84" customFormat="1" ht="33" customHeight="1" x14ac:dyDescent="0.2">
      <c r="A19" s="119">
        <f>IF(C19&lt;&gt;"",COUNTA($C$15:C19),"")</f>
        <v>5</v>
      </c>
      <c r="B19" s="83" t="s">
        <v>342</v>
      </c>
      <c r="C19" s="161">
        <v>1678</v>
      </c>
      <c r="D19" s="161">
        <v>1354</v>
      </c>
      <c r="E19" s="154">
        <v>2</v>
      </c>
      <c r="F19" s="161">
        <v>178869</v>
      </c>
      <c r="G19" s="154">
        <v>7.6</v>
      </c>
      <c r="H19" s="154">
        <v>11.4</v>
      </c>
      <c r="I19" s="161">
        <v>240686</v>
      </c>
      <c r="J19" s="154">
        <v>74.3</v>
      </c>
      <c r="K19" s="154">
        <v>28.5</v>
      </c>
    </row>
    <row r="20" spans="1:11" s="84" customFormat="1" ht="18" customHeight="1" x14ac:dyDescent="0.2">
      <c r="A20" s="119">
        <f>IF(C20&lt;&gt;"",COUNTA($C$15:C20),"")</f>
        <v>6</v>
      </c>
      <c r="B20" s="81" t="s">
        <v>150</v>
      </c>
      <c r="C20" s="167">
        <v>665</v>
      </c>
      <c r="D20" s="167">
        <v>541</v>
      </c>
      <c r="E20" s="157">
        <v>0.9</v>
      </c>
      <c r="F20" s="167">
        <v>51650</v>
      </c>
      <c r="G20" s="157">
        <v>3.7</v>
      </c>
      <c r="H20" s="157">
        <v>14</v>
      </c>
      <c r="I20" s="167">
        <v>69744</v>
      </c>
      <c r="J20" s="157">
        <v>74.099999999999994</v>
      </c>
      <c r="K20" s="157">
        <v>32.5</v>
      </c>
    </row>
    <row r="21" spans="1:11" s="84" customFormat="1" ht="22.5" customHeight="1" x14ac:dyDescent="0.2">
      <c r="A21" s="119">
        <f>IF(C21&lt;&gt;"",COUNTA($C$15:C21),"")</f>
        <v>7</v>
      </c>
      <c r="B21" s="83" t="s">
        <v>343</v>
      </c>
      <c r="C21" s="161">
        <v>237</v>
      </c>
      <c r="D21" s="161">
        <v>185</v>
      </c>
      <c r="E21" s="154">
        <v>-0.5</v>
      </c>
      <c r="F21" s="161">
        <v>15660</v>
      </c>
      <c r="G21" s="154">
        <v>-2.9</v>
      </c>
      <c r="H21" s="154">
        <v>23.5</v>
      </c>
      <c r="I21" s="161">
        <v>18822</v>
      </c>
      <c r="J21" s="154">
        <v>83.2</v>
      </c>
      <c r="K21" s="154">
        <v>45.8</v>
      </c>
    </row>
    <row r="22" spans="1:11" s="84" customFormat="1" ht="11.45" customHeight="1" x14ac:dyDescent="0.2">
      <c r="A22" s="119">
        <f>IF(C22&lt;&gt;"",COUNTA($C$15:C22),"")</f>
        <v>8</v>
      </c>
      <c r="B22" s="83" t="s">
        <v>344</v>
      </c>
      <c r="C22" s="161">
        <v>115</v>
      </c>
      <c r="D22" s="161">
        <v>96</v>
      </c>
      <c r="E22" s="154" t="s">
        <v>377</v>
      </c>
      <c r="F22" s="161">
        <v>12621</v>
      </c>
      <c r="G22" s="154">
        <v>-0.6</v>
      </c>
      <c r="H22" s="154">
        <v>26.6</v>
      </c>
      <c r="I22" s="161">
        <v>14533</v>
      </c>
      <c r="J22" s="154">
        <v>86.8</v>
      </c>
      <c r="K22" s="154">
        <v>47.8</v>
      </c>
    </row>
    <row r="23" spans="1:11" s="84" customFormat="1" ht="11.45" customHeight="1" x14ac:dyDescent="0.2">
      <c r="A23" s="119">
        <f>IF(C23&lt;&gt;"",COUNTA($C$15:C23),"")</f>
        <v>9</v>
      </c>
      <c r="B23" s="83" t="s">
        <v>345</v>
      </c>
      <c r="C23" s="161">
        <v>38</v>
      </c>
      <c r="D23" s="161">
        <v>25</v>
      </c>
      <c r="E23" s="154" t="s">
        <v>377</v>
      </c>
      <c r="F23" s="161">
        <v>1127</v>
      </c>
      <c r="G23" s="154">
        <v>3.5</v>
      </c>
      <c r="H23" s="154">
        <v>12.8</v>
      </c>
      <c r="I23" s="161">
        <v>1685</v>
      </c>
      <c r="J23" s="154">
        <v>66.900000000000006</v>
      </c>
      <c r="K23" s="154">
        <v>40.1</v>
      </c>
    </row>
    <row r="24" spans="1:11" s="84" customFormat="1" ht="33" customHeight="1" x14ac:dyDescent="0.2">
      <c r="A24" s="119">
        <f>IF(C24&lt;&gt;"",COUNTA($C$15:C24),"")</f>
        <v>10</v>
      </c>
      <c r="B24" s="83" t="s">
        <v>346</v>
      </c>
      <c r="C24" s="161">
        <v>428</v>
      </c>
      <c r="D24" s="161">
        <v>356</v>
      </c>
      <c r="E24" s="154">
        <v>1.7</v>
      </c>
      <c r="F24" s="161">
        <v>35990</v>
      </c>
      <c r="G24" s="154">
        <v>6.9</v>
      </c>
      <c r="H24" s="154">
        <v>9.6999999999999993</v>
      </c>
      <c r="I24" s="161">
        <v>50922</v>
      </c>
      <c r="J24" s="154">
        <v>70.7</v>
      </c>
      <c r="K24" s="154">
        <v>27.3</v>
      </c>
    </row>
    <row r="25" spans="1:11" s="84" customFormat="1" ht="18" customHeight="1" x14ac:dyDescent="0.2">
      <c r="A25" s="119">
        <f>IF(C25&lt;&gt;"",COUNTA($C$15:C25),"")</f>
        <v>11</v>
      </c>
      <c r="B25" s="81" t="s">
        <v>151</v>
      </c>
      <c r="C25" s="167">
        <v>949</v>
      </c>
      <c r="D25" s="167">
        <v>800</v>
      </c>
      <c r="E25" s="157">
        <v>-0.6</v>
      </c>
      <c r="F25" s="167">
        <v>89064</v>
      </c>
      <c r="G25" s="157">
        <v>8.6999999999999993</v>
      </c>
      <c r="H25" s="157">
        <v>16.399999999999999</v>
      </c>
      <c r="I25" s="167">
        <v>105839</v>
      </c>
      <c r="J25" s="157">
        <v>84.2</v>
      </c>
      <c r="K25" s="157">
        <v>33.200000000000003</v>
      </c>
    </row>
    <row r="26" spans="1:11" s="84" customFormat="1" ht="22.5" customHeight="1" x14ac:dyDescent="0.2">
      <c r="A26" s="119">
        <f>IF(C26&lt;&gt;"",COUNTA($C$15:C26),"")</f>
        <v>12</v>
      </c>
      <c r="B26" s="83" t="s">
        <v>343</v>
      </c>
      <c r="C26" s="161">
        <v>371</v>
      </c>
      <c r="D26" s="161">
        <v>317</v>
      </c>
      <c r="E26" s="154" t="s">
        <v>377</v>
      </c>
      <c r="F26" s="161">
        <v>24047</v>
      </c>
      <c r="G26" s="154">
        <v>4.4000000000000004</v>
      </c>
      <c r="H26" s="154">
        <v>30.3</v>
      </c>
      <c r="I26" s="161">
        <v>27433</v>
      </c>
      <c r="J26" s="154">
        <v>87.7</v>
      </c>
      <c r="K26" s="154">
        <v>47</v>
      </c>
    </row>
    <row r="27" spans="1:11" s="84" customFormat="1" ht="11.45" customHeight="1" x14ac:dyDescent="0.2">
      <c r="A27" s="119">
        <f>IF(C27&lt;&gt;"",COUNTA($C$15:C27),"")</f>
        <v>13</v>
      </c>
      <c r="B27" s="83" t="s">
        <v>344</v>
      </c>
      <c r="C27" s="161">
        <v>173</v>
      </c>
      <c r="D27" s="161">
        <v>158</v>
      </c>
      <c r="E27" s="154">
        <v>0.6</v>
      </c>
      <c r="F27" s="161">
        <v>18758</v>
      </c>
      <c r="G27" s="154">
        <v>6.2</v>
      </c>
      <c r="H27" s="154">
        <v>32.9</v>
      </c>
      <c r="I27" s="161">
        <v>20440</v>
      </c>
      <c r="J27" s="154">
        <v>91.8</v>
      </c>
      <c r="K27" s="154">
        <v>49</v>
      </c>
    </row>
    <row r="28" spans="1:11" s="84" customFormat="1" ht="11.45" customHeight="1" x14ac:dyDescent="0.2">
      <c r="A28" s="119">
        <f>IF(C28&lt;&gt;"",COUNTA($C$15:C28),"")</f>
        <v>14</v>
      </c>
      <c r="B28" s="83" t="s">
        <v>345</v>
      </c>
      <c r="C28" s="161">
        <v>78</v>
      </c>
      <c r="D28" s="161">
        <v>62</v>
      </c>
      <c r="E28" s="154">
        <v>-1.6</v>
      </c>
      <c r="F28" s="161">
        <v>2636</v>
      </c>
      <c r="G28" s="154">
        <v>-3.1</v>
      </c>
      <c r="H28" s="154">
        <v>22.6</v>
      </c>
      <c r="I28" s="161">
        <v>3308</v>
      </c>
      <c r="J28" s="154">
        <v>79.7</v>
      </c>
      <c r="K28" s="154">
        <v>43</v>
      </c>
    </row>
    <row r="29" spans="1:11" s="84" customFormat="1" ht="33" customHeight="1" x14ac:dyDescent="0.2">
      <c r="A29" s="119">
        <f>IF(C29&lt;&gt;"",COUNTA($C$15:C29),"")</f>
        <v>15</v>
      </c>
      <c r="B29" s="83" t="s">
        <v>346</v>
      </c>
      <c r="C29" s="161">
        <v>578</v>
      </c>
      <c r="D29" s="161">
        <v>483</v>
      </c>
      <c r="E29" s="154">
        <v>-1</v>
      </c>
      <c r="F29" s="161">
        <v>65017</v>
      </c>
      <c r="G29" s="154">
        <v>10.4</v>
      </c>
      <c r="H29" s="154">
        <v>10.8</v>
      </c>
      <c r="I29" s="161">
        <v>78406</v>
      </c>
      <c r="J29" s="154">
        <v>82.9</v>
      </c>
      <c r="K29" s="154">
        <v>28.2</v>
      </c>
    </row>
    <row r="30" spans="1:11" s="84" customFormat="1" ht="27.95" customHeight="1" x14ac:dyDescent="0.2">
      <c r="A30" s="119">
        <f>IF(C30&lt;&gt;"",COUNTA($C$15:C30),"")</f>
        <v>16</v>
      </c>
      <c r="B30" s="81" t="s">
        <v>152</v>
      </c>
      <c r="C30" s="167">
        <v>600</v>
      </c>
      <c r="D30" s="167">
        <v>525</v>
      </c>
      <c r="E30" s="157">
        <v>1.9</v>
      </c>
      <c r="F30" s="167">
        <v>68077</v>
      </c>
      <c r="G30" s="157">
        <v>3.3</v>
      </c>
      <c r="H30" s="157">
        <v>19.8</v>
      </c>
      <c r="I30" s="167">
        <v>80254</v>
      </c>
      <c r="J30" s="157">
        <v>84.8</v>
      </c>
      <c r="K30" s="157">
        <v>37.4</v>
      </c>
    </row>
    <row r="31" spans="1:11" s="84" customFormat="1" ht="22.5" customHeight="1" x14ac:dyDescent="0.2">
      <c r="A31" s="119">
        <f>IF(C31&lt;&gt;"",COUNTA($C$15:C31),"")</f>
        <v>17</v>
      </c>
      <c r="B31" s="83" t="s">
        <v>343</v>
      </c>
      <c r="C31" s="161">
        <v>291</v>
      </c>
      <c r="D31" s="161">
        <v>255</v>
      </c>
      <c r="E31" s="154" t="s">
        <v>377</v>
      </c>
      <c r="F31" s="161">
        <v>23385</v>
      </c>
      <c r="G31" s="154">
        <v>0.9</v>
      </c>
      <c r="H31" s="154">
        <v>32.299999999999997</v>
      </c>
      <c r="I31" s="161">
        <v>25370</v>
      </c>
      <c r="J31" s="154">
        <v>92.2</v>
      </c>
      <c r="K31" s="154">
        <v>45.7</v>
      </c>
    </row>
    <row r="32" spans="1:11" s="84" customFormat="1" ht="11.45" customHeight="1" x14ac:dyDescent="0.2">
      <c r="A32" s="119">
        <f>IF(C32&lt;&gt;"",COUNTA($C$15:C32),"")</f>
        <v>18</v>
      </c>
      <c r="B32" s="83" t="s">
        <v>344</v>
      </c>
      <c r="C32" s="161">
        <v>135</v>
      </c>
      <c r="D32" s="161">
        <v>128</v>
      </c>
      <c r="E32" s="154">
        <v>3.2</v>
      </c>
      <c r="F32" s="161">
        <v>16872</v>
      </c>
      <c r="G32" s="154">
        <v>1.9</v>
      </c>
      <c r="H32" s="154">
        <v>34.299999999999997</v>
      </c>
      <c r="I32" s="161">
        <v>17809</v>
      </c>
      <c r="J32" s="154">
        <v>94.7</v>
      </c>
      <c r="K32" s="154">
        <v>47.7</v>
      </c>
    </row>
    <row r="33" spans="1:11" s="84" customFormat="1" ht="11.45" customHeight="1" x14ac:dyDescent="0.2">
      <c r="A33" s="119">
        <f>IF(C33&lt;&gt;"",COUNTA($C$15:C33),"")</f>
        <v>19</v>
      </c>
      <c r="B33" s="83" t="s">
        <v>345</v>
      </c>
      <c r="C33" s="161">
        <v>58</v>
      </c>
      <c r="D33" s="161">
        <v>46</v>
      </c>
      <c r="E33" s="154">
        <v>-4.2</v>
      </c>
      <c r="F33" s="161">
        <v>3679</v>
      </c>
      <c r="G33" s="154">
        <v>-4.3</v>
      </c>
      <c r="H33" s="154">
        <v>33</v>
      </c>
      <c r="I33" s="161">
        <v>4195</v>
      </c>
      <c r="J33" s="154">
        <v>87.7</v>
      </c>
      <c r="K33" s="154">
        <v>43.5</v>
      </c>
    </row>
    <row r="34" spans="1:11" s="84" customFormat="1" ht="33" customHeight="1" x14ac:dyDescent="0.2">
      <c r="A34" s="119">
        <f>IF(C34&lt;&gt;"",COUNTA($C$15:C34),"")</f>
        <v>20</v>
      </c>
      <c r="B34" s="83" t="s">
        <v>346</v>
      </c>
      <c r="C34" s="161">
        <v>309</v>
      </c>
      <c r="D34" s="161">
        <v>270</v>
      </c>
      <c r="E34" s="154">
        <v>3.8</v>
      </c>
      <c r="F34" s="161">
        <v>44692</v>
      </c>
      <c r="G34" s="154">
        <v>4.5</v>
      </c>
      <c r="H34" s="154">
        <v>13</v>
      </c>
      <c r="I34" s="161">
        <v>54884</v>
      </c>
      <c r="J34" s="154">
        <v>81.400000000000006</v>
      </c>
      <c r="K34" s="154">
        <v>33.200000000000003</v>
      </c>
    </row>
    <row r="35" spans="1:11" s="84" customFormat="1" ht="18" customHeight="1" x14ac:dyDescent="0.2">
      <c r="A35" s="119">
        <f>IF(C35&lt;&gt;"",COUNTA($C$15:C35),"")</f>
        <v>21</v>
      </c>
      <c r="B35" s="81" t="s">
        <v>153</v>
      </c>
      <c r="C35" s="167">
        <v>231</v>
      </c>
      <c r="D35" s="167">
        <v>184</v>
      </c>
      <c r="E35" s="157">
        <v>1.1000000000000001</v>
      </c>
      <c r="F35" s="167">
        <v>11569</v>
      </c>
      <c r="G35" s="157">
        <v>11</v>
      </c>
      <c r="H35" s="157">
        <v>21.2</v>
      </c>
      <c r="I35" s="167">
        <v>17800</v>
      </c>
      <c r="J35" s="157">
        <v>65</v>
      </c>
      <c r="K35" s="157">
        <v>29</v>
      </c>
    </row>
    <row r="36" spans="1:11" s="84" customFormat="1" ht="22.5" customHeight="1" x14ac:dyDescent="0.2">
      <c r="A36" s="119">
        <f>IF(C36&lt;&gt;"",COUNTA($C$15:C36),"")</f>
        <v>22</v>
      </c>
      <c r="B36" s="83" t="s">
        <v>343</v>
      </c>
      <c r="C36" s="161">
        <v>136</v>
      </c>
      <c r="D36" s="161">
        <v>122</v>
      </c>
      <c r="E36" s="154">
        <v>-0.8</v>
      </c>
      <c r="F36" s="161">
        <v>5787</v>
      </c>
      <c r="G36" s="154">
        <v>-1.6</v>
      </c>
      <c r="H36" s="154">
        <v>28.5</v>
      </c>
      <c r="I36" s="161">
        <v>6493</v>
      </c>
      <c r="J36" s="154">
        <v>89.1</v>
      </c>
      <c r="K36" s="154">
        <v>37.299999999999997</v>
      </c>
    </row>
    <row r="37" spans="1:11" s="84" customFormat="1" ht="11.45" customHeight="1" x14ac:dyDescent="0.2">
      <c r="A37" s="119">
        <f>IF(C37&lt;&gt;"",COUNTA($C$15:C37),"")</f>
        <v>23</v>
      </c>
      <c r="B37" s="83" t="s">
        <v>344</v>
      </c>
      <c r="C37" s="161">
        <v>69</v>
      </c>
      <c r="D37" s="161">
        <v>62</v>
      </c>
      <c r="E37" s="154" t="s">
        <v>377</v>
      </c>
      <c r="F37" s="161">
        <v>4020</v>
      </c>
      <c r="G37" s="154">
        <v>-4.7</v>
      </c>
      <c r="H37" s="154">
        <v>30.6</v>
      </c>
      <c r="I37" s="161">
        <v>4544</v>
      </c>
      <c r="J37" s="154">
        <v>88.5</v>
      </c>
      <c r="K37" s="154">
        <v>37.799999999999997</v>
      </c>
    </row>
    <row r="38" spans="1:11" s="84" customFormat="1" ht="11.45" customHeight="1" x14ac:dyDescent="0.2">
      <c r="A38" s="119">
        <f>IF(C38&lt;&gt;"",COUNTA($C$15:C38),"")</f>
        <v>24</v>
      </c>
      <c r="B38" s="83" t="s">
        <v>345</v>
      </c>
      <c r="C38" s="161">
        <v>22</v>
      </c>
      <c r="D38" s="161">
        <v>21</v>
      </c>
      <c r="E38" s="154">
        <v>5</v>
      </c>
      <c r="F38" s="161">
        <v>806</v>
      </c>
      <c r="G38" s="154">
        <v>17.5</v>
      </c>
      <c r="H38" s="154">
        <v>26.2</v>
      </c>
      <c r="I38" s="161">
        <v>867</v>
      </c>
      <c r="J38" s="154">
        <v>93</v>
      </c>
      <c r="K38" s="154">
        <v>41.2</v>
      </c>
    </row>
    <row r="39" spans="1:11" s="82" customFormat="1" ht="33" customHeight="1" x14ac:dyDescent="0.2">
      <c r="A39" s="119">
        <f>IF(C39&lt;&gt;"",COUNTA($C$15:C39),"")</f>
        <v>25</v>
      </c>
      <c r="B39" s="83" t="s">
        <v>346</v>
      </c>
      <c r="C39" s="161">
        <v>95</v>
      </c>
      <c r="D39" s="161">
        <v>62</v>
      </c>
      <c r="E39" s="154">
        <v>5.0999999999999996</v>
      </c>
      <c r="F39" s="161">
        <v>5782</v>
      </c>
      <c r="G39" s="154">
        <v>27.5</v>
      </c>
      <c r="H39" s="154">
        <v>13.9</v>
      </c>
      <c r="I39" s="161">
        <v>11307</v>
      </c>
      <c r="J39" s="154">
        <v>51.1</v>
      </c>
      <c r="K39" s="154">
        <v>23.1</v>
      </c>
    </row>
    <row r="40" spans="1:11" s="82" customFormat="1" ht="27.95" customHeight="1" x14ac:dyDescent="0.2">
      <c r="A40" s="119">
        <f>IF(C40&lt;&gt;"",COUNTA($C$15:C40),"")</f>
        <v>26</v>
      </c>
      <c r="B40" s="81" t="s">
        <v>154</v>
      </c>
      <c r="C40" s="167">
        <v>490</v>
      </c>
      <c r="D40" s="167">
        <v>366</v>
      </c>
      <c r="E40" s="157">
        <v>2.2000000000000002</v>
      </c>
      <c r="F40" s="167">
        <v>37288</v>
      </c>
      <c r="G40" s="157">
        <v>2.8</v>
      </c>
      <c r="H40" s="157">
        <v>14.6</v>
      </c>
      <c r="I40" s="167">
        <v>56583</v>
      </c>
      <c r="J40" s="157">
        <v>65.900000000000006</v>
      </c>
      <c r="K40" s="157">
        <v>28.6</v>
      </c>
    </row>
    <row r="41" spans="1:11" s="84" customFormat="1" ht="22.5" customHeight="1" x14ac:dyDescent="0.2">
      <c r="A41" s="119">
        <f>IF(C41&lt;&gt;"",COUNTA($C$15:C41),"")</f>
        <v>27</v>
      </c>
      <c r="B41" s="83" t="s">
        <v>343</v>
      </c>
      <c r="C41" s="161">
        <v>222</v>
      </c>
      <c r="D41" s="161">
        <v>183</v>
      </c>
      <c r="E41" s="154">
        <v>-2.7</v>
      </c>
      <c r="F41" s="161">
        <v>9900</v>
      </c>
      <c r="G41" s="154">
        <v>0.6</v>
      </c>
      <c r="H41" s="154">
        <v>23.4</v>
      </c>
      <c r="I41" s="161">
        <v>11416</v>
      </c>
      <c r="J41" s="154">
        <v>86.7</v>
      </c>
      <c r="K41" s="154">
        <v>39.200000000000003</v>
      </c>
    </row>
    <row r="42" spans="1:11" s="84" customFormat="1" ht="11.45" customHeight="1" x14ac:dyDescent="0.2">
      <c r="A42" s="119">
        <f>IF(C42&lt;&gt;"",COUNTA($C$15:C42),"")</f>
        <v>28</v>
      </c>
      <c r="B42" s="83" t="s">
        <v>344</v>
      </c>
      <c r="C42" s="161">
        <v>119</v>
      </c>
      <c r="D42" s="161">
        <v>103</v>
      </c>
      <c r="E42" s="154" t="s">
        <v>377</v>
      </c>
      <c r="F42" s="161">
        <v>7168</v>
      </c>
      <c r="G42" s="154">
        <v>3.5</v>
      </c>
      <c r="H42" s="154">
        <v>25.1</v>
      </c>
      <c r="I42" s="161">
        <v>8008</v>
      </c>
      <c r="J42" s="154">
        <v>89.5</v>
      </c>
      <c r="K42" s="154">
        <v>40.1</v>
      </c>
    </row>
    <row r="43" spans="1:11" s="84" customFormat="1" ht="11.45" customHeight="1" x14ac:dyDescent="0.2">
      <c r="A43" s="119">
        <f>IF(C43&lt;&gt;"",COUNTA($C$15:C43),"")</f>
        <v>29</v>
      </c>
      <c r="B43" s="83" t="s">
        <v>345</v>
      </c>
      <c r="C43" s="161">
        <v>39</v>
      </c>
      <c r="D43" s="161">
        <v>33</v>
      </c>
      <c r="E43" s="154">
        <v>3.1</v>
      </c>
      <c r="F43" s="161">
        <v>1441</v>
      </c>
      <c r="G43" s="154">
        <v>-1.2</v>
      </c>
      <c r="H43" s="154">
        <v>20.7</v>
      </c>
      <c r="I43" s="161">
        <v>1728</v>
      </c>
      <c r="J43" s="154">
        <v>83.4</v>
      </c>
      <c r="K43" s="154">
        <v>41.8</v>
      </c>
    </row>
    <row r="44" spans="1:11" s="84" customFormat="1" ht="33" customHeight="1" x14ac:dyDescent="0.2">
      <c r="A44" s="119">
        <f>IF(C44&lt;&gt;"",COUNTA($C$15:C44),"")</f>
        <v>30</v>
      </c>
      <c r="B44" s="83" t="s">
        <v>346</v>
      </c>
      <c r="C44" s="161">
        <v>268</v>
      </c>
      <c r="D44" s="161">
        <v>183</v>
      </c>
      <c r="E44" s="154">
        <v>7.6</v>
      </c>
      <c r="F44" s="161">
        <v>27388</v>
      </c>
      <c r="G44" s="154">
        <v>3.6</v>
      </c>
      <c r="H44" s="154">
        <v>11.5</v>
      </c>
      <c r="I44" s="161">
        <v>45167</v>
      </c>
      <c r="J44" s="154">
        <v>60.6</v>
      </c>
      <c r="K44" s="154">
        <v>25.6</v>
      </c>
    </row>
    <row r="45" spans="1:11" s="84" customFormat="1" ht="18" customHeight="1" x14ac:dyDescent="0.2">
      <c r="A45" s="119" t="str">
        <f>IF(C45&lt;&gt;"",COUNTA($C$15:C45),"")</f>
        <v/>
      </c>
      <c r="B45" s="83" t="s">
        <v>155</v>
      </c>
      <c r="C45" s="161"/>
      <c r="D45" s="161"/>
      <c r="E45" s="154"/>
      <c r="F45" s="161"/>
      <c r="G45" s="154"/>
      <c r="H45" s="154"/>
      <c r="I45" s="161"/>
      <c r="J45" s="154"/>
      <c r="K45" s="154"/>
    </row>
    <row r="46" spans="1:11" ht="33" customHeight="1" x14ac:dyDescent="0.2">
      <c r="A46" s="119">
        <f>IF(C46&lt;&gt;"",COUNTA($C$15:C46),"")</f>
        <v>31</v>
      </c>
      <c r="B46" s="81" t="s">
        <v>347</v>
      </c>
      <c r="C46" s="167">
        <v>224</v>
      </c>
      <c r="D46" s="167">
        <v>197</v>
      </c>
      <c r="E46" s="157">
        <v>-1.5</v>
      </c>
      <c r="F46" s="167">
        <v>28833</v>
      </c>
      <c r="G46" s="157">
        <v>6.7</v>
      </c>
      <c r="H46" s="157">
        <v>12.8</v>
      </c>
      <c r="I46" s="167">
        <v>32749</v>
      </c>
      <c r="J46" s="157">
        <v>88</v>
      </c>
      <c r="K46" s="157">
        <v>30.9</v>
      </c>
    </row>
    <row r="47" spans="1:11" ht="22.5" customHeight="1" x14ac:dyDescent="0.2">
      <c r="A47" s="119">
        <f>IF(C47&lt;&gt;"",COUNTA($C$15:C47),"")</f>
        <v>32</v>
      </c>
      <c r="B47" s="83" t="s">
        <v>343</v>
      </c>
      <c r="C47" s="161">
        <v>73</v>
      </c>
      <c r="D47" s="161">
        <v>63</v>
      </c>
      <c r="E47" s="154">
        <v>-6</v>
      </c>
      <c r="F47" s="161">
        <v>4412</v>
      </c>
      <c r="G47" s="154">
        <v>3.5</v>
      </c>
      <c r="H47" s="154">
        <v>27.8</v>
      </c>
      <c r="I47" s="161">
        <v>4839</v>
      </c>
      <c r="J47" s="154">
        <v>91.2</v>
      </c>
      <c r="K47" s="154">
        <v>47.3</v>
      </c>
    </row>
    <row r="48" spans="1:11" ht="11.45" customHeight="1" x14ac:dyDescent="0.2">
      <c r="A48" s="119">
        <f>IF(C48&lt;&gt;"",COUNTA($C$15:C48),"")</f>
        <v>33</v>
      </c>
      <c r="B48" s="83" t="s">
        <v>344</v>
      </c>
      <c r="C48" s="161">
        <v>33</v>
      </c>
      <c r="D48" s="161">
        <v>29</v>
      </c>
      <c r="E48" s="154">
        <v>-3.3</v>
      </c>
      <c r="F48" s="161">
        <v>3351</v>
      </c>
      <c r="G48" s="154">
        <v>8.6999999999999993</v>
      </c>
      <c r="H48" s="154">
        <v>32</v>
      </c>
      <c r="I48" s="161">
        <v>3601</v>
      </c>
      <c r="J48" s="154">
        <v>93.1</v>
      </c>
      <c r="K48" s="154">
        <v>48.3</v>
      </c>
    </row>
    <row r="49" spans="1:11" ht="11.45" customHeight="1" x14ac:dyDescent="0.2">
      <c r="A49" s="119">
        <f>IF(C49&lt;&gt;"",COUNTA($C$15:C49),"")</f>
        <v>34</v>
      </c>
      <c r="B49" s="83" t="s">
        <v>345</v>
      </c>
      <c r="C49" s="161">
        <v>19</v>
      </c>
      <c r="D49" s="161">
        <v>16</v>
      </c>
      <c r="E49" s="154">
        <v>-11.1</v>
      </c>
      <c r="F49" s="161">
        <v>469</v>
      </c>
      <c r="G49" s="154">
        <v>-16.8</v>
      </c>
      <c r="H49" s="154">
        <v>15.2</v>
      </c>
      <c r="I49" s="161">
        <v>593</v>
      </c>
      <c r="J49" s="154">
        <v>79.099999999999994</v>
      </c>
      <c r="K49" s="154">
        <v>45.3</v>
      </c>
    </row>
    <row r="50" spans="1:11" ht="33" customHeight="1" x14ac:dyDescent="0.2">
      <c r="A50" s="119">
        <f>IF(C50&lt;&gt;"",COUNTA($C$15:C50),"")</f>
        <v>35</v>
      </c>
      <c r="B50" s="83" t="s">
        <v>346</v>
      </c>
      <c r="C50" s="161">
        <v>151</v>
      </c>
      <c r="D50" s="161">
        <v>134</v>
      </c>
      <c r="E50" s="154">
        <v>0.8</v>
      </c>
      <c r="F50" s="161">
        <v>24421</v>
      </c>
      <c r="G50" s="154">
        <v>7.3</v>
      </c>
      <c r="H50" s="154">
        <v>9.5</v>
      </c>
      <c r="I50" s="161">
        <v>27910</v>
      </c>
      <c r="J50" s="154">
        <v>87.5</v>
      </c>
      <c r="K50" s="154">
        <v>28</v>
      </c>
    </row>
    <row r="51" spans="1:11" ht="22.5" customHeight="1" x14ac:dyDescent="0.2">
      <c r="A51" s="119">
        <f>IF(C51&lt;&gt;"",COUNTA($C$15:C51),"")</f>
        <v>36</v>
      </c>
      <c r="B51" s="81" t="s">
        <v>157</v>
      </c>
      <c r="C51" s="167">
        <v>462</v>
      </c>
      <c r="D51" s="167">
        <v>385</v>
      </c>
      <c r="E51" s="157">
        <v>0.5</v>
      </c>
      <c r="F51" s="167">
        <v>46308</v>
      </c>
      <c r="G51" s="157">
        <v>13.4</v>
      </c>
      <c r="H51" s="157">
        <v>18.2</v>
      </c>
      <c r="I51" s="167">
        <v>52568</v>
      </c>
      <c r="J51" s="157">
        <v>88.1</v>
      </c>
      <c r="K51" s="157">
        <v>36.6</v>
      </c>
    </row>
    <row r="52" spans="1:11" ht="22.5" customHeight="1" x14ac:dyDescent="0.2">
      <c r="A52" s="119">
        <f>IF(C52&lt;&gt;"",COUNTA($C$15:C52),"")</f>
        <v>37</v>
      </c>
      <c r="B52" s="83" t="s">
        <v>343</v>
      </c>
      <c r="C52" s="161">
        <v>158</v>
      </c>
      <c r="D52" s="161">
        <v>127</v>
      </c>
      <c r="E52" s="154">
        <v>3.3</v>
      </c>
      <c r="F52" s="161">
        <v>13682</v>
      </c>
      <c r="G52" s="154">
        <v>4.9000000000000004</v>
      </c>
      <c r="H52" s="154">
        <v>33.1</v>
      </c>
      <c r="I52" s="161">
        <v>15614</v>
      </c>
      <c r="J52" s="154">
        <v>87.6</v>
      </c>
      <c r="K52" s="154">
        <v>50.4</v>
      </c>
    </row>
    <row r="53" spans="1:11" ht="11.45" customHeight="1" x14ac:dyDescent="0.2">
      <c r="A53" s="119">
        <f>IF(C53&lt;&gt;"",COUNTA($C$15:C53),"")</f>
        <v>38</v>
      </c>
      <c r="B53" s="83" t="s">
        <v>344</v>
      </c>
      <c r="C53" s="161">
        <v>79</v>
      </c>
      <c r="D53" s="161">
        <v>73</v>
      </c>
      <c r="E53" s="154">
        <v>1.4</v>
      </c>
      <c r="F53" s="161">
        <v>11583</v>
      </c>
      <c r="G53" s="154">
        <v>5.7</v>
      </c>
      <c r="H53" s="154">
        <v>35.1</v>
      </c>
      <c r="I53" s="161">
        <v>12232</v>
      </c>
      <c r="J53" s="154">
        <v>94.7</v>
      </c>
      <c r="K53" s="154">
        <v>52.1</v>
      </c>
    </row>
    <row r="54" spans="1:11" ht="11.45" customHeight="1" x14ac:dyDescent="0.2">
      <c r="A54" s="119">
        <f>IF(C54&lt;&gt;"",COUNTA($C$15:C54),"")</f>
        <v>39</v>
      </c>
      <c r="B54" s="83" t="s">
        <v>345</v>
      </c>
      <c r="C54" s="161">
        <v>34</v>
      </c>
      <c r="D54" s="161">
        <v>24</v>
      </c>
      <c r="E54" s="154" t="s">
        <v>377</v>
      </c>
      <c r="F54" s="161">
        <v>1246</v>
      </c>
      <c r="G54" s="154">
        <v>-4.4000000000000004</v>
      </c>
      <c r="H54" s="154">
        <v>23.8</v>
      </c>
      <c r="I54" s="161">
        <v>1690</v>
      </c>
      <c r="J54" s="154">
        <v>73.7</v>
      </c>
      <c r="K54" s="154">
        <v>44.3</v>
      </c>
    </row>
    <row r="55" spans="1:11" ht="33" customHeight="1" x14ac:dyDescent="0.2">
      <c r="A55" s="119">
        <f>IF(C55&lt;&gt;"",COUNTA($C$15:C55),"")</f>
        <v>40</v>
      </c>
      <c r="B55" s="83" t="s">
        <v>346</v>
      </c>
      <c r="C55" s="161">
        <v>304</v>
      </c>
      <c r="D55" s="161">
        <v>258</v>
      </c>
      <c r="E55" s="154">
        <v>-0.8</v>
      </c>
      <c r="F55" s="161">
        <v>32626</v>
      </c>
      <c r="G55" s="154">
        <v>17.5</v>
      </c>
      <c r="H55" s="154">
        <v>11.8</v>
      </c>
      <c r="I55" s="161">
        <v>36954</v>
      </c>
      <c r="J55" s="154">
        <v>88.3</v>
      </c>
      <c r="K55" s="154">
        <v>30.6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A1:K84"/>
  <sheetViews>
    <sheetView zoomScale="140" zoomScaleNormal="140" workbookViewId="0">
      <pane xSplit="2" ySplit="13" topLeftCell="C14" activePane="bottomRight" state="frozen"/>
      <selection sqref="A1:K13"/>
      <selection pane="topRight" sqref="A1:K13"/>
      <selection pane="bottomLeft" sqref="A1:K13"/>
      <selection pane="bottomRight" activeCell="C14" sqref="C14"/>
    </sheetView>
  </sheetViews>
  <sheetFormatPr baseColWidth="10" defaultColWidth="9.28515625" defaultRowHeight="11.25" x14ac:dyDescent="0.2"/>
  <cols>
    <col min="1" max="1" width="3.7109375" style="73" customWidth="1"/>
    <col min="2" max="2" width="24.28515625" style="86" customWidth="1"/>
    <col min="3" max="3" width="6.28515625" style="86" customWidth="1"/>
    <col min="4" max="4" width="7.7109375" style="86" customWidth="1"/>
    <col min="5" max="5" width="6.28515625" style="86" customWidth="1"/>
    <col min="6" max="6" width="7.28515625" style="86" customWidth="1"/>
    <col min="7" max="8" width="5.7109375" style="86" customWidth="1"/>
    <col min="9" max="9" width="8.7109375" style="86" customWidth="1"/>
    <col min="10" max="10" width="8.5703125" style="86" customWidth="1"/>
    <col min="11" max="11" width="7.7109375" style="86" customWidth="1"/>
    <col min="12" max="159" width="9.28515625" style="73"/>
    <col min="160" max="160" width="3.7109375" style="73" customWidth="1"/>
    <col min="161" max="161" width="23.7109375" style="73" customWidth="1"/>
    <col min="162" max="162" width="6.28515625" style="73" customWidth="1"/>
    <col min="163" max="163" width="7.7109375" style="73" customWidth="1"/>
    <col min="164" max="164" width="6.28515625" style="73" customWidth="1"/>
    <col min="165" max="165" width="7.28515625" style="73" customWidth="1"/>
    <col min="166" max="167" width="5.7109375" style="73" customWidth="1"/>
    <col min="168" max="168" width="8.7109375" style="73" customWidth="1"/>
    <col min="169" max="170" width="8.28515625" style="73" customWidth="1"/>
    <col min="171" max="415" width="9.28515625" style="73"/>
    <col min="416" max="416" width="3.7109375" style="73" customWidth="1"/>
    <col min="417" max="417" width="23.7109375" style="73" customWidth="1"/>
    <col min="418" max="418" width="6.28515625" style="73" customWidth="1"/>
    <col min="419" max="419" width="7.7109375" style="73" customWidth="1"/>
    <col min="420" max="420" width="6.28515625" style="73" customWidth="1"/>
    <col min="421" max="421" width="7.28515625" style="73" customWidth="1"/>
    <col min="422" max="423" width="5.7109375" style="73" customWidth="1"/>
    <col min="424" max="424" width="8.7109375" style="73" customWidth="1"/>
    <col min="425" max="426" width="8.28515625" style="73" customWidth="1"/>
    <col min="427" max="671" width="9.28515625" style="73"/>
    <col min="672" max="672" width="3.7109375" style="73" customWidth="1"/>
    <col min="673" max="673" width="23.7109375" style="73" customWidth="1"/>
    <col min="674" max="674" width="6.28515625" style="73" customWidth="1"/>
    <col min="675" max="675" width="7.7109375" style="73" customWidth="1"/>
    <col min="676" max="676" width="6.28515625" style="73" customWidth="1"/>
    <col min="677" max="677" width="7.28515625" style="73" customWidth="1"/>
    <col min="678" max="679" width="5.7109375" style="73" customWidth="1"/>
    <col min="680" max="680" width="8.7109375" style="73" customWidth="1"/>
    <col min="681" max="682" width="8.28515625" style="73" customWidth="1"/>
    <col min="683" max="927" width="9.28515625" style="73"/>
    <col min="928" max="928" width="3.7109375" style="73" customWidth="1"/>
    <col min="929" max="929" width="23.7109375" style="73" customWidth="1"/>
    <col min="930" max="930" width="6.28515625" style="73" customWidth="1"/>
    <col min="931" max="931" width="7.7109375" style="73" customWidth="1"/>
    <col min="932" max="932" width="6.28515625" style="73" customWidth="1"/>
    <col min="933" max="933" width="7.28515625" style="73" customWidth="1"/>
    <col min="934" max="935" width="5.7109375" style="73" customWidth="1"/>
    <col min="936" max="936" width="8.7109375" style="73" customWidth="1"/>
    <col min="937" max="938" width="8.28515625" style="73" customWidth="1"/>
    <col min="939" max="1183" width="9.28515625" style="73"/>
    <col min="1184" max="1184" width="3.7109375" style="73" customWidth="1"/>
    <col min="1185" max="1185" width="23.7109375" style="73" customWidth="1"/>
    <col min="1186" max="1186" width="6.28515625" style="73" customWidth="1"/>
    <col min="1187" max="1187" width="7.7109375" style="73" customWidth="1"/>
    <col min="1188" max="1188" width="6.28515625" style="73" customWidth="1"/>
    <col min="1189" max="1189" width="7.28515625" style="73" customWidth="1"/>
    <col min="1190" max="1191" width="5.7109375" style="73" customWidth="1"/>
    <col min="1192" max="1192" width="8.7109375" style="73" customWidth="1"/>
    <col min="1193" max="1194" width="8.28515625" style="73" customWidth="1"/>
    <col min="1195" max="1439" width="9.28515625" style="73"/>
    <col min="1440" max="1440" width="3.7109375" style="73" customWidth="1"/>
    <col min="1441" max="1441" width="23.7109375" style="73" customWidth="1"/>
    <col min="1442" max="1442" width="6.28515625" style="73" customWidth="1"/>
    <col min="1443" max="1443" width="7.7109375" style="73" customWidth="1"/>
    <col min="1444" max="1444" width="6.28515625" style="73" customWidth="1"/>
    <col min="1445" max="1445" width="7.28515625" style="73" customWidth="1"/>
    <col min="1446" max="1447" width="5.7109375" style="73" customWidth="1"/>
    <col min="1448" max="1448" width="8.7109375" style="73" customWidth="1"/>
    <col min="1449" max="1450" width="8.28515625" style="73" customWidth="1"/>
    <col min="1451" max="1695" width="9.28515625" style="73"/>
    <col min="1696" max="1696" width="3.7109375" style="73" customWidth="1"/>
    <col min="1697" max="1697" width="23.7109375" style="73" customWidth="1"/>
    <col min="1698" max="1698" width="6.28515625" style="73" customWidth="1"/>
    <col min="1699" max="1699" width="7.7109375" style="73" customWidth="1"/>
    <col min="1700" max="1700" width="6.28515625" style="73" customWidth="1"/>
    <col min="1701" max="1701" width="7.28515625" style="73" customWidth="1"/>
    <col min="1702" max="1703" width="5.7109375" style="73" customWidth="1"/>
    <col min="1704" max="1704" width="8.7109375" style="73" customWidth="1"/>
    <col min="1705" max="1706" width="8.28515625" style="73" customWidth="1"/>
    <col min="1707" max="1951" width="9.28515625" style="73"/>
    <col min="1952" max="1952" width="3.7109375" style="73" customWidth="1"/>
    <col min="1953" max="1953" width="23.7109375" style="73" customWidth="1"/>
    <col min="1954" max="1954" width="6.28515625" style="73" customWidth="1"/>
    <col min="1955" max="1955" width="7.7109375" style="73" customWidth="1"/>
    <col min="1956" max="1956" width="6.28515625" style="73" customWidth="1"/>
    <col min="1957" max="1957" width="7.28515625" style="73" customWidth="1"/>
    <col min="1958" max="1959" width="5.7109375" style="73" customWidth="1"/>
    <col min="1960" max="1960" width="8.7109375" style="73" customWidth="1"/>
    <col min="1961" max="1962" width="8.28515625" style="73" customWidth="1"/>
    <col min="1963" max="2207" width="9.28515625" style="73"/>
    <col min="2208" max="2208" width="3.7109375" style="73" customWidth="1"/>
    <col min="2209" max="2209" width="23.7109375" style="73" customWidth="1"/>
    <col min="2210" max="2210" width="6.28515625" style="73" customWidth="1"/>
    <col min="2211" max="2211" width="7.7109375" style="73" customWidth="1"/>
    <col min="2212" max="2212" width="6.28515625" style="73" customWidth="1"/>
    <col min="2213" max="2213" width="7.28515625" style="73" customWidth="1"/>
    <col min="2214" max="2215" width="5.7109375" style="73" customWidth="1"/>
    <col min="2216" max="2216" width="8.7109375" style="73" customWidth="1"/>
    <col min="2217" max="2218" width="8.28515625" style="73" customWidth="1"/>
    <col min="2219" max="2463" width="9.28515625" style="73"/>
    <col min="2464" max="2464" width="3.7109375" style="73" customWidth="1"/>
    <col min="2465" max="2465" width="23.7109375" style="73" customWidth="1"/>
    <col min="2466" max="2466" width="6.28515625" style="73" customWidth="1"/>
    <col min="2467" max="2467" width="7.7109375" style="73" customWidth="1"/>
    <col min="2468" max="2468" width="6.28515625" style="73" customWidth="1"/>
    <col min="2469" max="2469" width="7.28515625" style="73" customWidth="1"/>
    <col min="2470" max="2471" width="5.7109375" style="73" customWidth="1"/>
    <col min="2472" max="2472" width="8.7109375" style="73" customWidth="1"/>
    <col min="2473" max="2474" width="8.28515625" style="73" customWidth="1"/>
    <col min="2475" max="2719" width="9.28515625" style="73"/>
    <col min="2720" max="2720" width="3.7109375" style="73" customWidth="1"/>
    <col min="2721" max="2721" width="23.7109375" style="73" customWidth="1"/>
    <col min="2722" max="2722" width="6.28515625" style="73" customWidth="1"/>
    <col min="2723" max="2723" width="7.7109375" style="73" customWidth="1"/>
    <col min="2724" max="2724" width="6.28515625" style="73" customWidth="1"/>
    <col min="2725" max="2725" width="7.28515625" style="73" customWidth="1"/>
    <col min="2726" max="2727" width="5.7109375" style="73" customWidth="1"/>
    <col min="2728" max="2728" width="8.7109375" style="73" customWidth="1"/>
    <col min="2729" max="2730" width="8.28515625" style="73" customWidth="1"/>
    <col min="2731" max="2975" width="9.28515625" style="73"/>
    <col min="2976" max="2976" width="3.7109375" style="73" customWidth="1"/>
    <col min="2977" max="2977" width="23.7109375" style="73" customWidth="1"/>
    <col min="2978" max="2978" width="6.28515625" style="73" customWidth="1"/>
    <col min="2979" max="2979" width="7.7109375" style="73" customWidth="1"/>
    <col min="2980" max="2980" width="6.28515625" style="73" customWidth="1"/>
    <col min="2981" max="2981" width="7.28515625" style="73" customWidth="1"/>
    <col min="2982" max="2983" width="5.7109375" style="73" customWidth="1"/>
    <col min="2984" max="2984" width="8.7109375" style="73" customWidth="1"/>
    <col min="2985" max="2986" width="8.28515625" style="73" customWidth="1"/>
    <col min="2987" max="3231" width="9.28515625" style="73"/>
    <col min="3232" max="3232" width="3.7109375" style="73" customWidth="1"/>
    <col min="3233" max="3233" width="23.7109375" style="73" customWidth="1"/>
    <col min="3234" max="3234" width="6.28515625" style="73" customWidth="1"/>
    <col min="3235" max="3235" width="7.7109375" style="73" customWidth="1"/>
    <col min="3236" max="3236" width="6.28515625" style="73" customWidth="1"/>
    <col min="3237" max="3237" width="7.28515625" style="73" customWidth="1"/>
    <col min="3238" max="3239" width="5.7109375" style="73" customWidth="1"/>
    <col min="3240" max="3240" width="8.7109375" style="73" customWidth="1"/>
    <col min="3241" max="3242" width="8.28515625" style="73" customWidth="1"/>
    <col min="3243" max="3487" width="9.28515625" style="73"/>
    <col min="3488" max="3488" width="3.7109375" style="73" customWidth="1"/>
    <col min="3489" max="3489" width="23.7109375" style="73" customWidth="1"/>
    <col min="3490" max="3490" width="6.28515625" style="73" customWidth="1"/>
    <col min="3491" max="3491" width="7.7109375" style="73" customWidth="1"/>
    <col min="3492" max="3492" width="6.28515625" style="73" customWidth="1"/>
    <col min="3493" max="3493" width="7.28515625" style="73" customWidth="1"/>
    <col min="3494" max="3495" width="5.7109375" style="73" customWidth="1"/>
    <col min="3496" max="3496" width="8.7109375" style="73" customWidth="1"/>
    <col min="3497" max="3498" width="8.28515625" style="73" customWidth="1"/>
    <col min="3499" max="3743" width="9.28515625" style="73"/>
    <col min="3744" max="3744" width="3.7109375" style="73" customWidth="1"/>
    <col min="3745" max="3745" width="23.7109375" style="73" customWidth="1"/>
    <col min="3746" max="3746" width="6.28515625" style="73" customWidth="1"/>
    <col min="3747" max="3747" width="7.7109375" style="73" customWidth="1"/>
    <col min="3748" max="3748" width="6.28515625" style="73" customWidth="1"/>
    <col min="3749" max="3749" width="7.28515625" style="73" customWidth="1"/>
    <col min="3750" max="3751" width="5.7109375" style="73" customWidth="1"/>
    <col min="3752" max="3752" width="8.7109375" style="73" customWidth="1"/>
    <col min="3753" max="3754" width="8.28515625" style="73" customWidth="1"/>
    <col min="3755" max="3999" width="9.28515625" style="73"/>
    <col min="4000" max="4000" width="3.7109375" style="73" customWidth="1"/>
    <col min="4001" max="4001" width="23.7109375" style="73" customWidth="1"/>
    <col min="4002" max="4002" width="6.28515625" style="73" customWidth="1"/>
    <col min="4003" max="4003" width="7.7109375" style="73" customWidth="1"/>
    <col min="4004" max="4004" width="6.28515625" style="73" customWidth="1"/>
    <col min="4005" max="4005" width="7.28515625" style="73" customWidth="1"/>
    <col min="4006" max="4007" width="5.7109375" style="73" customWidth="1"/>
    <col min="4008" max="4008" width="8.7109375" style="73" customWidth="1"/>
    <col min="4009" max="4010" width="8.28515625" style="73" customWidth="1"/>
    <col min="4011" max="4255" width="9.28515625" style="73"/>
    <col min="4256" max="4256" width="3.7109375" style="73" customWidth="1"/>
    <col min="4257" max="4257" width="23.7109375" style="73" customWidth="1"/>
    <col min="4258" max="4258" width="6.28515625" style="73" customWidth="1"/>
    <col min="4259" max="4259" width="7.7109375" style="73" customWidth="1"/>
    <col min="4260" max="4260" width="6.28515625" style="73" customWidth="1"/>
    <col min="4261" max="4261" width="7.28515625" style="73" customWidth="1"/>
    <col min="4262" max="4263" width="5.7109375" style="73" customWidth="1"/>
    <col min="4264" max="4264" width="8.7109375" style="73" customWidth="1"/>
    <col min="4265" max="4266" width="8.28515625" style="73" customWidth="1"/>
    <col min="4267" max="4511" width="9.28515625" style="73"/>
    <col min="4512" max="4512" width="3.7109375" style="73" customWidth="1"/>
    <col min="4513" max="4513" width="23.7109375" style="73" customWidth="1"/>
    <col min="4514" max="4514" width="6.28515625" style="73" customWidth="1"/>
    <col min="4515" max="4515" width="7.7109375" style="73" customWidth="1"/>
    <col min="4516" max="4516" width="6.28515625" style="73" customWidth="1"/>
    <col min="4517" max="4517" width="7.28515625" style="73" customWidth="1"/>
    <col min="4518" max="4519" width="5.7109375" style="73" customWidth="1"/>
    <col min="4520" max="4520" width="8.7109375" style="73" customWidth="1"/>
    <col min="4521" max="4522" width="8.28515625" style="73" customWidth="1"/>
    <col min="4523" max="4767" width="9.28515625" style="73"/>
    <col min="4768" max="4768" width="3.7109375" style="73" customWidth="1"/>
    <col min="4769" max="4769" width="23.7109375" style="73" customWidth="1"/>
    <col min="4770" max="4770" width="6.28515625" style="73" customWidth="1"/>
    <col min="4771" max="4771" width="7.7109375" style="73" customWidth="1"/>
    <col min="4772" max="4772" width="6.28515625" style="73" customWidth="1"/>
    <col min="4773" max="4773" width="7.28515625" style="73" customWidth="1"/>
    <col min="4774" max="4775" width="5.7109375" style="73" customWidth="1"/>
    <col min="4776" max="4776" width="8.7109375" style="73" customWidth="1"/>
    <col min="4777" max="4778" width="8.28515625" style="73" customWidth="1"/>
    <col min="4779" max="5023" width="9.28515625" style="73"/>
    <col min="5024" max="5024" width="3.7109375" style="73" customWidth="1"/>
    <col min="5025" max="5025" width="23.7109375" style="73" customWidth="1"/>
    <col min="5026" max="5026" width="6.28515625" style="73" customWidth="1"/>
    <col min="5027" max="5027" width="7.7109375" style="73" customWidth="1"/>
    <col min="5028" max="5028" width="6.28515625" style="73" customWidth="1"/>
    <col min="5029" max="5029" width="7.28515625" style="73" customWidth="1"/>
    <col min="5030" max="5031" width="5.7109375" style="73" customWidth="1"/>
    <col min="5032" max="5032" width="8.7109375" style="73" customWidth="1"/>
    <col min="5033" max="5034" width="8.28515625" style="73" customWidth="1"/>
    <col min="5035" max="5279" width="9.28515625" style="73"/>
    <col min="5280" max="5280" width="3.7109375" style="73" customWidth="1"/>
    <col min="5281" max="5281" width="23.7109375" style="73" customWidth="1"/>
    <col min="5282" max="5282" width="6.28515625" style="73" customWidth="1"/>
    <col min="5283" max="5283" width="7.7109375" style="73" customWidth="1"/>
    <col min="5284" max="5284" width="6.28515625" style="73" customWidth="1"/>
    <col min="5285" max="5285" width="7.28515625" style="73" customWidth="1"/>
    <col min="5286" max="5287" width="5.7109375" style="73" customWidth="1"/>
    <col min="5288" max="5288" width="8.7109375" style="73" customWidth="1"/>
    <col min="5289" max="5290" width="8.28515625" style="73" customWidth="1"/>
    <col min="5291" max="5535" width="9.28515625" style="73"/>
    <col min="5536" max="5536" width="3.7109375" style="73" customWidth="1"/>
    <col min="5537" max="5537" width="23.7109375" style="73" customWidth="1"/>
    <col min="5538" max="5538" width="6.28515625" style="73" customWidth="1"/>
    <col min="5539" max="5539" width="7.7109375" style="73" customWidth="1"/>
    <col min="5540" max="5540" width="6.28515625" style="73" customWidth="1"/>
    <col min="5541" max="5541" width="7.28515625" style="73" customWidth="1"/>
    <col min="5542" max="5543" width="5.7109375" style="73" customWidth="1"/>
    <col min="5544" max="5544" width="8.7109375" style="73" customWidth="1"/>
    <col min="5545" max="5546" width="8.28515625" style="73" customWidth="1"/>
    <col min="5547" max="5791" width="9.28515625" style="73"/>
    <col min="5792" max="5792" width="3.7109375" style="73" customWidth="1"/>
    <col min="5793" max="5793" width="23.7109375" style="73" customWidth="1"/>
    <col min="5794" max="5794" width="6.28515625" style="73" customWidth="1"/>
    <col min="5795" max="5795" width="7.7109375" style="73" customWidth="1"/>
    <col min="5796" max="5796" width="6.28515625" style="73" customWidth="1"/>
    <col min="5797" max="5797" width="7.28515625" style="73" customWidth="1"/>
    <col min="5798" max="5799" width="5.7109375" style="73" customWidth="1"/>
    <col min="5800" max="5800" width="8.7109375" style="73" customWidth="1"/>
    <col min="5801" max="5802" width="8.28515625" style="73" customWidth="1"/>
    <col min="5803" max="6047" width="9.28515625" style="73"/>
    <col min="6048" max="6048" width="3.7109375" style="73" customWidth="1"/>
    <col min="6049" max="6049" width="23.7109375" style="73" customWidth="1"/>
    <col min="6050" max="6050" width="6.28515625" style="73" customWidth="1"/>
    <col min="6051" max="6051" width="7.7109375" style="73" customWidth="1"/>
    <col min="6052" max="6052" width="6.28515625" style="73" customWidth="1"/>
    <col min="6053" max="6053" width="7.28515625" style="73" customWidth="1"/>
    <col min="6054" max="6055" width="5.7109375" style="73" customWidth="1"/>
    <col min="6056" max="6056" width="8.7109375" style="73" customWidth="1"/>
    <col min="6057" max="6058" width="8.28515625" style="73" customWidth="1"/>
    <col min="6059" max="6303" width="9.28515625" style="73"/>
    <col min="6304" max="6304" width="3.7109375" style="73" customWidth="1"/>
    <col min="6305" max="6305" width="23.7109375" style="73" customWidth="1"/>
    <col min="6306" max="6306" width="6.28515625" style="73" customWidth="1"/>
    <col min="6307" max="6307" width="7.7109375" style="73" customWidth="1"/>
    <col min="6308" max="6308" width="6.28515625" style="73" customWidth="1"/>
    <col min="6309" max="6309" width="7.28515625" style="73" customWidth="1"/>
    <col min="6310" max="6311" width="5.7109375" style="73" customWidth="1"/>
    <col min="6312" max="6312" width="8.7109375" style="73" customWidth="1"/>
    <col min="6313" max="6314" width="8.28515625" style="73" customWidth="1"/>
    <col min="6315" max="6559" width="9.28515625" style="73"/>
    <col min="6560" max="6560" width="3.7109375" style="73" customWidth="1"/>
    <col min="6561" max="6561" width="23.7109375" style="73" customWidth="1"/>
    <col min="6562" max="6562" width="6.28515625" style="73" customWidth="1"/>
    <col min="6563" max="6563" width="7.7109375" style="73" customWidth="1"/>
    <col min="6564" max="6564" width="6.28515625" style="73" customWidth="1"/>
    <col min="6565" max="6565" width="7.28515625" style="73" customWidth="1"/>
    <col min="6566" max="6567" width="5.7109375" style="73" customWidth="1"/>
    <col min="6568" max="6568" width="8.7109375" style="73" customWidth="1"/>
    <col min="6569" max="6570" width="8.28515625" style="73" customWidth="1"/>
    <col min="6571" max="6815" width="9.28515625" style="73"/>
    <col min="6816" max="6816" width="3.7109375" style="73" customWidth="1"/>
    <col min="6817" max="6817" width="23.7109375" style="73" customWidth="1"/>
    <col min="6818" max="6818" width="6.28515625" style="73" customWidth="1"/>
    <col min="6819" max="6819" width="7.7109375" style="73" customWidth="1"/>
    <col min="6820" max="6820" width="6.28515625" style="73" customWidth="1"/>
    <col min="6821" max="6821" width="7.28515625" style="73" customWidth="1"/>
    <col min="6822" max="6823" width="5.7109375" style="73" customWidth="1"/>
    <col min="6824" max="6824" width="8.7109375" style="73" customWidth="1"/>
    <col min="6825" max="6826" width="8.28515625" style="73" customWidth="1"/>
    <col min="6827" max="7071" width="9.28515625" style="73"/>
    <col min="7072" max="7072" width="3.7109375" style="73" customWidth="1"/>
    <col min="7073" max="7073" width="23.7109375" style="73" customWidth="1"/>
    <col min="7074" max="7074" width="6.28515625" style="73" customWidth="1"/>
    <col min="7075" max="7075" width="7.7109375" style="73" customWidth="1"/>
    <col min="7076" max="7076" width="6.28515625" style="73" customWidth="1"/>
    <col min="7077" max="7077" width="7.28515625" style="73" customWidth="1"/>
    <col min="7078" max="7079" width="5.7109375" style="73" customWidth="1"/>
    <col min="7080" max="7080" width="8.7109375" style="73" customWidth="1"/>
    <col min="7081" max="7082" width="8.28515625" style="73" customWidth="1"/>
    <col min="7083" max="7327" width="9.28515625" style="73"/>
    <col min="7328" max="7328" width="3.7109375" style="73" customWidth="1"/>
    <col min="7329" max="7329" width="23.7109375" style="73" customWidth="1"/>
    <col min="7330" max="7330" width="6.28515625" style="73" customWidth="1"/>
    <col min="7331" max="7331" width="7.7109375" style="73" customWidth="1"/>
    <col min="7332" max="7332" width="6.28515625" style="73" customWidth="1"/>
    <col min="7333" max="7333" width="7.28515625" style="73" customWidth="1"/>
    <col min="7334" max="7335" width="5.7109375" style="73" customWidth="1"/>
    <col min="7336" max="7336" width="8.7109375" style="73" customWidth="1"/>
    <col min="7337" max="7338" width="8.28515625" style="73" customWidth="1"/>
    <col min="7339" max="7583" width="9.28515625" style="73"/>
    <col min="7584" max="7584" width="3.7109375" style="73" customWidth="1"/>
    <col min="7585" max="7585" width="23.7109375" style="73" customWidth="1"/>
    <col min="7586" max="7586" width="6.28515625" style="73" customWidth="1"/>
    <col min="7587" max="7587" width="7.7109375" style="73" customWidth="1"/>
    <col min="7588" max="7588" width="6.28515625" style="73" customWidth="1"/>
    <col min="7589" max="7589" width="7.28515625" style="73" customWidth="1"/>
    <col min="7590" max="7591" width="5.7109375" style="73" customWidth="1"/>
    <col min="7592" max="7592" width="8.7109375" style="73" customWidth="1"/>
    <col min="7593" max="7594" width="8.28515625" style="73" customWidth="1"/>
    <col min="7595" max="7839" width="9.28515625" style="73"/>
    <col min="7840" max="7840" width="3.7109375" style="73" customWidth="1"/>
    <col min="7841" max="7841" width="23.7109375" style="73" customWidth="1"/>
    <col min="7842" max="7842" width="6.28515625" style="73" customWidth="1"/>
    <col min="7843" max="7843" width="7.7109375" style="73" customWidth="1"/>
    <col min="7844" max="7844" width="6.28515625" style="73" customWidth="1"/>
    <col min="7845" max="7845" width="7.28515625" style="73" customWidth="1"/>
    <col min="7846" max="7847" width="5.7109375" style="73" customWidth="1"/>
    <col min="7848" max="7848" width="8.7109375" style="73" customWidth="1"/>
    <col min="7849" max="7850" width="8.28515625" style="73" customWidth="1"/>
    <col min="7851" max="8095" width="9.28515625" style="73"/>
    <col min="8096" max="8096" width="3.7109375" style="73" customWidth="1"/>
    <col min="8097" max="8097" width="23.7109375" style="73" customWidth="1"/>
    <col min="8098" max="8098" width="6.28515625" style="73" customWidth="1"/>
    <col min="8099" max="8099" width="7.7109375" style="73" customWidth="1"/>
    <col min="8100" max="8100" width="6.28515625" style="73" customWidth="1"/>
    <col min="8101" max="8101" width="7.28515625" style="73" customWidth="1"/>
    <col min="8102" max="8103" width="5.7109375" style="73" customWidth="1"/>
    <col min="8104" max="8104" width="8.7109375" style="73" customWidth="1"/>
    <col min="8105" max="8106" width="8.28515625" style="73" customWidth="1"/>
    <col min="8107" max="8351" width="9.28515625" style="73"/>
    <col min="8352" max="8352" width="3.7109375" style="73" customWidth="1"/>
    <col min="8353" max="8353" width="23.7109375" style="73" customWidth="1"/>
    <col min="8354" max="8354" width="6.28515625" style="73" customWidth="1"/>
    <col min="8355" max="8355" width="7.7109375" style="73" customWidth="1"/>
    <col min="8356" max="8356" width="6.28515625" style="73" customWidth="1"/>
    <col min="8357" max="8357" width="7.28515625" style="73" customWidth="1"/>
    <col min="8358" max="8359" width="5.7109375" style="73" customWidth="1"/>
    <col min="8360" max="8360" width="8.7109375" style="73" customWidth="1"/>
    <col min="8361" max="8362" width="8.28515625" style="73" customWidth="1"/>
    <col min="8363" max="8607" width="9.28515625" style="73"/>
    <col min="8608" max="8608" width="3.7109375" style="73" customWidth="1"/>
    <col min="8609" max="8609" width="23.7109375" style="73" customWidth="1"/>
    <col min="8610" max="8610" width="6.28515625" style="73" customWidth="1"/>
    <col min="8611" max="8611" width="7.7109375" style="73" customWidth="1"/>
    <col min="8612" max="8612" width="6.28515625" style="73" customWidth="1"/>
    <col min="8613" max="8613" width="7.28515625" style="73" customWidth="1"/>
    <col min="8614" max="8615" width="5.7109375" style="73" customWidth="1"/>
    <col min="8616" max="8616" width="8.7109375" style="73" customWidth="1"/>
    <col min="8617" max="8618" width="8.28515625" style="73" customWidth="1"/>
    <col min="8619" max="8863" width="9.28515625" style="73"/>
    <col min="8864" max="8864" width="3.7109375" style="73" customWidth="1"/>
    <col min="8865" max="8865" width="23.7109375" style="73" customWidth="1"/>
    <col min="8866" max="8866" width="6.28515625" style="73" customWidth="1"/>
    <col min="8867" max="8867" width="7.7109375" style="73" customWidth="1"/>
    <col min="8868" max="8868" width="6.28515625" style="73" customWidth="1"/>
    <col min="8869" max="8869" width="7.28515625" style="73" customWidth="1"/>
    <col min="8870" max="8871" width="5.7109375" style="73" customWidth="1"/>
    <col min="8872" max="8872" width="8.7109375" style="73" customWidth="1"/>
    <col min="8873" max="8874" width="8.28515625" style="73" customWidth="1"/>
    <col min="8875" max="9119" width="9.28515625" style="73"/>
    <col min="9120" max="9120" width="3.7109375" style="73" customWidth="1"/>
    <col min="9121" max="9121" width="23.7109375" style="73" customWidth="1"/>
    <col min="9122" max="9122" width="6.28515625" style="73" customWidth="1"/>
    <col min="9123" max="9123" width="7.7109375" style="73" customWidth="1"/>
    <col min="9124" max="9124" width="6.28515625" style="73" customWidth="1"/>
    <col min="9125" max="9125" width="7.28515625" style="73" customWidth="1"/>
    <col min="9126" max="9127" width="5.7109375" style="73" customWidth="1"/>
    <col min="9128" max="9128" width="8.7109375" style="73" customWidth="1"/>
    <col min="9129" max="9130" width="8.28515625" style="73" customWidth="1"/>
    <col min="9131" max="9375" width="9.28515625" style="73"/>
    <col min="9376" max="9376" width="3.7109375" style="73" customWidth="1"/>
    <col min="9377" max="9377" width="23.7109375" style="73" customWidth="1"/>
    <col min="9378" max="9378" width="6.28515625" style="73" customWidth="1"/>
    <col min="9379" max="9379" width="7.7109375" style="73" customWidth="1"/>
    <col min="9380" max="9380" width="6.28515625" style="73" customWidth="1"/>
    <col min="9381" max="9381" width="7.28515625" style="73" customWidth="1"/>
    <col min="9382" max="9383" width="5.7109375" style="73" customWidth="1"/>
    <col min="9384" max="9384" width="8.7109375" style="73" customWidth="1"/>
    <col min="9385" max="9386" width="8.28515625" style="73" customWidth="1"/>
    <col min="9387" max="9631" width="9.28515625" style="73"/>
    <col min="9632" max="9632" width="3.7109375" style="73" customWidth="1"/>
    <col min="9633" max="9633" width="23.7109375" style="73" customWidth="1"/>
    <col min="9634" max="9634" width="6.28515625" style="73" customWidth="1"/>
    <col min="9635" max="9635" width="7.7109375" style="73" customWidth="1"/>
    <col min="9636" max="9636" width="6.28515625" style="73" customWidth="1"/>
    <col min="9637" max="9637" width="7.28515625" style="73" customWidth="1"/>
    <col min="9638" max="9639" width="5.7109375" style="73" customWidth="1"/>
    <col min="9640" max="9640" width="8.7109375" style="73" customWidth="1"/>
    <col min="9641" max="9642" width="8.28515625" style="73" customWidth="1"/>
    <col min="9643" max="9887" width="9.28515625" style="73"/>
    <col min="9888" max="9888" width="3.7109375" style="73" customWidth="1"/>
    <col min="9889" max="9889" width="23.7109375" style="73" customWidth="1"/>
    <col min="9890" max="9890" width="6.28515625" style="73" customWidth="1"/>
    <col min="9891" max="9891" width="7.7109375" style="73" customWidth="1"/>
    <col min="9892" max="9892" width="6.28515625" style="73" customWidth="1"/>
    <col min="9893" max="9893" width="7.28515625" style="73" customWidth="1"/>
    <col min="9894" max="9895" width="5.7109375" style="73" customWidth="1"/>
    <col min="9896" max="9896" width="8.7109375" style="73" customWidth="1"/>
    <col min="9897" max="9898" width="8.28515625" style="73" customWidth="1"/>
    <col min="9899" max="10143" width="9.28515625" style="73"/>
    <col min="10144" max="10144" width="3.7109375" style="73" customWidth="1"/>
    <col min="10145" max="10145" width="23.7109375" style="73" customWidth="1"/>
    <col min="10146" max="10146" width="6.28515625" style="73" customWidth="1"/>
    <col min="10147" max="10147" width="7.7109375" style="73" customWidth="1"/>
    <col min="10148" max="10148" width="6.28515625" style="73" customWidth="1"/>
    <col min="10149" max="10149" width="7.28515625" style="73" customWidth="1"/>
    <col min="10150" max="10151" width="5.7109375" style="73" customWidth="1"/>
    <col min="10152" max="10152" width="8.7109375" style="73" customWidth="1"/>
    <col min="10153" max="10154" width="8.28515625" style="73" customWidth="1"/>
    <col min="10155" max="10399" width="9.28515625" style="73"/>
    <col min="10400" max="10400" width="3.7109375" style="73" customWidth="1"/>
    <col min="10401" max="10401" width="23.7109375" style="73" customWidth="1"/>
    <col min="10402" max="10402" width="6.28515625" style="73" customWidth="1"/>
    <col min="10403" max="10403" width="7.7109375" style="73" customWidth="1"/>
    <col min="10404" max="10404" width="6.28515625" style="73" customWidth="1"/>
    <col min="10405" max="10405" width="7.28515625" style="73" customWidth="1"/>
    <col min="10406" max="10407" width="5.7109375" style="73" customWidth="1"/>
    <col min="10408" max="10408" width="8.7109375" style="73" customWidth="1"/>
    <col min="10409" max="10410" width="8.28515625" style="73" customWidth="1"/>
    <col min="10411" max="10655" width="9.28515625" style="73"/>
    <col min="10656" max="10656" width="3.7109375" style="73" customWidth="1"/>
    <col min="10657" max="10657" width="23.7109375" style="73" customWidth="1"/>
    <col min="10658" max="10658" width="6.28515625" style="73" customWidth="1"/>
    <col min="10659" max="10659" width="7.7109375" style="73" customWidth="1"/>
    <col min="10660" max="10660" width="6.28515625" style="73" customWidth="1"/>
    <col min="10661" max="10661" width="7.28515625" style="73" customWidth="1"/>
    <col min="10662" max="10663" width="5.7109375" style="73" customWidth="1"/>
    <col min="10664" max="10664" width="8.7109375" style="73" customWidth="1"/>
    <col min="10665" max="10666" width="8.28515625" style="73" customWidth="1"/>
    <col min="10667" max="10911" width="9.28515625" style="73"/>
    <col min="10912" max="10912" width="3.7109375" style="73" customWidth="1"/>
    <col min="10913" max="10913" width="23.7109375" style="73" customWidth="1"/>
    <col min="10914" max="10914" width="6.28515625" style="73" customWidth="1"/>
    <col min="10915" max="10915" width="7.7109375" style="73" customWidth="1"/>
    <col min="10916" max="10916" width="6.28515625" style="73" customWidth="1"/>
    <col min="10917" max="10917" width="7.28515625" style="73" customWidth="1"/>
    <col min="10918" max="10919" width="5.7109375" style="73" customWidth="1"/>
    <col min="10920" max="10920" width="8.7109375" style="73" customWidth="1"/>
    <col min="10921" max="10922" width="8.28515625" style="73" customWidth="1"/>
    <col min="10923" max="11167" width="9.28515625" style="73"/>
    <col min="11168" max="11168" width="3.7109375" style="73" customWidth="1"/>
    <col min="11169" max="11169" width="23.7109375" style="73" customWidth="1"/>
    <col min="11170" max="11170" width="6.28515625" style="73" customWidth="1"/>
    <col min="11171" max="11171" width="7.7109375" style="73" customWidth="1"/>
    <col min="11172" max="11172" width="6.28515625" style="73" customWidth="1"/>
    <col min="11173" max="11173" width="7.28515625" style="73" customWidth="1"/>
    <col min="11174" max="11175" width="5.7109375" style="73" customWidth="1"/>
    <col min="11176" max="11176" width="8.7109375" style="73" customWidth="1"/>
    <col min="11177" max="11178" width="8.28515625" style="73" customWidth="1"/>
    <col min="11179" max="11423" width="9.28515625" style="73"/>
    <col min="11424" max="11424" width="3.7109375" style="73" customWidth="1"/>
    <col min="11425" max="11425" width="23.7109375" style="73" customWidth="1"/>
    <col min="11426" max="11426" width="6.28515625" style="73" customWidth="1"/>
    <col min="11427" max="11427" width="7.7109375" style="73" customWidth="1"/>
    <col min="11428" max="11428" width="6.28515625" style="73" customWidth="1"/>
    <col min="11429" max="11429" width="7.28515625" style="73" customWidth="1"/>
    <col min="11430" max="11431" width="5.7109375" style="73" customWidth="1"/>
    <col min="11432" max="11432" width="8.7109375" style="73" customWidth="1"/>
    <col min="11433" max="11434" width="8.28515625" style="73" customWidth="1"/>
    <col min="11435" max="11679" width="9.28515625" style="73"/>
    <col min="11680" max="11680" width="3.7109375" style="73" customWidth="1"/>
    <col min="11681" max="11681" width="23.7109375" style="73" customWidth="1"/>
    <col min="11682" max="11682" width="6.28515625" style="73" customWidth="1"/>
    <col min="11683" max="11683" width="7.7109375" style="73" customWidth="1"/>
    <col min="11684" max="11684" width="6.28515625" style="73" customWidth="1"/>
    <col min="11685" max="11685" width="7.28515625" style="73" customWidth="1"/>
    <col min="11686" max="11687" width="5.7109375" style="73" customWidth="1"/>
    <col min="11688" max="11688" width="8.7109375" style="73" customWidth="1"/>
    <col min="11689" max="11690" width="8.28515625" style="73" customWidth="1"/>
    <col min="11691" max="11935" width="9.28515625" style="73"/>
    <col min="11936" max="11936" width="3.7109375" style="73" customWidth="1"/>
    <col min="11937" max="11937" width="23.7109375" style="73" customWidth="1"/>
    <col min="11938" max="11938" width="6.28515625" style="73" customWidth="1"/>
    <col min="11939" max="11939" width="7.7109375" style="73" customWidth="1"/>
    <col min="11940" max="11940" width="6.28515625" style="73" customWidth="1"/>
    <col min="11941" max="11941" width="7.28515625" style="73" customWidth="1"/>
    <col min="11942" max="11943" width="5.7109375" style="73" customWidth="1"/>
    <col min="11944" max="11944" width="8.7109375" style="73" customWidth="1"/>
    <col min="11945" max="11946" width="8.28515625" style="73" customWidth="1"/>
    <col min="11947" max="12191" width="9.28515625" style="73"/>
    <col min="12192" max="12192" width="3.7109375" style="73" customWidth="1"/>
    <col min="12193" max="12193" width="23.7109375" style="73" customWidth="1"/>
    <col min="12194" max="12194" width="6.28515625" style="73" customWidth="1"/>
    <col min="12195" max="12195" width="7.7109375" style="73" customWidth="1"/>
    <col min="12196" max="12196" width="6.28515625" style="73" customWidth="1"/>
    <col min="12197" max="12197" width="7.28515625" style="73" customWidth="1"/>
    <col min="12198" max="12199" width="5.7109375" style="73" customWidth="1"/>
    <col min="12200" max="12200" width="8.7109375" style="73" customWidth="1"/>
    <col min="12201" max="12202" width="8.28515625" style="73" customWidth="1"/>
    <col min="12203" max="12447" width="9.28515625" style="73"/>
    <col min="12448" max="12448" width="3.7109375" style="73" customWidth="1"/>
    <col min="12449" max="12449" width="23.7109375" style="73" customWidth="1"/>
    <col min="12450" max="12450" width="6.28515625" style="73" customWidth="1"/>
    <col min="12451" max="12451" width="7.7109375" style="73" customWidth="1"/>
    <col min="12452" max="12452" width="6.28515625" style="73" customWidth="1"/>
    <col min="12453" max="12453" width="7.28515625" style="73" customWidth="1"/>
    <col min="12454" max="12455" width="5.7109375" style="73" customWidth="1"/>
    <col min="12456" max="12456" width="8.7109375" style="73" customWidth="1"/>
    <col min="12457" max="12458" width="8.28515625" style="73" customWidth="1"/>
    <col min="12459" max="12703" width="9.28515625" style="73"/>
    <col min="12704" max="12704" width="3.7109375" style="73" customWidth="1"/>
    <col min="12705" max="12705" width="23.7109375" style="73" customWidth="1"/>
    <col min="12706" max="12706" width="6.28515625" style="73" customWidth="1"/>
    <col min="12707" max="12707" width="7.7109375" style="73" customWidth="1"/>
    <col min="12708" max="12708" width="6.28515625" style="73" customWidth="1"/>
    <col min="12709" max="12709" width="7.28515625" style="73" customWidth="1"/>
    <col min="12710" max="12711" width="5.7109375" style="73" customWidth="1"/>
    <col min="12712" max="12712" width="8.7109375" style="73" customWidth="1"/>
    <col min="12713" max="12714" width="8.28515625" style="73" customWidth="1"/>
    <col min="12715" max="12959" width="9.28515625" style="73"/>
    <col min="12960" max="12960" width="3.7109375" style="73" customWidth="1"/>
    <col min="12961" max="12961" width="23.7109375" style="73" customWidth="1"/>
    <col min="12962" max="12962" width="6.28515625" style="73" customWidth="1"/>
    <col min="12963" max="12963" width="7.7109375" style="73" customWidth="1"/>
    <col min="12964" max="12964" width="6.28515625" style="73" customWidth="1"/>
    <col min="12965" max="12965" width="7.28515625" style="73" customWidth="1"/>
    <col min="12966" max="12967" width="5.7109375" style="73" customWidth="1"/>
    <col min="12968" max="12968" width="8.7109375" style="73" customWidth="1"/>
    <col min="12969" max="12970" width="8.28515625" style="73" customWidth="1"/>
    <col min="12971" max="13215" width="9.28515625" style="73"/>
    <col min="13216" max="13216" width="3.7109375" style="73" customWidth="1"/>
    <col min="13217" max="13217" width="23.7109375" style="73" customWidth="1"/>
    <col min="13218" max="13218" width="6.28515625" style="73" customWidth="1"/>
    <col min="13219" max="13219" width="7.7109375" style="73" customWidth="1"/>
    <col min="13220" max="13220" width="6.28515625" style="73" customWidth="1"/>
    <col min="13221" max="13221" width="7.28515625" style="73" customWidth="1"/>
    <col min="13222" max="13223" width="5.7109375" style="73" customWidth="1"/>
    <col min="13224" max="13224" width="8.7109375" style="73" customWidth="1"/>
    <col min="13225" max="13226" width="8.28515625" style="73" customWidth="1"/>
    <col min="13227" max="13471" width="9.28515625" style="73"/>
    <col min="13472" max="13472" width="3.7109375" style="73" customWidth="1"/>
    <col min="13473" max="13473" width="23.7109375" style="73" customWidth="1"/>
    <col min="13474" max="13474" width="6.28515625" style="73" customWidth="1"/>
    <col min="13475" max="13475" width="7.7109375" style="73" customWidth="1"/>
    <col min="13476" max="13476" width="6.28515625" style="73" customWidth="1"/>
    <col min="13477" max="13477" width="7.28515625" style="73" customWidth="1"/>
    <col min="13478" max="13479" width="5.7109375" style="73" customWidth="1"/>
    <col min="13480" max="13480" width="8.7109375" style="73" customWidth="1"/>
    <col min="13481" max="13482" width="8.28515625" style="73" customWidth="1"/>
    <col min="13483" max="13727" width="9.28515625" style="73"/>
    <col min="13728" max="13728" width="3.7109375" style="73" customWidth="1"/>
    <col min="13729" max="13729" width="23.7109375" style="73" customWidth="1"/>
    <col min="13730" max="13730" width="6.28515625" style="73" customWidth="1"/>
    <col min="13731" max="13731" width="7.7109375" style="73" customWidth="1"/>
    <col min="13732" max="13732" width="6.28515625" style="73" customWidth="1"/>
    <col min="13733" max="13733" width="7.28515625" style="73" customWidth="1"/>
    <col min="13734" max="13735" width="5.7109375" style="73" customWidth="1"/>
    <col min="13736" max="13736" width="8.7109375" style="73" customWidth="1"/>
    <col min="13737" max="13738" width="8.28515625" style="73" customWidth="1"/>
    <col min="13739" max="13983" width="9.28515625" style="73"/>
    <col min="13984" max="13984" width="3.7109375" style="73" customWidth="1"/>
    <col min="13985" max="13985" width="23.7109375" style="73" customWidth="1"/>
    <col min="13986" max="13986" width="6.28515625" style="73" customWidth="1"/>
    <col min="13987" max="13987" width="7.7109375" style="73" customWidth="1"/>
    <col min="13988" max="13988" width="6.28515625" style="73" customWidth="1"/>
    <col min="13989" max="13989" width="7.28515625" style="73" customWidth="1"/>
    <col min="13990" max="13991" width="5.7109375" style="73" customWidth="1"/>
    <col min="13992" max="13992" width="8.7109375" style="73" customWidth="1"/>
    <col min="13993" max="13994" width="8.28515625" style="73" customWidth="1"/>
    <col min="13995" max="14239" width="9.28515625" style="73"/>
    <col min="14240" max="14240" width="3.7109375" style="73" customWidth="1"/>
    <col min="14241" max="14241" width="23.7109375" style="73" customWidth="1"/>
    <col min="14242" max="14242" width="6.28515625" style="73" customWidth="1"/>
    <col min="14243" max="14243" width="7.7109375" style="73" customWidth="1"/>
    <col min="14244" max="14244" width="6.28515625" style="73" customWidth="1"/>
    <col min="14245" max="14245" width="7.28515625" style="73" customWidth="1"/>
    <col min="14246" max="14247" width="5.7109375" style="73" customWidth="1"/>
    <col min="14248" max="14248" width="8.7109375" style="73" customWidth="1"/>
    <col min="14249" max="14250" width="8.28515625" style="73" customWidth="1"/>
    <col min="14251" max="14495" width="9.28515625" style="73"/>
    <col min="14496" max="14496" width="3.7109375" style="73" customWidth="1"/>
    <col min="14497" max="14497" width="23.7109375" style="73" customWidth="1"/>
    <col min="14498" max="14498" width="6.28515625" style="73" customWidth="1"/>
    <col min="14499" max="14499" width="7.7109375" style="73" customWidth="1"/>
    <col min="14500" max="14500" width="6.28515625" style="73" customWidth="1"/>
    <col min="14501" max="14501" width="7.28515625" style="73" customWidth="1"/>
    <col min="14502" max="14503" width="5.7109375" style="73" customWidth="1"/>
    <col min="14504" max="14504" width="8.7109375" style="73" customWidth="1"/>
    <col min="14505" max="14506" width="8.28515625" style="73" customWidth="1"/>
    <col min="14507" max="14751" width="9.28515625" style="73"/>
    <col min="14752" max="14752" width="3.7109375" style="73" customWidth="1"/>
    <col min="14753" max="14753" width="23.7109375" style="73" customWidth="1"/>
    <col min="14754" max="14754" width="6.28515625" style="73" customWidth="1"/>
    <col min="14755" max="14755" width="7.7109375" style="73" customWidth="1"/>
    <col min="14756" max="14756" width="6.28515625" style="73" customWidth="1"/>
    <col min="14757" max="14757" width="7.28515625" style="73" customWidth="1"/>
    <col min="14758" max="14759" width="5.7109375" style="73" customWidth="1"/>
    <col min="14760" max="14760" width="8.7109375" style="73" customWidth="1"/>
    <col min="14761" max="14762" width="8.28515625" style="73" customWidth="1"/>
    <col min="14763" max="15007" width="9.28515625" style="73"/>
    <col min="15008" max="15008" width="3.7109375" style="73" customWidth="1"/>
    <col min="15009" max="15009" width="23.7109375" style="73" customWidth="1"/>
    <col min="15010" max="15010" width="6.28515625" style="73" customWidth="1"/>
    <col min="15011" max="15011" width="7.7109375" style="73" customWidth="1"/>
    <col min="15012" max="15012" width="6.28515625" style="73" customWidth="1"/>
    <col min="15013" max="15013" width="7.28515625" style="73" customWidth="1"/>
    <col min="15014" max="15015" width="5.7109375" style="73" customWidth="1"/>
    <col min="15016" max="15016" width="8.7109375" style="73" customWidth="1"/>
    <col min="15017" max="15018" width="8.28515625" style="73" customWidth="1"/>
    <col min="15019" max="15263" width="9.28515625" style="73"/>
    <col min="15264" max="15264" width="3.7109375" style="73" customWidth="1"/>
    <col min="15265" max="15265" width="23.7109375" style="73" customWidth="1"/>
    <col min="15266" max="15266" width="6.28515625" style="73" customWidth="1"/>
    <col min="15267" max="15267" width="7.7109375" style="73" customWidth="1"/>
    <col min="15268" max="15268" width="6.28515625" style="73" customWidth="1"/>
    <col min="15269" max="15269" width="7.28515625" style="73" customWidth="1"/>
    <col min="15270" max="15271" width="5.7109375" style="73" customWidth="1"/>
    <col min="15272" max="15272" width="8.7109375" style="73" customWidth="1"/>
    <col min="15273" max="15274" width="8.28515625" style="73" customWidth="1"/>
    <col min="15275" max="15519" width="9.28515625" style="73"/>
    <col min="15520" max="15520" width="3.7109375" style="73" customWidth="1"/>
    <col min="15521" max="15521" width="23.7109375" style="73" customWidth="1"/>
    <col min="15522" max="15522" width="6.28515625" style="73" customWidth="1"/>
    <col min="15523" max="15523" width="7.7109375" style="73" customWidth="1"/>
    <col min="15524" max="15524" width="6.28515625" style="73" customWidth="1"/>
    <col min="15525" max="15525" width="7.28515625" style="73" customWidth="1"/>
    <col min="15526" max="15527" width="5.7109375" style="73" customWidth="1"/>
    <col min="15528" max="15528" width="8.7109375" style="73" customWidth="1"/>
    <col min="15529" max="15530" width="8.28515625" style="73" customWidth="1"/>
    <col min="15531" max="15775" width="9.28515625" style="73"/>
    <col min="15776" max="15776" width="3.7109375" style="73" customWidth="1"/>
    <col min="15777" max="15777" width="23.7109375" style="73" customWidth="1"/>
    <col min="15778" max="15778" width="6.28515625" style="73" customWidth="1"/>
    <col min="15779" max="15779" width="7.7109375" style="73" customWidth="1"/>
    <col min="15780" max="15780" width="6.28515625" style="73" customWidth="1"/>
    <col min="15781" max="15781" width="7.28515625" style="73" customWidth="1"/>
    <col min="15782" max="15783" width="5.7109375" style="73" customWidth="1"/>
    <col min="15784" max="15784" width="8.7109375" style="73" customWidth="1"/>
    <col min="15785" max="15786" width="8.28515625" style="73" customWidth="1"/>
    <col min="15787" max="16031" width="9.28515625" style="73"/>
    <col min="16032" max="16032" width="3.7109375" style="73" customWidth="1"/>
    <col min="16033" max="16033" width="23.7109375" style="73" customWidth="1"/>
    <col min="16034" max="16034" width="6.28515625" style="73" customWidth="1"/>
    <col min="16035" max="16035" width="7.7109375" style="73" customWidth="1"/>
    <col min="16036" max="16036" width="6.28515625" style="73" customWidth="1"/>
    <col min="16037" max="16037" width="7.28515625" style="73" customWidth="1"/>
    <col min="16038" max="16039" width="5.7109375" style="73" customWidth="1"/>
    <col min="16040" max="16040" width="8.7109375" style="73" customWidth="1"/>
    <col min="16041" max="16042" width="8.28515625" style="73" customWidth="1"/>
    <col min="16043" max="16384" width="9.28515625" style="73"/>
  </cols>
  <sheetData>
    <row r="1" spans="1:11" s="71" customFormat="1" ht="30" customHeight="1" x14ac:dyDescent="0.2">
      <c r="A1" s="255" t="s">
        <v>49</v>
      </c>
      <c r="B1" s="256"/>
      <c r="C1" s="257" t="s">
        <v>322</v>
      </c>
      <c r="D1" s="257"/>
      <c r="E1" s="257"/>
      <c r="F1" s="257"/>
      <c r="G1" s="257"/>
      <c r="H1" s="257"/>
      <c r="I1" s="257"/>
      <c r="J1" s="257"/>
      <c r="K1" s="258"/>
    </row>
    <row r="2" spans="1:11" s="72" customFormat="1" ht="24.95" customHeight="1" x14ac:dyDescent="0.2">
      <c r="A2" s="259" t="s">
        <v>348</v>
      </c>
      <c r="B2" s="260"/>
      <c r="C2" s="261" t="s">
        <v>55</v>
      </c>
      <c r="D2" s="261"/>
      <c r="E2" s="261"/>
      <c r="F2" s="261"/>
      <c r="G2" s="261"/>
      <c r="H2" s="261"/>
      <c r="I2" s="261"/>
      <c r="J2" s="261"/>
      <c r="K2" s="262"/>
    </row>
    <row r="3" spans="1:11" ht="11.45" customHeight="1" x14ac:dyDescent="0.2">
      <c r="A3" s="263" t="s">
        <v>96</v>
      </c>
      <c r="B3" s="267" t="s">
        <v>349</v>
      </c>
      <c r="C3" s="306" t="s">
        <v>454</v>
      </c>
      <c r="D3" s="306"/>
      <c r="E3" s="306"/>
      <c r="F3" s="306"/>
      <c r="G3" s="306"/>
      <c r="H3" s="306"/>
      <c r="I3" s="306"/>
      <c r="J3" s="306"/>
      <c r="K3" s="271" t="s">
        <v>457</v>
      </c>
    </row>
    <row r="4" spans="1:11" ht="11.45" customHeight="1" x14ac:dyDescent="0.2">
      <c r="A4" s="264"/>
      <c r="B4" s="268"/>
      <c r="C4" s="254" t="s">
        <v>325</v>
      </c>
      <c r="D4" s="254"/>
      <c r="E4" s="254"/>
      <c r="F4" s="242" t="s">
        <v>326</v>
      </c>
      <c r="G4" s="242"/>
      <c r="H4" s="242"/>
      <c r="I4" s="242"/>
      <c r="J4" s="242"/>
      <c r="K4" s="271"/>
    </row>
    <row r="5" spans="1:11" ht="11.45" customHeight="1" x14ac:dyDescent="0.2">
      <c r="A5" s="263"/>
      <c r="B5" s="254"/>
      <c r="C5" s="254" t="s">
        <v>123</v>
      </c>
      <c r="D5" s="242" t="s">
        <v>327</v>
      </c>
      <c r="E5" s="242"/>
      <c r="F5" s="254" t="s">
        <v>123</v>
      </c>
      <c r="G5" s="254" t="s">
        <v>124</v>
      </c>
      <c r="H5" s="242" t="s">
        <v>328</v>
      </c>
      <c r="I5" s="309" t="s">
        <v>329</v>
      </c>
      <c r="J5" s="309"/>
      <c r="K5" s="271"/>
    </row>
    <row r="6" spans="1:11" ht="11.45" customHeight="1" x14ac:dyDescent="0.2">
      <c r="A6" s="264"/>
      <c r="B6" s="268"/>
      <c r="C6" s="254"/>
      <c r="D6" s="254" t="s">
        <v>330</v>
      </c>
      <c r="E6" s="254" t="s">
        <v>124</v>
      </c>
      <c r="F6" s="254"/>
      <c r="G6" s="254"/>
      <c r="H6" s="242"/>
      <c r="I6" s="254" t="s">
        <v>331</v>
      </c>
      <c r="J6" s="254" t="s">
        <v>332</v>
      </c>
      <c r="K6" s="243" t="s">
        <v>333</v>
      </c>
    </row>
    <row r="7" spans="1:11" ht="11.45" customHeight="1" x14ac:dyDescent="0.2">
      <c r="A7" s="264"/>
      <c r="B7" s="268"/>
      <c r="C7" s="254"/>
      <c r="D7" s="254"/>
      <c r="E7" s="254"/>
      <c r="F7" s="254"/>
      <c r="G7" s="254"/>
      <c r="H7" s="242"/>
      <c r="I7" s="254"/>
      <c r="J7" s="254"/>
      <c r="K7" s="243"/>
    </row>
    <row r="8" spans="1:11" ht="11.45" customHeight="1" x14ac:dyDescent="0.2">
      <c r="A8" s="264"/>
      <c r="B8" s="268"/>
      <c r="C8" s="254"/>
      <c r="D8" s="254"/>
      <c r="E8" s="254"/>
      <c r="F8" s="254"/>
      <c r="G8" s="254"/>
      <c r="H8" s="242"/>
      <c r="I8" s="254"/>
      <c r="J8" s="254"/>
      <c r="K8" s="243"/>
    </row>
    <row r="9" spans="1:11" ht="11.45" customHeight="1" x14ac:dyDescent="0.2">
      <c r="A9" s="264"/>
      <c r="B9" s="268"/>
      <c r="C9" s="254"/>
      <c r="D9" s="254"/>
      <c r="E9" s="254"/>
      <c r="F9" s="254"/>
      <c r="G9" s="254"/>
      <c r="H9" s="242"/>
      <c r="I9" s="254"/>
      <c r="J9" s="254"/>
      <c r="K9" s="243"/>
    </row>
    <row r="10" spans="1:11" ht="11.45" customHeight="1" x14ac:dyDescent="0.2">
      <c r="A10" s="264"/>
      <c r="B10" s="268"/>
      <c r="C10" s="254"/>
      <c r="D10" s="254"/>
      <c r="E10" s="254"/>
      <c r="F10" s="254"/>
      <c r="G10" s="254"/>
      <c r="H10" s="242"/>
      <c r="I10" s="254"/>
      <c r="J10" s="254"/>
      <c r="K10" s="243"/>
    </row>
    <row r="11" spans="1:11" ht="11.45" customHeight="1" x14ac:dyDescent="0.2">
      <c r="A11" s="264"/>
      <c r="B11" s="268"/>
      <c r="C11" s="254"/>
      <c r="D11" s="254"/>
      <c r="E11" s="254"/>
      <c r="F11" s="254"/>
      <c r="G11" s="254"/>
      <c r="H11" s="242"/>
      <c r="I11" s="254"/>
      <c r="J11" s="254"/>
      <c r="K11" s="243"/>
    </row>
    <row r="12" spans="1:11" ht="11.45" customHeight="1" x14ac:dyDescent="0.2">
      <c r="A12" s="266"/>
      <c r="B12" s="269"/>
      <c r="C12" s="254" t="s">
        <v>102</v>
      </c>
      <c r="D12" s="254"/>
      <c r="E12" s="181" t="s">
        <v>126</v>
      </c>
      <c r="F12" s="181" t="s">
        <v>102</v>
      </c>
      <c r="G12" s="254" t="s">
        <v>126</v>
      </c>
      <c r="H12" s="254"/>
      <c r="I12" s="181" t="s">
        <v>102</v>
      </c>
      <c r="J12" s="254" t="s">
        <v>126</v>
      </c>
      <c r="K12" s="271"/>
    </row>
    <row r="13" spans="1:11" s="80" customFormat="1" ht="11.45" customHeight="1" x14ac:dyDescent="0.15">
      <c r="A13" s="182">
        <v>1</v>
      </c>
      <c r="B13" s="183">
        <v>2</v>
      </c>
      <c r="C13" s="184">
        <v>3</v>
      </c>
      <c r="D13" s="183">
        <v>4</v>
      </c>
      <c r="E13" s="184">
        <v>5</v>
      </c>
      <c r="F13" s="183">
        <v>6</v>
      </c>
      <c r="G13" s="184">
        <v>7</v>
      </c>
      <c r="H13" s="183">
        <v>8</v>
      </c>
      <c r="I13" s="184">
        <v>9</v>
      </c>
      <c r="J13" s="183">
        <v>10</v>
      </c>
      <c r="K13" s="185">
        <v>11</v>
      </c>
    </row>
    <row r="14" spans="1:11" ht="11.45" customHeight="1" x14ac:dyDescent="0.2">
      <c r="B14" s="112"/>
      <c r="C14" s="161"/>
      <c r="D14" s="161"/>
      <c r="E14" s="154"/>
      <c r="F14" s="161"/>
      <c r="G14" s="154"/>
      <c r="H14" s="154"/>
      <c r="I14" s="161"/>
      <c r="J14" s="154"/>
      <c r="K14" s="154"/>
    </row>
    <row r="15" spans="1:11" s="82" customFormat="1" ht="11.45" customHeight="1" x14ac:dyDescent="0.2">
      <c r="A15" s="119">
        <f>IF(C15&lt;&gt;"",COUNTA($C$15:C15),"")</f>
        <v>1</v>
      </c>
      <c r="B15" s="81" t="s">
        <v>127</v>
      </c>
      <c r="C15" s="167">
        <v>2935</v>
      </c>
      <c r="D15" s="167">
        <v>2416</v>
      </c>
      <c r="E15" s="157">
        <v>0.8</v>
      </c>
      <c r="F15" s="167">
        <v>257648</v>
      </c>
      <c r="G15" s="157">
        <v>5.5</v>
      </c>
      <c r="H15" s="157">
        <v>16.8</v>
      </c>
      <c r="I15" s="167">
        <v>330220</v>
      </c>
      <c r="J15" s="157">
        <v>78</v>
      </c>
      <c r="K15" s="157">
        <v>33.200000000000003</v>
      </c>
    </row>
    <row r="16" spans="1:11" s="84" customFormat="1" ht="22.5" customHeight="1" x14ac:dyDescent="0.2">
      <c r="A16" s="119">
        <f>IF(C16&lt;&gt;"",COUNTA($C$15:C16),"")</f>
        <v>2</v>
      </c>
      <c r="B16" s="83" t="s">
        <v>341</v>
      </c>
      <c r="C16" s="161">
        <v>1257</v>
      </c>
      <c r="D16" s="161">
        <v>1062</v>
      </c>
      <c r="E16" s="154">
        <v>-0.7</v>
      </c>
      <c r="F16" s="161">
        <v>78779</v>
      </c>
      <c r="G16" s="154">
        <v>0.9</v>
      </c>
      <c r="H16" s="154">
        <v>28.6</v>
      </c>
      <c r="I16" s="161">
        <v>89534</v>
      </c>
      <c r="J16" s="154">
        <v>88</v>
      </c>
      <c r="K16" s="154">
        <v>44.7</v>
      </c>
    </row>
    <row r="17" spans="1:11" s="84" customFormat="1" ht="11.45" customHeight="1" x14ac:dyDescent="0.2">
      <c r="A17" s="119">
        <f>IF(C17&lt;&gt;"",COUNTA($C$15:C17),"")</f>
        <v>3</v>
      </c>
      <c r="B17" s="83" t="s">
        <v>133</v>
      </c>
      <c r="C17" s="161">
        <v>611</v>
      </c>
      <c r="D17" s="161">
        <v>547</v>
      </c>
      <c r="E17" s="154">
        <v>0.9</v>
      </c>
      <c r="F17" s="161">
        <v>59439</v>
      </c>
      <c r="G17" s="154">
        <v>2.4</v>
      </c>
      <c r="H17" s="154">
        <v>30.9</v>
      </c>
      <c r="I17" s="161">
        <v>65334</v>
      </c>
      <c r="J17" s="154">
        <v>91</v>
      </c>
      <c r="K17" s="154">
        <v>46.5</v>
      </c>
    </row>
    <row r="18" spans="1:11" s="82" customFormat="1" ht="11.45" customHeight="1" x14ac:dyDescent="0.2">
      <c r="A18" s="119">
        <f>IF(C18&lt;&gt;"",COUNTA($C$15:C18),"")</f>
        <v>4</v>
      </c>
      <c r="B18" s="83" t="s">
        <v>136</v>
      </c>
      <c r="C18" s="161">
        <v>235</v>
      </c>
      <c r="D18" s="161">
        <v>187</v>
      </c>
      <c r="E18" s="154">
        <v>-0.5</v>
      </c>
      <c r="F18" s="161">
        <v>9689</v>
      </c>
      <c r="G18" s="154">
        <v>-1.1000000000000001</v>
      </c>
      <c r="H18" s="154">
        <v>25.5</v>
      </c>
      <c r="I18" s="161">
        <v>11783</v>
      </c>
      <c r="J18" s="154">
        <v>82.2</v>
      </c>
      <c r="K18" s="154">
        <v>42.5</v>
      </c>
    </row>
    <row r="19" spans="1:11" s="84" customFormat="1" ht="33" customHeight="1" x14ac:dyDescent="0.2">
      <c r="A19" s="119">
        <f>IF(C19&lt;&gt;"",COUNTA($C$15:C19),"")</f>
        <v>5</v>
      </c>
      <c r="B19" s="83" t="s">
        <v>350</v>
      </c>
      <c r="C19" s="161">
        <v>1678</v>
      </c>
      <c r="D19" s="161">
        <v>1354</v>
      </c>
      <c r="E19" s="154">
        <v>2</v>
      </c>
      <c r="F19" s="161">
        <v>178869</v>
      </c>
      <c r="G19" s="154">
        <v>7.6</v>
      </c>
      <c r="H19" s="154">
        <v>11.4</v>
      </c>
      <c r="I19" s="161">
        <v>240686</v>
      </c>
      <c r="J19" s="154">
        <v>74.3</v>
      </c>
      <c r="K19" s="154">
        <v>28.5</v>
      </c>
    </row>
    <row r="20" spans="1:11" s="84" customFormat="1" ht="20.100000000000001" customHeight="1" x14ac:dyDescent="0.2">
      <c r="A20" s="119">
        <f>IF(C20&lt;&gt;"",COUNTA($C$15:C20),"")</f>
        <v>6</v>
      </c>
      <c r="B20" s="118" t="s">
        <v>380</v>
      </c>
      <c r="C20" s="167">
        <v>120</v>
      </c>
      <c r="D20" s="167">
        <v>107</v>
      </c>
      <c r="E20" s="157">
        <v>0.9</v>
      </c>
      <c r="F20" s="167">
        <v>16393</v>
      </c>
      <c r="G20" s="157">
        <v>1</v>
      </c>
      <c r="H20" s="157">
        <v>26.1</v>
      </c>
      <c r="I20" s="167">
        <v>17030</v>
      </c>
      <c r="J20" s="157">
        <v>96.3</v>
      </c>
      <c r="K20" s="157">
        <v>36.700000000000003</v>
      </c>
    </row>
    <row r="21" spans="1:11" s="84" customFormat="1" ht="22.5" customHeight="1" x14ac:dyDescent="0.2">
      <c r="A21" s="119">
        <f>IF(C21&lt;&gt;"",COUNTA($C$15:C21),"")</f>
        <v>7</v>
      </c>
      <c r="B21" s="83" t="s">
        <v>343</v>
      </c>
      <c r="C21" s="161">
        <v>80</v>
      </c>
      <c r="D21" s="161">
        <v>71</v>
      </c>
      <c r="E21" s="154">
        <v>1.4</v>
      </c>
      <c r="F21" s="161">
        <v>9397</v>
      </c>
      <c r="G21" s="154">
        <v>0.8</v>
      </c>
      <c r="H21" s="154">
        <v>39.5</v>
      </c>
      <c r="I21" s="161">
        <v>9844</v>
      </c>
      <c r="J21" s="154">
        <v>95.5</v>
      </c>
      <c r="K21" s="154">
        <v>48.9</v>
      </c>
    </row>
    <row r="22" spans="1:11" s="84" customFormat="1" ht="11.45" customHeight="1" x14ac:dyDescent="0.2">
      <c r="A22" s="119">
        <f>IF(C22&lt;&gt;"",COUNTA($C$15:C22),"")</f>
        <v>8</v>
      </c>
      <c r="B22" s="83" t="s">
        <v>344</v>
      </c>
      <c r="C22" s="161">
        <v>35</v>
      </c>
      <c r="D22" s="161">
        <v>33</v>
      </c>
      <c r="E22" s="154" t="s">
        <v>377</v>
      </c>
      <c r="F22" s="161">
        <v>6276</v>
      </c>
      <c r="G22" s="154">
        <v>0.9</v>
      </c>
      <c r="H22" s="154">
        <v>42.1</v>
      </c>
      <c r="I22" s="161">
        <v>6432</v>
      </c>
      <c r="J22" s="154">
        <v>97.6</v>
      </c>
      <c r="K22" s="154">
        <v>51.6</v>
      </c>
    </row>
    <row r="23" spans="1:11" s="84" customFormat="1" ht="11.45" customHeight="1" x14ac:dyDescent="0.2">
      <c r="A23" s="119">
        <f>IF(C23&lt;&gt;"",COUNTA($C$15:C23),"")</f>
        <v>9</v>
      </c>
      <c r="B23" s="83" t="s">
        <v>345</v>
      </c>
      <c r="C23" s="161">
        <v>25</v>
      </c>
      <c r="D23" s="161">
        <v>20</v>
      </c>
      <c r="E23" s="154" t="s">
        <v>377</v>
      </c>
      <c r="F23" s="161">
        <v>2586</v>
      </c>
      <c r="G23" s="154">
        <v>-2.2000000000000002</v>
      </c>
      <c r="H23" s="154">
        <v>37</v>
      </c>
      <c r="I23" s="161">
        <v>2812</v>
      </c>
      <c r="J23" s="154">
        <v>92</v>
      </c>
      <c r="K23" s="154">
        <v>45.2</v>
      </c>
    </row>
    <row r="24" spans="1:11" s="84" customFormat="1" ht="33" customHeight="1" x14ac:dyDescent="0.2">
      <c r="A24" s="119">
        <f>IF(C24&lt;&gt;"",COUNTA($C$15:C24),"")</f>
        <v>10</v>
      </c>
      <c r="B24" s="83" t="s">
        <v>346</v>
      </c>
      <c r="C24" s="161">
        <v>40</v>
      </c>
      <c r="D24" s="161">
        <v>36</v>
      </c>
      <c r="E24" s="154" t="s">
        <v>377</v>
      </c>
      <c r="F24" s="161">
        <v>6996</v>
      </c>
      <c r="G24" s="154">
        <v>1.3</v>
      </c>
      <c r="H24" s="154">
        <v>8</v>
      </c>
      <c r="I24" s="161">
        <v>7186</v>
      </c>
      <c r="J24" s="154">
        <v>97.4</v>
      </c>
      <c r="K24" s="154">
        <v>20.2</v>
      </c>
    </row>
    <row r="25" spans="1:11" s="84" customFormat="1" ht="20.100000000000001" customHeight="1" x14ac:dyDescent="0.2">
      <c r="A25" s="119">
        <f>IF(C25&lt;&gt;"",COUNTA($C$15:C25),"")</f>
        <v>11</v>
      </c>
      <c r="B25" s="81" t="s">
        <v>351</v>
      </c>
      <c r="C25" s="167">
        <v>46</v>
      </c>
      <c r="D25" s="167">
        <v>40</v>
      </c>
      <c r="E25" s="157">
        <v>-7</v>
      </c>
      <c r="F25" s="167">
        <v>2357</v>
      </c>
      <c r="G25" s="157">
        <v>-8.9</v>
      </c>
      <c r="H25" s="157">
        <v>32.799999999999997</v>
      </c>
      <c r="I25" s="167">
        <v>3046</v>
      </c>
      <c r="J25" s="157">
        <v>77.400000000000006</v>
      </c>
      <c r="K25" s="157">
        <v>39.700000000000003</v>
      </c>
    </row>
    <row r="26" spans="1:11" s="84" customFormat="1" ht="22.5" customHeight="1" x14ac:dyDescent="0.2">
      <c r="A26" s="119">
        <f>IF(C26&lt;&gt;"",COUNTA($C$15:C26),"")</f>
        <v>12</v>
      </c>
      <c r="B26" s="83" t="s">
        <v>343</v>
      </c>
      <c r="C26" s="161">
        <v>35</v>
      </c>
      <c r="D26" s="161">
        <v>32</v>
      </c>
      <c r="E26" s="154">
        <v>-5.9</v>
      </c>
      <c r="F26" s="161">
        <v>1890</v>
      </c>
      <c r="G26" s="154">
        <v>-8.1</v>
      </c>
      <c r="H26" s="154">
        <v>37.6</v>
      </c>
      <c r="I26" s="161">
        <v>2240</v>
      </c>
      <c r="J26" s="154">
        <v>84.4</v>
      </c>
      <c r="K26" s="154">
        <v>43.6</v>
      </c>
    </row>
    <row r="27" spans="1:11" s="84" customFormat="1" ht="11.45" customHeight="1" x14ac:dyDescent="0.2">
      <c r="A27" s="119">
        <f>IF(C27&lt;&gt;"",COUNTA($C$15:C27),"")</f>
        <v>13</v>
      </c>
      <c r="B27" s="83" t="s">
        <v>344</v>
      </c>
      <c r="C27" s="161">
        <v>17</v>
      </c>
      <c r="D27" s="161">
        <v>15</v>
      </c>
      <c r="E27" s="154">
        <v>-11.8</v>
      </c>
      <c r="F27" s="161">
        <v>1238</v>
      </c>
      <c r="G27" s="154">
        <v>-17.5</v>
      </c>
      <c r="H27" s="154">
        <v>40.700000000000003</v>
      </c>
      <c r="I27" s="161">
        <v>1547</v>
      </c>
      <c r="J27" s="154">
        <v>80</v>
      </c>
      <c r="K27" s="154">
        <v>42.9</v>
      </c>
    </row>
    <row r="28" spans="1:11" s="84" customFormat="1" ht="11.45" customHeight="1" x14ac:dyDescent="0.2">
      <c r="A28" s="119">
        <f>IF(C28&lt;&gt;"",COUNTA($C$15:C28),"")</f>
        <v>14</v>
      </c>
      <c r="B28" s="83" t="s">
        <v>345</v>
      </c>
      <c r="C28" s="161">
        <v>9</v>
      </c>
      <c r="D28" s="161">
        <v>9</v>
      </c>
      <c r="E28" s="154" t="s">
        <v>377</v>
      </c>
      <c r="F28" s="161">
        <v>412</v>
      </c>
      <c r="G28" s="154">
        <v>28.8</v>
      </c>
      <c r="H28" s="154">
        <v>34.700000000000003</v>
      </c>
      <c r="I28" s="161">
        <v>420</v>
      </c>
      <c r="J28" s="154">
        <v>98.1</v>
      </c>
      <c r="K28" s="154">
        <v>48.7</v>
      </c>
    </row>
    <row r="29" spans="1:11" s="84" customFormat="1" ht="33" customHeight="1" x14ac:dyDescent="0.2">
      <c r="A29" s="119">
        <f>IF(C29&lt;&gt;"",COUNTA($C$15:C29),"")</f>
        <v>15</v>
      </c>
      <c r="B29" s="83" t="s">
        <v>346</v>
      </c>
      <c r="C29" s="161">
        <v>11</v>
      </c>
      <c r="D29" s="161">
        <v>8</v>
      </c>
      <c r="E29" s="154">
        <v>-11.1</v>
      </c>
      <c r="F29" s="161">
        <v>467</v>
      </c>
      <c r="G29" s="154">
        <v>-12.2</v>
      </c>
      <c r="H29" s="154">
        <v>13.6</v>
      </c>
      <c r="I29" s="161">
        <v>806</v>
      </c>
      <c r="J29" s="154">
        <v>57.9</v>
      </c>
      <c r="K29" s="154">
        <v>27.7</v>
      </c>
    </row>
    <row r="30" spans="1:11" s="84" customFormat="1" ht="20.100000000000001" customHeight="1" x14ac:dyDescent="0.2">
      <c r="A30" s="119">
        <f>IF(C30&lt;&gt;"",COUNTA($C$15:C30),"")</f>
        <v>16</v>
      </c>
      <c r="B30" s="81" t="s">
        <v>352</v>
      </c>
      <c r="C30" s="167">
        <v>397</v>
      </c>
      <c r="D30" s="167">
        <v>289</v>
      </c>
      <c r="E30" s="157">
        <v>1.8</v>
      </c>
      <c r="F30" s="167">
        <v>30641</v>
      </c>
      <c r="G30" s="157">
        <v>3</v>
      </c>
      <c r="H30" s="157">
        <v>13.4</v>
      </c>
      <c r="I30" s="167">
        <v>49238</v>
      </c>
      <c r="J30" s="157">
        <v>62.2</v>
      </c>
      <c r="K30" s="157">
        <v>28.5</v>
      </c>
    </row>
    <row r="31" spans="1:11" s="84" customFormat="1" ht="22.5" customHeight="1" x14ac:dyDescent="0.2">
      <c r="A31" s="119">
        <f>IF(C31&lt;&gt;"",COUNTA($C$15:C31),"")</f>
        <v>17</v>
      </c>
      <c r="B31" s="83" t="s">
        <v>343</v>
      </c>
      <c r="C31" s="161">
        <v>176</v>
      </c>
      <c r="D31" s="161">
        <v>147</v>
      </c>
      <c r="E31" s="154">
        <v>-2</v>
      </c>
      <c r="F31" s="161">
        <v>8385</v>
      </c>
      <c r="G31" s="154">
        <v>1.9</v>
      </c>
      <c r="H31" s="154">
        <v>22.6</v>
      </c>
      <c r="I31" s="161">
        <v>9618</v>
      </c>
      <c r="J31" s="154">
        <v>87.2</v>
      </c>
      <c r="K31" s="154">
        <v>39.9</v>
      </c>
    </row>
    <row r="32" spans="1:11" s="84" customFormat="1" ht="11.45" customHeight="1" x14ac:dyDescent="0.2">
      <c r="A32" s="119">
        <f>IF(C32&lt;&gt;"",COUNTA($C$15:C32),"")</f>
        <v>18</v>
      </c>
      <c r="B32" s="83" t="s">
        <v>344</v>
      </c>
      <c r="C32" s="161">
        <v>98</v>
      </c>
      <c r="D32" s="161">
        <v>85</v>
      </c>
      <c r="E32" s="154">
        <v>2.4</v>
      </c>
      <c r="F32" s="161">
        <v>6270</v>
      </c>
      <c r="G32" s="154">
        <v>4.7</v>
      </c>
      <c r="H32" s="154">
        <v>24.8</v>
      </c>
      <c r="I32" s="161">
        <v>7031</v>
      </c>
      <c r="J32" s="154">
        <v>89.2</v>
      </c>
      <c r="K32" s="154">
        <v>41.1</v>
      </c>
    </row>
    <row r="33" spans="1:11" s="84" customFormat="1" ht="11.45" customHeight="1" x14ac:dyDescent="0.2">
      <c r="A33" s="119">
        <f>IF(C33&lt;&gt;"",COUNTA($C$15:C33),"")</f>
        <v>19</v>
      </c>
      <c r="B33" s="83" t="s">
        <v>345</v>
      </c>
      <c r="C33" s="161">
        <v>28</v>
      </c>
      <c r="D33" s="161">
        <v>24</v>
      </c>
      <c r="E33" s="154">
        <v>4.3</v>
      </c>
      <c r="F33" s="161">
        <v>1139</v>
      </c>
      <c r="G33" s="154">
        <v>-1.2</v>
      </c>
      <c r="H33" s="154">
        <v>19.8</v>
      </c>
      <c r="I33" s="161">
        <v>1351</v>
      </c>
      <c r="J33" s="154">
        <v>84.3</v>
      </c>
      <c r="K33" s="154">
        <v>43.1</v>
      </c>
    </row>
    <row r="34" spans="1:11" s="84" customFormat="1" ht="33" customHeight="1" x14ac:dyDescent="0.2">
      <c r="A34" s="119">
        <f>IF(C34&lt;&gt;"",COUNTA($C$15:C34),"")</f>
        <v>20</v>
      </c>
      <c r="B34" s="83" t="s">
        <v>346</v>
      </c>
      <c r="C34" s="161">
        <v>221</v>
      </c>
      <c r="D34" s="161">
        <v>142</v>
      </c>
      <c r="E34" s="154">
        <v>6</v>
      </c>
      <c r="F34" s="161">
        <v>22256</v>
      </c>
      <c r="G34" s="154">
        <v>3.4</v>
      </c>
      <c r="H34" s="154">
        <v>9.9</v>
      </c>
      <c r="I34" s="161">
        <v>39620</v>
      </c>
      <c r="J34" s="154">
        <v>56.2</v>
      </c>
      <c r="K34" s="154">
        <v>25.4</v>
      </c>
    </row>
    <row r="35" spans="1:11" s="84" customFormat="1" ht="20.100000000000001" customHeight="1" x14ac:dyDescent="0.2">
      <c r="A35" s="119">
        <f>IF(C35&lt;&gt;"",COUNTA($C$15:C35),"")</f>
        <v>21</v>
      </c>
      <c r="B35" s="81" t="s">
        <v>162</v>
      </c>
      <c r="C35" s="167">
        <v>369</v>
      </c>
      <c r="D35" s="167">
        <v>316</v>
      </c>
      <c r="E35" s="157">
        <v>1.3</v>
      </c>
      <c r="F35" s="167">
        <v>38140</v>
      </c>
      <c r="G35" s="157">
        <v>4</v>
      </c>
      <c r="H35" s="157">
        <v>19.2</v>
      </c>
      <c r="I35" s="167">
        <v>43421</v>
      </c>
      <c r="J35" s="157">
        <v>87.8</v>
      </c>
      <c r="K35" s="157">
        <v>38.299999999999997</v>
      </c>
    </row>
    <row r="36" spans="1:11" s="84" customFormat="1" ht="22.5" customHeight="1" x14ac:dyDescent="0.2">
      <c r="A36" s="119">
        <f>IF(C36&lt;&gt;"",COUNTA($C$15:C36),"")</f>
        <v>22</v>
      </c>
      <c r="B36" s="83" t="s">
        <v>343</v>
      </c>
      <c r="C36" s="161">
        <v>170</v>
      </c>
      <c r="D36" s="161">
        <v>141</v>
      </c>
      <c r="E36" s="154">
        <v>-1.4</v>
      </c>
      <c r="F36" s="161">
        <v>10587</v>
      </c>
      <c r="G36" s="154">
        <v>3</v>
      </c>
      <c r="H36" s="154">
        <v>27.6</v>
      </c>
      <c r="I36" s="161">
        <v>11742</v>
      </c>
      <c r="J36" s="154">
        <v>90.2</v>
      </c>
      <c r="K36" s="154">
        <v>41.6</v>
      </c>
    </row>
    <row r="37" spans="1:11" s="84" customFormat="1" ht="11.45" customHeight="1" x14ac:dyDescent="0.2">
      <c r="A37" s="119">
        <f>IF(C37&lt;&gt;"",COUNTA($C$15:C37),"")</f>
        <v>23</v>
      </c>
      <c r="B37" s="83" t="s">
        <v>344</v>
      </c>
      <c r="C37" s="161">
        <v>76</v>
      </c>
      <c r="D37" s="161">
        <v>69</v>
      </c>
      <c r="E37" s="154">
        <v>3</v>
      </c>
      <c r="F37" s="161">
        <v>7757</v>
      </c>
      <c r="G37" s="154">
        <v>7.3</v>
      </c>
      <c r="H37" s="154">
        <v>28.9</v>
      </c>
      <c r="I37" s="161">
        <v>8111</v>
      </c>
      <c r="J37" s="154">
        <v>95.6</v>
      </c>
      <c r="K37" s="154">
        <v>42.4</v>
      </c>
    </row>
    <row r="38" spans="1:11" s="84" customFormat="1" ht="11.45" customHeight="1" x14ac:dyDescent="0.2">
      <c r="A38" s="119">
        <f>IF(C38&lt;&gt;"",COUNTA($C$15:C38),"")</f>
        <v>24</v>
      </c>
      <c r="B38" s="83" t="s">
        <v>345</v>
      </c>
      <c r="C38" s="161">
        <v>35</v>
      </c>
      <c r="D38" s="161">
        <v>27</v>
      </c>
      <c r="E38" s="154">
        <v>-3.6</v>
      </c>
      <c r="F38" s="161">
        <v>1134</v>
      </c>
      <c r="G38" s="154">
        <v>-5.3</v>
      </c>
      <c r="H38" s="154">
        <v>23.7</v>
      </c>
      <c r="I38" s="161">
        <v>1469</v>
      </c>
      <c r="J38" s="154">
        <v>77.2</v>
      </c>
      <c r="K38" s="154">
        <v>39.4</v>
      </c>
    </row>
    <row r="39" spans="1:11" s="82" customFormat="1" ht="33" customHeight="1" x14ac:dyDescent="0.2">
      <c r="A39" s="119">
        <f>IF(C39&lt;&gt;"",COUNTA($C$15:C39),"")</f>
        <v>25</v>
      </c>
      <c r="B39" s="83" t="s">
        <v>346</v>
      </c>
      <c r="C39" s="161">
        <v>199</v>
      </c>
      <c r="D39" s="161">
        <v>175</v>
      </c>
      <c r="E39" s="154">
        <v>3.6</v>
      </c>
      <c r="F39" s="161">
        <v>27553</v>
      </c>
      <c r="G39" s="154">
        <v>4.4000000000000004</v>
      </c>
      <c r="H39" s="154">
        <v>15.9</v>
      </c>
      <c r="I39" s="161">
        <v>31679</v>
      </c>
      <c r="J39" s="154">
        <v>87</v>
      </c>
      <c r="K39" s="154">
        <v>37</v>
      </c>
    </row>
    <row r="40" spans="1:11" s="82" customFormat="1" ht="20.100000000000001" customHeight="1" x14ac:dyDescent="0.2">
      <c r="A40" s="119">
        <f>IF(C40&lt;&gt;"",COUNTA($C$15:C40),"")</f>
        <v>26</v>
      </c>
      <c r="B40" s="81" t="s">
        <v>163</v>
      </c>
      <c r="C40" s="167">
        <v>1008</v>
      </c>
      <c r="D40" s="167">
        <v>837</v>
      </c>
      <c r="E40" s="157" t="s">
        <v>377</v>
      </c>
      <c r="F40" s="167">
        <v>86572</v>
      </c>
      <c r="G40" s="157">
        <v>4.4000000000000004</v>
      </c>
      <c r="H40" s="157">
        <v>14</v>
      </c>
      <c r="I40" s="167">
        <v>112509</v>
      </c>
      <c r="J40" s="157">
        <v>76.900000000000006</v>
      </c>
      <c r="K40" s="157">
        <v>31.7</v>
      </c>
    </row>
    <row r="41" spans="1:11" s="84" customFormat="1" ht="22.5" customHeight="1" x14ac:dyDescent="0.2">
      <c r="A41" s="119">
        <f>IF(C41&lt;&gt;"",COUNTA($C$15:C41),"")</f>
        <v>27</v>
      </c>
      <c r="B41" s="83" t="s">
        <v>343</v>
      </c>
      <c r="C41" s="161">
        <v>375</v>
      </c>
      <c r="D41" s="161">
        <v>306</v>
      </c>
      <c r="E41" s="154">
        <v>-2.2000000000000002</v>
      </c>
      <c r="F41" s="161">
        <v>23194</v>
      </c>
      <c r="G41" s="154">
        <v>-1</v>
      </c>
      <c r="H41" s="154">
        <v>24.5</v>
      </c>
      <c r="I41" s="161">
        <v>27510</v>
      </c>
      <c r="J41" s="154">
        <v>84.3</v>
      </c>
      <c r="K41" s="154">
        <v>45.2</v>
      </c>
    </row>
    <row r="42" spans="1:11" s="84" customFormat="1" ht="11.45" customHeight="1" x14ac:dyDescent="0.2">
      <c r="A42" s="119">
        <f>IF(C42&lt;&gt;"",COUNTA($C$15:C42),"")</f>
        <v>28</v>
      </c>
      <c r="B42" s="83" t="s">
        <v>344</v>
      </c>
      <c r="C42" s="161">
        <v>177</v>
      </c>
      <c r="D42" s="161">
        <v>151</v>
      </c>
      <c r="E42" s="154" t="s">
        <v>377</v>
      </c>
      <c r="F42" s="161">
        <v>18043</v>
      </c>
      <c r="G42" s="154">
        <v>1.9</v>
      </c>
      <c r="H42" s="154">
        <v>27.5</v>
      </c>
      <c r="I42" s="161">
        <v>20808</v>
      </c>
      <c r="J42" s="154">
        <v>86.7</v>
      </c>
      <c r="K42" s="154">
        <v>47</v>
      </c>
    </row>
    <row r="43" spans="1:11" s="84" customFormat="1" ht="11.45" customHeight="1" x14ac:dyDescent="0.2">
      <c r="A43" s="119">
        <f>IF(C43&lt;&gt;"",COUNTA($C$15:C43),"")</f>
        <v>29</v>
      </c>
      <c r="B43" s="83" t="s">
        <v>345</v>
      </c>
      <c r="C43" s="161">
        <v>74</v>
      </c>
      <c r="D43" s="161">
        <v>57</v>
      </c>
      <c r="E43" s="154">
        <v>-1.7</v>
      </c>
      <c r="F43" s="161">
        <v>2348</v>
      </c>
      <c r="G43" s="154">
        <v>0.6</v>
      </c>
      <c r="H43" s="154">
        <v>17.5</v>
      </c>
      <c r="I43" s="161">
        <v>3072</v>
      </c>
      <c r="J43" s="154">
        <v>76.400000000000006</v>
      </c>
      <c r="K43" s="154">
        <v>41.5</v>
      </c>
    </row>
    <row r="44" spans="1:11" s="84" customFormat="1" ht="33" customHeight="1" x14ac:dyDescent="0.2">
      <c r="A44" s="119">
        <f>IF(C44&lt;&gt;"",COUNTA($C$15:C44),"")</f>
        <v>30</v>
      </c>
      <c r="B44" s="83" t="s">
        <v>346</v>
      </c>
      <c r="C44" s="161">
        <v>633</v>
      </c>
      <c r="D44" s="161">
        <v>531</v>
      </c>
      <c r="E44" s="154">
        <v>1.3</v>
      </c>
      <c r="F44" s="161">
        <v>63378</v>
      </c>
      <c r="G44" s="154">
        <v>6.5</v>
      </c>
      <c r="H44" s="154">
        <v>9.8000000000000007</v>
      </c>
      <c r="I44" s="161">
        <v>84999</v>
      </c>
      <c r="J44" s="154">
        <v>74.599999999999994</v>
      </c>
      <c r="K44" s="154">
        <v>27</v>
      </c>
    </row>
    <row r="45" spans="1:11" s="84" customFormat="1" ht="20.100000000000001" customHeight="1" x14ac:dyDescent="0.2">
      <c r="A45" s="119">
        <f>IF(C45&lt;&gt;"",COUNTA($C$15:C45),"")</f>
        <v>31</v>
      </c>
      <c r="B45" s="81" t="s">
        <v>164</v>
      </c>
      <c r="C45" s="167">
        <v>195</v>
      </c>
      <c r="D45" s="167">
        <v>172</v>
      </c>
      <c r="E45" s="157">
        <v>4.2</v>
      </c>
      <c r="F45" s="167">
        <v>19986</v>
      </c>
      <c r="G45" s="157">
        <v>3.2</v>
      </c>
      <c r="H45" s="157">
        <v>15.7</v>
      </c>
      <c r="I45" s="167">
        <v>26904</v>
      </c>
      <c r="J45" s="157">
        <v>74.3</v>
      </c>
      <c r="K45" s="157">
        <v>33.9</v>
      </c>
    </row>
    <row r="46" spans="1:11" s="84" customFormat="1" ht="22.5" customHeight="1" x14ac:dyDescent="0.2">
      <c r="A46" s="119">
        <f>IF(C46&lt;&gt;"",COUNTA($C$15:C46),"")</f>
        <v>32</v>
      </c>
      <c r="B46" s="83" t="s">
        <v>343</v>
      </c>
      <c r="C46" s="161">
        <v>82</v>
      </c>
      <c r="D46" s="161">
        <v>76</v>
      </c>
      <c r="E46" s="154">
        <v>-1.3</v>
      </c>
      <c r="F46" s="161">
        <v>4859</v>
      </c>
      <c r="G46" s="154">
        <v>-5.0999999999999996</v>
      </c>
      <c r="H46" s="154">
        <v>27.2</v>
      </c>
      <c r="I46" s="161">
        <v>5488</v>
      </c>
      <c r="J46" s="154">
        <v>88.5</v>
      </c>
      <c r="K46" s="154">
        <v>45.5</v>
      </c>
    </row>
    <row r="47" spans="1:11" ht="11.45" customHeight="1" x14ac:dyDescent="0.2">
      <c r="A47" s="119">
        <f>IF(C47&lt;&gt;"",COUNTA($C$15:C47),"")</f>
        <v>33</v>
      </c>
      <c r="B47" s="83" t="s">
        <v>344</v>
      </c>
      <c r="C47" s="161">
        <v>42</v>
      </c>
      <c r="D47" s="161">
        <v>41</v>
      </c>
      <c r="E47" s="154" t="s">
        <v>377</v>
      </c>
      <c r="F47" s="161">
        <v>3680</v>
      </c>
      <c r="G47" s="154">
        <v>-7.8</v>
      </c>
      <c r="H47" s="154">
        <v>30.3</v>
      </c>
      <c r="I47" s="161">
        <v>4186</v>
      </c>
      <c r="J47" s="154">
        <v>87.9</v>
      </c>
      <c r="K47" s="154">
        <v>48.7</v>
      </c>
    </row>
    <row r="48" spans="1:11" ht="11.45" customHeight="1" x14ac:dyDescent="0.2">
      <c r="A48" s="119">
        <f>IF(C48&lt;&gt;"",COUNTA($C$15:C48),"")</f>
        <v>34</v>
      </c>
      <c r="B48" s="83" t="s">
        <v>345</v>
      </c>
      <c r="C48" s="161">
        <v>9</v>
      </c>
      <c r="D48" s="161">
        <v>8</v>
      </c>
      <c r="E48" s="154">
        <v>-11.1</v>
      </c>
      <c r="F48" s="161">
        <v>261</v>
      </c>
      <c r="G48" s="154">
        <v>-16.100000000000001</v>
      </c>
      <c r="H48" s="154">
        <v>23.3</v>
      </c>
      <c r="I48" s="161">
        <v>291</v>
      </c>
      <c r="J48" s="154">
        <v>89.7</v>
      </c>
      <c r="K48" s="154">
        <v>38.1</v>
      </c>
    </row>
    <row r="49" spans="1:11" ht="33" customHeight="1" x14ac:dyDescent="0.2">
      <c r="A49" s="119">
        <f>IF(C49&lt;&gt;"",COUNTA($C$15:C49),"")</f>
        <v>35</v>
      </c>
      <c r="B49" s="83" t="s">
        <v>346</v>
      </c>
      <c r="C49" s="161">
        <v>113</v>
      </c>
      <c r="D49" s="161">
        <v>96</v>
      </c>
      <c r="E49" s="154">
        <v>9.1</v>
      </c>
      <c r="F49" s="161">
        <v>15127</v>
      </c>
      <c r="G49" s="154">
        <v>6.2</v>
      </c>
      <c r="H49" s="154">
        <v>12.1</v>
      </c>
      <c r="I49" s="161">
        <v>21416</v>
      </c>
      <c r="J49" s="154">
        <v>70.599999999999994</v>
      </c>
      <c r="K49" s="154">
        <v>30.5</v>
      </c>
    </row>
    <row r="50" spans="1:11" ht="20.100000000000001" customHeight="1" x14ac:dyDescent="0.2">
      <c r="A50" s="119">
        <f>IF(C50&lt;&gt;"",COUNTA($C$15:C50),"")</f>
        <v>36</v>
      </c>
      <c r="B50" s="81" t="s">
        <v>165</v>
      </c>
      <c r="C50" s="167">
        <v>615</v>
      </c>
      <c r="D50" s="167">
        <v>511</v>
      </c>
      <c r="E50" s="157">
        <v>0.2</v>
      </c>
      <c r="F50" s="167">
        <v>54347</v>
      </c>
      <c r="G50" s="157">
        <v>11</v>
      </c>
      <c r="H50" s="157">
        <v>17.8</v>
      </c>
      <c r="I50" s="167">
        <v>63318</v>
      </c>
      <c r="J50" s="157">
        <v>85.8</v>
      </c>
      <c r="K50" s="157">
        <v>35.1</v>
      </c>
    </row>
    <row r="51" spans="1:11" ht="22.5" customHeight="1" x14ac:dyDescent="0.2">
      <c r="A51" s="119">
        <f>IF(C51&lt;&gt;"",COUNTA($C$15:C51),"")</f>
        <v>37</v>
      </c>
      <c r="B51" s="83" t="s">
        <v>343</v>
      </c>
      <c r="C51" s="161">
        <v>238</v>
      </c>
      <c r="D51" s="161">
        <v>199</v>
      </c>
      <c r="E51" s="154">
        <v>3.1</v>
      </c>
      <c r="F51" s="161">
        <v>16570</v>
      </c>
      <c r="G51" s="154">
        <v>4.8</v>
      </c>
      <c r="H51" s="154">
        <v>32.1</v>
      </c>
      <c r="I51" s="161">
        <v>18839</v>
      </c>
      <c r="J51" s="154">
        <v>88</v>
      </c>
      <c r="K51" s="154">
        <v>48.3</v>
      </c>
    </row>
    <row r="52" spans="1:11" ht="11.45" customHeight="1" x14ac:dyDescent="0.2">
      <c r="A52" s="119">
        <f>IF(C52&lt;&gt;"",COUNTA($C$15:C52),"")</f>
        <v>38</v>
      </c>
      <c r="B52" s="83" t="s">
        <v>344</v>
      </c>
      <c r="C52" s="161">
        <v>114</v>
      </c>
      <c r="D52" s="161">
        <v>106</v>
      </c>
      <c r="E52" s="154">
        <v>1</v>
      </c>
      <c r="F52" s="161">
        <v>13393</v>
      </c>
      <c r="G52" s="154">
        <v>5.3</v>
      </c>
      <c r="H52" s="154">
        <v>34.200000000000003</v>
      </c>
      <c r="I52" s="161">
        <v>14222</v>
      </c>
      <c r="J52" s="154">
        <v>94.2</v>
      </c>
      <c r="K52" s="154">
        <v>50.5</v>
      </c>
    </row>
    <row r="53" spans="1:11" ht="11.45" customHeight="1" x14ac:dyDescent="0.2">
      <c r="A53" s="119">
        <f>IF(C53&lt;&gt;"",COUNTA($C$15:C53),"")</f>
        <v>39</v>
      </c>
      <c r="B53" s="83" t="s">
        <v>345</v>
      </c>
      <c r="C53" s="161">
        <v>42</v>
      </c>
      <c r="D53" s="161">
        <v>30</v>
      </c>
      <c r="E53" s="154" t="s">
        <v>377</v>
      </c>
      <c r="F53" s="161">
        <v>1415</v>
      </c>
      <c r="G53" s="154">
        <v>-4.0999999999999996</v>
      </c>
      <c r="H53" s="154">
        <v>23.4</v>
      </c>
      <c r="I53" s="161">
        <v>1921</v>
      </c>
      <c r="J53" s="154">
        <v>73.7</v>
      </c>
      <c r="K53" s="154">
        <v>42.9</v>
      </c>
    </row>
    <row r="54" spans="1:11" ht="33" customHeight="1" x14ac:dyDescent="0.2">
      <c r="A54" s="119">
        <f>IF(C54&lt;&gt;"",COUNTA($C$15:C54),"")</f>
        <v>40</v>
      </c>
      <c r="B54" s="83" t="s">
        <v>346</v>
      </c>
      <c r="C54" s="161">
        <v>377</v>
      </c>
      <c r="D54" s="161">
        <v>312</v>
      </c>
      <c r="E54" s="154">
        <v>-1.6</v>
      </c>
      <c r="F54" s="161">
        <v>37777</v>
      </c>
      <c r="G54" s="154">
        <v>13.9</v>
      </c>
      <c r="H54" s="154">
        <v>11.4</v>
      </c>
      <c r="I54" s="161">
        <v>44479</v>
      </c>
      <c r="J54" s="154">
        <v>84.9</v>
      </c>
      <c r="K54" s="154">
        <v>29.3</v>
      </c>
    </row>
    <row r="55" spans="1:11" ht="20.100000000000001" customHeight="1" x14ac:dyDescent="0.2">
      <c r="A55" s="119">
        <f>IF(C55&lt;&gt;"",COUNTA($C$15:C55),"")</f>
        <v>41</v>
      </c>
      <c r="B55" s="81" t="s">
        <v>166</v>
      </c>
      <c r="C55" s="167">
        <v>185</v>
      </c>
      <c r="D55" s="167">
        <v>144</v>
      </c>
      <c r="E55" s="157">
        <v>3.6</v>
      </c>
      <c r="F55" s="167">
        <v>9212</v>
      </c>
      <c r="G55" s="157">
        <v>17.7</v>
      </c>
      <c r="H55" s="157">
        <v>18.2</v>
      </c>
      <c r="I55" s="167">
        <v>14754</v>
      </c>
      <c r="J55" s="157">
        <v>62.4</v>
      </c>
      <c r="K55" s="157">
        <v>26.7</v>
      </c>
    </row>
    <row r="56" spans="1:11" ht="22.5" customHeight="1" x14ac:dyDescent="0.2">
      <c r="A56" s="119">
        <f>IF(C56&lt;&gt;"",COUNTA($C$15:C56),"")</f>
        <v>42</v>
      </c>
      <c r="B56" s="83" t="s">
        <v>343</v>
      </c>
      <c r="C56" s="161">
        <v>101</v>
      </c>
      <c r="D56" s="161">
        <v>90</v>
      </c>
      <c r="E56" s="154">
        <v>1.1000000000000001</v>
      </c>
      <c r="F56" s="161">
        <v>3897</v>
      </c>
      <c r="G56" s="154">
        <v>1.8</v>
      </c>
      <c r="H56" s="154">
        <v>24</v>
      </c>
      <c r="I56" s="161">
        <v>4253</v>
      </c>
      <c r="J56" s="154">
        <v>91.6</v>
      </c>
      <c r="K56" s="154">
        <v>34.299999999999997</v>
      </c>
    </row>
    <row r="57" spans="1:11" ht="11.45" customHeight="1" x14ac:dyDescent="0.2">
      <c r="A57" s="119">
        <f>IF(C57&lt;&gt;"",COUNTA($C$15:C57),"")</f>
        <v>43</v>
      </c>
      <c r="B57" s="83" t="s">
        <v>344</v>
      </c>
      <c r="C57" s="161">
        <v>52</v>
      </c>
      <c r="D57" s="161">
        <v>47</v>
      </c>
      <c r="E57" s="154">
        <v>4.4000000000000004</v>
      </c>
      <c r="F57" s="161">
        <v>2782</v>
      </c>
      <c r="G57" s="154">
        <v>2.4</v>
      </c>
      <c r="H57" s="154">
        <v>26.1</v>
      </c>
      <c r="I57" s="161">
        <v>2997</v>
      </c>
      <c r="J57" s="154">
        <v>92.8</v>
      </c>
      <c r="K57" s="154">
        <v>35.6</v>
      </c>
    </row>
    <row r="58" spans="1:11" ht="11.45" customHeight="1" x14ac:dyDescent="0.2">
      <c r="A58" s="119">
        <f>IF(C58&lt;&gt;"",COUNTA($C$15:C58),"")</f>
        <v>44</v>
      </c>
      <c r="B58" s="83" t="s">
        <v>345</v>
      </c>
      <c r="C58" s="161">
        <v>13</v>
      </c>
      <c r="D58" s="161">
        <v>12</v>
      </c>
      <c r="E58" s="154">
        <v>9.1</v>
      </c>
      <c r="F58" s="161">
        <v>394</v>
      </c>
      <c r="G58" s="154">
        <v>7.7</v>
      </c>
      <c r="H58" s="154">
        <v>17.5</v>
      </c>
      <c r="I58" s="161">
        <v>447</v>
      </c>
      <c r="J58" s="154">
        <v>88.1</v>
      </c>
      <c r="K58" s="154">
        <v>33.700000000000003</v>
      </c>
    </row>
    <row r="59" spans="1:11" ht="33" customHeight="1" x14ac:dyDescent="0.2">
      <c r="A59" s="119">
        <f>IF(C59&lt;&gt;"",COUNTA($C$15:C59),"")</f>
        <v>45</v>
      </c>
      <c r="B59" s="83" t="s">
        <v>346</v>
      </c>
      <c r="C59" s="161">
        <v>84</v>
      </c>
      <c r="D59" s="161">
        <v>54</v>
      </c>
      <c r="E59" s="154">
        <v>8</v>
      </c>
      <c r="F59" s="161">
        <v>5315</v>
      </c>
      <c r="G59" s="154">
        <v>32.799999999999997</v>
      </c>
      <c r="H59" s="154">
        <v>13.9</v>
      </c>
      <c r="I59" s="161">
        <v>10501</v>
      </c>
      <c r="J59" s="154">
        <v>50.6</v>
      </c>
      <c r="K59" s="154">
        <v>22.8</v>
      </c>
    </row>
    <row r="60" spans="1:11" ht="21.95" customHeight="1" x14ac:dyDescent="0.2">
      <c r="A60" s="119" t="str">
        <f>IF(C60&lt;&gt;"",COUNTA($C$15:C60),"")</f>
        <v/>
      </c>
      <c r="B60" s="83" t="s">
        <v>155</v>
      </c>
      <c r="C60" s="161"/>
      <c r="D60" s="161"/>
      <c r="E60" s="154"/>
      <c r="F60" s="161"/>
      <c r="G60" s="154"/>
      <c r="H60" s="154"/>
      <c r="I60" s="161"/>
      <c r="J60" s="154"/>
      <c r="K60" s="154"/>
    </row>
    <row r="61" spans="1:11" ht="20.100000000000001" customHeight="1" x14ac:dyDescent="0.2">
      <c r="A61" s="119">
        <f>IF(C61&lt;&gt;"",COUNTA($C$15:C61),"")</f>
        <v>46</v>
      </c>
      <c r="B61" s="109" t="s">
        <v>167</v>
      </c>
      <c r="C61" s="167">
        <v>34</v>
      </c>
      <c r="D61" s="167">
        <v>31</v>
      </c>
      <c r="E61" s="157">
        <v>6.9</v>
      </c>
      <c r="F61" s="167">
        <v>1877</v>
      </c>
      <c r="G61" s="157">
        <v>10.3</v>
      </c>
      <c r="H61" s="157">
        <v>30.9</v>
      </c>
      <c r="I61" s="167">
        <v>2213</v>
      </c>
      <c r="J61" s="157">
        <v>84.8</v>
      </c>
      <c r="K61" s="157">
        <v>43.4</v>
      </c>
    </row>
    <row r="62" spans="1:11" ht="22.5" customHeight="1" x14ac:dyDescent="0.2">
      <c r="A62" s="119">
        <f>IF(J62&lt;&gt;"",COUNTA($C$15:C62),"")</f>
        <v>47</v>
      </c>
      <c r="B62" s="125" t="s">
        <v>343</v>
      </c>
      <c r="C62" s="161">
        <v>20</v>
      </c>
      <c r="D62" s="161">
        <v>19</v>
      </c>
      <c r="E62" s="154" t="s">
        <v>377</v>
      </c>
      <c r="F62" s="161">
        <v>1018</v>
      </c>
      <c r="G62" s="154">
        <v>2.6</v>
      </c>
      <c r="H62" s="154">
        <v>31.1</v>
      </c>
      <c r="I62" s="161">
        <v>1123</v>
      </c>
      <c r="J62" s="154">
        <v>90.7</v>
      </c>
      <c r="K62" s="154">
        <v>42.2</v>
      </c>
    </row>
    <row r="63" spans="1:11" ht="11.45" customHeight="1" x14ac:dyDescent="0.2">
      <c r="A63" s="119">
        <f>IF(C63&lt;&gt;"",COUNTA($C$15:C63),"")</f>
        <v>48</v>
      </c>
      <c r="B63" s="125" t="s">
        <v>344</v>
      </c>
      <c r="C63" s="161">
        <v>11</v>
      </c>
      <c r="D63" s="161">
        <v>10</v>
      </c>
      <c r="E63" s="154" t="s">
        <v>377</v>
      </c>
      <c r="F63" s="161">
        <v>733</v>
      </c>
      <c r="G63" s="154">
        <v>1.2</v>
      </c>
      <c r="H63" s="154">
        <v>32.700000000000003</v>
      </c>
      <c r="I63" s="161">
        <v>838</v>
      </c>
      <c r="J63" s="154">
        <v>87.5</v>
      </c>
      <c r="K63" s="154">
        <v>44.4</v>
      </c>
    </row>
    <row r="64" spans="1:11" ht="11.45" customHeight="1" x14ac:dyDescent="0.2">
      <c r="A64" s="119">
        <f>IF(C64&lt;&gt;"",COUNTA($C$15:C64),"")</f>
        <v>49</v>
      </c>
      <c r="B64" s="125" t="s">
        <v>345</v>
      </c>
      <c r="C64" s="161" t="s">
        <v>13</v>
      </c>
      <c r="D64" s="161" t="s">
        <v>13</v>
      </c>
      <c r="E64" s="154" t="s">
        <v>13</v>
      </c>
      <c r="F64" s="161" t="s">
        <v>13</v>
      </c>
      <c r="G64" s="154" t="s">
        <v>13</v>
      </c>
      <c r="H64" s="154" t="s">
        <v>13</v>
      </c>
      <c r="I64" s="161" t="s">
        <v>13</v>
      </c>
      <c r="J64" s="154" t="s">
        <v>13</v>
      </c>
      <c r="K64" s="154" t="s">
        <v>13</v>
      </c>
    </row>
    <row r="65" spans="1:11" ht="33" customHeight="1" x14ac:dyDescent="0.2">
      <c r="A65" s="119">
        <f>IF(C65&lt;&gt;"",COUNTA($C$15:C65),"")</f>
        <v>50</v>
      </c>
      <c r="B65" s="125" t="s">
        <v>346</v>
      </c>
      <c r="C65" s="161">
        <v>14</v>
      </c>
      <c r="D65" s="161">
        <v>12</v>
      </c>
      <c r="E65" s="154">
        <v>20</v>
      </c>
      <c r="F65" s="161">
        <v>859</v>
      </c>
      <c r="G65" s="154">
        <v>21</v>
      </c>
      <c r="H65" s="154">
        <v>30.6</v>
      </c>
      <c r="I65" s="161">
        <v>1090</v>
      </c>
      <c r="J65" s="154">
        <v>78.8</v>
      </c>
      <c r="K65" s="154">
        <v>44.8</v>
      </c>
    </row>
    <row r="66" spans="1:11" ht="20.100000000000001" customHeight="1" x14ac:dyDescent="0.2">
      <c r="A66" s="119">
        <f>IF(C66&lt;&gt;"",COUNTA($C$15:C66),"")</f>
        <v>51</v>
      </c>
      <c r="B66" s="126" t="s">
        <v>168</v>
      </c>
      <c r="C66" s="167">
        <v>10</v>
      </c>
      <c r="D66" s="167">
        <v>9</v>
      </c>
      <c r="E66" s="157" t="s">
        <v>377</v>
      </c>
      <c r="F66" s="167">
        <v>728</v>
      </c>
      <c r="G66" s="157">
        <v>-2</v>
      </c>
      <c r="H66" s="157">
        <v>26.4</v>
      </c>
      <c r="I66" s="167">
        <v>805</v>
      </c>
      <c r="J66" s="157">
        <v>90.4</v>
      </c>
      <c r="K66" s="157">
        <v>31.7</v>
      </c>
    </row>
    <row r="67" spans="1:11" ht="22.5" customHeight="1" x14ac:dyDescent="0.2">
      <c r="A67" s="119">
        <f>IF(C67&lt;&gt;"",COUNTA($C$15:C67),"")</f>
        <v>52</v>
      </c>
      <c r="B67" s="125" t="s">
        <v>343</v>
      </c>
      <c r="C67" s="161">
        <v>8</v>
      </c>
      <c r="D67" s="161">
        <v>8</v>
      </c>
      <c r="E67" s="154" t="s">
        <v>377</v>
      </c>
      <c r="F67" s="161">
        <v>662</v>
      </c>
      <c r="G67" s="154">
        <v>-2.2000000000000002</v>
      </c>
      <c r="H67" s="154">
        <v>28.8</v>
      </c>
      <c r="I67" s="161">
        <v>679</v>
      </c>
      <c r="J67" s="154">
        <v>97.5</v>
      </c>
      <c r="K67" s="154">
        <v>34.700000000000003</v>
      </c>
    </row>
    <row r="68" spans="1:11" ht="11.45" customHeight="1" x14ac:dyDescent="0.2">
      <c r="A68" s="119">
        <f>IF(C68&lt;&gt;"",COUNTA($C$15:C68),"")</f>
        <v>53</v>
      </c>
      <c r="B68" s="125" t="s">
        <v>344</v>
      </c>
      <c r="C68" s="161">
        <v>7</v>
      </c>
      <c r="D68" s="161">
        <v>7</v>
      </c>
      <c r="E68" s="154" t="s">
        <v>16</v>
      </c>
      <c r="F68" s="161" t="s">
        <v>16</v>
      </c>
      <c r="G68" s="154" t="s">
        <v>16</v>
      </c>
      <c r="H68" s="154" t="s">
        <v>16</v>
      </c>
      <c r="I68" s="161" t="s">
        <v>16</v>
      </c>
      <c r="J68" s="154" t="s">
        <v>16</v>
      </c>
      <c r="K68" s="154" t="s">
        <v>16</v>
      </c>
    </row>
    <row r="69" spans="1:11" ht="11.45" customHeight="1" x14ac:dyDescent="0.2">
      <c r="A69" s="119">
        <f>IF(C69&lt;&gt;"",COUNTA($C$15:C69),"")</f>
        <v>54</v>
      </c>
      <c r="B69" s="125" t="s">
        <v>345</v>
      </c>
      <c r="C69" s="161">
        <v>1</v>
      </c>
      <c r="D69" s="161">
        <v>1</v>
      </c>
      <c r="E69" s="154" t="s">
        <v>16</v>
      </c>
      <c r="F69" s="161" t="s">
        <v>16</v>
      </c>
      <c r="G69" s="154" t="s">
        <v>16</v>
      </c>
      <c r="H69" s="154" t="s">
        <v>16</v>
      </c>
      <c r="I69" s="161" t="s">
        <v>16</v>
      </c>
      <c r="J69" s="154" t="s">
        <v>16</v>
      </c>
      <c r="K69" s="154" t="s">
        <v>16</v>
      </c>
    </row>
    <row r="70" spans="1:11" ht="33" customHeight="1" x14ac:dyDescent="0.2">
      <c r="A70" s="119">
        <f>IF(C70&lt;&gt;"",COUNTA($C$15:C70),"")</f>
        <v>55</v>
      </c>
      <c r="B70" s="125" t="s">
        <v>346</v>
      </c>
      <c r="C70" s="161">
        <v>2</v>
      </c>
      <c r="D70" s="161">
        <v>1</v>
      </c>
      <c r="E70" s="154" t="s">
        <v>16</v>
      </c>
      <c r="F70" s="161" t="s">
        <v>16</v>
      </c>
      <c r="G70" s="154" t="s">
        <v>16</v>
      </c>
      <c r="H70" s="154" t="s">
        <v>16</v>
      </c>
      <c r="I70" s="161" t="s">
        <v>16</v>
      </c>
      <c r="J70" s="154" t="s">
        <v>16</v>
      </c>
      <c r="K70" s="154" t="s">
        <v>16</v>
      </c>
    </row>
    <row r="71" spans="1:11" ht="20.100000000000001" customHeight="1" x14ac:dyDescent="0.2">
      <c r="A71" s="119">
        <f>IF(C71&lt;&gt;"",COUNTA($C$15:C71),"")</f>
        <v>56</v>
      </c>
      <c r="B71" s="126" t="s">
        <v>169</v>
      </c>
      <c r="C71" s="167">
        <v>38</v>
      </c>
      <c r="D71" s="167">
        <v>33</v>
      </c>
      <c r="E71" s="157">
        <v>-2.9</v>
      </c>
      <c r="F71" s="167">
        <v>2973</v>
      </c>
      <c r="G71" s="157">
        <v>12.1</v>
      </c>
      <c r="H71" s="157">
        <v>23.1</v>
      </c>
      <c r="I71" s="167">
        <v>3522</v>
      </c>
      <c r="J71" s="157">
        <v>84.4</v>
      </c>
      <c r="K71" s="157">
        <v>38.4</v>
      </c>
    </row>
    <row r="72" spans="1:11" ht="22.5" customHeight="1" x14ac:dyDescent="0.2">
      <c r="A72" s="119">
        <f>IF(C72&lt;&gt;"",COUNTA($C$15:C72),"")</f>
        <v>57</v>
      </c>
      <c r="B72" s="125" t="s">
        <v>343</v>
      </c>
      <c r="C72" s="161">
        <v>28</v>
      </c>
      <c r="D72" s="161">
        <v>25</v>
      </c>
      <c r="E72" s="154" t="s">
        <v>377</v>
      </c>
      <c r="F72" s="161">
        <v>2008</v>
      </c>
      <c r="G72" s="154">
        <v>8.6</v>
      </c>
      <c r="H72" s="154">
        <v>28.9</v>
      </c>
      <c r="I72" s="161">
        <v>2505</v>
      </c>
      <c r="J72" s="154">
        <v>80.2</v>
      </c>
      <c r="K72" s="154">
        <v>45.1</v>
      </c>
    </row>
    <row r="73" spans="1:11" ht="11.45" customHeight="1" x14ac:dyDescent="0.2">
      <c r="A73" s="119">
        <f>IF(C73&lt;&gt;"",COUNTA($C$15:C73),"")</f>
        <v>58</v>
      </c>
      <c r="B73" s="125" t="s">
        <v>344</v>
      </c>
      <c r="C73" s="161">
        <v>15</v>
      </c>
      <c r="D73" s="161">
        <v>13</v>
      </c>
      <c r="E73" s="154" t="s">
        <v>377</v>
      </c>
      <c r="F73" s="161">
        <v>1433</v>
      </c>
      <c r="G73" s="154">
        <v>8</v>
      </c>
      <c r="H73" s="154">
        <v>28.8</v>
      </c>
      <c r="I73" s="161">
        <v>1896</v>
      </c>
      <c r="J73" s="154">
        <v>75.599999999999994</v>
      </c>
      <c r="K73" s="154">
        <v>44.6</v>
      </c>
    </row>
    <row r="74" spans="1:11" ht="11.45" customHeight="1" x14ac:dyDescent="0.2">
      <c r="A74" s="119">
        <f>IF(C74&lt;&gt;"",COUNTA($C$15:C74),"")</f>
        <v>59</v>
      </c>
      <c r="B74" s="125" t="s">
        <v>345</v>
      </c>
      <c r="C74" s="161">
        <v>10</v>
      </c>
      <c r="D74" s="161">
        <v>9</v>
      </c>
      <c r="E74" s="154" t="s">
        <v>377</v>
      </c>
      <c r="F74" s="161">
        <v>509</v>
      </c>
      <c r="G74" s="154">
        <v>11.6</v>
      </c>
      <c r="H74" s="154">
        <v>31</v>
      </c>
      <c r="I74" s="161">
        <v>543</v>
      </c>
      <c r="J74" s="154">
        <v>93.7</v>
      </c>
      <c r="K74" s="154">
        <v>45.9</v>
      </c>
    </row>
    <row r="75" spans="1:11" ht="33" customHeight="1" x14ac:dyDescent="0.2">
      <c r="A75" s="119">
        <f>IF(C75&lt;&gt;"",COUNTA($C$15:C75),"")</f>
        <v>60</v>
      </c>
      <c r="B75" s="125" t="s">
        <v>346</v>
      </c>
      <c r="C75" s="161">
        <v>10</v>
      </c>
      <c r="D75" s="161">
        <v>8</v>
      </c>
      <c r="E75" s="154">
        <v>-11.1</v>
      </c>
      <c r="F75" s="161">
        <v>965</v>
      </c>
      <c r="G75" s="154">
        <v>20</v>
      </c>
      <c r="H75" s="154">
        <v>11.1</v>
      </c>
      <c r="I75" s="161">
        <v>1017</v>
      </c>
      <c r="J75" s="154">
        <v>94.9</v>
      </c>
      <c r="K75" s="154">
        <v>24</v>
      </c>
    </row>
    <row r="76" spans="1:11" ht="20.100000000000001" customHeight="1" x14ac:dyDescent="0.2">
      <c r="A76" s="119">
        <f>IF(F76&lt;&gt;"",COUNTA($C$15:C76),"")</f>
        <v>61</v>
      </c>
      <c r="B76" s="126" t="s">
        <v>170</v>
      </c>
      <c r="C76" s="167">
        <v>30</v>
      </c>
      <c r="D76" s="167">
        <v>29</v>
      </c>
      <c r="E76" s="157">
        <v>7.4</v>
      </c>
      <c r="F76" s="167">
        <v>3256</v>
      </c>
      <c r="G76" s="157">
        <v>5.0999999999999996</v>
      </c>
      <c r="H76" s="157">
        <v>23.5</v>
      </c>
      <c r="I76" s="167">
        <v>3313</v>
      </c>
      <c r="J76" s="157">
        <v>98.3</v>
      </c>
      <c r="K76" s="157">
        <v>35.9</v>
      </c>
    </row>
    <row r="77" spans="1:11" ht="22.5" customHeight="1" x14ac:dyDescent="0.2">
      <c r="A77" s="119">
        <f>IF(C77&lt;&gt;"",COUNTA($C$15:C77),"")</f>
        <v>62</v>
      </c>
      <c r="B77" s="125" t="s">
        <v>343</v>
      </c>
      <c r="C77" s="161">
        <v>23</v>
      </c>
      <c r="D77" s="161">
        <v>22</v>
      </c>
      <c r="E77" s="154">
        <v>4.8</v>
      </c>
      <c r="F77" s="161">
        <v>1527</v>
      </c>
      <c r="G77" s="154">
        <v>1.3</v>
      </c>
      <c r="H77" s="154">
        <v>28.5</v>
      </c>
      <c r="I77" s="161">
        <v>1569</v>
      </c>
      <c r="J77" s="154">
        <v>97.3</v>
      </c>
      <c r="K77" s="154">
        <v>43.7</v>
      </c>
    </row>
    <row r="78" spans="1:11" ht="11.45" customHeight="1" x14ac:dyDescent="0.2">
      <c r="A78" s="119">
        <f>IF(C78&lt;&gt;"",COUNTA($C$15:C78),"")</f>
        <v>63</v>
      </c>
      <c r="B78" s="125" t="s">
        <v>344</v>
      </c>
      <c r="C78" s="161">
        <v>13</v>
      </c>
      <c r="D78" s="161">
        <v>13</v>
      </c>
      <c r="E78" s="154">
        <v>8.3000000000000007</v>
      </c>
      <c r="F78" s="161">
        <v>1152</v>
      </c>
      <c r="G78" s="154">
        <v>2.1</v>
      </c>
      <c r="H78" s="154">
        <v>28.2</v>
      </c>
      <c r="I78" s="161">
        <v>1152</v>
      </c>
      <c r="J78" s="154">
        <v>100</v>
      </c>
      <c r="K78" s="154">
        <v>43.4</v>
      </c>
    </row>
    <row r="79" spans="1:11" ht="11.45" customHeight="1" x14ac:dyDescent="0.2">
      <c r="A79" s="119">
        <f>IF(C79&lt;&gt;"",COUNTA($C$15:C79),"")</f>
        <v>64</v>
      </c>
      <c r="B79" s="125" t="s">
        <v>345</v>
      </c>
      <c r="C79" s="161">
        <v>5</v>
      </c>
      <c r="D79" s="161">
        <v>4</v>
      </c>
      <c r="E79" s="154" t="s">
        <v>377</v>
      </c>
      <c r="F79" s="161">
        <v>155</v>
      </c>
      <c r="G79" s="154">
        <v>-3.1</v>
      </c>
      <c r="H79" s="154">
        <v>36.299999999999997</v>
      </c>
      <c r="I79" s="161">
        <v>185</v>
      </c>
      <c r="J79" s="154">
        <v>83.8</v>
      </c>
      <c r="K79" s="154">
        <v>49.9</v>
      </c>
    </row>
    <row r="80" spans="1:11" ht="33" customHeight="1" x14ac:dyDescent="0.2">
      <c r="A80" s="119">
        <f>IF(C80&lt;&gt;"",COUNTA($C$15:C80),"")</f>
        <v>65</v>
      </c>
      <c r="B80" s="125" t="s">
        <v>346</v>
      </c>
      <c r="C80" s="161">
        <v>7</v>
      </c>
      <c r="D80" s="161">
        <v>7</v>
      </c>
      <c r="E80" s="154">
        <v>16.7</v>
      </c>
      <c r="F80" s="161">
        <v>1729</v>
      </c>
      <c r="G80" s="154">
        <v>8.6</v>
      </c>
      <c r="H80" s="154">
        <v>19.100000000000001</v>
      </c>
      <c r="I80" s="161">
        <v>1744</v>
      </c>
      <c r="J80" s="154">
        <v>99.1</v>
      </c>
      <c r="K80" s="154">
        <v>29</v>
      </c>
    </row>
    <row r="81" spans="3:11" ht="11.45" customHeight="1" x14ac:dyDescent="0.2">
      <c r="C81" s="127"/>
      <c r="D81" s="127"/>
      <c r="E81" s="127"/>
      <c r="F81" s="127"/>
      <c r="G81" s="128"/>
      <c r="H81" s="128"/>
      <c r="I81" s="127"/>
      <c r="J81" s="128"/>
      <c r="K81" s="128"/>
    </row>
    <row r="82" spans="3:11" ht="11.45" customHeight="1" x14ac:dyDescent="0.2">
      <c r="C82" s="127"/>
      <c r="D82" s="127"/>
      <c r="E82" s="127"/>
      <c r="F82" s="127"/>
      <c r="G82" s="127"/>
      <c r="H82" s="127"/>
      <c r="I82" s="127"/>
      <c r="J82" s="127"/>
      <c r="K82" s="127"/>
    </row>
    <row r="83" spans="3:11" ht="11.45" customHeight="1" x14ac:dyDescent="0.2"/>
    <row r="84" spans="3:1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rowBreaks count="1" manualBreakCount="1">
    <brk id="70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K123"/>
  <sheetViews>
    <sheetView zoomScale="140" zoomScaleNormal="140" workbookViewId="0">
      <pane xSplit="2" ySplit="13" topLeftCell="C14" activePane="bottomRight" state="frozen"/>
      <selection sqref="A1:K13"/>
      <selection pane="topRight" sqref="A1:K13"/>
      <selection pane="bottomLeft" sqref="A1:K13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1.7109375" style="68" customWidth="1"/>
    <col min="3" max="3" width="6.28515625" style="68" customWidth="1"/>
    <col min="4" max="4" width="7.7109375" style="68" customWidth="1"/>
    <col min="5" max="5" width="6.7109375" style="70" bestFit="1" customWidth="1"/>
    <col min="6" max="6" width="7.28515625" style="68" customWidth="1"/>
    <col min="7" max="7" width="6.7109375" style="70" bestFit="1" customWidth="1"/>
    <col min="8" max="8" width="5.7109375" style="70" customWidth="1"/>
    <col min="9" max="9" width="8.7109375" style="68" customWidth="1"/>
    <col min="10" max="10" width="8.5703125" style="70" customWidth="1"/>
    <col min="11" max="11" width="8.28515625" style="70" customWidth="1"/>
    <col min="12" max="154" width="9.28515625" style="57"/>
    <col min="155" max="155" width="3.7109375" style="57" customWidth="1"/>
    <col min="156" max="156" width="23.7109375" style="57" customWidth="1"/>
    <col min="157" max="157" width="6.28515625" style="57" customWidth="1"/>
    <col min="158" max="158" width="7.7109375" style="57" customWidth="1"/>
    <col min="159" max="159" width="6.28515625" style="57" customWidth="1"/>
    <col min="160" max="160" width="7.28515625" style="57" customWidth="1"/>
    <col min="161" max="162" width="5.7109375" style="57" customWidth="1"/>
    <col min="163" max="163" width="8.7109375" style="57" customWidth="1"/>
    <col min="164" max="165" width="8.28515625" style="57" customWidth="1"/>
    <col min="166" max="410" width="9.28515625" style="57"/>
    <col min="411" max="411" width="3.7109375" style="57" customWidth="1"/>
    <col min="412" max="412" width="23.7109375" style="57" customWidth="1"/>
    <col min="413" max="413" width="6.28515625" style="57" customWidth="1"/>
    <col min="414" max="414" width="7.7109375" style="57" customWidth="1"/>
    <col min="415" max="415" width="6.28515625" style="57" customWidth="1"/>
    <col min="416" max="416" width="7.28515625" style="57" customWidth="1"/>
    <col min="417" max="418" width="5.7109375" style="57" customWidth="1"/>
    <col min="419" max="419" width="8.7109375" style="57" customWidth="1"/>
    <col min="420" max="421" width="8.28515625" style="57" customWidth="1"/>
    <col min="422" max="666" width="9.28515625" style="57"/>
    <col min="667" max="667" width="3.7109375" style="57" customWidth="1"/>
    <col min="668" max="668" width="23.7109375" style="57" customWidth="1"/>
    <col min="669" max="669" width="6.28515625" style="57" customWidth="1"/>
    <col min="670" max="670" width="7.7109375" style="57" customWidth="1"/>
    <col min="671" max="671" width="6.28515625" style="57" customWidth="1"/>
    <col min="672" max="672" width="7.28515625" style="57" customWidth="1"/>
    <col min="673" max="674" width="5.7109375" style="57" customWidth="1"/>
    <col min="675" max="675" width="8.7109375" style="57" customWidth="1"/>
    <col min="676" max="677" width="8.28515625" style="57" customWidth="1"/>
    <col min="678" max="922" width="9.28515625" style="57"/>
    <col min="923" max="923" width="3.7109375" style="57" customWidth="1"/>
    <col min="924" max="924" width="23.7109375" style="57" customWidth="1"/>
    <col min="925" max="925" width="6.28515625" style="57" customWidth="1"/>
    <col min="926" max="926" width="7.7109375" style="57" customWidth="1"/>
    <col min="927" max="927" width="6.28515625" style="57" customWidth="1"/>
    <col min="928" max="928" width="7.28515625" style="57" customWidth="1"/>
    <col min="929" max="930" width="5.7109375" style="57" customWidth="1"/>
    <col min="931" max="931" width="8.7109375" style="57" customWidth="1"/>
    <col min="932" max="933" width="8.28515625" style="57" customWidth="1"/>
    <col min="934" max="1178" width="9.28515625" style="57"/>
    <col min="1179" max="1179" width="3.7109375" style="57" customWidth="1"/>
    <col min="1180" max="1180" width="23.7109375" style="57" customWidth="1"/>
    <col min="1181" max="1181" width="6.28515625" style="57" customWidth="1"/>
    <col min="1182" max="1182" width="7.7109375" style="57" customWidth="1"/>
    <col min="1183" max="1183" width="6.28515625" style="57" customWidth="1"/>
    <col min="1184" max="1184" width="7.28515625" style="57" customWidth="1"/>
    <col min="1185" max="1186" width="5.7109375" style="57" customWidth="1"/>
    <col min="1187" max="1187" width="8.7109375" style="57" customWidth="1"/>
    <col min="1188" max="1189" width="8.28515625" style="57" customWidth="1"/>
    <col min="1190" max="1434" width="9.28515625" style="57"/>
    <col min="1435" max="1435" width="3.7109375" style="57" customWidth="1"/>
    <col min="1436" max="1436" width="23.7109375" style="57" customWidth="1"/>
    <col min="1437" max="1437" width="6.28515625" style="57" customWidth="1"/>
    <col min="1438" max="1438" width="7.7109375" style="57" customWidth="1"/>
    <col min="1439" max="1439" width="6.28515625" style="57" customWidth="1"/>
    <col min="1440" max="1440" width="7.28515625" style="57" customWidth="1"/>
    <col min="1441" max="1442" width="5.7109375" style="57" customWidth="1"/>
    <col min="1443" max="1443" width="8.7109375" style="57" customWidth="1"/>
    <col min="1444" max="1445" width="8.28515625" style="57" customWidth="1"/>
    <col min="1446" max="1690" width="9.28515625" style="57"/>
    <col min="1691" max="1691" width="3.7109375" style="57" customWidth="1"/>
    <col min="1692" max="1692" width="23.7109375" style="57" customWidth="1"/>
    <col min="1693" max="1693" width="6.28515625" style="57" customWidth="1"/>
    <col min="1694" max="1694" width="7.7109375" style="57" customWidth="1"/>
    <col min="1695" max="1695" width="6.28515625" style="57" customWidth="1"/>
    <col min="1696" max="1696" width="7.28515625" style="57" customWidth="1"/>
    <col min="1697" max="1698" width="5.7109375" style="57" customWidth="1"/>
    <col min="1699" max="1699" width="8.7109375" style="57" customWidth="1"/>
    <col min="1700" max="1701" width="8.28515625" style="57" customWidth="1"/>
    <col min="1702" max="1946" width="9.28515625" style="57"/>
    <col min="1947" max="1947" width="3.7109375" style="57" customWidth="1"/>
    <col min="1948" max="1948" width="23.7109375" style="57" customWidth="1"/>
    <col min="1949" max="1949" width="6.28515625" style="57" customWidth="1"/>
    <col min="1950" max="1950" width="7.7109375" style="57" customWidth="1"/>
    <col min="1951" max="1951" width="6.28515625" style="57" customWidth="1"/>
    <col min="1952" max="1952" width="7.28515625" style="57" customWidth="1"/>
    <col min="1953" max="1954" width="5.7109375" style="57" customWidth="1"/>
    <col min="1955" max="1955" width="8.7109375" style="57" customWidth="1"/>
    <col min="1956" max="1957" width="8.28515625" style="57" customWidth="1"/>
    <col min="1958" max="2202" width="9.28515625" style="57"/>
    <col min="2203" max="2203" width="3.7109375" style="57" customWidth="1"/>
    <col min="2204" max="2204" width="23.7109375" style="57" customWidth="1"/>
    <col min="2205" max="2205" width="6.28515625" style="57" customWidth="1"/>
    <col min="2206" max="2206" width="7.7109375" style="57" customWidth="1"/>
    <col min="2207" max="2207" width="6.28515625" style="57" customWidth="1"/>
    <col min="2208" max="2208" width="7.28515625" style="57" customWidth="1"/>
    <col min="2209" max="2210" width="5.7109375" style="57" customWidth="1"/>
    <col min="2211" max="2211" width="8.7109375" style="57" customWidth="1"/>
    <col min="2212" max="2213" width="8.28515625" style="57" customWidth="1"/>
    <col min="2214" max="2458" width="9.28515625" style="57"/>
    <col min="2459" max="2459" width="3.7109375" style="57" customWidth="1"/>
    <col min="2460" max="2460" width="23.7109375" style="57" customWidth="1"/>
    <col min="2461" max="2461" width="6.28515625" style="57" customWidth="1"/>
    <col min="2462" max="2462" width="7.7109375" style="57" customWidth="1"/>
    <col min="2463" max="2463" width="6.28515625" style="57" customWidth="1"/>
    <col min="2464" max="2464" width="7.28515625" style="57" customWidth="1"/>
    <col min="2465" max="2466" width="5.7109375" style="57" customWidth="1"/>
    <col min="2467" max="2467" width="8.7109375" style="57" customWidth="1"/>
    <col min="2468" max="2469" width="8.28515625" style="57" customWidth="1"/>
    <col min="2470" max="2714" width="9.28515625" style="57"/>
    <col min="2715" max="2715" width="3.7109375" style="57" customWidth="1"/>
    <col min="2716" max="2716" width="23.7109375" style="57" customWidth="1"/>
    <col min="2717" max="2717" width="6.28515625" style="57" customWidth="1"/>
    <col min="2718" max="2718" width="7.7109375" style="57" customWidth="1"/>
    <col min="2719" max="2719" width="6.28515625" style="57" customWidth="1"/>
    <col min="2720" max="2720" width="7.28515625" style="57" customWidth="1"/>
    <col min="2721" max="2722" width="5.7109375" style="57" customWidth="1"/>
    <col min="2723" max="2723" width="8.7109375" style="57" customWidth="1"/>
    <col min="2724" max="2725" width="8.28515625" style="57" customWidth="1"/>
    <col min="2726" max="2970" width="9.28515625" style="57"/>
    <col min="2971" max="2971" width="3.7109375" style="57" customWidth="1"/>
    <col min="2972" max="2972" width="23.7109375" style="57" customWidth="1"/>
    <col min="2973" max="2973" width="6.28515625" style="57" customWidth="1"/>
    <col min="2974" max="2974" width="7.7109375" style="57" customWidth="1"/>
    <col min="2975" max="2975" width="6.28515625" style="57" customWidth="1"/>
    <col min="2976" max="2976" width="7.28515625" style="57" customWidth="1"/>
    <col min="2977" max="2978" width="5.7109375" style="57" customWidth="1"/>
    <col min="2979" max="2979" width="8.7109375" style="57" customWidth="1"/>
    <col min="2980" max="2981" width="8.28515625" style="57" customWidth="1"/>
    <col min="2982" max="3226" width="9.28515625" style="57"/>
    <col min="3227" max="3227" width="3.7109375" style="57" customWidth="1"/>
    <col min="3228" max="3228" width="23.7109375" style="57" customWidth="1"/>
    <col min="3229" max="3229" width="6.28515625" style="57" customWidth="1"/>
    <col min="3230" max="3230" width="7.7109375" style="57" customWidth="1"/>
    <col min="3231" max="3231" width="6.28515625" style="57" customWidth="1"/>
    <col min="3232" max="3232" width="7.28515625" style="57" customWidth="1"/>
    <col min="3233" max="3234" width="5.7109375" style="57" customWidth="1"/>
    <col min="3235" max="3235" width="8.7109375" style="57" customWidth="1"/>
    <col min="3236" max="3237" width="8.28515625" style="57" customWidth="1"/>
    <col min="3238" max="3482" width="9.28515625" style="57"/>
    <col min="3483" max="3483" width="3.7109375" style="57" customWidth="1"/>
    <col min="3484" max="3484" width="23.7109375" style="57" customWidth="1"/>
    <col min="3485" max="3485" width="6.28515625" style="57" customWidth="1"/>
    <col min="3486" max="3486" width="7.7109375" style="57" customWidth="1"/>
    <col min="3487" max="3487" width="6.28515625" style="57" customWidth="1"/>
    <col min="3488" max="3488" width="7.28515625" style="57" customWidth="1"/>
    <col min="3489" max="3490" width="5.7109375" style="57" customWidth="1"/>
    <col min="3491" max="3491" width="8.7109375" style="57" customWidth="1"/>
    <col min="3492" max="3493" width="8.28515625" style="57" customWidth="1"/>
    <col min="3494" max="3738" width="9.28515625" style="57"/>
    <col min="3739" max="3739" width="3.7109375" style="57" customWidth="1"/>
    <col min="3740" max="3740" width="23.7109375" style="57" customWidth="1"/>
    <col min="3741" max="3741" width="6.28515625" style="57" customWidth="1"/>
    <col min="3742" max="3742" width="7.7109375" style="57" customWidth="1"/>
    <col min="3743" max="3743" width="6.28515625" style="57" customWidth="1"/>
    <col min="3744" max="3744" width="7.28515625" style="57" customWidth="1"/>
    <col min="3745" max="3746" width="5.7109375" style="57" customWidth="1"/>
    <col min="3747" max="3747" width="8.7109375" style="57" customWidth="1"/>
    <col min="3748" max="3749" width="8.28515625" style="57" customWidth="1"/>
    <col min="3750" max="3994" width="9.28515625" style="57"/>
    <col min="3995" max="3995" width="3.7109375" style="57" customWidth="1"/>
    <col min="3996" max="3996" width="23.7109375" style="57" customWidth="1"/>
    <col min="3997" max="3997" width="6.28515625" style="57" customWidth="1"/>
    <col min="3998" max="3998" width="7.7109375" style="57" customWidth="1"/>
    <col min="3999" max="3999" width="6.28515625" style="57" customWidth="1"/>
    <col min="4000" max="4000" width="7.28515625" style="57" customWidth="1"/>
    <col min="4001" max="4002" width="5.7109375" style="57" customWidth="1"/>
    <col min="4003" max="4003" width="8.7109375" style="57" customWidth="1"/>
    <col min="4004" max="4005" width="8.28515625" style="57" customWidth="1"/>
    <col min="4006" max="4250" width="9.28515625" style="57"/>
    <col min="4251" max="4251" width="3.7109375" style="57" customWidth="1"/>
    <col min="4252" max="4252" width="23.7109375" style="57" customWidth="1"/>
    <col min="4253" max="4253" width="6.28515625" style="57" customWidth="1"/>
    <col min="4254" max="4254" width="7.7109375" style="57" customWidth="1"/>
    <col min="4255" max="4255" width="6.28515625" style="57" customWidth="1"/>
    <col min="4256" max="4256" width="7.28515625" style="57" customWidth="1"/>
    <col min="4257" max="4258" width="5.7109375" style="57" customWidth="1"/>
    <col min="4259" max="4259" width="8.7109375" style="57" customWidth="1"/>
    <col min="4260" max="4261" width="8.28515625" style="57" customWidth="1"/>
    <col min="4262" max="4506" width="9.28515625" style="57"/>
    <col min="4507" max="4507" width="3.7109375" style="57" customWidth="1"/>
    <col min="4508" max="4508" width="23.7109375" style="57" customWidth="1"/>
    <col min="4509" max="4509" width="6.28515625" style="57" customWidth="1"/>
    <col min="4510" max="4510" width="7.7109375" style="57" customWidth="1"/>
    <col min="4511" max="4511" width="6.28515625" style="57" customWidth="1"/>
    <col min="4512" max="4512" width="7.28515625" style="57" customWidth="1"/>
    <col min="4513" max="4514" width="5.7109375" style="57" customWidth="1"/>
    <col min="4515" max="4515" width="8.7109375" style="57" customWidth="1"/>
    <col min="4516" max="4517" width="8.28515625" style="57" customWidth="1"/>
    <col min="4518" max="4762" width="9.28515625" style="57"/>
    <col min="4763" max="4763" width="3.7109375" style="57" customWidth="1"/>
    <col min="4764" max="4764" width="23.7109375" style="57" customWidth="1"/>
    <col min="4765" max="4765" width="6.28515625" style="57" customWidth="1"/>
    <col min="4766" max="4766" width="7.7109375" style="57" customWidth="1"/>
    <col min="4767" max="4767" width="6.28515625" style="57" customWidth="1"/>
    <col min="4768" max="4768" width="7.28515625" style="57" customWidth="1"/>
    <col min="4769" max="4770" width="5.7109375" style="57" customWidth="1"/>
    <col min="4771" max="4771" width="8.7109375" style="57" customWidth="1"/>
    <col min="4772" max="4773" width="8.28515625" style="57" customWidth="1"/>
    <col min="4774" max="5018" width="9.28515625" style="57"/>
    <col min="5019" max="5019" width="3.7109375" style="57" customWidth="1"/>
    <col min="5020" max="5020" width="23.7109375" style="57" customWidth="1"/>
    <col min="5021" max="5021" width="6.28515625" style="57" customWidth="1"/>
    <col min="5022" max="5022" width="7.7109375" style="57" customWidth="1"/>
    <col min="5023" max="5023" width="6.28515625" style="57" customWidth="1"/>
    <col min="5024" max="5024" width="7.28515625" style="57" customWidth="1"/>
    <col min="5025" max="5026" width="5.7109375" style="57" customWidth="1"/>
    <col min="5027" max="5027" width="8.7109375" style="57" customWidth="1"/>
    <col min="5028" max="5029" width="8.28515625" style="57" customWidth="1"/>
    <col min="5030" max="5274" width="9.28515625" style="57"/>
    <col min="5275" max="5275" width="3.7109375" style="57" customWidth="1"/>
    <col min="5276" max="5276" width="23.7109375" style="57" customWidth="1"/>
    <col min="5277" max="5277" width="6.28515625" style="57" customWidth="1"/>
    <col min="5278" max="5278" width="7.7109375" style="57" customWidth="1"/>
    <col min="5279" max="5279" width="6.28515625" style="57" customWidth="1"/>
    <col min="5280" max="5280" width="7.28515625" style="57" customWidth="1"/>
    <col min="5281" max="5282" width="5.7109375" style="57" customWidth="1"/>
    <col min="5283" max="5283" width="8.7109375" style="57" customWidth="1"/>
    <col min="5284" max="5285" width="8.28515625" style="57" customWidth="1"/>
    <col min="5286" max="5530" width="9.28515625" style="57"/>
    <col min="5531" max="5531" width="3.7109375" style="57" customWidth="1"/>
    <col min="5532" max="5532" width="23.7109375" style="57" customWidth="1"/>
    <col min="5533" max="5533" width="6.28515625" style="57" customWidth="1"/>
    <col min="5534" max="5534" width="7.7109375" style="57" customWidth="1"/>
    <col min="5535" max="5535" width="6.28515625" style="57" customWidth="1"/>
    <col min="5536" max="5536" width="7.28515625" style="57" customWidth="1"/>
    <col min="5537" max="5538" width="5.7109375" style="57" customWidth="1"/>
    <col min="5539" max="5539" width="8.7109375" style="57" customWidth="1"/>
    <col min="5540" max="5541" width="8.28515625" style="57" customWidth="1"/>
    <col min="5542" max="5786" width="9.28515625" style="57"/>
    <col min="5787" max="5787" width="3.7109375" style="57" customWidth="1"/>
    <col min="5788" max="5788" width="23.7109375" style="57" customWidth="1"/>
    <col min="5789" max="5789" width="6.28515625" style="57" customWidth="1"/>
    <col min="5790" max="5790" width="7.7109375" style="57" customWidth="1"/>
    <col min="5791" max="5791" width="6.28515625" style="57" customWidth="1"/>
    <col min="5792" max="5792" width="7.28515625" style="57" customWidth="1"/>
    <col min="5793" max="5794" width="5.7109375" style="57" customWidth="1"/>
    <col min="5795" max="5795" width="8.7109375" style="57" customWidth="1"/>
    <col min="5796" max="5797" width="8.28515625" style="57" customWidth="1"/>
    <col min="5798" max="6042" width="9.28515625" style="57"/>
    <col min="6043" max="6043" width="3.7109375" style="57" customWidth="1"/>
    <col min="6044" max="6044" width="23.7109375" style="57" customWidth="1"/>
    <col min="6045" max="6045" width="6.28515625" style="57" customWidth="1"/>
    <col min="6046" max="6046" width="7.7109375" style="57" customWidth="1"/>
    <col min="6047" max="6047" width="6.28515625" style="57" customWidth="1"/>
    <col min="6048" max="6048" width="7.28515625" style="57" customWidth="1"/>
    <col min="6049" max="6050" width="5.7109375" style="57" customWidth="1"/>
    <col min="6051" max="6051" width="8.7109375" style="57" customWidth="1"/>
    <col min="6052" max="6053" width="8.28515625" style="57" customWidth="1"/>
    <col min="6054" max="6298" width="9.28515625" style="57"/>
    <col min="6299" max="6299" width="3.7109375" style="57" customWidth="1"/>
    <col min="6300" max="6300" width="23.7109375" style="57" customWidth="1"/>
    <col min="6301" max="6301" width="6.28515625" style="57" customWidth="1"/>
    <col min="6302" max="6302" width="7.7109375" style="57" customWidth="1"/>
    <col min="6303" max="6303" width="6.28515625" style="57" customWidth="1"/>
    <col min="6304" max="6304" width="7.28515625" style="57" customWidth="1"/>
    <col min="6305" max="6306" width="5.7109375" style="57" customWidth="1"/>
    <col min="6307" max="6307" width="8.7109375" style="57" customWidth="1"/>
    <col min="6308" max="6309" width="8.28515625" style="57" customWidth="1"/>
    <col min="6310" max="6554" width="9.28515625" style="57"/>
    <col min="6555" max="6555" width="3.7109375" style="57" customWidth="1"/>
    <col min="6556" max="6556" width="23.7109375" style="57" customWidth="1"/>
    <col min="6557" max="6557" width="6.28515625" style="57" customWidth="1"/>
    <col min="6558" max="6558" width="7.7109375" style="57" customWidth="1"/>
    <col min="6559" max="6559" width="6.28515625" style="57" customWidth="1"/>
    <col min="6560" max="6560" width="7.28515625" style="57" customWidth="1"/>
    <col min="6561" max="6562" width="5.7109375" style="57" customWidth="1"/>
    <col min="6563" max="6563" width="8.7109375" style="57" customWidth="1"/>
    <col min="6564" max="6565" width="8.28515625" style="57" customWidth="1"/>
    <col min="6566" max="6810" width="9.28515625" style="57"/>
    <col min="6811" max="6811" width="3.7109375" style="57" customWidth="1"/>
    <col min="6812" max="6812" width="23.7109375" style="57" customWidth="1"/>
    <col min="6813" max="6813" width="6.28515625" style="57" customWidth="1"/>
    <col min="6814" max="6814" width="7.7109375" style="57" customWidth="1"/>
    <col min="6815" max="6815" width="6.28515625" style="57" customWidth="1"/>
    <col min="6816" max="6816" width="7.28515625" style="57" customWidth="1"/>
    <col min="6817" max="6818" width="5.7109375" style="57" customWidth="1"/>
    <col min="6819" max="6819" width="8.7109375" style="57" customWidth="1"/>
    <col min="6820" max="6821" width="8.28515625" style="57" customWidth="1"/>
    <col min="6822" max="7066" width="9.28515625" style="57"/>
    <col min="7067" max="7067" width="3.7109375" style="57" customWidth="1"/>
    <col min="7068" max="7068" width="23.7109375" style="57" customWidth="1"/>
    <col min="7069" max="7069" width="6.28515625" style="57" customWidth="1"/>
    <col min="7070" max="7070" width="7.7109375" style="57" customWidth="1"/>
    <col min="7071" max="7071" width="6.28515625" style="57" customWidth="1"/>
    <col min="7072" max="7072" width="7.28515625" style="57" customWidth="1"/>
    <col min="7073" max="7074" width="5.7109375" style="57" customWidth="1"/>
    <col min="7075" max="7075" width="8.7109375" style="57" customWidth="1"/>
    <col min="7076" max="7077" width="8.28515625" style="57" customWidth="1"/>
    <col min="7078" max="7322" width="9.28515625" style="57"/>
    <col min="7323" max="7323" width="3.7109375" style="57" customWidth="1"/>
    <col min="7324" max="7324" width="23.7109375" style="57" customWidth="1"/>
    <col min="7325" max="7325" width="6.28515625" style="57" customWidth="1"/>
    <col min="7326" max="7326" width="7.7109375" style="57" customWidth="1"/>
    <col min="7327" max="7327" width="6.28515625" style="57" customWidth="1"/>
    <col min="7328" max="7328" width="7.28515625" style="57" customWidth="1"/>
    <col min="7329" max="7330" width="5.7109375" style="57" customWidth="1"/>
    <col min="7331" max="7331" width="8.7109375" style="57" customWidth="1"/>
    <col min="7332" max="7333" width="8.28515625" style="57" customWidth="1"/>
    <col min="7334" max="7578" width="9.28515625" style="57"/>
    <col min="7579" max="7579" width="3.7109375" style="57" customWidth="1"/>
    <col min="7580" max="7580" width="23.7109375" style="57" customWidth="1"/>
    <col min="7581" max="7581" width="6.28515625" style="57" customWidth="1"/>
    <col min="7582" max="7582" width="7.7109375" style="57" customWidth="1"/>
    <col min="7583" max="7583" width="6.28515625" style="57" customWidth="1"/>
    <col min="7584" max="7584" width="7.28515625" style="57" customWidth="1"/>
    <col min="7585" max="7586" width="5.7109375" style="57" customWidth="1"/>
    <col min="7587" max="7587" width="8.7109375" style="57" customWidth="1"/>
    <col min="7588" max="7589" width="8.28515625" style="57" customWidth="1"/>
    <col min="7590" max="7834" width="9.28515625" style="57"/>
    <col min="7835" max="7835" width="3.7109375" style="57" customWidth="1"/>
    <col min="7836" max="7836" width="23.7109375" style="57" customWidth="1"/>
    <col min="7837" max="7837" width="6.28515625" style="57" customWidth="1"/>
    <col min="7838" max="7838" width="7.7109375" style="57" customWidth="1"/>
    <col min="7839" max="7839" width="6.28515625" style="57" customWidth="1"/>
    <col min="7840" max="7840" width="7.28515625" style="57" customWidth="1"/>
    <col min="7841" max="7842" width="5.7109375" style="57" customWidth="1"/>
    <col min="7843" max="7843" width="8.7109375" style="57" customWidth="1"/>
    <col min="7844" max="7845" width="8.28515625" style="57" customWidth="1"/>
    <col min="7846" max="8090" width="9.28515625" style="57"/>
    <col min="8091" max="8091" width="3.7109375" style="57" customWidth="1"/>
    <col min="8092" max="8092" width="23.7109375" style="57" customWidth="1"/>
    <col min="8093" max="8093" width="6.28515625" style="57" customWidth="1"/>
    <col min="8094" max="8094" width="7.7109375" style="57" customWidth="1"/>
    <col min="8095" max="8095" width="6.28515625" style="57" customWidth="1"/>
    <col min="8096" max="8096" width="7.28515625" style="57" customWidth="1"/>
    <col min="8097" max="8098" width="5.7109375" style="57" customWidth="1"/>
    <col min="8099" max="8099" width="8.7109375" style="57" customWidth="1"/>
    <col min="8100" max="8101" width="8.28515625" style="57" customWidth="1"/>
    <col min="8102" max="8346" width="9.28515625" style="57"/>
    <col min="8347" max="8347" width="3.7109375" style="57" customWidth="1"/>
    <col min="8348" max="8348" width="23.7109375" style="57" customWidth="1"/>
    <col min="8349" max="8349" width="6.28515625" style="57" customWidth="1"/>
    <col min="8350" max="8350" width="7.7109375" style="57" customWidth="1"/>
    <col min="8351" max="8351" width="6.28515625" style="57" customWidth="1"/>
    <col min="8352" max="8352" width="7.28515625" style="57" customWidth="1"/>
    <col min="8353" max="8354" width="5.7109375" style="57" customWidth="1"/>
    <col min="8355" max="8355" width="8.7109375" style="57" customWidth="1"/>
    <col min="8356" max="8357" width="8.28515625" style="57" customWidth="1"/>
    <col min="8358" max="8602" width="9.28515625" style="57"/>
    <col min="8603" max="8603" width="3.7109375" style="57" customWidth="1"/>
    <col min="8604" max="8604" width="23.7109375" style="57" customWidth="1"/>
    <col min="8605" max="8605" width="6.28515625" style="57" customWidth="1"/>
    <col min="8606" max="8606" width="7.7109375" style="57" customWidth="1"/>
    <col min="8607" max="8607" width="6.28515625" style="57" customWidth="1"/>
    <col min="8608" max="8608" width="7.28515625" style="57" customWidth="1"/>
    <col min="8609" max="8610" width="5.7109375" style="57" customWidth="1"/>
    <col min="8611" max="8611" width="8.7109375" style="57" customWidth="1"/>
    <col min="8612" max="8613" width="8.28515625" style="57" customWidth="1"/>
    <col min="8614" max="8858" width="9.28515625" style="57"/>
    <col min="8859" max="8859" width="3.7109375" style="57" customWidth="1"/>
    <col min="8860" max="8860" width="23.7109375" style="57" customWidth="1"/>
    <col min="8861" max="8861" width="6.28515625" style="57" customWidth="1"/>
    <col min="8862" max="8862" width="7.7109375" style="57" customWidth="1"/>
    <col min="8863" max="8863" width="6.28515625" style="57" customWidth="1"/>
    <col min="8864" max="8864" width="7.28515625" style="57" customWidth="1"/>
    <col min="8865" max="8866" width="5.7109375" style="57" customWidth="1"/>
    <col min="8867" max="8867" width="8.7109375" style="57" customWidth="1"/>
    <col min="8868" max="8869" width="8.28515625" style="57" customWidth="1"/>
    <col min="8870" max="9114" width="9.28515625" style="57"/>
    <col min="9115" max="9115" width="3.7109375" style="57" customWidth="1"/>
    <col min="9116" max="9116" width="23.7109375" style="57" customWidth="1"/>
    <col min="9117" max="9117" width="6.28515625" style="57" customWidth="1"/>
    <col min="9118" max="9118" width="7.7109375" style="57" customWidth="1"/>
    <col min="9119" max="9119" width="6.28515625" style="57" customWidth="1"/>
    <col min="9120" max="9120" width="7.28515625" style="57" customWidth="1"/>
    <col min="9121" max="9122" width="5.7109375" style="57" customWidth="1"/>
    <col min="9123" max="9123" width="8.7109375" style="57" customWidth="1"/>
    <col min="9124" max="9125" width="8.28515625" style="57" customWidth="1"/>
    <col min="9126" max="9370" width="9.28515625" style="57"/>
    <col min="9371" max="9371" width="3.7109375" style="57" customWidth="1"/>
    <col min="9372" max="9372" width="23.7109375" style="57" customWidth="1"/>
    <col min="9373" max="9373" width="6.28515625" style="57" customWidth="1"/>
    <col min="9374" max="9374" width="7.7109375" style="57" customWidth="1"/>
    <col min="9375" max="9375" width="6.28515625" style="57" customWidth="1"/>
    <col min="9376" max="9376" width="7.28515625" style="57" customWidth="1"/>
    <col min="9377" max="9378" width="5.7109375" style="57" customWidth="1"/>
    <col min="9379" max="9379" width="8.7109375" style="57" customWidth="1"/>
    <col min="9380" max="9381" width="8.28515625" style="57" customWidth="1"/>
    <col min="9382" max="9626" width="9.28515625" style="57"/>
    <col min="9627" max="9627" width="3.7109375" style="57" customWidth="1"/>
    <col min="9628" max="9628" width="23.7109375" style="57" customWidth="1"/>
    <col min="9629" max="9629" width="6.28515625" style="57" customWidth="1"/>
    <col min="9630" max="9630" width="7.7109375" style="57" customWidth="1"/>
    <col min="9631" max="9631" width="6.28515625" style="57" customWidth="1"/>
    <col min="9632" max="9632" width="7.28515625" style="57" customWidth="1"/>
    <col min="9633" max="9634" width="5.7109375" style="57" customWidth="1"/>
    <col min="9635" max="9635" width="8.7109375" style="57" customWidth="1"/>
    <col min="9636" max="9637" width="8.28515625" style="57" customWidth="1"/>
    <col min="9638" max="9882" width="9.28515625" style="57"/>
    <col min="9883" max="9883" width="3.7109375" style="57" customWidth="1"/>
    <col min="9884" max="9884" width="23.7109375" style="57" customWidth="1"/>
    <col min="9885" max="9885" width="6.28515625" style="57" customWidth="1"/>
    <col min="9886" max="9886" width="7.7109375" style="57" customWidth="1"/>
    <col min="9887" max="9887" width="6.28515625" style="57" customWidth="1"/>
    <col min="9888" max="9888" width="7.28515625" style="57" customWidth="1"/>
    <col min="9889" max="9890" width="5.7109375" style="57" customWidth="1"/>
    <col min="9891" max="9891" width="8.7109375" style="57" customWidth="1"/>
    <col min="9892" max="9893" width="8.28515625" style="57" customWidth="1"/>
    <col min="9894" max="10138" width="9.28515625" style="57"/>
    <col min="10139" max="10139" width="3.7109375" style="57" customWidth="1"/>
    <col min="10140" max="10140" width="23.7109375" style="57" customWidth="1"/>
    <col min="10141" max="10141" width="6.28515625" style="57" customWidth="1"/>
    <col min="10142" max="10142" width="7.7109375" style="57" customWidth="1"/>
    <col min="10143" max="10143" width="6.28515625" style="57" customWidth="1"/>
    <col min="10144" max="10144" width="7.28515625" style="57" customWidth="1"/>
    <col min="10145" max="10146" width="5.7109375" style="57" customWidth="1"/>
    <col min="10147" max="10147" width="8.7109375" style="57" customWidth="1"/>
    <col min="10148" max="10149" width="8.28515625" style="57" customWidth="1"/>
    <col min="10150" max="10394" width="9.28515625" style="57"/>
    <col min="10395" max="10395" width="3.7109375" style="57" customWidth="1"/>
    <col min="10396" max="10396" width="23.7109375" style="57" customWidth="1"/>
    <col min="10397" max="10397" width="6.28515625" style="57" customWidth="1"/>
    <col min="10398" max="10398" width="7.7109375" style="57" customWidth="1"/>
    <col min="10399" max="10399" width="6.28515625" style="57" customWidth="1"/>
    <col min="10400" max="10400" width="7.28515625" style="57" customWidth="1"/>
    <col min="10401" max="10402" width="5.7109375" style="57" customWidth="1"/>
    <col min="10403" max="10403" width="8.7109375" style="57" customWidth="1"/>
    <col min="10404" max="10405" width="8.28515625" style="57" customWidth="1"/>
    <col min="10406" max="10650" width="9.28515625" style="57"/>
    <col min="10651" max="10651" width="3.7109375" style="57" customWidth="1"/>
    <col min="10652" max="10652" width="23.7109375" style="57" customWidth="1"/>
    <col min="10653" max="10653" width="6.28515625" style="57" customWidth="1"/>
    <col min="10654" max="10654" width="7.7109375" style="57" customWidth="1"/>
    <col min="10655" max="10655" width="6.28515625" style="57" customWidth="1"/>
    <col min="10656" max="10656" width="7.28515625" style="57" customWidth="1"/>
    <col min="10657" max="10658" width="5.7109375" style="57" customWidth="1"/>
    <col min="10659" max="10659" width="8.7109375" style="57" customWidth="1"/>
    <col min="10660" max="10661" width="8.28515625" style="57" customWidth="1"/>
    <col min="10662" max="10906" width="9.28515625" style="57"/>
    <col min="10907" max="10907" width="3.7109375" style="57" customWidth="1"/>
    <col min="10908" max="10908" width="23.7109375" style="57" customWidth="1"/>
    <col min="10909" max="10909" width="6.28515625" style="57" customWidth="1"/>
    <col min="10910" max="10910" width="7.7109375" style="57" customWidth="1"/>
    <col min="10911" max="10911" width="6.28515625" style="57" customWidth="1"/>
    <col min="10912" max="10912" width="7.28515625" style="57" customWidth="1"/>
    <col min="10913" max="10914" width="5.7109375" style="57" customWidth="1"/>
    <col min="10915" max="10915" width="8.7109375" style="57" customWidth="1"/>
    <col min="10916" max="10917" width="8.28515625" style="57" customWidth="1"/>
    <col min="10918" max="11162" width="9.28515625" style="57"/>
    <col min="11163" max="11163" width="3.7109375" style="57" customWidth="1"/>
    <col min="11164" max="11164" width="23.7109375" style="57" customWidth="1"/>
    <col min="11165" max="11165" width="6.28515625" style="57" customWidth="1"/>
    <col min="11166" max="11166" width="7.7109375" style="57" customWidth="1"/>
    <col min="11167" max="11167" width="6.28515625" style="57" customWidth="1"/>
    <col min="11168" max="11168" width="7.28515625" style="57" customWidth="1"/>
    <col min="11169" max="11170" width="5.7109375" style="57" customWidth="1"/>
    <col min="11171" max="11171" width="8.7109375" style="57" customWidth="1"/>
    <col min="11172" max="11173" width="8.28515625" style="57" customWidth="1"/>
    <col min="11174" max="11418" width="9.28515625" style="57"/>
    <col min="11419" max="11419" width="3.7109375" style="57" customWidth="1"/>
    <col min="11420" max="11420" width="23.7109375" style="57" customWidth="1"/>
    <col min="11421" max="11421" width="6.28515625" style="57" customWidth="1"/>
    <col min="11422" max="11422" width="7.7109375" style="57" customWidth="1"/>
    <col min="11423" max="11423" width="6.28515625" style="57" customWidth="1"/>
    <col min="11424" max="11424" width="7.28515625" style="57" customWidth="1"/>
    <col min="11425" max="11426" width="5.7109375" style="57" customWidth="1"/>
    <col min="11427" max="11427" width="8.7109375" style="57" customWidth="1"/>
    <col min="11428" max="11429" width="8.28515625" style="57" customWidth="1"/>
    <col min="11430" max="11674" width="9.28515625" style="57"/>
    <col min="11675" max="11675" width="3.7109375" style="57" customWidth="1"/>
    <col min="11676" max="11676" width="23.7109375" style="57" customWidth="1"/>
    <col min="11677" max="11677" width="6.28515625" style="57" customWidth="1"/>
    <col min="11678" max="11678" width="7.7109375" style="57" customWidth="1"/>
    <col min="11679" max="11679" width="6.28515625" style="57" customWidth="1"/>
    <col min="11680" max="11680" width="7.28515625" style="57" customWidth="1"/>
    <col min="11681" max="11682" width="5.7109375" style="57" customWidth="1"/>
    <col min="11683" max="11683" width="8.7109375" style="57" customWidth="1"/>
    <col min="11684" max="11685" width="8.28515625" style="57" customWidth="1"/>
    <col min="11686" max="11930" width="9.28515625" style="57"/>
    <col min="11931" max="11931" width="3.7109375" style="57" customWidth="1"/>
    <col min="11932" max="11932" width="23.7109375" style="57" customWidth="1"/>
    <col min="11933" max="11933" width="6.28515625" style="57" customWidth="1"/>
    <col min="11934" max="11934" width="7.7109375" style="57" customWidth="1"/>
    <col min="11935" max="11935" width="6.28515625" style="57" customWidth="1"/>
    <col min="11936" max="11936" width="7.28515625" style="57" customWidth="1"/>
    <col min="11937" max="11938" width="5.7109375" style="57" customWidth="1"/>
    <col min="11939" max="11939" width="8.7109375" style="57" customWidth="1"/>
    <col min="11940" max="11941" width="8.28515625" style="57" customWidth="1"/>
    <col min="11942" max="12186" width="9.28515625" style="57"/>
    <col min="12187" max="12187" width="3.7109375" style="57" customWidth="1"/>
    <col min="12188" max="12188" width="23.7109375" style="57" customWidth="1"/>
    <col min="12189" max="12189" width="6.28515625" style="57" customWidth="1"/>
    <col min="12190" max="12190" width="7.7109375" style="57" customWidth="1"/>
    <col min="12191" max="12191" width="6.28515625" style="57" customWidth="1"/>
    <col min="12192" max="12192" width="7.28515625" style="57" customWidth="1"/>
    <col min="12193" max="12194" width="5.7109375" style="57" customWidth="1"/>
    <col min="12195" max="12195" width="8.7109375" style="57" customWidth="1"/>
    <col min="12196" max="12197" width="8.28515625" style="57" customWidth="1"/>
    <col min="12198" max="12442" width="9.28515625" style="57"/>
    <col min="12443" max="12443" width="3.7109375" style="57" customWidth="1"/>
    <col min="12444" max="12444" width="23.7109375" style="57" customWidth="1"/>
    <col min="12445" max="12445" width="6.28515625" style="57" customWidth="1"/>
    <col min="12446" max="12446" width="7.7109375" style="57" customWidth="1"/>
    <col min="12447" max="12447" width="6.28515625" style="57" customWidth="1"/>
    <col min="12448" max="12448" width="7.28515625" style="57" customWidth="1"/>
    <col min="12449" max="12450" width="5.7109375" style="57" customWidth="1"/>
    <col min="12451" max="12451" width="8.7109375" style="57" customWidth="1"/>
    <col min="12452" max="12453" width="8.28515625" style="57" customWidth="1"/>
    <col min="12454" max="12698" width="9.28515625" style="57"/>
    <col min="12699" max="12699" width="3.7109375" style="57" customWidth="1"/>
    <col min="12700" max="12700" width="23.7109375" style="57" customWidth="1"/>
    <col min="12701" max="12701" width="6.28515625" style="57" customWidth="1"/>
    <col min="12702" max="12702" width="7.7109375" style="57" customWidth="1"/>
    <col min="12703" max="12703" width="6.28515625" style="57" customWidth="1"/>
    <col min="12704" max="12704" width="7.28515625" style="57" customWidth="1"/>
    <col min="12705" max="12706" width="5.7109375" style="57" customWidth="1"/>
    <col min="12707" max="12707" width="8.7109375" style="57" customWidth="1"/>
    <col min="12708" max="12709" width="8.28515625" style="57" customWidth="1"/>
    <col min="12710" max="12954" width="9.28515625" style="57"/>
    <col min="12955" max="12955" width="3.7109375" style="57" customWidth="1"/>
    <col min="12956" max="12956" width="23.7109375" style="57" customWidth="1"/>
    <col min="12957" max="12957" width="6.28515625" style="57" customWidth="1"/>
    <col min="12958" max="12958" width="7.7109375" style="57" customWidth="1"/>
    <col min="12959" max="12959" width="6.28515625" style="57" customWidth="1"/>
    <col min="12960" max="12960" width="7.28515625" style="57" customWidth="1"/>
    <col min="12961" max="12962" width="5.7109375" style="57" customWidth="1"/>
    <col min="12963" max="12963" width="8.7109375" style="57" customWidth="1"/>
    <col min="12964" max="12965" width="8.28515625" style="57" customWidth="1"/>
    <col min="12966" max="13210" width="9.28515625" style="57"/>
    <col min="13211" max="13211" width="3.7109375" style="57" customWidth="1"/>
    <col min="13212" max="13212" width="23.7109375" style="57" customWidth="1"/>
    <col min="13213" max="13213" width="6.28515625" style="57" customWidth="1"/>
    <col min="13214" max="13214" width="7.7109375" style="57" customWidth="1"/>
    <col min="13215" max="13215" width="6.28515625" style="57" customWidth="1"/>
    <col min="13216" max="13216" width="7.28515625" style="57" customWidth="1"/>
    <col min="13217" max="13218" width="5.7109375" style="57" customWidth="1"/>
    <col min="13219" max="13219" width="8.7109375" style="57" customWidth="1"/>
    <col min="13220" max="13221" width="8.28515625" style="57" customWidth="1"/>
    <col min="13222" max="13466" width="9.28515625" style="57"/>
    <col min="13467" max="13467" width="3.7109375" style="57" customWidth="1"/>
    <col min="13468" max="13468" width="23.7109375" style="57" customWidth="1"/>
    <col min="13469" max="13469" width="6.28515625" style="57" customWidth="1"/>
    <col min="13470" max="13470" width="7.7109375" style="57" customWidth="1"/>
    <col min="13471" max="13471" width="6.28515625" style="57" customWidth="1"/>
    <col min="13472" max="13472" width="7.28515625" style="57" customWidth="1"/>
    <col min="13473" max="13474" width="5.7109375" style="57" customWidth="1"/>
    <col min="13475" max="13475" width="8.7109375" style="57" customWidth="1"/>
    <col min="13476" max="13477" width="8.28515625" style="57" customWidth="1"/>
    <col min="13478" max="13722" width="9.28515625" style="57"/>
    <col min="13723" max="13723" width="3.7109375" style="57" customWidth="1"/>
    <col min="13724" max="13724" width="23.7109375" style="57" customWidth="1"/>
    <col min="13725" max="13725" width="6.28515625" style="57" customWidth="1"/>
    <col min="13726" max="13726" width="7.7109375" style="57" customWidth="1"/>
    <col min="13727" max="13727" width="6.28515625" style="57" customWidth="1"/>
    <col min="13728" max="13728" width="7.28515625" style="57" customWidth="1"/>
    <col min="13729" max="13730" width="5.7109375" style="57" customWidth="1"/>
    <col min="13731" max="13731" width="8.7109375" style="57" customWidth="1"/>
    <col min="13732" max="13733" width="8.28515625" style="57" customWidth="1"/>
    <col min="13734" max="13978" width="9.28515625" style="57"/>
    <col min="13979" max="13979" width="3.7109375" style="57" customWidth="1"/>
    <col min="13980" max="13980" width="23.7109375" style="57" customWidth="1"/>
    <col min="13981" max="13981" width="6.28515625" style="57" customWidth="1"/>
    <col min="13982" max="13982" width="7.7109375" style="57" customWidth="1"/>
    <col min="13983" max="13983" width="6.28515625" style="57" customWidth="1"/>
    <col min="13984" max="13984" width="7.28515625" style="57" customWidth="1"/>
    <col min="13985" max="13986" width="5.7109375" style="57" customWidth="1"/>
    <col min="13987" max="13987" width="8.7109375" style="57" customWidth="1"/>
    <col min="13988" max="13989" width="8.28515625" style="57" customWidth="1"/>
    <col min="13990" max="14234" width="9.28515625" style="57"/>
    <col min="14235" max="14235" width="3.7109375" style="57" customWidth="1"/>
    <col min="14236" max="14236" width="23.7109375" style="57" customWidth="1"/>
    <col min="14237" max="14237" width="6.28515625" style="57" customWidth="1"/>
    <col min="14238" max="14238" width="7.7109375" style="57" customWidth="1"/>
    <col min="14239" max="14239" width="6.28515625" style="57" customWidth="1"/>
    <col min="14240" max="14240" width="7.28515625" style="57" customWidth="1"/>
    <col min="14241" max="14242" width="5.7109375" style="57" customWidth="1"/>
    <col min="14243" max="14243" width="8.7109375" style="57" customWidth="1"/>
    <col min="14244" max="14245" width="8.28515625" style="57" customWidth="1"/>
    <col min="14246" max="14490" width="9.28515625" style="57"/>
    <col min="14491" max="14491" width="3.7109375" style="57" customWidth="1"/>
    <col min="14492" max="14492" width="23.7109375" style="57" customWidth="1"/>
    <col min="14493" max="14493" width="6.28515625" style="57" customWidth="1"/>
    <col min="14494" max="14494" width="7.7109375" style="57" customWidth="1"/>
    <col min="14495" max="14495" width="6.28515625" style="57" customWidth="1"/>
    <col min="14496" max="14496" width="7.28515625" style="57" customWidth="1"/>
    <col min="14497" max="14498" width="5.7109375" style="57" customWidth="1"/>
    <col min="14499" max="14499" width="8.7109375" style="57" customWidth="1"/>
    <col min="14500" max="14501" width="8.28515625" style="57" customWidth="1"/>
    <col min="14502" max="14746" width="9.28515625" style="57"/>
    <col min="14747" max="14747" width="3.7109375" style="57" customWidth="1"/>
    <col min="14748" max="14748" width="23.7109375" style="57" customWidth="1"/>
    <col min="14749" max="14749" width="6.28515625" style="57" customWidth="1"/>
    <col min="14750" max="14750" width="7.7109375" style="57" customWidth="1"/>
    <col min="14751" max="14751" width="6.28515625" style="57" customWidth="1"/>
    <col min="14752" max="14752" width="7.28515625" style="57" customWidth="1"/>
    <col min="14753" max="14754" width="5.7109375" style="57" customWidth="1"/>
    <col min="14755" max="14755" width="8.7109375" style="57" customWidth="1"/>
    <col min="14756" max="14757" width="8.28515625" style="57" customWidth="1"/>
    <col min="14758" max="15002" width="9.28515625" style="57"/>
    <col min="15003" max="15003" width="3.7109375" style="57" customWidth="1"/>
    <col min="15004" max="15004" width="23.7109375" style="57" customWidth="1"/>
    <col min="15005" max="15005" width="6.28515625" style="57" customWidth="1"/>
    <col min="15006" max="15006" width="7.7109375" style="57" customWidth="1"/>
    <col min="15007" max="15007" width="6.28515625" style="57" customWidth="1"/>
    <col min="15008" max="15008" width="7.28515625" style="57" customWidth="1"/>
    <col min="15009" max="15010" width="5.7109375" style="57" customWidth="1"/>
    <col min="15011" max="15011" width="8.7109375" style="57" customWidth="1"/>
    <col min="15012" max="15013" width="8.28515625" style="57" customWidth="1"/>
    <col min="15014" max="15258" width="9.28515625" style="57"/>
    <col min="15259" max="15259" width="3.7109375" style="57" customWidth="1"/>
    <col min="15260" max="15260" width="23.7109375" style="57" customWidth="1"/>
    <col min="15261" max="15261" width="6.28515625" style="57" customWidth="1"/>
    <col min="15262" max="15262" width="7.7109375" style="57" customWidth="1"/>
    <col min="15263" max="15263" width="6.28515625" style="57" customWidth="1"/>
    <col min="15264" max="15264" width="7.28515625" style="57" customWidth="1"/>
    <col min="15265" max="15266" width="5.7109375" style="57" customWidth="1"/>
    <col min="15267" max="15267" width="8.7109375" style="57" customWidth="1"/>
    <col min="15268" max="15269" width="8.28515625" style="57" customWidth="1"/>
    <col min="15270" max="15514" width="9.28515625" style="57"/>
    <col min="15515" max="15515" width="3.7109375" style="57" customWidth="1"/>
    <col min="15516" max="15516" width="23.7109375" style="57" customWidth="1"/>
    <col min="15517" max="15517" width="6.28515625" style="57" customWidth="1"/>
    <col min="15518" max="15518" width="7.7109375" style="57" customWidth="1"/>
    <col min="15519" max="15519" width="6.28515625" style="57" customWidth="1"/>
    <col min="15520" max="15520" width="7.28515625" style="57" customWidth="1"/>
    <col min="15521" max="15522" width="5.7109375" style="57" customWidth="1"/>
    <col min="15523" max="15523" width="8.7109375" style="57" customWidth="1"/>
    <col min="15524" max="15525" width="8.28515625" style="57" customWidth="1"/>
    <col min="15526" max="15770" width="9.28515625" style="57"/>
    <col min="15771" max="15771" width="3.7109375" style="57" customWidth="1"/>
    <col min="15772" max="15772" width="23.7109375" style="57" customWidth="1"/>
    <col min="15773" max="15773" width="6.28515625" style="57" customWidth="1"/>
    <col min="15774" max="15774" width="7.7109375" style="57" customWidth="1"/>
    <col min="15775" max="15775" width="6.28515625" style="57" customWidth="1"/>
    <col min="15776" max="15776" width="7.28515625" style="57" customWidth="1"/>
    <col min="15777" max="15778" width="5.7109375" style="57" customWidth="1"/>
    <col min="15779" max="15779" width="8.7109375" style="57" customWidth="1"/>
    <col min="15780" max="15781" width="8.28515625" style="57" customWidth="1"/>
    <col min="15782" max="16026" width="9.28515625" style="57"/>
    <col min="16027" max="16027" width="3.7109375" style="57" customWidth="1"/>
    <col min="16028" max="16028" width="23.7109375" style="57" customWidth="1"/>
    <col min="16029" max="16029" width="6.28515625" style="57" customWidth="1"/>
    <col min="16030" max="16030" width="7.7109375" style="57" customWidth="1"/>
    <col min="16031" max="16031" width="6.28515625" style="57" customWidth="1"/>
    <col min="16032" max="16032" width="7.28515625" style="57" customWidth="1"/>
    <col min="16033" max="16034" width="5.7109375" style="57" customWidth="1"/>
    <col min="16035" max="16035" width="8.7109375" style="57" customWidth="1"/>
    <col min="16036" max="16037" width="8.28515625" style="57" customWidth="1"/>
    <col min="16038" max="16384" width="9.28515625" style="57"/>
  </cols>
  <sheetData>
    <row r="1" spans="1:11" s="114" customFormat="1" ht="30" customHeight="1" x14ac:dyDescent="0.2">
      <c r="A1" s="244" t="s">
        <v>49</v>
      </c>
      <c r="B1" s="245"/>
      <c r="C1" s="246" t="s">
        <v>322</v>
      </c>
      <c r="D1" s="246"/>
      <c r="E1" s="246"/>
      <c r="F1" s="246"/>
      <c r="G1" s="246"/>
      <c r="H1" s="246"/>
      <c r="I1" s="246"/>
      <c r="J1" s="246"/>
      <c r="K1" s="247"/>
    </row>
    <row r="2" spans="1:11" s="114" customFormat="1" ht="24.95" customHeight="1" x14ac:dyDescent="0.2">
      <c r="A2" s="248" t="s">
        <v>353</v>
      </c>
      <c r="B2" s="249"/>
      <c r="C2" s="250" t="s">
        <v>45</v>
      </c>
      <c r="D2" s="250"/>
      <c r="E2" s="250"/>
      <c r="F2" s="250"/>
      <c r="G2" s="250"/>
      <c r="H2" s="250"/>
      <c r="I2" s="250"/>
      <c r="J2" s="250"/>
      <c r="K2" s="251"/>
    </row>
    <row r="3" spans="1:11" ht="11.45" customHeight="1" x14ac:dyDescent="0.2">
      <c r="A3" s="252" t="s">
        <v>96</v>
      </c>
      <c r="B3" s="303" t="s">
        <v>232</v>
      </c>
      <c r="C3" s="306" t="s">
        <v>454</v>
      </c>
      <c r="D3" s="306"/>
      <c r="E3" s="306"/>
      <c r="F3" s="306"/>
      <c r="G3" s="306"/>
      <c r="H3" s="306"/>
      <c r="I3" s="306"/>
      <c r="J3" s="306"/>
      <c r="K3" s="271" t="s">
        <v>457</v>
      </c>
    </row>
    <row r="4" spans="1:11" ht="11.45" customHeight="1" x14ac:dyDescent="0.2">
      <c r="A4" s="301"/>
      <c r="B4" s="304"/>
      <c r="C4" s="254" t="s">
        <v>325</v>
      </c>
      <c r="D4" s="254"/>
      <c r="E4" s="254"/>
      <c r="F4" s="242" t="s">
        <v>326</v>
      </c>
      <c r="G4" s="242"/>
      <c r="H4" s="242"/>
      <c r="I4" s="242"/>
      <c r="J4" s="242"/>
      <c r="K4" s="271"/>
    </row>
    <row r="5" spans="1:11" ht="11.45" customHeight="1" x14ac:dyDescent="0.2">
      <c r="A5" s="252"/>
      <c r="B5" s="242"/>
      <c r="C5" s="254" t="s">
        <v>123</v>
      </c>
      <c r="D5" s="242" t="s">
        <v>327</v>
      </c>
      <c r="E5" s="242"/>
      <c r="F5" s="254" t="s">
        <v>123</v>
      </c>
      <c r="G5" s="254" t="s">
        <v>124</v>
      </c>
      <c r="H5" s="242" t="s">
        <v>328</v>
      </c>
      <c r="I5" s="309" t="s">
        <v>329</v>
      </c>
      <c r="J5" s="309"/>
      <c r="K5" s="271"/>
    </row>
    <row r="6" spans="1:11" ht="11.45" customHeight="1" x14ac:dyDescent="0.2">
      <c r="A6" s="301"/>
      <c r="B6" s="304"/>
      <c r="C6" s="254"/>
      <c r="D6" s="254" t="s">
        <v>330</v>
      </c>
      <c r="E6" s="254" t="s">
        <v>124</v>
      </c>
      <c r="F6" s="254"/>
      <c r="G6" s="254"/>
      <c r="H6" s="242"/>
      <c r="I6" s="254" t="s">
        <v>331</v>
      </c>
      <c r="J6" s="254" t="s">
        <v>332</v>
      </c>
      <c r="K6" s="243" t="s">
        <v>333</v>
      </c>
    </row>
    <row r="7" spans="1:11" ht="11.45" customHeight="1" x14ac:dyDescent="0.2">
      <c r="A7" s="301"/>
      <c r="B7" s="304"/>
      <c r="C7" s="254"/>
      <c r="D7" s="254"/>
      <c r="E7" s="254"/>
      <c r="F7" s="254"/>
      <c r="G7" s="254"/>
      <c r="H7" s="242"/>
      <c r="I7" s="254"/>
      <c r="J7" s="254"/>
      <c r="K7" s="243"/>
    </row>
    <row r="8" spans="1:11" ht="11.45" customHeight="1" x14ac:dyDescent="0.2">
      <c r="A8" s="301"/>
      <c r="B8" s="304"/>
      <c r="C8" s="254"/>
      <c r="D8" s="254"/>
      <c r="E8" s="254"/>
      <c r="F8" s="254"/>
      <c r="G8" s="254"/>
      <c r="H8" s="242"/>
      <c r="I8" s="254"/>
      <c r="J8" s="254"/>
      <c r="K8" s="243"/>
    </row>
    <row r="9" spans="1:11" ht="11.45" customHeight="1" x14ac:dyDescent="0.2">
      <c r="A9" s="301"/>
      <c r="B9" s="304"/>
      <c r="C9" s="254"/>
      <c r="D9" s="254"/>
      <c r="E9" s="254"/>
      <c r="F9" s="254"/>
      <c r="G9" s="254"/>
      <c r="H9" s="242"/>
      <c r="I9" s="254"/>
      <c r="J9" s="254"/>
      <c r="K9" s="243"/>
    </row>
    <row r="10" spans="1:11" ht="11.45" customHeight="1" x14ac:dyDescent="0.2">
      <c r="A10" s="301"/>
      <c r="B10" s="304"/>
      <c r="C10" s="254"/>
      <c r="D10" s="254"/>
      <c r="E10" s="254"/>
      <c r="F10" s="254"/>
      <c r="G10" s="254"/>
      <c r="H10" s="242"/>
      <c r="I10" s="254"/>
      <c r="J10" s="254"/>
      <c r="K10" s="243"/>
    </row>
    <row r="11" spans="1:11" ht="11.45" customHeight="1" x14ac:dyDescent="0.2">
      <c r="A11" s="301"/>
      <c r="B11" s="304"/>
      <c r="C11" s="254"/>
      <c r="D11" s="254"/>
      <c r="E11" s="254"/>
      <c r="F11" s="254"/>
      <c r="G11" s="254"/>
      <c r="H11" s="242"/>
      <c r="I11" s="254"/>
      <c r="J11" s="254"/>
      <c r="K11" s="243"/>
    </row>
    <row r="12" spans="1:11" ht="11.45" customHeight="1" x14ac:dyDescent="0.2">
      <c r="A12" s="302"/>
      <c r="B12" s="305"/>
      <c r="C12" s="242" t="s">
        <v>102</v>
      </c>
      <c r="D12" s="242"/>
      <c r="E12" s="176" t="s">
        <v>126</v>
      </c>
      <c r="F12" s="176" t="s">
        <v>102</v>
      </c>
      <c r="G12" s="242" t="s">
        <v>126</v>
      </c>
      <c r="H12" s="242"/>
      <c r="I12" s="176" t="s">
        <v>102</v>
      </c>
      <c r="J12" s="242" t="s">
        <v>126</v>
      </c>
      <c r="K12" s="243"/>
    </row>
    <row r="13" spans="1:11" s="61" customFormat="1" ht="11.45" customHeight="1" x14ac:dyDescent="0.15">
      <c r="A13" s="177">
        <v>1</v>
      </c>
      <c r="B13" s="178">
        <v>2</v>
      </c>
      <c r="C13" s="179">
        <v>3</v>
      </c>
      <c r="D13" s="178">
        <v>4</v>
      </c>
      <c r="E13" s="179">
        <v>5</v>
      </c>
      <c r="F13" s="178">
        <v>6</v>
      </c>
      <c r="G13" s="179">
        <v>7</v>
      </c>
      <c r="H13" s="178">
        <v>8</v>
      </c>
      <c r="I13" s="179">
        <v>9</v>
      </c>
      <c r="J13" s="178">
        <v>10</v>
      </c>
      <c r="K13" s="180">
        <v>11</v>
      </c>
    </row>
    <row r="14" spans="1:11" ht="11.45" customHeight="1" x14ac:dyDescent="0.2">
      <c r="A14" s="61"/>
      <c r="B14" s="117"/>
      <c r="C14" s="168"/>
      <c r="D14" s="168"/>
      <c r="E14" s="169"/>
      <c r="F14" s="168"/>
      <c r="G14" s="169"/>
      <c r="H14" s="169"/>
      <c r="I14" s="168"/>
      <c r="J14" s="169"/>
      <c r="K14" s="169"/>
    </row>
    <row r="15" spans="1:11" ht="11.45" customHeight="1" x14ac:dyDescent="0.2">
      <c r="A15" s="119" t="str">
        <f>IF(C15&lt;&gt;"",COUNTA($C15:C$15),"")</f>
        <v/>
      </c>
      <c r="B15" s="81" t="s">
        <v>233</v>
      </c>
      <c r="C15" s="168"/>
      <c r="D15" s="168"/>
      <c r="E15" s="169"/>
      <c r="F15" s="168"/>
      <c r="G15" s="169"/>
      <c r="H15" s="169"/>
      <c r="I15" s="168"/>
      <c r="J15" s="169"/>
      <c r="K15" s="169"/>
    </row>
    <row r="16" spans="1:11" ht="11.45" customHeight="1" x14ac:dyDescent="0.2">
      <c r="A16" s="119">
        <f>IF(C16&lt;&gt;"",COUNTA($C$15:C16),"")</f>
        <v>1</v>
      </c>
      <c r="B16" s="150" t="s">
        <v>234</v>
      </c>
      <c r="C16" s="168">
        <v>14</v>
      </c>
      <c r="D16" s="168">
        <v>14</v>
      </c>
      <c r="E16" s="169">
        <v>7.7</v>
      </c>
      <c r="F16" s="168">
        <v>661</v>
      </c>
      <c r="G16" s="169">
        <v>18.5</v>
      </c>
      <c r="H16" s="169">
        <v>34.200000000000003</v>
      </c>
      <c r="I16" s="168">
        <v>675</v>
      </c>
      <c r="J16" s="169">
        <v>97.9</v>
      </c>
      <c r="K16" s="169">
        <v>53</v>
      </c>
    </row>
    <row r="17" spans="1:11" ht="11.45" customHeight="1" x14ac:dyDescent="0.2">
      <c r="A17" s="119">
        <f>IF(C17&lt;&gt;"",COUNTA($C$15:C17),"")</f>
        <v>2</v>
      </c>
      <c r="B17" s="150" t="s">
        <v>235</v>
      </c>
      <c r="C17" s="168">
        <v>2</v>
      </c>
      <c r="D17" s="168">
        <v>2</v>
      </c>
      <c r="E17" s="169" t="s">
        <v>16</v>
      </c>
      <c r="F17" s="168" t="s">
        <v>16</v>
      </c>
      <c r="G17" s="169" t="s">
        <v>16</v>
      </c>
      <c r="H17" s="169" t="s">
        <v>16</v>
      </c>
      <c r="I17" s="168" t="s">
        <v>16</v>
      </c>
      <c r="J17" s="169" t="s">
        <v>16</v>
      </c>
      <c r="K17" s="169" t="s">
        <v>16</v>
      </c>
    </row>
    <row r="18" spans="1:11" ht="11.45" customHeight="1" x14ac:dyDescent="0.2">
      <c r="A18" s="119">
        <f>IF(C18&lt;&gt;"",COUNTA($C$15:C18),"")</f>
        <v>3</v>
      </c>
      <c r="B18" s="148" t="s">
        <v>236</v>
      </c>
      <c r="C18" s="168">
        <v>32</v>
      </c>
      <c r="D18" s="168">
        <v>24</v>
      </c>
      <c r="E18" s="169">
        <v>4.3</v>
      </c>
      <c r="F18" s="168">
        <v>1149</v>
      </c>
      <c r="G18" s="169">
        <v>5.4</v>
      </c>
      <c r="H18" s="169">
        <v>26.8</v>
      </c>
      <c r="I18" s="168">
        <v>1895</v>
      </c>
      <c r="J18" s="169">
        <v>60.6</v>
      </c>
      <c r="K18" s="169">
        <v>46.9</v>
      </c>
    </row>
    <row r="19" spans="1:11" ht="11.45" customHeight="1" x14ac:dyDescent="0.2">
      <c r="A19" s="119">
        <f>IF(C19&lt;&gt;"",COUNTA($C$15:C19),"")</f>
        <v>4</v>
      </c>
      <c r="B19" s="150" t="s">
        <v>237</v>
      </c>
      <c r="C19" s="168">
        <v>63</v>
      </c>
      <c r="D19" s="168">
        <v>55</v>
      </c>
      <c r="E19" s="169" t="s">
        <v>377</v>
      </c>
      <c r="F19" s="168">
        <v>7604</v>
      </c>
      <c r="G19" s="169">
        <v>0.9</v>
      </c>
      <c r="H19" s="169">
        <v>11.7</v>
      </c>
      <c r="I19" s="168">
        <v>8445</v>
      </c>
      <c r="J19" s="169">
        <v>90</v>
      </c>
      <c r="K19" s="169">
        <v>30.4</v>
      </c>
    </row>
    <row r="20" spans="1:11" ht="22.5" customHeight="1" x14ac:dyDescent="0.2">
      <c r="A20" s="119" t="str">
        <f>IF(C20&lt;&gt;"",COUNTA($C$15:C20),"")</f>
        <v/>
      </c>
      <c r="B20" s="149" t="s">
        <v>238</v>
      </c>
      <c r="C20" s="168"/>
      <c r="D20" s="168"/>
      <c r="E20" s="169"/>
      <c r="F20" s="168"/>
      <c r="G20" s="169"/>
      <c r="H20" s="169"/>
      <c r="I20" s="168"/>
      <c r="J20" s="169"/>
      <c r="K20" s="169"/>
    </row>
    <row r="21" spans="1:11" ht="11.45" customHeight="1" x14ac:dyDescent="0.2">
      <c r="A21" s="119">
        <f>IF(C21&lt;&gt;"",COUNTA($C$15:C21),"")</f>
        <v>5</v>
      </c>
      <c r="B21" s="150" t="s">
        <v>239</v>
      </c>
      <c r="C21" s="168">
        <v>33</v>
      </c>
      <c r="D21" s="168">
        <v>30</v>
      </c>
      <c r="E21" s="169">
        <v>-9.1</v>
      </c>
      <c r="F21" s="168">
        <v>2284</v>
      </c>
      <c r="G21" s="169">
        <v>0.1</v>
      </c>
      <c r="H21" s="169">
        <v>18.7</v>
      </c>
      <c r="I21" s="168">
        <v>2440</v>
      </c>
      <c r="J21" s="169">
        <v>93.6</v>
      </c>
      <c r="K21" s="169">
        <v>40.1</v>
      </c>
    </row>
    <row r="22" spans="1:11" ht="11.45" customHeight="1" x14ac:dyDescent="0.2">
      <c r="A22" s="119">
        <f>IF(C22&lt;&gt;"",COUNTA($C$15:C22),"")</f>
        <v>6</v>
      </c>
      <c r="B22" s="150" t="s">
        <v>240</v>
      </c>
      <c r="C22" s="168">
        <v>7</v>
      </c>
      <c r="D22" s="168">
        <v>5</v>
      </c>
      <c r="E22" s="169" t="s">
        <v>377</v>
      </c>
      <c r="F22" s="168">
        <v>221</v>
      </c>
      <c r="G22" s="169">
        <v>-7.9</v>
      </c>
      <c r="H22" s="169">
        <v>7</v>
      </c>
      <c r="I22" s="168">
        <v>736</v>
      </c>
      <c r="J22" s="169">
        <v>30</v>
      </c>
      <c r="K22" s="169">
        <v>28.3</v>
      </c>
    </row>
    <row r="23" spans="1:11" ht="11.45" customHeight="1" x14ac:dyDescent="0.2">
      <c r="A23" s="119">
        <f>IF(C23&lt;&gt;"",COUNTA($C$15:C23),"")</f>
        <v>7</v>
      </c>
      <c r="B23" s="150" t="s">
        <v>241</v>
      </c>
      <c r="C23" s="168">
        <v>36</v>
      </c>
      <c r="D23" s="168">
        <v>29</v>
      </c>
      <c r="E23" s="169">
        <v>3.6</v>
      </c>
      <c r="F23" s="168">
        <v>2219</v>
      </c>
      <c r="G23" s="169">
        <v>-2.1</v>
      </c>
      <c r="H23" s="169">
        <v>21.8</v>
      </c>
      <c r="I23" s="168">
        <v>2696</v>
      </c>
      <c r="J23" s="169">
        <v>82.3</v>
      </c>
      <c r="K23" s="169">
        <v>42.5</v>
      </c>
    </row>
    <row r="24" spans="1:11" ht="11.45" customHeight="1" x14ac:dyDescent="0.2">
      <c r="A24" s="119">
        <f>IF(C24&lt;&gt;"",COUNTA($C$15:C24),"")</f>
        <v>8</v>
      </c>
      <c r="B24" s="150" t="s">
        <v>242</v>
      </c>
      <c r="C24" s="168">
        <v>107</v>
      </c>
      <c r="D24" s="168">
        <v>97</v>
      </c>
      <c r="E24" s="169" t="s">
        <v>377</v>
      </c>
      <c r="F24" s="168">
        <v>15493</v>
      </c>
      <c r="G24" s="169">
        <v>4.5999999999999996</v>
      </c>
      <c r="H24" s="169">
        <v>16.899999999999999</v>
      </c>
      <c r="I24" s="168">
        <v>17962</v>
      </c>
      <c r="J24" s="169">
        <v>86.3</v>
      </c>
      <c r="K24" s="169">
        <v>39</v>
      </c>
    </row>
    <row r="25" spans="1:11" ht="11.45" customHeight="1" x14ac:dyDescent="0.2">
      <c r="A25" s="119">
        <f>IF(C25&lt;&gt;"",COUNTA($C$15:C25),"")</f>
        <v>9</v>
      </c>
      <c r="B25" s="150" t="s">
        <v>243</v>
      </c>
      <c r="C25" s="168">
        <v>24</v>
      </c>
      <c r="D25" s="168">
        <v>18</v>
      </c>
      <c r="E25" s="169" t="s">
        <v>377</v>
      </c>
      <c r="F25" s="168">
        <v>3660</v>
      </c>
      <c r="G25" s="169">
        <v>54.4</v>
      </c>
      <c r="H25" s="169">
        <v>6.6</v>
      </c>
      <c r="I25" s="168">
        <v>4220</v>
      </c>
      <c r="J25" s="169">
        <v>86.7</v>
      </c>
      <c r="K25" s="169">
        <v>26.9</v>
      </c>
    </row>
    <row r="26" spans="1:11" ht="11.45" customHeight="1" x14ac:dyDescent="0.2">
      <c r="A26" s="119">
        <f>IF(C26&lt;&gt;"",COUNTA($C$15:C26),"")</f>
        <v>10</v>
      </c>
      <c r="B26" s="150" t="s">
        <v>244</v>
      </c>
      <c r="C26" s="168">
        <v>31</v>
      </c>
      <c r="D26" s="168">
        <v>25</v>
      </c>
      <c r="E26" s="169">
        <v>-7.4</v>
      </c>
      <c r="F26" s="168">
        <v>2826</v>
      </c>
      <c r="G26" s="169">
        <v>19.3</v>
      </c>
      <c r="H26" s="169">
        <v>11.3</v>
      </c>
      <c r="I26" s="168">
        <v>4650</v>
      </c>
      <c r="J26" s="169">
        <v>60.8</v>
      </c>
      <c r="K26" s="169">
        <v>30.4</v>
      </c>
    </row>
    <row r="27" spans="1:11" ht="11.45" customHeight="1" x14ac:dyDescent="0.2">
      <c r="A27" s="119">
        <f>IF(C27&lt;&gt;"",COUNTA($C$15:C27),"")</f>
        <v>11</v>
      </c>
      <c r="B27" s="150" t="s">
        <v>245</v>
      </c>
      <c r="C27" s="168">
        <v>35</v>
      </c>
      <c r="D27" s="168">
        <v>32</v>
      </c>
      <c r="E27" s="169">
        <v>3.2</v>
      </c>
      <c r="F27" s="168">
        <v>4101</v>
      </c>
      <c r="G27" s="169">
        <v>2.1</v>
      </c>
      <c r="H27" s="169">
        <v>14.7</v>
      </c>
      <c r="I27" s="168">
        <v>4364</v>
      </c>
      <c r="J27" s="169">
        <v>94</v>
      </c>
      <c r="K27" s="169">
        <v>31.5</v>
      </c>
    </row>
    <row r="28" spans="1:11" ht="11.45" customHeight="1" x14ac:dyDescent="0.2">
      <c r="A28" s="119">
        <f>IF(C28&lt;&gt;"",COUNTA($C$15:C28),"")</f>
        <v>12</v>
      </c>
      <c r="B28" s="150" t="s">
        <v>246</v>
      </c>
      <c r="C28" s="168">
        <v>35</v>
      </c>
      <c r="D28" s="168">
        <v>30</v>
      </c>
      <c r="E28" s="169">
        <v>-3.2</v>
      </c>
      <c r="F28" s="168">
        <v>1673</v>
      </c>
      <c r="G28" s="169">
        <v>-9.3000000000000007</v>
      </c>
      <c r="H28" s="169">
        <v>11.7</v>
      </c>
      <c r="I28" s="168">
        <v>2008</v>
      </c>
      <c r="J28" s="169">
        <v>83.3</v>
      </c>
      <c r="K28" s="169">
        <v>33.1</v>
      </c>
    </row>
    <row r="29" spans="1:11" ht="11.45" customHeight="1" x14ac:dyDescent="0.2">
      <c r="A29" s="119">
        <f>IF(C29&lt;&gt;"",COUNTA($C$15:C29),"")</f>
        <v>13</v>
      </c>
      <c r="B29" s="150" t="s">
        <v>247</v>
      </c>
      <c r="C29" s="168">
        <v>29</v>
      </c>
      <c r="D29" s="168">
        <v>26</v>
      </c>
      <c r="E29" s="169" t="s">
        <v>377</v>
      </c>
      <c r="F29" s="168">
        <v>2656</v>
      </c>
      <c r="G29" s="169">
        <v>5.3</v>
      </c>
      <c r="H29" s="169">
        <v>15.7</v>
      </c>
      <c r="I29" s="168">
        <v>4345</v>
      </c>
      <c r="J29" s="169">
        <v>61.1</v>
      </c>
      <c r="K29" s="169">
        <v>30.3</v>
      </c>
    </row>
    <row r="30" spans="1:11" ht="11.45" customHeight="1" x14ac:dyDescent="0.2">
      <c r="A30" s="119">
        <f>IF(C30&lt;&gt;"",COUNTA($C$15:C30),"")</f>
        <v>14</v>
      </c>
      <c r="B30" s="150" t="s">
        <v>248</v>
      </c>
      <c r="C30" s="168">
        <v>28</v>
      </c>
      <c r="D30" s="168">
        <v>24</v>
      </c>
      <c r="E30" s="169">
        <v>-4</v>
      </c>
      <c r="F30" s="168">
        <v>2579</v>
      </c>
      <c r="G30" s="169">
        <v>-0.1</v>
      </c>
      <c r="H30" s="169">
        <v>3.9</v>
      </c>
      <c r="I30" s="168">
        <v>2776</v>
      </c>
      <c r="J30" s="169">
        <v>92.9</v>
      </c>
      <c r="K30" s="169">
        <v>21.2</v>
      </c>
    </row>
    <row r="31" spans="1:11" ht="11.45" customHeight="1" x14ac:dyDescent="0.2">
      <c r="A31" s="119">
        <f>IF(C31&lt;&gt;"",COUNTA($C$15:C31),"")</f>
        <v>15</v>
      </c>
      <c r="B31" s="150" t="s">
        <v>249</v>
      </c>
      <c r="C31" s="168">
        <v>20</v>
      </c>
      <c r="D31" s="168">
        <v>18</v>
      </c>
      <c r="E31" s="169" t="s">
        <v>377</v>
      </c>
      <c r="F31" s="168">
        <v>1633</v>
      </c>
      <c r="G31" s="169">
        <v>51.5</v>
      </c>
      <c r="H31" s="169">
        <v>18.2</v>
      </c>
      <c r="I31" s="168">
        <v>2089</v>
      </c>
      <c r="J31" s="169">
        <v>78.2</v>
      </c>
      <c r="K31" s="169">
        <v>44.2</v>
      </c>
    </row>
    <row r="32" spans="1:11" ht="11.45" customHeight="1" x14ac:dyDescent="0.2">
      <c r="A32" s="119">
        <f>IF(C32&lt;&gt;"",COUNTA($C$15:C32),"")</f>
        <v>16</v>
      </c>
      <c r="B32" s="150" t="s">
        <v>250</v>
      </c>
      <c r="C32" s="168">
        <v>90</v>
      </c>
      <c r="D32" s="168">
        <v>84</v>
      </c>
      <c r="E32" s="169">
        <v>1.2</v>
      </c>
      <c r="F32" s="168">
        <v>14094</v>
      </c>
      <c r="G32" s="169">
        <v>0.6</v>
      </c>
      <c r="H32" s="169">
        <v>18.100000000000001</v>
      </c>
      <c r="I32" s="168">
        <v>14712</v>
      </c>
      <c r="J32" s="169">
        <v>95.8</v>
      </c>
      <c r="K32" s="169">
        <v>41.1</v>
      </c>
    </row>
    <row r="33" spans="1:11" ht="11.45" customHeight="1" x14ac:dyDescent="0.2">
      <c r="A33" s="119">
        <f>IF(C33&lt;&gt;"",COUNTA($C$15:C33),"")</f>
        <v>17</v>
      </c>
      <c r="B33" s="150" t="s">
        <v>251</v>
      </c>
      <c r="C33" s="168">
        <v>20</v>
      </c>
      <c r="D33" s="168">
        <v>15</v>
      </c>
      <c r="E33" s="169">
        <v>7.1</v>
      </c>
      <c r="F33" s="168">
        <v>2256</v>
      </c>
      <c r="G33" s="169">
        <v>45.9</v>
      </c>
      <c r="H33" s="169">
        <v>26</v>
      </c>
      <c r="I33" s="168">
        <v>2565</v>
      </c>
      <c r="J33" s="169">
        <v>88</v>
      </c>
      <c r="K33" s="169">
        <v>51.1</v>
      </c>
    </row>
    <row r="34" spans="1:11" ht="11.45" customHeight="1" x14ac:dyDescent="0.2">
      <c r="A34" s="119">
        <f>IF(C34&lt;&gt;"",COUNTA($C$15:C34),"")</f>
        <v>18</v>
      </c>
      <c r="B34" s="150" t="s">
        <v>252</v>
      </c>
      <c r="C34" s="168">
        <v>6</v>
      </c>
      <c r="D34" s="168">
        <v>4</v>
      </c>
      <c r="E34" s="169">
        <v>-20</v>
      </c>
      <c r="F34" s="168">
        <v>168</v>
      </c>
      <c r="G34" s="169">
        <v>-25.3</v>
      </c>
      <c r="H34" s="169">
        <v>25.6</v>
      </c>
      <c r="I34" s="168">
        <v>273</v>
      </c>
      <c r="J34" s="169">
        <v>61.5</v>
      </c>
      <c r="K34" s="169">
        <v>36.4</v>
      </c>
    </row>
    <row r="35" spans="1:11" ht="11.45" customHeight="1" x14ac:dyDescent="0.2">
      <c r="A35" s="119">
        <f>IF(C35&lt;&gt;"",COUNTA($C$15:C35),"")</f>
        <v>19</v>
      </c>
      <c r="B35" s="148" t="s">
        <v>452</v>
      </c>
      <c r="C35" s="168">
        <v>61</v>
      </c>
      <c r="D35" s="168">
        <v>50</v>
      </c>
      <c r="E35" s="169">
        <v>2</v>
      </c>
      <c r="F35" s="168">
        <v>4531</v>
      </c>
      <c r="G35" s="169">
        <v>21.9</v>
      </c>
      <c r="H35" s="169">
        <v>4.0999999999999996</v>
      </c>
      <c r="I35" s="168">
        <v>6148</v>
      </c>
      <c r="J35" s="169">
        <v>73.7</v>
      </c>
      <c r="K35" s="169">
        <v>25.9</v>
      </c>
    </row>
    <row r="36" spans="1:11" ht="11.45" customHeight="1" x14ac:dyDescent="0.2">
      <c r="A36" s="119">
        <f>IF(C36&lt;&gt;"",COUNTA($C$15:C36),"")</f>
        <v>20</v>
      </c>
      <c r="B36" s="150" t="s">
        <v>253</v>
      </c>
      <c r="C36" s="168">
        <v>14</v>
      </c>
      <c r="D36" s="168">
        <v>11</v>
      </c>
      <c r="E36" s="169">
        <v>10</v>
      </c>
      <c r="F36" s="168">
        <v>1022</v>
      </c>
      <c r="G36" s="169">
        <v>16.5</v>
      </c>
      <c r="H36" s="169">
        <v>8.3000000000000007</v>
      </c>
      <c r="I36" s="168">
        <v>1167</v>
      </c>
      <c r="J36" s="169">
        <v>87.6</v>
      </c>
      <c r="K36" s="169">
        <v>27.3</v>
      </c>
    </row>
    <row r="37" spans="1:11" ht="11.45" customHeight="1" x14ac:dyDescent="0.2">
      <c r="A37" s="119">
        <f>IF(C37&lt;&gt;"",COUNTA($C$15:C37),"")</f>
        <v>21</v>
      </c>
      <c r="B37" s="150" t="s">
        <v>254</v>
      </c>
      <c r="C37" s="168">
        <v>56</v>
      </c>
      <c r="D37" s="168">
        <v>51</v>
      </c>
      <c r="E37" s="169">
        <v>2</v>
      </c>
      <c r="F37" s="168">
        <v>4679</v>
      </c>
      <c r="G37" s="169">
        <v>2.7</v>
      </c>
      <c r="H37" s="169">
        <v>13.6</v>
      </c>
      <c r="I37" s="168">
        <v>5479</v>
      </c>
      <c r="J37" s="169">
        <v>85.4</v>
      </c>
      <c r="K37" s="169">
        <v>33.200000000000003</v>
      </c>
    </row>
    <row r="38" spans="1:11" ht="11.45" customHeight="1" x14ac:dyDescent="0.2">
      <c r="A38" s="119">
        <f>IF(C38&lt;&gt;"",COUNTA($C$15:C38),"")</f>
        <v>22</v>
      </c>
      <c r="B38" s="150" t="s">
        <v>255</v>
      </c>
      <c r="C38" s="168">
        <v>30</v>
      </c>
      <c r="D38" s="168">
        <v>25</v>
      </c>
      <c r="E38" s="169">
        <v>-13.8</v>
      </c>
      <c r="F38" s="168">
        <v>4458</v>
      </c>
      <c r="G38" s="169">
        <v>-3.4</v>
      </c>
      <c r="H38" s="169">
        <v>12.5</v>
      </c>
      <c r="I38" s="168">
        <v>4737</v>
      </c>
      <c r="J38" s="169">
        <v>94.1</v>
      </c>
      <c r="K38" s="169">
        <v>36</v>
      </c>
    </row>
    <row r="39" spans="1:11" ht="11.45" customHeight="1" x14ac:dyDescent="0.2">
      <c r="A39" s="119">
        <f>IF(C39&lt;&gt;"",COUNTA($C$15:C39),"")</f>
        <v>23</v>
      </c>
      <c r="B39" s="150" t="s">
        <v>256</v>
      </c>
      <c r="C39" s="168">
        <v>83</v>
      </c>
      <c r="D39" s="168">
        <v>70</v>
      </c>
      <c r="E39" s="169" t="s">
        <v>377</v>
      </c>
      <c r="F39" s="168">
        <v>4867</v>
      </c>
      <c r="G39" s="169">
        <v>-1.1000000000000001</v>
      </c>
      <c r="H39" s="169">
        <v>18.7</v>
      </c>
      <c r="I39" s="168">
        <v>5380</v>
      </c>
      <c r="J39" s="169">
        <v>90.5</v>
      </c>
      <c r="K39" s="169">
        <v>38.799999999999997</v>
      </c>
    </row>
    <row r="40" spans="1:11" ht="11.45" customHeight="1" x14ac:dyDescent="0.2">
      <c r="A40" s="119">
        <f>IF(C40&lt;&gt;"",COUNTA($C$15:C40),"")</f>
        <v>24</v>
      </c>
      <c r="B40" s="150" t="s">
        <v>257</v>
      </c>
      <c r="C40" s="168">
        <v>24</v>
      </c>
      <c r="D40" s="168">
        <v>21</v>
      </c>
      <c r="E40" s="169" t="s">
        <v>377</v>
      </c>
      <c r="F40" s="168">
        <v>3101</v>
      </c>
      <c r="G40" s="169">
        <v>8.1</v>
      </c>
      <c r="H40" s="169">
        <v>39.6</v>
      </c>
      <c r="I40" s="168">
        <v>3429</v>
      </c>
      <c r="J40" s="169">
        <v>90.4</v>
      </c>
      <c r="K40" s="169">
        <v>49.8</v>
      </c>
    </row>
    <row r="41" spans="1:11" ht="11.45" customHeight="1" x14ac:dyDescent="0.2">
      <c r="A41" s="119">
        <f>IF(C41&lt;&gt;"",COUNTA($C$15:C41),"")</f>
        <v>25</v>
      </c>
      <c r="B41" s="150" t="s">
        <v>258</v>
      </c>
      <c r="C41" s="168">
        <v>24</v>
      </c>
      <c r="D41" s="168">
        <v>17</v>
      </c>
      <c r="E41" s="169">
        <v>6.3</v>
      </c>
      <c r="F41" s="168">
        <v>3780</v>
      </c>
      <c r="G41" s="169">
        <v>0.5</v>
      </c>
      <c r="H41" s="169">
        <v>17.899999999999999</v>
      </c>
      <c r="I41" s="168">
        <v>4924</v>
      </c>
      <c r="J41" s="169">
        <v>76.8</v>
      </c>
      <c r="K41" s="169">
        <v>32.6</v>
      </c>
    </row>
    <row r="42" spans="1:11" ht="11.45" customHeight="1" x14ac:dyDescent="0.2">
      <c r="A42" s="119">
        <f>IF(C42&lt;&gt;"",COUNTA($C$15:C42),"")</f>
        <v>26</v>
      </c>
      <c r="B42" s="150" t="s">
        <v>259</v>
      </c>
      <c r="C42" s="168">
        <v>14</v>
      </c>
      <c r="D42" s="168">
        <v>9</v>
      </c>
      <c r="E42" s="169">
        <v>-18.2</v>
      </c>
      <c r="F42" s="168">
        <v>990</v>
      </c>
      <c r="G42" s="169">
        <v>-28.4</v>
      </c>
      <c r="H42" s="169">
        <v>10.199999999999999</v>
      </c>
      <c r="I42" s="168">
        <v>1487</v>
      </c>
      <c r="J42" s="169">
        <v>66.599999999999994</v>
      </c>
      <c r="K42" s="169">
        <v>23.8</v>
      </c>
    </row>
    <row r="43" spans="1:11" ht="11.45" customHeight="1" x14ac:dyDescent="0.2">
      <c r="A43" s="119">
        <f>IF(C43&lt;&gt;"",COUNTA($C$15:C43),"")</f>
        <v>27</v>
      </c>
      <c r="B43" s="148" t="s">
        <v>260</v>
      </c>
      <c r="C43" s="168">
        <v>58</v>
      </c>
      <c r="D43" s="168">
        <v>51</v>
      </c>
      <c r="E43" s="169">
        <v>4.0999999999999996</v>
      </c>
      <c r="F43" s="168">
        <v>10437</v>
      </c>
      <c r="G43" s="169">
        <v>0.4</v>
      </c>
      <c r="H43" s="169">
        <v>20.5</v>
      </c>
      <c r="I43" s="168">
        <v>10765</v>
      </c>
      <c r="J43" s="169">
        <v>97</v>
      </c>
      <c r="K43" s="169">
        <v>32</v>
      </c>
    </row>
    <row r="44" spans="1:11" ht="11.45" customHeight="1" x14ac:dyDescent="0.2">
      <c r="A44" s="119">
        <f>IF(C44&lt;&gt;"",COUNTA($C$15:C44),"")</f>
        <v>28</v>
      </c>
      <c r="B44" s="150" t="s">
        <v>261</v>
      </c>
      <c r="C44" s="168">
        <v>26</v>
      </c>
      <c r="D44" s="168">
        <v>23</v>
      </c>
      <c r="E44" s="169">
        <v>9.5</v>
      </c>
      <c r="F44" s="168">
        <v>3228</v>
      </c>
      <c r="G44" s="169">
        <v>4.5</v>
      </c>
      <c r="H44" s="169">
        <v>15.2</v>
      </c>
      <c r="I44" s="168">
        <v>3431</v>
      </c>
      <c r="J44" s="169">
        <v>94.1</v>
      </c>
      <c r="K44" s="169">
        <v>31.8</v>
      </c>
    </row>
    <row r="45" spans="1:11" ht="11.45" customHeight="1" x14ac:dyDescent="0.2">
      <c r="A45" s="119">
        <f>IF(C45&lt;&gt;"",COUNTA($C$15:C45),"")</f>
        <v>29</v>
      </c>
      <c r="B45" s="150" t="s">
        <v>262</v>
      </c>
      <c r="C45" s="168">
        <v>17</v>
      </c>
      <c r="D45" s="168">
        <v>16</v>
      </c>
      <c r="E45" s="169">
        <v>6.7</v>
      </c>
      <c r="F45" s="168">
        <v>2459</v>
      </c>
      <c r="G45" s="169">
        <v>153.19999999999999</v>
      </c>
      <c r="H45" s="169">
        <v>2.7</v>
      </c>
      <c r="I45" s="168">
        <v>2502</v>
      </c>
      <c r="J45" s="169">
        <v>98.3</v>
      </c>
      <c r="K45" s="169">
        <v>16.3</v>
      </c>
    </row>
    <row r="46" spans="1:11" ht="11.45" customHeight="1" x14ac:dyDescent="0.2">
      <c r="A46" s="119">
        <f>IF(C46&lt;&gt;"",COUNTA($C$15:C46),"")</f>
        <v>30</v>
      </c>
      <c r="B46" s="150" t="s">
        <v>263</v>
      </c>
      <c r="C46" s="168">
        <v>83</v>
      </c>
      <c r="D46" s="168">
        <v>67</v>
      </c>
      <c r="E46" s="169">
        <v>3.1</v>
      </c>
      <c r="F46" s="168">
        <v>6260</v>
      </c>
      <c r="G46" s="169">
        <v>1.6</v>
      </c>
      <c r="H46" s="169">
        <v>18.899999999999999</v>
      </c>
      <c r="I46" s="168">
        <v>6937</v>
      </c>
      <c r="J46" s="169">
        <v>90.2</v>
      </c>
      <c r="K46" s="169">
        <v>35.4</v>
      </c>
    </row>
    <row r="47" spans="1:11" ht="21.95" customHeight="1" x14ac:dyDescent="0.2">
      <c r="A47" s="119" t="str">
        <f>IF(C47&lt;&gt;"",COUNTA($C$15:C47),"")</f>
        <v/>
      </c>
      <c r="B47" s="149" t="s">
        <v>264</v>
      </c>
      <c r="C47" s="168"/>
      <c r="D47" s="168"/>
      <c r="E47" s="169"/>
      <c r="F47" s="168"/>
      <c r="G47" s="169"/>
      <c r="H47" s="169"/>
      <c r="I47" s="168"/>
      <c r="J47" s="169"/>
      <c r="K47" s="169"/>
    </row>
    <row r="48" spans="1:11" ht="11.45" customHeight="1" x14ac:dyDescent="0.2">
      <c r="A48" s="119">
        <f>IF(C48&lt;&gt;"",COUNTA($C$15:C48),"")</f>
        <v>31</v>
      </c>
      <c r="B48" s="150" t="s">
        <v>265</v>
      </c>
      <c r="C48" s="168">
        <v>41</v>
      </c>
      <c r="D48" s="168">
        <v>35</v>
      </c>
      <c r="E48" s="169" t="s">
        <v>377</v>
      </c>
      <c r="F48" s="168">
        <v>7408</v>
      </c>
      <c r="G48" s="169">
        <v>-0.4</v>
      </c>
      <c r="H48" s="169">
        <v>16.7</v>
      </c>
      <c r="I48" s="168">
        <v>8847</v>
      </c>
      <c r="J48" s="169">
        <v>83.7</v>
      </c>
      <c r="K48" s="169">
        <v>41.9</v>
      </c>
    </row>
    <row r="49" spans="1:11" ht="11.45" customHeight="1" x14ac:dyDescent="0.2">
      <c r="A49" s="119">
        <f>IF(C49&lt;&gt;"",COUNTA($C$15:C49),"")</f>
        <v>32</v>
      </c>
      <c r="B49" s="150" t="s">
        <v>266</v>
      </c>
      <c r="C49" s="168">
        <v>43</v>
      </c>
      <c r="D49" s="168">
        <v>34</v>
      </c>
      <c r="E49" s="169">
        <v>13.3</v>
      </c>
      <c r="F49" s="168">
        <v>4109</v>
      </c>
      <c r="G49" s="169">
        <v>9.4</v>
      </c>
      <c r="H49" s="169">
        <v>32.1</v>
      </c>
      <c r="I49" s="168">
        <v>6487</v>
      </c>
      <c r="J49" s="169">
        <v>63.3</v>
      </c>
      <c r="K49" s="169">
        <v>53</v>
      </c>
    </row>
    <row r="50" spans="1:11" ht="11.45" customHeight="1" x14ac:dyDescent="0.2">
      <c r="A50" s="119">
        <f>IF(C50&lt;&gt;"",COUNTA($C$15:C50),"")</f>
        <v>33</v>
      </c>
      <c r="B50" s="148" t="s">
        <v>267</v>
      </c>
      <c r="C50" s="168">
        <v>5</v>
      </c>
      <c r="D50" s="168">
        <v>5</v>
      </c>
      <c r="E50" s="169" t="s">
        <v>377</v>
      </c>
      <c r="F50" s="168">
        <v>910</v>
      </c>
      <c r="G50" s="169">
        <v>-0.2</v>
      </c>
      <c r="H50" s="169">
        <v>37.200000000000003</v>
      </c>
      <c r="I50" s="168">
        <v>915</v>
      </c>
      <c r="J50" s="169">
        <v>99.5</v>
      </c>
      <c r="K50" s="169">
        <v>53.1</v>
      </c>
    </row>
    <row r="51" spans="1:11" ht="11.45" customHeight="1" x14ac:dyDescent="0.2">
      <c r="A51" s="119">
        <f>IF(C51&lt;&gt;"",COUNTA($C$15:C51),"")</f>
        <v>34</v>
      </c>
      <c r="B51" s="150" t="s">
        <v>268</v>
      </c>
      <c r="C51" s="168">
        <v>199</v>
      </c>
      <c r="D51" s="168">
        <v>170</v>
      </c>
      <c r="E51" s="169">
        <v>-2.2999999999999998</v>
      </c>
      <c r="F51" s="168">
        <v>19857</v>
      </c>
      <c r="G51" s="169">
        <v>2.7</v>
      </c>
      <c r="H51" s="169">
        <v>21.1</v>
      </c>
      <c r="I51" s="168">
        <v>21837</v>
      </c>
      <c r="J51" s="169">
        <v>90.9</v>
      </c>
      <c r="K51" s="169">
        <v>42</v>
      </c>
    </row>
    <row r="52" spans="1:11" ht="11.45" customHeight="1" x14ac:dyDescent="0.2">
      <c r="A52" s="119">
        <f>IF(C52&lt;&gt;"",COUNTA($C$15:C52),"")</f>
        <v>35</v>
      </c>
      <c r="B52" s="150" t="s">
        <v>269</v>
      </c>
      <c r="C52" s="168">
        <v>48</v>
      </c>
      <c r="D52" s="168">
        <v>44</v>
      </c>
      <c r="E52" s="169">
        <v>-2.2000000000000002</v>
      </c>
      <c r="F52" s="168">
        <v>9582</v>
      </c>
      <c r="G52" s="169">
        <v>2.4</v>
      </c>
      <c r="H52" s="169">
        <v>11.9</v>
      </c>
      <c r="I52" s="168">
        <v>10140</v>
      </c>
      <c r="J52" s="169">
        <v>94.5</v>
      </c>
      <c r="K52" s="169">
        <v>32.700000000000003</v>
      </c>
    </row>
    <row r="53" spans="1:11" ht="21.95" customHeight="1" x14ac:dyDescent="0.2">
      <c r="A53" s="119" t="str">
        <f>IF(C53&lt;&gt;"",COUNTA($C$15:C53),"")</f>
        <v/>
      </c>
      <c r="B53" s="149" t="s">
        <v>270</v>
      </c>
      <c r="C53" s="168"/>
      <c r="D53" s="168"/>
      <c r="E53" s="169"/>
      <c r="F53" s="168"/>
      <c r="G53" s="169"/>
      <c r="H53" s="169"/>
      <c r="I53" s="168"/>
      <c r="J53" s="169"/>
      <c r="K53" s="169"/>
    </row>
    <row r="54" spans="1:11" ht="11.45" customHeight="1" x14ac:dyDescent="0.2">
      <c r="A54" s="119">
        <f>IF(C54&lt;&gt;"",COUNTA($C$15:C54),"")</f>
        <v>36</v>
      </c>
      <c r="B54" s="150" t="s">
        <v>271</v>
      </c>
      <c r="C54" s="168">
        <v>9</v>
      </c>
      <c r="D54" s="168">
        <v>9</v>
      </c>
      <c r="E54" s="169">
        <v>28.6</v>
      </c>
      <c r="F54" s="168">
        <v>727</v>
      </c>
      <c r="G54" s="169">
        <v>7.4</v>
      </c>
      <c r="H54" s="169">
        <v>4.7</v>
      </c>
      <c r="I54" s="168">
        <v>737</v>
      </c>
      <c r="J54" s="169">
        <v>98.6</v>
      </c>
      <c r="K54" s="169">
        <v>20.5</v>
      </c>
    </row>
    <row r="55" spans="1:11" ht="11.45" customHeight="1" x14ac:dyDescent="0.2">
      <c r="A55" s="119">
        <f>IF(C55&lt;&gt;"",COUNTA($C$15:C55),"")</f>
        <v>37</v>
      </c>
      <c r="B55" s="150" t="s">
        <v>272</v>
      </c>
      <c r="C55" s="168">
        <v>18</v>
      </c>
      <c r="D55" s="168">
        <v>17</v>
      </c>
      <c r="E55" s="169" t="s">
        <v>377</v>
      </c>
      <c r="F55" s="168">
        <v>1283</v>
      </c>
      <c r="G55" s="169">
        <v>-1.5</v>
      </c>
      <c r="H55" s="169">
        <v>21.9</v>
      </c>
      <c r="I55" s="168">
        <v>1323</v>
      </c>
      <c r="J55" s="169">
        <v>97</v>
      </c>
      <c r="K55" s="169">
        <v>42.5</v>
      </c>
    </row>
    <row r="56" spans="1:11" ht="11.45" customHeight="1" x14ac:dyDescent="0.2">
      <c r="A56" s="119">
        <f>IF(C56&lt;&gt;"",COUNTA($C$15:C56),"")</f>
        <v>38</v>
      </c>
      <c r="B56" s="150" t="s">
        <v>381</v>
      </c>
      <c r="C56" s="168">
        <v>26</v>
      </c>
      <c r="D56" s="168">
        <v>22</v>
      </c>
      <c r="E56" s="169">
        <v>15.8</v>
      </c>
      <c r="F56" s="168">
        <v>2142</v>
      </c>
      <c r="G56" s="169">
        <v>4.0999999999999996</v>
      </c>
      <c r="H56" s="169">
        <v>29.8</v>
      </c>
      <c r="I56" s="168">
        <v>2572</v>
      </c>
      <c r="J56" s="169">
        <v>83.3</v>
      </c>
      <c r="K56" s="169">
        <v>45.8</v>
      </c>
    </row>
    <row r="57" spans="1:11" ht="21.95" customHeight="1" x14ac:dyDescent="0.2">
      <c r="A57" s="119" t="str">
        <f>IF(C57&lt;&gt;"",COUNTA($C$15:C57),"")</f>
        <v/>
      </c>
      <c r="B57" s="149" t="s">
        <v>273</v>
      </c>
      <c r="C57" s="168"/>
      <c r="D57" s="168"/>
      <c r="E57" s="169"/>
      <c r="F57" s="168"/>
      <c r="G57" s="169"/>
      <c r="H57" s="169"/>
      <c r="I57" s="168"/>
      <c r="J57" s="169"/>
      <c r="K57" s="169"/>
    </row>
    <row r="58" spans="1:11" ht="11.45" customHeight="1" x14ac:dyDescent="0.2">
      <c r="A58" s="119">
        <f>IF(C58&lt;&gt;"",COUNTA($C$15:C58),"")</f>
        <v>39</v>
      </c>
      <c r="B58" s="150" t="s">
        <v>274</v>
      </c>
      <c r="C58" s="168">
        <v>10</v>
      </c>
      <c r="D58" s="168">
        <v>10</v>
      </c>
      <c r="E58" s="169">
        <v>42.9</v>
      </c>
      <c r="F58" s="168">
        <v>672</v>
      </c>
      <c r="G58" s="169">
        <v>65.900000000000006</v>
      </c>
      <c r="H58" s="169">
        <v>6.6</v>
      </c>
      <c r="I58" s="168">
        <v>834</v>
      </c>
      <c r="J58" s="169">
        <v>80.599999999999994</v>
      </c>
      <c r="K58" s="169">
        <v>21</v>
      </c>
    </row>
    <row r="59" spans="1:11" ht="11.45" customHeight="1" x14ac:dyDescent="0.2">
      <c r="A59" s="119">
        <f>IF(C59&lt;&gt;"",COUNTA($C$15:C59),"")</f>
        <v>40</v>
      </c>
      <c r="B59" s="150" t="s">
        <v>275</v>
      </c>
      <c r="C59" s="168">
        <v>14</v>
      </c>
      <c r="D59" s="168">
        <v>14</v>
      </c>
      <c r="E59" s="169">
        <v>7.7</v>
      </c>
      <c r="F59" s="168">
        <v>5915</v>
      </c>
      <c r="G59" s="169">
        <v>17.3</v>
      </c>
      <c r="H59" s="169">
        <v>3.5</v>
      </c>
      <c r="I59" s="168">
        <v>6147</v>
      </c>
      <c r="J59" s="169">
        <v>96.2</v>
      </c>
      <c r="K59" s="169">
        <v>18.3</v>
      </c>
    </row>
    <row r="60" spans="1:11" ht="11.45" customHeight="1" x14ac:dyDescent="0.2">
      <c r="A60" s="119">
        <f>IF(C60&lt;&gt;"",COUNTA($C$15:C60),"")</f>
        <v>41</v>
      </c>
      <c r="B60" s="150" t="s">
        <v>276</v>
      </c>
      <c r="C60" s="168">
        <v>38</v>
      </c>
      <c r="D60" s="168">
        <v>22</v>
      </c>
      <c r="E60" s="169">
        <v>-4.3</v>
      </c>
      <c r="F60" s="168">
        <v>2525</v>
      </c>
      <c r="G60" s="169">
        <v>-2.7</v>
      </c>
      <c r="H60" s="169">
        <v>6.3</v>
      </c>
      <c r="I60" s="168">
        <v>7354</v>
      </c>
      <c r="J60" s="169">
        <v>34.299999999999997</v>
      </c>
      <c r="K60" s="169">
        <v>23.3</v>
      </c>
    </row>
    <row r="61" spans="1:11" ht="11.45" customHeight="1" x14ac:dyDescent="0.2">
      <c r="A61" s="119">
        <f>IF(C61&lt;&gt;"",COUNTA($C$15:C61),"")</f>
        <v>42</v>
      </c>
      <c r="B61" s="150" t="s">
        <v>277</v>
      </c>
      <c r="C61" s="168">
        <v>25</v>
      </c>
      <c r="D61" s="168">
        <v>21</v>
      </c>
      <c r="E61" s="169" t="s">
        <v>377</v>
      </c>
      <c r="F61" s="168">
        <v>1128</v>
      </c>
      <c r="G61" s="169">
        <v>-0.3</v>
      </c>
      <c r="H61" s="169">
        <v>18.600000000000001</v>
      </c>
      <c r="I61" s="168">
        <v>1397</v>
      </c>
      <c r="J61" s="169">
        <v>80.7</v>
      </c>
      <c r="K61" s="169">
        <v>36.9</v>
      </c>
    </row>
    <row r="62" spans="1:11" ht="11.45" customHeight="1" x14ac:dyDescent="0.2">
      <c r="A62" s="119">
        <f>IF(C62&lt;&gt;"",COUNTA($C$15:C62),"")</f>
        <v>43</v>
      </c>
      <c r="B62" s="150" t="s">
        <v>278</v>
      </c>
      <c r="C62" s="168">
        <v>9</v>
      </c>
      <c r="D62" s="168">
        <v>8</v>
      </c>
      <c r="E62" s="169" t="s">
        <v>377</v>
      </c>
      <c r="F62" s="168">
        <v>2278</v>
      </c>
      <c r="G62" s="169">
        <v>-2.7</v>
      </c>
      <c r="H62" s="169">
        <v>27.1</v>
      </c>
      <c r="I62" s="168">
        <v>2405</v>
      </c>
      <c r="J62" s="169">
        <v>94.7</v>
      </c>
      <c r="K62" s="169">
        <v>44.7</v>
      </c>
    </row>
    <row r="63" spans="1:11" ht="11.45" customHeight="1" x14ac:dyDescent="0.2">
      <c r="A63" s="119">
        <f>IF(C63&lt;&gt;"",COUNTA($C$15:C63),"")</f>
        <v>44</v>
      </c>
      <c r="B63" s="150" t="s">
        <v>279</v>
      </c>
      <c r="C63" s="168">
        <v>4</v>
      </c>
      <c r="D63" s="168">
        <v>4</v>
      </c>
      <c r="E63" s="169">
        <v>33.299999999999997</v>
      </c>
      <c r="F63" s="168">
        <v>113</v>
      </c>
      <c r="G63" s="169">
        <v>7.6</v>
      </c>
      <c r="H63" s="169">
        <v>16.2</v>
      </c>
      <c r="I63" s="168">
        <v>134</v>
      </c>
      <c r="J63" s="169">
        <v>84.3</v>
      </c>
      <c r="K63" s="169">
        <v>34.6</v>
      </c>
    </row>
    <row r="64" spans="1:11" ht="11.45" customHeight="1" x14ac:dyDescent="0.2">
      <c r="A64" s="119">
        <f>IF(C64&lt;&gt;"",COUNTA($C$15:C64),"")</f>
        <v>45</v>
      </c>
      <c r="B64" s="150" t="s">
        <v>280</v>
      </c>
      <c r="C64" s="168">
        <v>10</v>
      </c>
      <c r="D64" s="168">
        <v>8</v>
      </c>
      <c r="E64" s="169" t="s">
        <v>377</v>
      </c>
      <c r="F64" s="168">
        <v>661</v>
      </c>
      <c r="G64" s="169">
        <v>7.1</v>
      </c>
      <c r="H64" s="169">
        <v>47.5</v>
      </c>
      <c r="I64" s="168">
        <v>861</v>
      </c>
      <c r="J64" s="169">
        <v>76.8</v>
      </c>
      <c r="K64" s="169">
        <v>66.8</v>
      </c>
    </row>
    <row r="65" spans="1:11" ht="11.45" customHeight="1" x14ac:dyDescent="0.2">
      <c r="A65" s="119">
        <f>IF(C65&lt;&gt;"",COUNTA($C$15:C65),"")</f>
        <v>46</v>
      </c>
      <c r="B65" s="150" t="s">
        <v>281</v>
      </c>
      <c r="C65" s="168">
        <v>7</v>
      </c>
      <c r="D65" s="168">
        <v>4</v>
      </c>
      <c r="E65" s="169">
        <v>-20</v>
      </c>
      <c r="F65" s="168">
        <v>172</v>
      </c>
      <c r="G65" s="169">
        <v>-17.7</v>
      </c>
      <c r="H65" s="169">
        <v>28.1</v>
      </c>
      <c r="I65" s="168">
        <v>240</v>
      </c>
      <c r="J65" s="169">
        <v>71.7</v>
      </c>
      <c r="K65" s="169">
        <v>43.4</v>
      </c>
    </row>
    <row r="66" spans="1:11" ht="11.45" customHeight="1" x14ac:dyDescent="0.2">
      <c r="A66" s="119">
        <f>IF(C66&lt;&gt;"",COUNTA($C$15:C66),"")</f>
        <v>47</v>
      </c>
      <c r="B66" s="150" t="s">
        <v>282</v>
      </c>
      <c r="C66" s="168">
        <v>18</v>
      </c>
      <c r="D66" s="168">
        <v>13</v>
      </c>
      <c r="E66" s="169">
        <v>-18.8</v>
      </c>
      <c r="F66" s="168">
        <v>587</v>
      </c>
      <c r="G66" s="169">
        <v>-9.6999999999999993</v>
      </c>
      <c r="H66" s="169">
        <v>8.3000000000000007</v>
      </c>
      <c r="I66" s="168">
        <v>1200</v>
      </c>
      <c r="J66" s="169">
        <v>48.9</v>
      </c>
      <c r="K66" s="169">
        <v>23.5</v>
      </c>
    </row>
    <row r="67" spans="1:11" ht="11.45" customHeight="1" x14ac:dyDescent="0.2">
      <c r="A67" s="119">
        <f>IF(C67&lt;&gt;"",COUNTA($C$15:C67),"")</f>
        <v>48</v>
      </c>
      <c r="B67" s="150" t="s">
        <v>283</v>
      </c>
      <c r="C67" s="168">
        <v>27</v>
      </c>
      <c r="D67" s="168">
        <v>18</v>
      </c>
      <c r="E67" s="169">
        <v>12.5</v>
      </c>
      <c r="F67" s="168">
        <v>4197</v>
      </c>
      <c r="G67" s="169">
        <v>15.3</v>
      </c>
      <c r="H67" s="169">
        <v>5.8</v>
      </c>
      <c r="I67" s="168">
        <v>5543</v>
      </c>
      <c r="J67" s="169">
        <v>75.7</v>
      </c>
      <c r="K67" s="169">
        <v>21.7</v>
      </c>
    </row>
    <row r="68" spans="1:11" ht="11.45" customHeight="1" x14ac:dyDescent="0.2">
      <c r="A68" s="119">
        <f>IF(C68&lt;&gt;"",COUNTA($C$15:C68),"")</f>
        <v>49</v>
      </c>
      <c r="B68" s="150" t="s">
        <v>284</v>
      </c>
      <c r="C68" s="168">
        <v>3</v>
      </c>
      <c r="D68" s="168">
        <v>3</v>
      </c>
      <c r="E68" s="169">
        <v>50</v>
      </c>
      <c r="F68" s="168">
        <v>214</v>
      </c>
      <c r="G68" s="169">
        <v>386.4</v>
      </c>
      <c r="H68" s="169">
        <v>1.8</v>
      </c>
      <c r="I68" s="168">
        <v>220</v>
      </c>
      <c r="J68" s="169">
        <v>97.3</v>
      </c>
      <c r="K68" s="169">
        <v>12.9</v>
      </c>
    </row>
    <row r="69" spans="1:11" ht="11.45" customHeight="1" x14ac:dyDescent="0.2">
      <c r="A69" s="119">
        <f>IF(C69&lt;&gt;"",COUNTA($C$15:C69),"")</f>
        <v>50</v>
      </c>
      <c r="B69" s="150" t="s">
        <v>285</v>
      </c>
      <c r="C69" s="168">
        <v>26</v>
      </c>
      <c r="D69" s="168">
        <v>20</v>
      </c>
      <c r="E69" s="169">
        <v>-4.8</v>
      </c>
      <c r="F69" s="168">
        <v>1200</v>
      </c>
      <c r="G69" s="169">
        <v>-3.2</v>
      </c>
      <c r="H69" s="169">
        <v>16.5</v>
      </c>
      <c r="I69" s="168">
        <v>1561</v>
      </c>
      <c r="J69" s="169">
        <v>76.900000000000006</v>
      </c>
      <c r="K69" s="169">
        <v>31.8</v>
      </c>
    </row>
    <row r="70" spans="1:11" ht="11.45" customHeight="1" x14ac:dyDescent="0.2">
      <c r="A70" s="119">
        <f>IF(C70&lt;&gt;"",COUNTA($C$15:C70),"")</f>
        <v>51</v>
      </c>
      <c r="B70" s="150" t="s">
        <v>286</v>
      </c>
      <c r="C70" s="168">
        <v>5</v>
      </c>
      <c r="D70" s="168">
        <v>5</v>
      </c>
      <c r="E70" s="169">
        <v>25</v>
      </c>
      <c r="F70" s="168">
        <v>266</v>
      </c>
      <c r="G70" s="169">
        <v>33</v>
      </c>
      <c r="H70" s="169">
        <v>12</v>
      </c>
      <c r="I70" s="168">
        <v>274</v>
      </c>
      <c r="J70" s="169">
        <v>97.1</v>
      </c>
      <c r="K70" s="169">
        <v>26.7</v>
      </c>
    </row>
    <row r="71" spans="1:11" ht="11.45" customHeight="1" x14ac:dyDescent="0.2">
      <c r="A71" s="119">
        <f>IF(C71&lt;&gt;"",COUNTA($C$15:C71),"")</f>
        <v>52</v>
      </c>
      <c r="B71" s="150" t="s">
        <v>287</v>
      </c>
      <c r="C71" s="168">
        <v>13</v>
      </c>
      <c r="D71" s="168">
        <v>7</v>
      </c>
      <c r="E71" s="169">
        <v>16.7</v>
      </c>
      <c r="F71" s="168">
        <v>1542</v>
      </c>
      <c r="G71" s="169">
        <v>21.3</v>
      </c>
      <c r="H71" s="169">
        <v>9.1999999999999993</v>
      </c>
      <c r="I71" s="168">
        <v>2915</v>
      </c>
      <c r="J71" s="169">
        <v>52.9</v>
      </c>
      <c r="K71" s="169">
        <v>25.7</v>
      </c>
    </row>
    <row r="72" spans="1:11" ht="11.45" customHeight="1" x14ac:dyDescent="0.2">
      <c r="A72" s="119">
        <f>IF(C72&lt;&gt;"",COUNTA($C$15:C72),"")</f>
        <v>53</v>
      </c>
      <c r="B72" s="150" t="s">
        <v>288</v>
      </c>
      <c r="C72" s="168">
        <v>12</v>
      </c>
      <c r="D72" s="168">
        <v>10</v>
      </c>
      <c r="E72" s="169" t="s">
        <v>377</v>
      </c>
      <c r="F72" s="168">
        <v>272</v>
      </c>
      <c r="G72" s="169">
        <v>-2.9</v>
      </c>
      <c r="H72" s="169">
        <v>9.5</v>
      </c>
      <c r="I72" s="168">
        <v>358</v>
      </c>
      <c r="J72" s="169">
        <v>76</v>
      </c>
      <c r="K72" s="169">
        <v>28.7</v>
      </c>
    </row>
    <row r="73" spans="1:11" ht="11.45" customHeight="1" x14ac:dyDescent="0.2">
      <c r="A73" s="119">
        <f>IF(C73&lt;&gt;"",COUNTA($C$15:C73),"")</f>
        <v>54</v>
      </c>
      <c r="B73" s="150" t="s">
        <v>289</v>
      </c>
      <c r="C73" s="168">
        <v>17</v>
      </c>
      <c r="D73" s="168">
        <v>12</v>
      </c>
      <c r="E73" s="169">
        <v>-14.3</v>
      </c>
      <c r="F73" s="168">
        <v>1066</v>
      </c>
      <c r="G73" s="169">
        <v>-6.6</v>
      </c>
      <c r="H73" s="169">
        <v>5.4</v>
      </c>
      <c r="I73" s="168">
        <v>1647</v>
      </c>
      <c r="J73" s="169">
        <v>64.7</v>
      </c>
      <c r="K73" s="169">
        <v>24.9</v>
      </c>
    </row>
    <row r="74" spans="1:11" ht="11.45" customHeight="1" x14ac:dyDescent="0.2">
      <c r="A74" s="119">
        <f>IF(C74&lt;&gt;"",COUNTA($C$15:C74),"")</f>
        <v>55</v>
      </c>
      <c r="B74" s="150" t="s">
        <v>290</v>
      </c>
      <c r="C74" s="168">
        <v>43</v>
      </c>
      <c r="D74" s="168">
        <v>39</v>
      </c>
      <c r="E74" s="169">
        <v>5.4</v>
      </c>
      <c r="F74" s="168">
        <v>1480</v>
      </c>
      <c r="G74" s="169">
        <v>-9.5</v>
      </c>
      <c r="H74" s="169">
        <v>16.5</v>
      </c>
      <c r="I74" s="168">
        <v>2030</v>
      </c>
      <c r="J74" s="169">
        <v>72.900000000000006</v>
      </c>
      <c r="K74" s="169">
        <v>30.8</v>
      </c>
    </row>
    <row r="75" spans="1:11" ht="11.45" customHeight="1" x14ac:dyDescent="0.2">
      <c r="A75" s="119">
        <f>IF(C75&lt;&gt;"",COUNTA($C$15:C75),"")</f>
        <v>56</v>
      </c>
      <c r="B75" s="150" t="s">
        <v>291</v>
      </c>
      <c r="C75" s="168">
        <v>8</v>
      </c>
      <c r="D75" s="168">
        <v>4</v>
      </c>
      <c r="E75" s="169">
        <v>33.299999999999997</v>
      </c>
      <c r="F75" s="168">
        <v>157</v>
      </c>
      <c r="G75" s="169">
        <v>103.9</v>
      </c>
      <c r="H75" s="169">
        <v>7.5</v>
      </c>
      <c r="I75" s="168">
        <v>753</v>
      </c>
      <c r="J75" s="169">
        <v>20.8</v>
      </c>
      <c r="K75" s="169">
        <v>25.8</v>
      </c>
    </row>
    <row r="76" spans="1:11" ht="11.45" customHeight="1" x14ac:dyDescent="0.2">
      <c r="A76" s="119">
        <f>IF(C76&lt;&gt;"",COUNTA($C$15:C76),"")</f>
        <v>57</v>
      </c>
      <c r="B76" s="148" t="s">
        <v>292</v>
      </c>
      <c r="C76" s="168">
        <v>38</v>
      </c>
      <c r="D76" s="168">
        <v>33</v>
      </c>
      <c r="E76" s="169">
        <v>-2.9</v>
      </c>
      <c r="F76" s="168">
        <v>2973</v>
      </c>
      <c r="G76" s="169">
        <v>12.1</v>
      </c>
      <c r="H76" s="169">
        <v>23.1</v>
      </c>
      <c r="I76" s="168">
        <v>3522</v>
      </c>
      <c r="J76" s="169">
        <v>84.4</v>
      </c>
      <c r="K76" s="169">
        <v>38.4</v>
      </c>
    </row>
    <row r="77" spans="1:11" ht="11.45" customHeight="1" x14ac:dyDescent="0.2">
      <c r="A77" s="119">
        <f>IF(C77&lt;&gt;"",COUNTA($C$15:C77),"")</f>
        <v>58</v>
      </c>
      <c r="B77" s="150" t="s">
        <v>293</v>
      </c>
      <c r="C77" s="168">
        <v>16</v>
      </c>
      <c r="D77" s="168">
        <v>9</v>
      </c>
      <c r="E77" s="169">
        <v>80</v>
      </c>
      <c r="F77" s="168">
        <v>1195</v>
      </c>
      <c r="G77" s="169">
        <v>334.5</v>
      </c>
      <c r="H77" s="169">
        <v>5.8</v>
      </c>
      <c r="I77" s="168">
        <v>2730</v>
      </c>
      <c r="J77" s="169">
        <v>43.8</v>
      </c>
      <c r="K77" s="169">
        <v>24.4</v>
      </c>
    </row>
    <row r="78" spans="1:11" ht="11.45" customHeight="1" x14ac:dyDescent="0.2">
      <c r="A78" s="119">
        <f>IF(C78&lt;&gt;"",COUNTA($C$15:C78),"")</f>
        <v>59</v>
      </c>
      <c r="B78" s="150" t="s">
        <v>294</v>
      </c>
      <c r="C78" s="168">
        <v>16</v>
      </c>
      <c r="D78" s="168">
        <v>10</v>
      </c>
      <c r="E78" s="169">
        <v>-9.1</v>
      </c>
      <c r="F78" s="168">
        <v>319</v>
      </c>
      <c r="G78" s="169">
        <v>-6.2</v>
      </c>
      <c r="H78" s="169">
        <v>11.6</v>
      </c>
      <c r="I78" s="168">
        <v>462</v>
      </c>
      <c r="J78" s="169">
        <v>69</v>
      </c>
      <c r="K78" s="169">
        <v>32.1</v>
      </c>
    </row>
    <row r="79" spans="1:11" ht="11.45" customHeight="1" x14ac:dyDescent="0.2">
      <c r="A79" s="119">
        <f>IF(C79&lt;&gt;"",COUNTA($C$15:C79),"")</f>
        <v>60</v>
      </c>
      <c r="B79" s="150" t="s">
        <v>295</v>
      </c>
      <c r="C79" s="168">
        <v>19</v>
      </c>
      <c r="D79" s="168">
        <v>16</v>
      </c>
      <c r="E79" s="169" t="s">
        <v>377</v>
      </c>
      <c r="F79" s="168">
        <v>952</v>
      </c>
      <c r="G79" s="169">
        <v>16.399999999999999</v>
      </c>
      <c r="H79" s="169">
        <v>32.799999999999997</v>
      </c>
      <c r="I79" s="168">
        <v>1075</v>
      </c>
      <c r="J79" s="169">
        <v>88.6</v>
      </c>
      <c r="K79" s="169">
        <v>50.5</v>
      </c>
    </row>
    <row r="80" spans="1:11" ht="11.45" customHeight="1" x14ac:dyDescent="0.2">
      <c r="A80" s="119">
        <f>IF(C80&lt;&gt;"",COUNTA($C$15:C80),"")</f>
        <v>61</v>
      </c>
      <c r="B80" s="150" t="s">
        <v>296</v>
      </c>
      <c r="C80" s="168">
        <v>4</v>
      </c>
      <c r="D80" s="168">
        <v>4</v>
      </c>
      <c r="E80" s="169">
        <v>33.299999999999997</v>
      </c>
      <c r="F80" s="168">
        <v>1348</v>
      </c>
      <c r="G80" s="169">
        <v>4</v>
      </c>
      <c r="H80" s="169">
        <v>3.4</v>
      </c>
      <c r="I80" s="168">
        <v>1348</v>
      </c>
      <c r="J80" s="169">
        <v>100</v>
      </c>
      <c r="K80" s="169">
        <v>29.8</v>
      </c>
    </row>
    <row r="81" spans="1:11" ht="11.45" customHeight="1" x14ac:dyDescent="0.2">
      <c r="A81" s="119">
        <f>IF(C81&lt;&gt;"",COUNTA($C$15:C81),"")</f>
        <v>62</v>
      </c>
      <c r="B81" s="150" t="s">
        <v>297</v>
      </c>
      <c r="C81" s="168">
        <v>6</v>
      </c>
      <c r="D81" s="168">
        <v>5</v>
      </c>
      <c r="E81" s="169" t="s">
        <v>377</v>
      </c>
      <c r="F81" s="168">
        <v>1058</v>
      </c>
      <c r="G81" s="169" t="s">
        <v>377</v>
      </c>
      <c r="H81" s="169">
        <v>2.9</v>
      </c>
      <c r="I81" s="168">
        <v>1998</v>
      </c>
      <c r="J81" s="169">
        <v>53</v>
      </c>
      <c r="K81" s="169">
        <v>24.6</v>
      </c>
    </row>
    <row r="82" spans="1:11" ht="21.95" customHeight="1" x14ac:dyDescent="0.2">
      <c r="A82" s="119" t="str">
        <f>IF(C82&lt;&gt;"",COUNTA($C$15:C82),"")</f>
        <v/>
      </c>
      <c r="B82" s="151" t="s">
        <v>298</v>
      </c>
      <c r="C82" s="168"/>
      <c r="D82" s="168"/>
      <c r="E82" s="169"/>
      <c r="F82" s="168"/>
      <c r="G82" s="169"/>
      <c r="H82" s="169"/>
      <c r="I82" s="168"/>
      <c r="J82" s="169"/>
      <c r="K82" s="169"/>
    </row>
    <row r="83" spans="1:11" ht="11.45" customHeight="1" x14ac:dyDescent="0.2">
      <c r="A83" s="119">
        <f>IF(C83&lt;&gt;"",COUNTA($C$15:C83),"")</f>
        <v>63</v>
      </c>
      <c r="B83" s="148" t="s">
        <v>382</v>
      </c>
      <c r="C83" s="168">
        <v>9</v>
      </c>
      <c r="D83" s="168">
        <v>6</v>
      </c>
      <c r="E83" s="169" t="s">
        <v>377</v>
      </c>
      <c r="F83" s="168">
        <v>316</v>
      </c>
      <c r="G83" s="169">
        <v>2.6</v>
      </c>
      <c r="H83" s="169">
        <v>6.9</v>
      </c>
      <c r="I83" s="168">
        <v>927</v>
      </c>
      <c r="J83" s="169">
        <v>34.1</v>
      </c>
      <c r="K83" s="169">
        <v>21.2</v>
      </c>
    </row>
    <row r="84" spans="1:11" ht="11.45" customHeight="1" x14ac:dyDescent="0.2">
      <c r="A84" s="119">
        <f>IF(C84&lt;&gt;"",COUNTA($C$15:C84),"")</f>
        <v>64</v>
      </c>
      <c r="B84" s="148" t="s">
        <v>383</v>
      </c>
      <c r="C84" s="168">
        <v>2</v>
      </c>
      <c r="D84" s="168">
        <v>1</v>
      </c>
      <c r="E84" s="169" t="s">
        <v>16</v>
      </c>
      <c r="F84" s="168" t="s">
        <v>16</v>
      </c>
      <c r="G84" s="169" t="s">
        <v>16</v>
      </c>
      <c r="H84" s="169" t="s">
        <v>16</v>
      </c>
      <c r="I84" s="168" t="s">
        <v>16</v>
      </c>
      <c r="J84" s="169" t="s">
        <v>16</v>
      </c>
      <c r="K84" s="169" t="s">
        <v>16</v>
      </c>
    </row>
    <row r="85" spans="1:11" ht="11.45" customHeight="1" x14ac:dyDescent="0.2">
      <c r="A85" s="119">
        <f>IF(C85&lt;&gt;"",COUNTA($C$15:C85),"")</f>
        <v>65</v>
      </c>
      <c r="B85" s="148" t="s">
        <v>384</v>
      </c>
      <c r="C85" s="168">
        <v>4</v>
      </c>
      <c r="D85" s="168">
        <v>3</v>
      </c>
      <c r="E85" s="169" t="s">
        <v>377</v>
      </c>
      <c r="F85" s="168">
        <v>113</v>
      </c>
      <c r="G85" s="169">
        <v>1.8</v>
      </c>
      <c r="H85" s="169">
        <v>27.8</v>
      </c>
      <c r="I85" s="168">
        <v>139</v>
      </c>
      <c r="J85" s="169">
        <v>81.3</v>
      </c>
      <c r="K85" s="169">
        <v>43.7</v>
      </c>
    </row>
    <row r="86" spans="1:11" ht="11.45" customHeight="1" x14ac:dyDescent="0.2">
      <c r="A86" s="119">
        <f>IF(C86&lt;&gt;"",COUNTA($C$15:C86),"")</f>
        <v>66</v>
      </c>
      <c r="B86" s="148" t="s">
        <v>385</v>
      </c>
      <c r="C86" s="168">
        <v>2</v>
      </c>
      <c r="D86" s="168">
        <v>2</v>
      </c>
      <c r="E86" s="169" t="s">
        <v>16</v>
      </c>
      <c r="F86" s="168" t="s">
        <v>16</v>
      </c>
      <c r="G86" s="169" t="s">
        <v>16</v>
      </c>
      <c r="H86" s="169" t="s">
        <v>16</v>
      </c>
      <c r="I86" s="168" t="s">
        <v>16</v>
      </c>
      <c r="J86" s="169" t="s">
        <v>16</v>
      </c>
      <c r="K86" s="169" t="s">
        <v>16</v>
      </c>
    </row>
    <row r="87" spans="1:11" ht="11.45" customHeight="1" x14ac:dyDescent="0.2">
      <c r="A87" s="119">
        <f>IF(C87&lt;&gt;"",COUNTA($C$15:C87),"")</f>
        <v>67</v>
      </c>
      <c r="B87" s="148" t="s">
        <v>386</v>
      </c>
      <c r="C87" s="168">
        <v>10</v>
      </c>
      <c r="D87" s="168">
        <v>8</v>
      </c>
      <c r="E87" s="169" t="s">
        <v>377</v>
      </c>
      <c r="F87" s="168">
        <v>371</v>
      </c>
      <c r="G87" s="169">
        <v>-0.3</v>
      </c>
      <c r="H87" s="169">
        <v>9.6</v>
      </c>
      <c r="I87" s="168">
        <v>421</v>
      </c>
      <c r="J87" s="169">
        <v>88.1</v>
      </c>
      <c r="K87" s="169">
        <v>25</v>
      </c>
    </row>
    <row r="88" spans="1:11" ht="11.45" customHeight="1" x14ac:dyDescent="0.2">
      <c r="A88" s="119">
        <f>IF(C88&lt;&gt;"",COUNTA($C$15:C88),"")</f>
        <v>68</v>
      </c>
      <c r="B88" s="148" t="s">
        <v>387</v>
      </c>
      <c r="C88" s="168">
        <v>23</v>
      </c>
      <c r="D88" s="168">
        <v>19</v>
      </c>
      <c r="E88" s="169" t="s">
        <v>377</v>
      </c>
      <c r="F88" s="168">
        <v>2823</v>
      </c>
      <c r="G88" s="169">
        <v>46</v>
      </c>
      <c r="H88" s="169">
        <v>8.4</v>
      </c>
      <c r="I88" s="168">
        <v>2933</v>
      </c>
      <c r="J88" s="169">
        <v>96.2</v>
      </c>
      <c r="K88" s="169">
        <v>29.2</v>
      </c>
    </row>
    <row r="89" spans="1:11" ht="11.45" customHeight="1" x14ac:dyDescent="0.2">
      <c r="A89" s="119">
        <f>IF(C89&lt;&gt;"",COUNTA($C$15:C89),"")</f>
        <v>69</v>
      </c>
      <c r="B89" s="148" t="s">
        <v>388</v>
      </c>
      <c r="C89" s="168" t="s">
        <v>13</v>
      </c>
      <c r="D89" s="168" t="s">
        <v>13</v>
      </c>
      <c r="E89" s="169" t="s">
        <v>13</v>
      </c>
      <c r="F89" s="168" t="s">
        <v>13</v>
      </c>
      <c r="G89" s="169" t="s">
        <v>13</v>
      </c>
      <c r="H89" s="169" t="s">
        <v>13</v>
      </c>
      <c r="I89" s="168" t="s">
        <v>13</v>
      </c>
      <c r="J89" s="169" t="s">
        <v>13</v>
      </c>
      <c r="K89" s="169" t="s">
        <v>13</v>
      </c>
    </row>
    <row r="90" spans="1:11" ht="11.45" customHeight="1" x14ac:dyDescent="0.2">
      <c r="A90" s="119">
        <f>IF(C90&lt;&gt;"",COUNTA($C$15:C90),"")</f>
        <v>70</v>
      </c>
      <c r="B90" s="148" t="s">
        <v>389</v>
      </c>
      <c r="C90" s="168">
        <v>3</v>
      </c>
      <c r="D90" s="168">
        <v>3</v>
      </c>
      <c r="E90" s="169" t="s">
        <v>377</v>
      </c>
      <c r="F90" s="168">
        <v>84</v>
      </c>
      <c r="G90" s="169" t="s">
        <v>377</v>
      </c>
      <c r="H90" s="169">
        <v>17.7</v>
      </c>
      <c r="I90" s="168">
        <v>93</v>
      </c>
      <c r="J90" s="169">
        <v>90.3</v>
      </c>
      <c r="K90" s="169">
        <v>21.6</v>
      </c>
    </row>
    <row r="91" spans="1:11" ht="11.45" customHeight="1" x14ac:dyDescent="0.2">
      <c r="A91" s="119">
        <f>IF(C91&lt;&gt;"",COUNTA($C$15:C91),"")</f>
        <v>71</v>
      </c>
      <c r="B91" s="148" t="s">
        <v>390</v>
      </c>
      <c r="C91" s="168">
        <v>6</v>
      </c>
      <c r="D91" s="168">
        <v>4</v>
      </c>
      <c r="E91" s="169">
        <v>300</v>
      </c>
      <c r="F91" s="168">
        <v>930</v>
      </c>
      <c r="G91" s="169">
        <v>389.5</v>
      </c>
      <c r="H91" s="169">
        <v>1.9</v>
      </c>
      <c r="I91" s="168">
        <v>1370</v>
      </c>
      <c r="J91" s="169">
        <v>67.900000000000006</v>
      </c>
      <c r="K91" s="169">
        <v>13.7</v>
      </c>
    </row>
    <row r="92" spans="1:11" ht="11.45" customHeight="1" x14ac:dyDescent="0.2">
      <c r="A92" s="119">
        <f>IF(C92&lt;&gt;"",COUNTA($C$15:C92),"")</f>
        <v>72</v>
      </c>
      <c r="B92" s="148" t="s">
        <v>391</v>
      </c>
      <c r="C92" s="168">
        <v>2</v>
      </c>
      <c r="D92" s="168">
        <v>2</v>
      </c>
      <c r="E92" s="169" t="s">
        <v>16</v>
      </c>
      <c r="F92" s="168" t="s">
        <v>16</v>
      </c>
      <c r="G92" s="169" t="s">
        <v>16</v>
      </c>
      <c r="H92" s="169" t="s">
        <v>16</v>
      </c>
      <c r="I92" s="168" t="s">
        <v>16</v>
      </c>
      <c r="J92" s="169" t="s">
        <v>16</v>
      </c>
      <c r="K92" s="169" t="s">
        <v>16</v>
      </c>
    </row>
    <row r="93" spans="1:11" ht="11.45" customHeight="1" x14ac:dyDescent="0.2">
      <c r="A93" s="119">
        <f>IF(C93&lt;&gt;"",COUNTA($C$15:C93),"")</f>
        <v>73</v>
      </c>
      <c r="B93" s="148" t="s">
        <v>392</v>
      </c>
      <c r="C93" s="168">
        <v>12</v>
      </c>
      <c r="D93" s="168">
        <v>8</v>
      </c>
      <c r="E93" s="169">
        <v>-11.1</v>
      </c>
      <c r="F93" s="168">
        <v>789</v>
      </c>
      <c r="G93" s="169">
        <v>-6.1</v>
      </c>
      <c r="H93" s="169">
        <v>34.799999999999997</v>
      </c>
      <c r="I93" s="168">
        <v>897</v>
      </c>
      <c r="J93" s="169">
        <v>88</v>
      </c>
      <c r="K93" s="169">
        <v>42</v>
      </c>
    </row>
    <row r="94" spans="1:11" ht="11.45" customHeight="1" x14ac:dyDescent="0.2">
      <c r="A94" s="119">
        <f>IF(C94&lt;&gt;"",COUNTA($C$15:C94),"")</f>
        <v>74</v>
      </c>
      <c r="B94" s="148" t="s">
        <v>393</v>
      </c>
      <c r="C94" s="168">
        <v>9</v>
      </c>
      <c r="D94" s="168">
        <v>6</v>
      </c>
      <c r="E94" s="169">
        <v>20</v>
      </c>
      <c r="F94" s="168">
        <v>1090</v>
      </c>
      <c r="G94" s="169">
        <v>2.6</v>
      </c>
      <c r="H94" s="169">
        <v>5</v>
      </c>
      <c r="I94" s="168">
        <v>2842</v>
      </c>
      <c r="J94" s="169">
        <v>38.4</v>
      </c>
      <c r="K94" s="169">
        <v>28.4</v>
      </c>
    </row>
    <row r="95" spans="1:11" ht="11.45" customHeight="1" x14ac:dyDescent="0.2">
      <c r="A95" s="119">
        <f>IF(C95&lt;&gt;"",COUNTA($C$15:C95),"")</f>
        <v>75</v>
      </c>
      <c r="B95" s="148" t="s">
        <v>394</v>
      </c>
      <c r="C95" s="168" t="s">
        <v>13</v>
      </c>
      <c r="D95" s="168" t="s">
        <v>13</v>
      </c>
      <c r="E95" s="169" t="s">
        <v>13</v>
      </c>
      <c r="F95" s="168" t="s">
        <v>13</v>
      </c>
      <c r="G95" s="169" t="s">
        <v>13</v>
      </c>
      <c r="H95" s="169" t="s">
        <v>13</v>
      </c>
      <c r="I95" s="168" t="s">
        <v>13</v>
      </c>
      <c r="J95" s="169" t="s">
        <v>13</v>
      </c>
      <c r="K95" s="169" t="s">
        <v>13</v>
      </c>
    </row>
    <row r="96" spans="1:11" ht="11.45" customHeight="1" x14ac:dyDescent="0.2">
      <c r="A96" s="119">
        <f>IF(C96&lt;&gt;"",COUNTA($C$15:C96),"")</f>
        <v>76</v>
      </c>
      <c r="B96" s="148" t="s">
        <v>395</v>
      </c>
      <c r="C96" s="168">
        <v>5</v>
      </c>
      <c r="D96" s="168">
        <v>5</v>
      </c>
      <c r="E96" s="169" t="s">
        <v>377</v>
      </c>
      <c r="F96" s="168">
        <v>369</v>
      </c>
      <c r="G96" s="169">
        <v>-1.3</v>
      </c>
      <c r="H96" s="169">
        <v>22</v>
      </c>
      <c r="I96" s="168">
        <v>374</v>
      </c>
      <c r="J96" s="169">
        <v>98.7</v>
      </c>
      <c r="K96" s="169">
        <v>36.299999999999997</v>
      </c>
    </row>
    <row r="97" spans="1:11" ht="11.45" customHeight="1" x14ac:dyDescent="0.2">
      <c r="A97" s="119">
        <f>IF(C97&lt;&gt;"",COUNTA($C$15:C97),"")</f>
        <v>77</v>
      </c>
      <c r="B97" s="148" t="s">
        <v>396</v>
      </c>
      <c r="C97" s="168">
        <v>1</v>
      </c>
      <c r="D97" s="168" t="s">
        <v>13</v>
      </c>
      <c r="E97" s="169" t="s">
        <v>16</v>
      </c>
      <c r="F97" s="168" t="s">
        <v>16</v>
      </c>
      <c r="G97" s="169" t="s">
        <v>16</v>
      </c>
      <c r="H97" s="169" t="s">
        <v>16</v>
      </c>
      <c r="I97" s="168" t="s">
        <v>16</v>
      </c>
      <c r="J97" s="169" t="s">
        <v>16</v>
      </c>
      <c r="K97" s="169" t="s">
        <v>16</v>
      </c>
    </row>
    <row r="98" spans="1:11" x14ac:dyDescent="0.2">
      <c r="A98" s="119">
        <f>IF(C98&lt;&gt;"",COUNTA($C$15:C98),"")</f>
        <v>78</v>
      </c>
      <c r="B98" s="148" t="s">
        <v>397</v>
      </c>
      <c r="C98" s="168">
        <v>5</v>
      </c>
      <c r="D98" s="168">
        <v>5</v>
      </c>
      <c r="E98" s="169" t="s">
        <v>377</v>
      </c>
      <c r="F98" s="168">
        <v>493</v>
      </c>
      <c r="G98" s="169" t="s">
        <v>377</v>
      </c>
      <c r="H98" s="169">
        <v>3.5</v>
      </c>
      <c r="I98" s="168">
        <v>516</v>
      </c>
      <c r="J98" s="169">
        <v>95.5</v>
      </c>
      <c r="K98" s="169">
        <v>22.9</v>
      </c>
    </row>
    <row r="99" spans="1:11" x14ac:dyDescent="0.2">
      <c r="A99" s="119">
        <f>IF(C99&lt;&gt;"",COUNTA($C$15:C99),"")</f>
        <v>79</v>
      </c>
      <c r="B99" s="148" t="s">
        <v>398</v>
      </c>
      <c r="C99" s="168">
        <v>5</v>
      </c>
      <c r="D99" s="168">
        <v>5</v>
      </c>
      <c r="E99" s="169">
        <v>25</v>
      </c>
      <c r="F99" s="168">
        <v>126</v>
      </c>
      <c r="G99" s="169">
        <v>13.5</v>
      </c>
      <c r="H99" s="169">
        <v>4.5999999999999996</v>
      </c>
      <c r="I99" s="168">
        <v>131</v>
      </c>
      <c r="J99" s="169">
        <v>96.2</v>
      </c>
      <c r="K99" s="169">
        <v>20.3</v>
      </c>
    </row>
    <row r="100" spans="1:11" x14ac:dyDescent="0.2">
      <c r="A100" s="119">
        <f>IF(C100&lt;&gt;"",COUNTA($C$15:C100),"")</f>
        <v>80</v>
      </c>
      <c r="B100" s="148" t="s">
        <v>399</v>
      </c>
      <c r="C100" s="168">
        <v>2</v>
      </c>
      <c r="D100" s="168">
        <v>1</v>
      </c>
      <c r="E100" s="169" t="s">
        <v>16</v>
      </c>
      <c r="F100" s="168" t="s">
        <v>16</v>
      </c>
      <c r="G100" s="169" t="s">
        <v>16</v>
      </c>
      <c r="H100" s="169" t="s">
        <v>16</v>
      </c>
      <c r="I100" s="168" t="s">
        <v>16</v>
      </c>
      <c r="J100" s="169" t="s">
        <v>16</v>
      </c>
      <c r="K100" s="169" t="s">
        <v>16</v>
      </c>
    </row>
    <row r="101" spans="1:11" x14ac:dyDescent="0.2">
      <c r="A101" s="119">
        <f>IF(C101&lt;&gt;"",COUNTA($C$15:C101),"")</f>
        <v>81</v>
      </c>
      <c r="B101" s="148" t="s">
        <v>400</v>
      </c>
      <c r="C101" s="168">
        <v>3</v>
      </c>
      <c r="D101" s="168">
        <v>3</v>
      </c>
      <c r="E101" s="169" t="s">
        <v>377</v>
      </c>
      <c r="F101" s="168">
        <v>511</v>
      </c>
      <c r="G101" s="169" t="s">
        <v>377</v>
      </c>
      <c r="H101" s="169">
        <v>9.1999999999999993</v>
      </c>
      <c r="I101" s="168">
        <v>511</v>
      </c>
      <c r="J101" s="169">
        <v>100</v>
      </c>
      <c r="K101" s="169">
        <v>31</v>
      </c>
    </row>
    <row r="102" spans="1:11" x14ac:dyDescent="0.2">
      <c r="A102" s="119">
        <f>IF(C102&lt;&gt;"",COUNTA($C$15:C102),"")</f>
        <v>82</v>
      </c>
      <c r="B102" s="148" t="s">
        <v>401</v>
      </c>
      <c r="C102" s="168">
        <v>2</v>
      </c>
      <c r="D102" s="168">
        <v>2</v>
      </c>
      <c r="E102" s="169" t="s">
        <v>16</v>
      </c>
      <c r="F102" s="168" t="s">
        <v>16</v>
      </c>
      <c r="G102" s="169" t="s">
        <v>16</v>
      </c>
      <c r="H102" s="169" t="s">
        <v>16</v>
      </c>
      <c r="I102" s="168" t="s">
        <v>16</v>
      </c>
      <c r="J102" s="169" t="s">
        <v>16</v>
      </c>
      <c r="K102" s="169" t="s">
        <v>16</v>
      </c>
    </row>
    <row r="103" spans="1:11" x14ac:dyDescent="0.2">
      <c r="A103" s="119">
        <f>IF(C103&lt;&gt;"",COUNTA($C$15:C103),"")</f>
        <v>83</v>
      </c>
      <c r="B103" s="148" t="s">
        <v>402</v>
      </c>
      <c r="C103" s="168">
        <v>1</v>
      </c>
      <c r="D103" s="168">
        <v>1</v>
      </c>
      <c r="E103" s="169" t="s">
        <v>16</v>
      </c>
      <c r="F103" s="168" t="s">
        <v>16</v>
      </c>
      <c r="G103" s="169" t="s">
        <v>16</v>
      </c>
      <c r="H103" s="169" t="s">
        <v>16</v>
      </c>
      <c r="I103" s="168" t="s">
        <v>16</v>
      </c>
      <c r="J103" s="169" t="s">
        <v>16</v>
      </c>
      <c r="K103" s="169" t="s">
        <v>16</v>
      </c>
    </row>
    <row r="104" spans="1:11" x14ac:dyDescent="0.2">
      <c r="A104" s="119">
        <f>IF(C104&lt;&gt;"",COUNTA($C$15:C104),"")</f>
        <v>84</v>
      </c>
      <c r="B104" s="148" t="s">
        <v>403</v>
      </c>
      <c r="C104" s="168">
        <v>10</v>
      </c>
      <c r="D104" s="168">
        <v>5</v>
      </c>
      <c r="E104" s="169">
        <v>-28.6</v>
      </c>
      <c r="F104" s="168">
        <v>275</v>
      </c>
      <c r="G104" s="169">
        <v>-85.8</v>
      </c>
      <c r="H104" s="169">
        <v>4.4000000000000004</v>
      </c>
      <c r="I104" s="168">
        <v>2327</v>
      </c>
      <c r="J104" s="169">
        <v>11.8</v>
      </c>
      <c r="K104" s="169">
        <v>17.100000000000001</v>
      </c>
    </row>
    <row r="105" spans="1:11" x14ac:dyDescent="0.2">
      <c r="A105" s="119">
        <f>IF(C105&lt;&gt;"",COUNTA($C$15:C105),"")</f>
        <v>85</v>
      </c>
      <c r="B105" s="148" t="s">
        <v>404</v>
      </c>
      <c r="C105" s="168">
        <v>5</v>
      </c>
      <c r="D105" s="168">
        <v>4</v>
      </c>
      <c r="E105" s="169" t="s">
        <v>377</v>
      </c>
      <c r="F105" s="168">
        <v>230</v>
      </c>
      <c r="G105" s="169">
        <v>3.1</v>
      </c>
      <c r="H105" s="169">
        <v>18.100000000000001</v>
      </c>
      <c r="I105" s="168">
        <v>240</v>
      </c>
      <c r="J105" s="169">
        <v>95.8</v>
      </c>
      <c r="K105" s="169">
        <v>33.200000000000003</v>
      </c>
    </row>
    <row r="106" spans="1:11" x14ac:dyDescent="0.2">
      <c r="A106" s="119">
        <f>IF(C106&lt;&gt;"",COUNTA($C$15:C106),"")</f>
        <v>86</v>
      </c>
      <c r="B106" s="148" t="s">
        <v>405</v>
      </c>
      <c r="C106" s="168">
        <v>4</v>
      </c>
      <c r="D106" s="168">
        <v>4</v>
      </c>
      <c r="E106" s="169">
        <v>-20</v>
      </c>
      <c r="F106" s="168">
        <v>100</v>
      </c>
      <c r="G106" s="169">
        <v>-20</v>
      </c>
      <c r="H106" s="169">
        <v>28</v>
      </c>
      <c r="I106" s="168">
        <v>111</v>
      </c>
      <c r="J106" s="169">
        <v>90.1</v>
      </c>
      <c r="K106" s="169">
        <v>37.700000000000003</v>
      </c>
    </row>
    <row r="107" spans="1:11" ht="30" customHeight="1" x14ac:dyDescent="0.2">
      <c r="A107" s="119" t="str">
        <f>IF(C107&lt;&gt;"",COUNTA($C$15:C107),"")</f>
        <v/>
      </c>
      <c r="B107" s="152" t="s">
        <v>299</v>
      </c>
      <c r="C107" s="168"/>
      <c r="D107" s="168"/>
      <c r="E107" s="169"/>
      <c r="F107" s="168"/>
      <c r="G107" s="169"/>
      <c r="H107" s="169"/>
      <c r="I107" s="168"/>
      <c r="J107" s="169"/>
      <c r="K107" s="169"/>
    </row>
    <row r="108" spans="1:11" x14ac:dyDescent="0.2">
      <c r="A108" s="119">
        <f>IF(C108&lt;&gt;"",COUNTA($C$15:C108),"")</f>
        <v>87</v>
      </c>
      <c r="B108" s="150" t="s">
        <v>300</v>
      </c>
      <c r="C108" s="168">
        <v>9</v>
      </c>
      <c r="D108" s="168">
        <v>8</v>
      </c>
      <c r="E108" s="169">
        <v>14.3</v>
      </c>
      <c r="F108" s="168">
        <v>598</v>
      </c>
      <c r="G108" s="169">
        <v>4.2</v>
      </c>
      <c r="H108" s="169">
        <v>14.4</v>
      </c>
      <c r="I108" s="168">
        <v>698</v>
      </c>
      <c r="J108" s="169">
        <v>85.7</v>
      </c>
      <c r="K108" s="169">
        <v>30.7</v>
      </c>
    </row>
    <row r="109" spans="1:11" x14ac:dyDescent="0.2">
      <c r="A109" s="119">
        <f>IF(C109&lt;&gt;"",COUNTA($C$15:C109),"")</f>
        <v>88</v>
      </c>
      <c r="B109" s="150" t="s">
        <v>301</v>
      </c>
      <c r="C109" s="168">
        <v>4</v>
      </c>
      <c r="D109" s="168">
        <v>4</v>
      </c>
      <c r="E109" s="169" t="s">
        <v>377</v>
      </c>
      <c r="F109" s="168">
        <v>212</v>
      </c>
      <c r="G109" s="169">
        <v>3.9</v>
      </c>
      <c r="H109" s="169">
        <v>14.7</v>
      </c>
      <c r="I109" s="168">
        <v>212</v>
      </c>
      <c r="J109" s="169">
        <v>100</v>
      </c>
      <c r="K109" s="169">
        <v>25.9</v>
      </c>
    </row>
    <row r="110" spans="1:11" x14ac:dyDescent="0.2">
      <c r="A110" s="119">
        <f>IF(C110&lt;&gt;"",COUNTA($C$15:C110),"")</f>
        <v>89</v>
      </c>
      <c r="B110" s="150" t="s">
        <v>302</v>
      </c>
      <c r="C110" s="168">
        <v>5</v>
      </c>
      <c r="D110" s="168">
        <v>4</v>
      </c>
      <c r="E110" s="169" t="s">
        <v>377</v>
      </c>
      <c r="F110" s="168">
        <v>153</v>
      </c>
      <c r="G110" s="169">
        <v>12.5</v>
      </c>
      <c r="H110" s="169">
        <v>21.7</v>
      </c>
      <c r="I110" s="168">
        <v>172</v>
      </c>
      <c r="J110" s="169">
        <v>89</v>
      </c>
      <c r="K110" s="169">
        <v>45.2</v>
      </c>
    </row>
    <row r="111" spans="1:11" x14ac:dyDescent="0.2">
      <c r="A111" s="119">
        <f>IF(C111&lt;&gt;"",COUNTA($C$15:C111),"")</f>
        <v>90</v>
      </c>
      <c r="B111" s="150" t="s">
        <v>303</v>
      </c>
      <c r="C111" s="168">
        <v>7</v>
      </c>
      <c r="D111" s="168">
        <v>7</v>
      </c>
      <c r="E111" s="169" t="s">
        <v>377</v>
      </c>
      <c r="F111" s="168">
        <v>301</v>
      </c>
      <c r="G111" s="169">
        <v>1.7</v>
      </c>
      <c r="H111" s="169">
        <v>25.4</v>
      </c>
      <c r="I111" s="168">
        <v>301</v>
      </c>
      <c r="J111" s="169">
        <v>100</v>
      </c>
      <c r="K111" s="169">
        <v>30.3</v>
      </c>
    </row>
    <row r="112" spans="1:11" x14ac:dyDescent="0.2">
      <c r="A112" s="119">
        <f>IF(C112&lt;&gt;"",COUNTA($C$15:C112),"")</f>
        <v>91</v>
      </c>
      <c r="B112" s="150" t="s">
        <v>304</v>
      </c>
      <c r="C112" s="168">
        <v>6</v>
      </c>
      <c r="D112" s="168">
        <v>5</v>
      </c>
      <c r="E112" s="169" t="s">
        <v>377</v>
      </c>
      <c r="F112" s="168">
        <v>173</v>
      </c>
      <c r="G112" s="169" t="s">
        <v>377</v>
      </c>
      <c r="H112" s="169">
        <v>26.4</v>
      </c>
      <c r="I112" s="168">
        <v>1072</v>
      </c>
      <c r="J112" s="169">
        <v>16.100000000000001</v>
      </c>
      <c r="K112" s="169">
        <v>24.2</v>
      </c>
    </row>
    <row r="113" spans="1:11" x14ac:dyDescent="0.2">
      <c r="A113" s="119">
        <f>IF(C113&lt;&gt;"",COUNTA($C$15:C113),"")</f>
        <v>92</v>
      </c>
      <c r="B113" s="150" t="s">
        <v>305</v>
      </c>
      <c r="C113" s="168">
        <v>14</v>
      </c>
      <c r="D113" s="168">
        <v>11</v>
      </c>
      <c r="E113" s="169">
        <v>22.2</v>
      </c>
      <c r="F113" s="168">
        <v>590</v>
      </c>
      <c r="G113" s="169">
        <v>42.5</v>
      </c>
      <c r="H113" s="169">
        <v>22.4</v>
      </c>
      <c r="I113" s="168">
        <v>1172</v>
      </c>
      <c r="J113" s="169">
        <v>50.3</v>
      </c>
      <c r="K113" s="169">
        <v>28.7</v>
      </c>
    </row>
    <row r="114" spans="1:11" x14ac:dyDescent="0.2">
      <c r="A114" s="119">
        <f>IF(C114&lt;&gt;"",COUNTA($C$15:C114),"")</f>
        <v>93</v>
      </c>
      <c r="B114" s="150" t="s">
        <v>306</v>
      </c>
      <c r="C114" s="168">
        <v>10</v>
      </c>
      <c r="D114" s="168">
        <v>8</v>
      </c>
      <c r="E114" s="169" t="s">
        <v>377</v>
      </c>
      <c r="F114" s="168">
        <v>229</v>
      </c>
      <c r="G114" s="169" t="s">
        <v>377</v>
      </c>
      <c r="H114" s="169">
        <v>24.3</v>
      </c>
      <c r="I114" s="168">
        <v>305</v>
      </c>
      <c r="J114" s="169">
        <v>75.099999999999994</v>
      </c>
      <c r="K114" s="169">
        <v>22.3</v>
      </c>
    </row>
    <row r="115" spans="1:11" x14ac:dyDescent="0.2">
      <c r="A115" s="119">
        <f>IF(C115&lt;&gt;"",COUNTA($C$15:C115),"")</f>
        <v>94</v>
      </c>
      <c r="B115" s="150" t="s">
        <v>307</v>
      </c>
      <c r="C115" s="168">
        <v>4</v>
      </c>
      <c r="D115" s="168">
        <v>4</v>
      </c>
      <c r="E115" s="169" t="s">
        <v>377</v>
      </c>
      <c r="F115" s="168">
        <v>196</v>
      </c>
      <c r="G115" s="169">
        <v>39</v>
      </c>
      <c r="H115" s="169">
        <v>31.7</v>
      </c>
      <c r="I115" s="168">
        <v>196</v>
      </c>
      <c r="J115" s="169">
        <v>100</v>
      </c>
      <c r="K115" s="169">
        <v>44</v>
      </c>
    </row>
    <row r="116" spans="1:11" x14ac:dyDescent="0.2">
      <c r="A116" s="119">
        <f>IF(C116&lt;&gt;"",COUNTA($C$15:C116),"")</f>
        <v>95</v>
      </c>
      <c r="B116" s="150" t="s">
        <v>308</v>
      </c>
      <c r="C116" s="168">
        <v>2</v>
      </c>
      <c r="D116" s="168">
        <v>1</v>
      </c>
      <c r="E116" s="169" t="s">
        <v>16</v>
      </c>
      <c r="F116" s="168" t="s">
        <v>16</v>
      </c>
      <c r="G116" s="169" t="s">
        <v>16</v>
      </c>
      <c r="H116" s="169" t="s">
        <v>16</v>
      </c>
      <c r="I116" s="168" t="s">
        <v>16</v>
      </c>
      <c r="J116" s="169" t="s">
        <v>16</v>
      </c>
      <c r="K116" s="169" t="s">
        <v>16</v>
      </c>
    </row>
    <row r="117" spans="1:11" x14ac:dyDescent="0.2">
      <c r="A117" s="119">
        <f>IF(C117&lt;&gt;"",COUNTA($C$15:C117),"")</f>
        <v>96</v>
      </c>
      <c r="B117" s="150" t="s">
        <v>309</v>
      </c>
      <c r="C117" s="168">
        <v>4</v>
      </c>
      <c r="D117" s="168">
        <v>2</v>
      </c>
      <c r="E117" s="169" t="s">
        <v>16</v>
      </c>
      <c r="F117" s="168" t="s">
        <v>16</v>
      </c>
      <c r="G117" s="169" t="s">
        <v>16</v>
      </c>
      <c r="H117" s="169" t="s">
        <v>16</v>
      </c>
      <c r="I117" s="168" t="s">
        <v>16</v>
      </c>
      <c r="J117" s="169" t="s">
        <v>16</v>
      </c>
      <c r="K117" s="169" t="s">
        <v>16</v>
      </c>
    </row>
    <row r="118" spans="1:11" x14ac:dyDescent="0.2">
      <c r="A118" s="119">
        <f>IF(C118&lt;&gt;"",COUNTA($C$15:C118),"")</f>
        <v>97</v>
      </c>
      <c r="B118" s="150" t="s">
        <v>310</v>
      </c>
      <c r="C118" s="168">
        <v>8</v>
      </c>
      <c r="D118" s="168">
        <v>7</v>
      </c>
      <c r="E118" s="169">
        <v>16.7</v>
      </c>
      <c r="F118" s="168">
        <v>1235</v>
      </c>
      <c r="G118" s="169">
        <v>24.1</v>
      </c>
      <c r="H118" s="169">
        <v>21.4</v>
      </c>
      <c r="I118" s="168">
        <v>1265</v>
      </c>
      <c r="J118" s="169">
        <v>97.6</v>
      </c>
      <c r="K118" s="169">
        <v>44.4</v>
      </c>
    </row>
    <row r="119" spans="1:11" x14ac:dyDescent="0.2">
      <c r="A119" s="119">
        <f>IF(C119&lt;&gt;"",COUNTA($C$15:C119),"")</f>
        <v>98</v>
      </c>
      <c r="B119" s="150" t="s">
        <v>311</v>
      </c>
      <c r="C119" s="168">
        <v>5</v>
      </c>
      <c r="D119" s="168">
        <v>4</v>
      </c>
      <c r="E119" s="169" t="s">
        <v>377</v>
      </c>
      <c r="F119" s="168">
        <v>196</v>
      </c>
      <c r="G119" s="169" t="s">
        <v>377</v>
      </c>
      <c r="H119" s="169">
        <v>19.2</v>
      </c>
      <c r="I119" s="168">
        <v>253</v>
      </c>
      <c r="J119" s="169">
        <v>77.5</v>
      </c>
      <c r="K119" s="169">
        <v>28</v>
      </c>
    </row>
    <row r="120" spans="1:11" x14ac:dyDescent="0.2">
      <c r="A120" s="119">
        <f>IF(C120&lt;&gt;"",COUNTA($C$15:C120),"")</f>
        <v>99</v>
      </c>
      <c r="B120" s="150" t="s">
        <v>312</v>
      </c>
      <c r="C120" s="168">
        <v>4</v>
      </c>
      <c r="D120" s="168">
        <v>4</v>
      </c>
      <c r="E120" s="169" t="s">
        <v>377</v>
      </c>
      <c r="F120" s="168">
        <v>107</v>
      </c>
      <c r="G120" s="169" t="s">
        <v>377</v>
      </c>
      <c r="H120" s="169">
        <v>17.100000000000001</v>
      </c>
      <c r="I120" s="168">
        <v>107</v>
      </c>
      <c r="J120" s="169">
        <v>100</v>
      </c>
      <c r="K120" s="169">
        <v>28.1</v>
      </c>
    </row>
    <row r="121" spans="1:11" x14ac:dyDescent="0.2">
      <c r="A121" s="119">
        <f>IF(C121&lt;&gt;"",COUNTA($C$15:C121),"")</f>
        <v>100</v>
      </c>
      <c r="B121" s="150" t="s">
        <v>313</v>
      </c>
      <c r="C121" s="168">
        <v>6</v>
      </c>
      <c r="D121" s="168">
        <v>6</v>
      </c>
      <c r="E121" s="169" t="s">
        <v>377</v>
      </c>
      <c r="F121" s="168">
        <v>164</v>
      </c>
      <c r="G121" s="169">
        <v>-10.4</v>
      </c>
      <c r="H121" s="169">
        <v>10.3</v>
      </c>
      <c r="I121" s="168">
        <v>183</v>
      </c>
      <c r="J121" s="169">
        <v>89.6</v>
      </c>
      <c r="K121" s="169">
        <v>22.5</v>
      </c>
    </row>
    <row r="122" spans="1:11" x14ac:dyDescent="0.2">
      <c r="A122" s="119">
        <f>IF(C122&lt;&gt;"",COUNTA($C$15:C122),"")</f>
        <v>101</v>
      </c>
      <c r="B122" s="150" t="s">
        <v>314</v>
      </c>
      <c r="C122" s="168">
        <v>12</v>
      </c>
      <c r="D122" s="168">
        <v>12</v>
      </c>
      <c r="E122" s="169">
        <v>9.1</v>
      </c>
      <c r="F122" s="168">
        <v>407</v>
      </c>
      <c r="G122" s="169">
        <v>19.7</v>
      </c>
      <c r="H122" s="169">
        <v>16.399999999999999</v>
      </c>
      <c r="I122" s="168">
        <v>448</v>
      </c>
      <c r="J122" s="169">
        <v>90.8</v>
      </c>
      <c r="K122" s="169">
        <v>28.9</v>
      </c>
    </row>
    <row r="123" spans="1:11" x14ac:dyDescent="0.2">
      <c r="A123" s="119">
        <f>IF(C123&lt;&gt;"",COUNTA($C$15:C123),"")</f>
        <v>102</v>
      </c>
      <c r="B123" s="150" t="s">
        <v>261</v>
      </c>
      <c r="C123" s="168">
        <v>16</v>
      </c>
      <c r="D123" s="168">
        <v>6</v>
      </c>
      <c r="E123" s="169" t="s">
        <v>377</v>
      </c>
      <c r="F123" s="168">
        <v>591</v>
      </c>
      <c r="G123" s="169">
        <v>13.9</v>
      </c>
      <c r="H123" s="169">
        <v>4.3</v>
      </c>
      <c r="I123" s="168">
        <v>1990</v>
      </c>
      <c r="J123" s="169">
        <v>29.7</v>
      </c>
      <c r="K123" s="169">
        <v>19.8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52"/>
  <sheetViews>
    <sheetView zoomScale="140" zoomScaleNormal="140" workbookViewId="0"/>
  </sheetViews>
  <sheetFormatPr baseColWidth="10" defaultColWidth="11.42578125" defaultRowHeight="12" x14ac:dyDescent="0.2"/>
  <cols>
    <col min="1" max="1" width="5.7109375" style="137" customWidth="1"/>
    <col min="2" max="2" width="85.7109375" style="132" customWidth="1"/>
    <col min="3" max="16384" width="11.42578125" style="132"/>
  </cols>
  <sheetData>
    <row r="1" spans="1:2" s="129" customFormat="1" ht="27.95" customHeight="1" x14ac:dyDescent="0.2">
      <c r="A1" s="140" t="s">
        <v>425</v>
      </c>
      <c r="B1" s="140"/>
    </row>
    <row r="2" spans="1:2" ht="48.95" customHeight="1" x14ac:dyDescent="0.2">
      <c r="A2" s="130" t="s">
        <v>354</v>
      </c>
      <c r="B2" s="131" t="s">
        <v>458</v>
      </c>
    </row>
    <row r="3" spans="1:2" ht="8.1" customHeight="1" x14ac:dyDescent="0.2">
      <c r="A3" s="130"/>
      <c r="B3" s="131"/>
    </row>
    <row r="4" spans="1:2" ht="36" customHeight="1" x14ac:dyDescent="0.2">
      <c r="A4" s="130" t="s">
        <v>355</v>
      </c>
      <c r="B4" s="131" t="s">
        <v>426</v>
      </c>
    </row>
    <row r="5" spans="1:2" ht="8.1" customHeight="1" x14ac:dyDescent="0.2">
      <c r="A5" s="130"/>
      <c r="B5" s="131"/>
    </row>
    <row r="6" spans="1:2" ht="12" customHeight="1" x14ac:dyDescent="0.2">
      <c r="A6" s="130" t="s">
        <v>356</v>
      </c>
      <c r="B6" s="131" t="s">
        <v>427</v>
      </c>
    </row>
    <row r="7" spans="1:2" ht="8.1" customHeight="1" x14ac:dyDescent="0.2">
      <c r="A7" s="130"/>
      <c r="B7" s="131"/>
    </row>
    <row r="8" spans="1:2" ht="12" customHeight="1" x14ac:dyDescent="0.2">
      <c r="A8" s="130" t="s">
        <v>357</v>
      </c>
      <c r="B8" s="131" t="s">
        <v>428</v>
      </c>
    </row>
    <row r="9" spans="1:2" ht="8.1" customHeight="1" x14ac:dyDescent="0.2">
      <c r="A9" s="130"/>
      <c r="B9" s="131"/>
    </row>
    <row r="10" spans="1:2" ht="12" customHeight="1" x14ac:dyDescent="0.2">
      <c r="A10" s="130" t="s">
        <v>358</v>
      </c>
      <c r="B10" s="131" t="s">
        <v>429</v>
      </c>
    </row>
    <row r="11" spans="1:2" ht="8.1" customHeight="1" x14ac:dyDescent="0.2">
      <c r="A11" s="130"/>
    </row>
    <row r="12" spans="1:2" ht="12" customHeight="1" x14ac:dyDescent="0.2">
      <c r="A12" s="130" t="s">
        <v>359</v>
      </c>
      <c r="B12" s="131" t="s">
        <v>430</v>
      </c>
    </row>
    <row r="13" spans="1:2" ht="8.1" customHeight="1" x14ac:dyDescent="0.2">
      <c r="A13" s="130"/>
    </row>
    <row r="14" spans="1:2" ht="12" customHeight="1" x14ac:dyDescent="0.2">
      <c r="A14" s="130" t="s">
        <v>360</v>
      </c>
      <c r="B14" s="131" t="s">
        <v>431</v>
      </c>
    </row>
    <row r="15" spans="1:2" ht="8.1" customHeight="1" x14ac:dyDescent="0.2">
      <c r="A15" s="130"/>
    </row>
    <row r="16" spans="1:2" ht="12" customHeight="1" x14ac:dyDescent="0.2">
      <c r="A16" s="130" t="s">
        <v>361</v>
      </c>
      <c r="B16" s="131" t="s">
        <v>432</v>
      </c>
    </row>
    <row r="17" spans="1:2" ht="8.1" customHeight="1" x14ac:dyDescent="0.2">
      <c r="A17" s="130"/>
    </row>
    <row r="18" spans="1:2" ht="12" customHeight="1" x14ac:dyDescent="0.2">
      <c r="A18" s="130" t="s">
        <v>362</v>
      </c>
      <c r="B18" s="131" t="s">
        <v>433</v>
      </c>
    </row>
    <row r="19" spans="1:2" ht="8.1" customHeight="1" x14ac:dyDescent="0.2">
      <c r="A19" s="130"/>
    </row>
    <row r="20" spans="1:2" ht="12" customHeight="1" x14ac:dyDescent="0.2">
      <c r="A20" s="130" t="s">
        <v>363</v>
      </c>
      <c r="B20" s="133" t="s">
        <v>434</v>
      </c>
    </row>
    <row r="21" spans="1:2" ht="8.1" customHeight="1" x14ac:dyDescent="0.2">
      <c r="A21" s="130"/>
    </row>
    <row r="22" spans="1:2" ht="12" customHeight="1" x14ac:dyDescent="0.2">
      <c r="A22" s="130" t="s">
        <v>364</v>
      </c>
      <c r="B22" s="133" t="s">
        <v>435</v>
      </c>
    </row>
    <row r="23" spans="1:2" ht="8.1" customHeight="1" x14ac:dyDescent="0.2">
      <c r="A23" s="130"/>
    </row>
    <row r="24" spans="1:2" ht="12" customHeight="1" x14ac:dyDescent="0.2">
      <c r="A24" s="130" t="s">
        <v>365</v>
      </c>
      <c r="B24" s="132" t="s">
        <v>436</v>
      </c>
    </row>
    <row r="25" spans="1:2" ht="8.1" customHeight="1" x14ac:dyDescent="0.2">
      <c r="A25" s="130"/>
    </row>
    <row r="26" spans="1:2" ht="12" customHeight="1" x14ac:dyDescent="0.2">
      <c r="A26" s="130" t="s">
        <v>366</v>
      </c>
      <c r="B26" s="134" t="s">
        <v>437</v>
      </c>
    </row>
    <row r="27" spans="1:2" ht="8.1" customHeight="1" x14ac:dyDescent="0.2">
      <c r="A27" s="130"/>
    </row>
    <row r="28" spans="1:2" ht="12" customHeight="1" x14ac:dyDescent="0.2">
      <c r="A28" s="130" t="s">
        <v>367</v>
      </c>
      <c r="B28" s="133" t="s">
        <v>438</v>
      </c>
    </row>
    <row r="29" spans="1:2" ht="8.1" customHeight="1" x14ac:dyDescent="0.2">
      <c r="A29" s="130"/>
    </row>
    <row r="30" spans="1:2" ht="12" customHeight="1" x14ac:dyDescent="0.2">
      <c r="A30" s="130" t="s">
        <v>368</v>
      </c>
      <c r="B30" s="133" t="s">
        <v>439</v>
      </c>
    </row>
    <row r="31" spans="1:2" ht="8.1" customHeight="1" x14ac:dyDescent="0.2">
      <c r="A31" s="130"/>
    </row>
    <row r="32" spans="1:2" ht="12" customHeight="1" x14ac:dyDescent="0.2">
      <c r="A32" s="130" t="s">
        <v>369</v>
      </c>
      <c r="B32" s="132" t="s">
        <v>440</v>
      </c>
    </row>
    <row r="33" spans="1:2" ht="8.1" customHeight="1" x14ac:dyDescent="0.2">
      <c r="A33" s="130"/>
    </row>
    <row r="34" spans="1:2" ht="12" customHeight="1" x14ac:dyDescent="0.2">
      <c r="A34" s="130" t="s">
        <v>370</v>
      </c>
      <c r="B34" s="135" t="s">
        <v>441</v>
      </c>
    </row>
    <row r="35" spans="1:2" ht="8.1" customHeight="1" x14ac:dyDescent="0.2">
      <c r="A35" s="130"/>
    </row>
    <row r="36" spans="1:2" ht="24" customHeight="1" x14ac:dyDescent="0.2">
      <c r="A36" s="130" t="s">
        <v>371</v>
      </c>
      <c r="B36" s="136" t="s">
        <v>442</v>
      </c>
    </row>
    <row r="37" spans="1:2" ht="8.1" customHeight="1" x14ac:dyDescent="0.2"/>
    <row r="38" spans="1:2" ht="12" customHeight="1" x14ac:dyDescent="0.2">
      <c r="A38" s="130" t="s">
        <v>372</v>
      </c>
      <c r="B38" s="132" t="s">
        <v>443</v>
      </c>
    </row>
    <row r="39" spans="1:2" ht="8.1" customHeight="1" x14ac:dyDescent="0.2"/>
    <row r="40" spans="1:2" ht="12" customHeight="1" x14ac:dyDescent="0.2">
      <c r="A40" s="130" t="s">
        <v>373</v>
      </c>
      <c r="B40" s="134" t="s">
        <v>444</v>
      </c>
    </row>
    <row r="41" spans="1:2" ht="8.1" customHeight="1" x14ac:dyDescent="0.2"/>
    <row r="42" spans="1:2" ht="12" customHeight="1" x14ac:dyDescent="0.2">
      <c r="A42" s="130" t="s">
        <v>374</v>
      </c>
      <c r="B42" s="134" t="s">
        <v>445</v>
      </c>
    </row>
    <row r="43" spans="1:2" ht="8.1" customHeight="1" x14ac:dyDescent="0.2"/>
    <row r="44" spans="1:2" x14ac:dyDescent="0.2">
      <c r="A44" s="130" t="s">
        <v>375</v>
      </c>
      <c r="B44" s="133" t="s">
        <v>446</v>
      </c>
    </row>
    <row r="45" spans="1:2" ht="8.1" customHeight="1" x14ac:dyDescent="0.2">
      <c r="B45" s="131"/>
    </row>
    <row r="46" spans="1:2" x14ac:dyDescent="0.2">
      <c r="A46" s="130" t="s">
        <v>376</v>
      </c>
      <c r="B46" s="133" t="s">
        <v>447</v>
      </c>
    </row>
    <row r="47" spans="1:2" ht="8.1" customHeight="1" x14ac:dyDescent="0.2"/>
    <row r="48" spans="1:2" ht="24" x14ac:dyDescent="0.2">
      <c r="A48" s="130" t="s">
        <v>407</v>
      </c>
      <c r="B48" s="133" t="s">
        <v>448</v>
      </c>
    </row>
    <row r="49" spans="1:2" x14ac:dyDescent="0.2">
      <c r="A49" s="130"/>
      <c r="B49" s="138" t="s">
        <v>450</v>
      </c>
    </row>
    <row r="50" spans="1:2" x14ac:dyDescent="0.2">
      <c r="B50" s="138" t="s">
        <v>449</v>
      </c>
    </row>
    <row r="51" spans="1:2" ht="8.25" customHeight="1" x14ac:dyDescent="0.2"/>
    <row r="52" spans="1:2" x14ac:dyDescent="0.2">
      <c r="A52" s="130" t="s">
        <v>408</v>
      </c>
      <c r="B52" s="132" t="s">
        <v>451</v>
      </c>
    </row>
  </sheetData>
  <hyperlinks>
    <hyperlink ref="B49" r:id="rId1" display="https://Statistischer Bericht Gebietsänderungen 01.01.2021 bis 31.12.2021"/>
    <hyperlink ref="B50" r:id="rId2" display="https://Statistischer Bericht Gebietsänderungen 01.01.2022 bis 31.12.2022"/>
  </hyperlinks>
  <pageMargins left="0.59055118110236227" right="0.59055118110236227" top="0.59055118110236227" bottom="0.59055118110236227" header="0.39370078740157483" footer="0.39370078740157483"/>
  <pageSetup paperSize="9" orientation="portrait" r:id="rId3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39"/>
  <sheetViews>
    <sheetView zoomScale="140" zoomScaleNormal="140" workbookViewId="0"/>
  </sheetViews>
  <sheetFormatPr baseColWidth="10" defaultColWidth="11.42578125" defaultRowHeight="12" x14ac:dyDescent="0.2"/>
  <cols>
    <col min="1" max="1" width="11.5703125" style="24" customWidth="1"/>
    <col min="2" max="2" width="72.7109375" style="25" customWidth="1"/>
    <col min="3" max="3" width="6.5703125" style="13" customWidth="1"/>
    <col min="4" max="16384" width="11.42578125" style="12"/>
  </cols>
  <sheetData>
    <row r="1" spans="1:3" s="10" customFormat="1" ht="27.95" customHeight="1" x14ac:dyDescent="0.2">
      <c r="A1" s="139" t="s">
        <v>409</v>
      </c>
      <c r="B1" s="139"/>
      <c r="C1" s="139"/>
    </row>
    <row r="2" spans="1:3" ht="23.1" customHeight="1" x14ac:dyDescent="0.2">
      <c r="A2" s="219"/>
      <c r="B2" s="219"/>
      <c r="C2" s="11" t="s">
        <v>29</v>
      </c>
    </row>
    <row r="3" spans="1:3" ht="12" customHeight="1" x14ac:dyDescent="0.2">
      <c r="A3" s="218" t="s">
        <v>410</v>
      </c>
      <c r="B3" s="218"/>
      <c r="C3" s="13">
        <v>3</v>
      </c>
    </row>
    <row r="4" spans="1:3" ht="12" customHeight="1" x14ac:dyDescent="0.2">
      <c r="A4" s="14"/>
      <c r="B4" s="14"/>
    </row>
    <row r="5" spans="1:3" ht="12" customHeight="1" x14ac:dyDescent="0.2">
      <c r="A5" s="143" t="s">
        <v>411</v>
      </c>
      <c r="B5" s="143"/>
      <c r="C5" s="13">
        <v>4</v>
      </c>
    </row>
    <row r="6" spans="1:3" s="16" customFormat="1" ht="23.1" customHeight="1" x14ac:dyDescent="0.2">
      <c r="A6" s="220"/>
      <c r="B6" s="220"/>
      <c r="C6" s="15"/>
    </row>
    <row r="7" spans="1:3" s="16" customFormat="1" ht="24" customHeight="1" x14ac:dyDescent="0.2">
      <c r="A7" s="17" t="s">
        <v>32</v>
      </c>
      <c r="B7" s="18" t="s">
        <v>412</v>
      </c>
      <c r="C7" s="15"/>
    </row>
    <row r="8" spans="1:3" ht="12" customHeight="1" x14ac:dyDescent="0.2">
      <c r="A8" s="17"/>
      <c r="B8" s="18"/>
    </row>
    <row r="9" spans="1:3" ht="12" customHeight="1" x14ac:dyDescent="0.2">
      <c r="A9" s="19" t="s">
        <v>33</v>
      </c>
      <c r="B9" s="20" t="s">
        <v>413</v>
      </c>
      <c r="C9" s="21">
        <v>5</v>
      </c>
    </row>
    <row r="10" spans="1:3" ht="23.1" customHeight="1" x14ac:dyDescent="0.2">
      <c r="A10" s="19"/>
      <c r="B10" s="22"/>
      <c r="C10" s="15"/>
    </row>
    <row r="11" spans="1:3" ht="24" customHeight="1" x14ac:dyDescent="0.2">
      <c r="A11" s="17" t="s">
        <v>35</v>
      </c>
      <c r="B11" s="18" t="s">
        <v>414</v>
      </c>
    </row>
    <row r="12" spans="1:3" ht="12" customHeight="1" x14ac:dyDescent="0.2">
      <c r="A12" s="17"/>
      <c r="B12" s="18"/>
    </row>
    <row r="13" spans="1:3" ht="12" customHeight="1" x14ac:dyDescent="0.2">
      <c r="A13" s="19" t="s">
        <v>36</v>
      </c>
      <c r="B13" s="22" t="s">
        <v>415</v>
      </c>
      <c r="C13" s="13">
        <v>6</v>
      </c>
    </row>
    <row r="14" spans="1:3" ht="12" customHeight="1" x14ac:dyDescent="0.2">
      <c r="A14" s="19"/>
      <c r="B14" s="22"/>
    </row>
    <row r="15" spans="1:3" ht="12" customHeight="1" x14ac:dyDescent="0.2">
      <c r="A15" s="19" t="s">
        <v>38</v>
      </c>
      <c r="B15" s="22" t="s">
        <v>416</v>
      </c>
      <c r="C15" s="13">
        <v>7</v>
      </c>
    </row>
    <row r="16" spans="1:3" ht="12" customHeight="1" x14ac:dyDescent="0.2">
      <c r="A16" s="19"/>
      <c r="B16" s="22"/>
    </row>
    <row r="17" spans="1:3" ht="12" customHeight="1" x14ac:dyDescent="0.2">
      <c r="A17" s="19" t="s">
        <v>40</v>
      </c>
      <c r="B17" s="22" t="s">
        <v>417</v>
      </c>
      <c r="C17" s="13">
        <v>8</v>
      </c>
    </row>
    <row r="18" spans="1:3" ht="12" customHeight="1" x14ac:dyDescent="0.2">
      <c r="A18" s="19"/>
      <c r="B18" s="22"/>
    </row>
    <row r="19" spans="1:3" ht="12" customHeight="1" x14ac:dyDescent="0.2">
      <c r="A19" s="19" t="s">
        <v>42</v>
      </c>
      <c r="B19" s="22" t="s">
        <v>418</v>
      </c>
      <c r="C19" s="13">
        <v>9</v>
      </c>
    </row>
    <row r="20" spans="1:3" ht="12" customHeight="1" x14ac:dyDescent="0.2">
      <c r="A20" s="19"/>
      <c r="B20" s="22"/>
    </row>
    <row r="21" spans="1:3" ht="12" customHeight="1" x14ac:dyDescent="0.2">
      <c r="A21" s="19" t="s">
        <v>44</v>
      </c>
      <c r="B21" s="22" t="s">
        <v>419</v>
      </c>
      <c r="C21" s="21">
        <v>11</v>
      </c>
    </row>
    <row r="22" spans="1:3" ht="23.1" customHeight="1" x14ac:dyDescent="0.2">
      <c r="A22" s="19"/>
      <c r="B22" s="22"/>
      <c r="C22" s="15"/>
    </row>
    <row r="23" spans="1:3" ht="12" customHeight="1" x14ac:dyDescent="0.2">
      <c r="A23" s="17" t="s">
        <v>46</v>
      </c>
      <c r="B23" s="18" t="s">
        <v>420</v>
      </c>
    </row>
    <row r="24" spans="1:3" ht="12" customHeight="1" x14ac:dyDescent="0.2">
      <c r="A24" s="19"/>
      <c r="B24" s="23"/>
    </row>
    <row r="25" spans="1:3" ht="12" customHeight="1" x14ac:dyDescent="0.2">
      <c r="A25" s="19" t="s">
        <v>47</v>
      </c>
      <c r="B25" s="22" t="s">
        <v>416</v>
      </c>
      <c r="C25" s="13">
        <v>14</v>
      </c>
    </row>
    <row r="26" spans="1:3" ht="12" customHeight="1" x14ac:dyDescent="0.2">
      <c r="A26" s="19"/>
      <c r="B26" s="22"/>
    </row>
    <row r="27" spans="1:3" ht="12" customHeight="1" x14ac:dyDescent="0.2">
      <c r="A27" s="19" t="s">
        <v>48</v>
      </c>
      <c r="B27" s="22" t="s">
        <v>417</v>
      </c>
      <c r="C27" s="21">
        <v>15</v>
      </c>
    </row>
    <row r="28" spans="1:3" ht="23.1" customHeight="1" x14ac:dyDescent="0.2">
      <c r="A28" s="19"/>
      <c r="B28" s="22"/>
      <c r="C28" s="15"/>
    </row>
    <row r="29" spans="1:3" ht="24" customHeight="1" x14ac:dyDescent="0.2">
      <c r="A29" s="17" t="s">
        <v>49</v>
      </c>
      <c r="B29" s="18" t="s">
        <v>421</v>
      </c>
    </row>
    <row r="30" spans="1:3" ht="12" customHeight="1" x14ac:dyDescent="0.2">
      <c r="A30" s="19"/>
      <c r="B30" s="23"/>
    </row>
    <row r="31" spans="1:3" ht="12" customHeight="1" x14ac:dyDescent="0.2">
      <c r="A31" s="19" t="s">
        <v>50</v>
      </c>
      <c r="B31" s="22" t="s">
        <v>422</v>
      </c>
      <c r="C31" s="13">
        <v>16</v>
      </c>
    </row>
    <row r="32" spans="1:3" ht="12" customHeight="1" x14ac:dyDescent="0.2">
      <c r="A32" s="19"/>
      <c r="B32" s="22"/>
    </row>
    <row r="33" spans="1:3" ht="12" customHeight="1" x14ac:dyDescent="0.2">
      <c r="A33" s="19" t="s">
        <v>52</v>
      </c>
      <c r="B33" s="22" t="s">
        <v>423</v>
      </c>
      <c r="C33" s="13">
        <v>17</v>
      </c>
    </row>
    <row r="34" spans="1:3" ht="12" customHeight="1" x14ac:dyDescent="0.2">
      <c r="A34" s="19"/>
      <c r="B34" s="22"/>
    </row>
    <row r="35" spans="1:3" ht="12" customHeight="1" x14ac:dyDescent="0.2">
      <c r="A35" s="19" t="s">
        <v>54</v>
      </c>
      <c r="B35" s="22" t="s">
        <v>424</v>
      </c>
      <c r="C35" s="13">
        <v>19</v>
      </c>
    </row>
    <row r="36" spans="1:3" ht="12" customHeight="1" x14ac:dyDescent="0.2">
      <c r="A36" s="19"/>
      <c r="B36" s="22"/>
    </row>
    <row r="37" spans="1:3" ht="12" customHeight="1" x14ac:dyDescent="0.2">
      <c r="A37" s="19" t="s">
        <v>56</v>
      </c>
      <c r="B37" s="22" t="s">
        <v>419</v>
      </c>
      <c r="C37" s="21">
        <v>22</v>
      </c>
    </row>
    <row r="38" spans="1:3" ht="12" customHeight="1" x14ac:dyDescent="0.2"/>
    <row r="39" spans="1:3" ht="30" customHeight="1" x14ac:dyDescent="0.2">
      <c r="A39" s="218" t="s">
        <v>425</v>
      </c>
      <c r="B39" s="218"/>
      <c r="C39" s="26">
        <v>25</v>
      </c>
    </row>
  </sheetData>
  <mergeCells count="4">
    <mergeCell ref="A39:B39"/>
    <mergeCell ref="A2:B2"/>
    <mergeCell ref="A3:B3"/>
    <mergeCell ref="A6:B6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140" zoomScaleNormal="140" workbookViewId="0">
      <selection sqref="A1:H1"/>
    </sheetView>
  </sheetViews>
  <sheetFormatPr baseColWidth="10" defaultColWidth="11.42578125" defaultRowHeight="12" x14ac:dyDescent="0.2"/>
  <cols>
    <col min="1" max="1" width="11.42578125" style="27"/>
    <col min="2" max="2" width="13.7109375" style="27" customWidth="1"/>
    <col min="3" max="7" width="11.42578125" style="27"/>
    <col min="8" max="8" width="9.85546875" style="27" customWidth="1"/>
    <col min="9" max="16384" width="11.42578125" style="12"/>
  </cols>
  <sheetData>
    <row r="1" spans="1:10" ht="27.95" customHeight="1" x14ac:dyDescent="0.2">
      <c r="A1" s="241" t="s">
        <v>30</v>
      </c>
      <c r="B1" s="241"/>
      <c r="C1" s="241"/>
      <c r="D1" s="241"/>
      <c r="E1" s="241"/>
      <c r="F1" s="241"/>
      <c r="G1" s="241"/>
      <c r="H1" s="241"/>
    </row>
    <row r="2" spans="1:10" ht="12" customHeight="1" x14ac:dyDescent="0.2"/>
    <row r="3" spans="1:10" ht="12" customHeight="1" x14ac:dyDescent="0.2">
      <c r="A3" s="28"/>
    </row>
    <row r="4" spans="1:10" ht="12" customHeight="1" x14ac:dyDescent="0.2"/>
    <row r="5" spans="1:10" ht="12" customHeight="1" x14ac:dyDescent="0.2">
      <c r="I5" s="29"/>
      <c r="J5" s="29"/>
    </row>
    <row r="6" spans="1:10" ht="12" customHeight="1" x14ac:dyDescent="0.2">
      <c r="A6" s="236"/>
      <c r="B6" s="236"/>
      <c r="C6" s="236"/>
      <c r="D6" s="236"/>
      <c r="E6" s="236"/>
      <c r="F6" s="236"/>
      <c r="G6" s="236"/>
      <c r="H6" s="236"/>
    </row>
    <row r="7" spans="1:10" ht="12" customHeight="1" x14ac:dyDescent="0.2">
      <c r="A7" s="236"/>
      <c r="B7" s="236"/>
      <c r="C7" s="236"/>
      <c r="D7" s="236"/>
      <c r="E7" s="236"/>
      <c r="F7" s="236"/>
      <c r="G7" s="236"/>
      <c r="H7" s="236"/>
    </row>
    <row r="8" spans="1:10" ht="12" customHeight="1" x14ac:dyDescent="0.2">
      <c r="A8" s="142"/>
      <c r="B8" s="142"/>
      <c r="C8" s="142"/>
      <c r="D8" s="142"/>
      <c r="E8" s="142"/>
      <c r="F8" s="142"/>
      <c r="G8" s="142"/>
      <c r="H8" s="142"/>
    </row>
    <row r="9" spans="1:10" ht="12" customHeight="1" x14ac:dyDescent="0.2">
      <c r="A9" s="141"/>
      <c r="B9" s="32"/>
      <c r="C9" s="32"/>
      <c r="D9" s="32"/>
      <c r="E9" s="32"/>
      <c r="F9" s="32"/>
      <c r="G9" s="32"/>
      <c r="H9" s="32"/>
    </row>
    <row r="10" spans="1:10" ht="12" customHeight="1" x14ac:dyDescent="0.2">
      <c r="A10" s="236"/>
      <c r="B10" s="236"/>
      <c r="C10" s="236"/>
      <c r="D10" s="236"/>
      <c r="E10" s="236"/>
      <c r="F10" s="236"/>
      <c r="G10" s="236"/>
      <c r="H10" s="236"/>
    </row>
    <row r="11" spans="1:10" ht="12" customHeight="1" x14ac:dyDescent="0.2">
      <c r="A11" s="141"/>
      <c r="B11" s="141"/>
      <c r="C11" s="141"/>
      <c r="D11" s="141"/>
      <c r="E11" s="141"/>
      <c r="F11" s="141"/>
      <c r="G11" s="141"/>
      <c r="H11" s="141"/>
    </row>
    <row r="12" spans="1:10" ht="12" customHeight="1" x14ac:dyDescent="0.2">
      <c r="A12" s="28"/>
    </row>
    <row r="13" spans="1:10" ht="12" customHeight="1" x14ac:dyDescent="0.2"/>
    <row r="14" spans="1:10" ht="12" customHeight="1" x14ac:dyDescent="0.2">
      <c r="A14" s="236"/>
      <c r="B14" s="236"/>
      <c r="C14" s="236"/>
      <c r="D14" s="236"/>
      <c r="E14" s="236"/>
      <c r="F14" s="236"/>
      <c r="G14" s="236"/>
      <c r="H14" s="236"/>
      <c r="I14" s="33"/>
    </row>
    <row r="15" spans="1:10" ht="12" customHeight="1" x14ac:dyDescent="0.2">
      <c r="A15" s="240"/>
      <c r="B15" s="236"/>
      <c r="C15" s="236"/>
      <c r="D15" s="236"/>
      <c r="E15" s="236"/>
      <c r="F15" s="236"/>
      <c r="G15" s="236"/>
      <c r="H15" s="236"/>
    </row>
    <row r="16" spans="1:10" ht="12" customHeight="1" x14ac:dyDescent="0.2">
      <c r="A16" s="235"/>
      <c r="B16" s="235"/>
      <c r="C16" s="235"/>
      <c r="D16" s="235"/>
      <c r="E16" s="235"/>
      <c r="F16" s="235"/>
      <c r="G16" s="235"/>
      <c r="H16" s="235"/>
    </row>
    <row r="17" spans="1:8" ht="12" customHeight="1" x14ac:dyDescent="0.2"/>
    <row r="18" spans="1:8" ht="12" customHeight="1" x14ac:dyDescent="0.2">
      <c r="A18" s="28"/>
    </row>
    <row r="19" spans="1:8" ht="12" customHeight="1" x14ac:dyDescent="0.2"/>
    <row r="20" spans="1:8" ht="12" customHeight="1" x14ac:dyDescent="0.2">
      <c r="A20" s="236"/>
      <c r="B20" s="236"/>
      <c r="C20" s="236"/>
      <c r="D20" s="236"/>
      <c r="E20" s="236"/>
      <c r="F20" s="236"/>
      <c r="G20" s="236"/>
      <c r="H20" s="236"/>
    </row>
    <row r="21" spans="1:8" ht="12" customHeight="1" x14ac:dyDescent="0.2"/>
    <row r="22" spans="1:8" ht="12" customHeight="1" x14ac:dyDescent="0.2">
      <c r="A22" s="28"/>
    </row>
    <row r="23" spans="1:8" ht="12" customHeight="1" x14ac:dyDescent="0.2"/>
    <row r="24" spans="1:8" ht="12" customHeight="1" x14ac:dyDescent="0.2">
      <c r="A24" s="237"/>
      <c r="B24" s="237"/>
      <c r="C24" s="237"/>
      <c r="D24" s="237"/>
      <c r="E24" s="237"/>
      <c r="F24" s="237"/>
      <c r="G24" s="237"/>
      <c r="H24" s="237"/>
    </row>
    <row r="25" spans="1:8" ht="12" customHeight="1" x14ac:dyDescent="0.2">
      <c r="A25" s="236"/>
      <c r="B25" s="238"/>
      <c r="C25" s="238"/>
      <c r="D25" s="238"/>
      <c r="E25" s="238"/>
      <c r="F25" s="238"/>
      <c r="G25" s="238"/>
      <c r="H25" s="238"/>
    </row>
    <row r="26" spans="1:8" ht="12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12" customHeight="1" x14ac:dyDescent="0.2">
      <c r="A27" s="34"/>
    </row>
    <row r="28" spans="1:8" ht="12" customHeight="1" x14ac:dyDescent="0.2"/>
    <row r="29" spans="1:8" ht="12" customHeight="1" x14ac:dyDescent="0.2">
      <c r="A29" s="28"/>
    </row>
    <row r="30" spans="1:8" ht="12" customHeight="1" x14ac:dyDescent="0.2"/>
    <row r="31" spans="1:8" ht="12" customHeight="1" x14ac:dyDescent="0.2">
      <c r="A31" s="236"/>
      <c r="B31" s="236"/>
      <c r="C31" s="236"/>
      <c r="D31" s="236"/>
      <c r="E31" s="236"/>
      <c r="F31" s="236"/>
      <c r="G31" s="236"/>
      <c r="H31" s="236"/>
    </row>
    <row r="32" spans="1:8" ht="12" customHeight="1" x14ac:dyDescent="0.2"/>
    <row r="33" spans="1:8" ht="12" customHeight="1" x14ac:dyDescent="0.2">
      <c r="A33" s="28"/>
    </row>
    <row r="34" spans="1:8" ht="12" customHeight="1" x14ac:dyDescent="0.2"/>
    <row r="35" spans="1:8" ht="12" customHeight="1" x14ac:dyDescent="0.2">
      <c r="A35" s="236"/>
      <c r="B35" s="236"/>
      <c r="C35" s="236"/>
      <c r="D35" s="236"/>
      <c r="E35" s="236"/>
      <c r="F35" s="236"/>
      <c r="G35" s="236"/>
      <c r="H35" s="236"/>
    </row>
    <row r="36" spans="1:8" ht="12" customHeight="1" x14ac:dyDescent="0.2"/>
    <row r="37" spans="1:8" ht="12" customHeight="1" x14ac:dyDescent="0.2">
      <c r="A37" s="28"/>
    </row>
    <row r="38" spans="1:8" ht="12" customHeight="1" x14ac:dyDescent="0.2"/>
    <row r="39" spans="1:8" ht="12" customHeight="1" x14ac:dyDescent="0.2">
      <c r="A39" s="236"/>
      <c r="B39" s="236"/>
      <c r="C39" s="236"/>
      <c r="D39" s="236"/>
      <c r="E39" s="236"/>
      <c r="F39" s="236"/>
      <c r="G39" s="236"/>
      <c r="H39" s="236"/>
    </row>
    <row r="40" spans="1:8" ht="12" customHeight="1" x14ac:dyDescent="0.2"/>
    <row r="41" spans="1:8" ht="12" customHeight="1" x14ac:dyDescent="0.2">
      <c r="A41" s="28"/>
    </row>
    <row r="42" spans="1:8" ht="12" customHeight="1" x14ac:dyDescent="0.2"/>
    <row r="43" spans="1:8" ht="12" customHeight="1" x14ac:dyDescent="0.2">
      <c r="A43" s="236"/>
      <c r="B43" s="236"/>
      <c r="C43" s="236"/>
      <c r="D43" s="236"/>
      <c r="E43" s="236"/>
      <c r="F43" s="236"/>
      <c r="G43" s="236"/>
      <c r="H43" s="236"/>
    </row>
    <row r="44" spans="1:8" ht="12" customHeight="1" x14ac:dyDescent="0.2"/>
    <row r="45" spans="1:8" ht="12" customHeight="1" x14ac:dyDescent="0.2">
      <c r="A45" s="28"/>
    </row>
    <row r="46" spans="1:8" ht="12" customHeight="1" x14ac:dyDescent="0.2"/>
    <row r="47" spans="1:8" ht="12" customHeight="1" x14ac:dyDescent="0.2">
      <c r="A47" s="236"/>
      <c r="B47" s="236"/>
      <c r="C47" s="236"/>
      <c r="D47" s="236"/>
      <c r="E47" s="236"/>
      <c r="F47" s="236"/>
      <c r="G47" s="236"/>
      <c r="H47" s="236"/>
    </row>
    <row r="48" spans="1:8" ht="12" customHeight="1" x14ac:dyDescent="0.2"/>
    <row r="49" spans="1:8" ht="12" customHeight="1" x14ac:dyDescent="0.2">
      <c r="A49" s="28"/>
    </row>
    <row r="50" spans="1:8" ht="12" customHeight="1" x14ac:dyDescent="0.2"/>
    <row r="51" spans="1:8" ht="12" customHeight="1" x14ac:dyDescent="0.2"/>
    <row r="52" spans="1:8" ht="12" customHeight="1" x14ac:dyDescent="0.2"/>
    <row r="53" spans="1:8" ht="12" customHeight="1" x14ac:dyDescent="0.2"/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30" customHeight="1" x14ac:dyDescent="0.2">
      <c r="A64" s="239" t="s">
        <v>31</v>
      </c>
      <c r="B64" s="239"/>
      <c r="C64" s="239"/>
      <c r="D64" s="239"/>
      <c r="E64" s="239"/>
      <c r="F64" s="239"/>
      <c r="G64" s="239"/>
      <c r="H64" s="239"/>
    </row>
    <row r="65" spans="1:8" ht="12" customHeight="1" x14ac:dyDescent="0.2">
      <c r="A65" s="30"/>
      <c r="B65" s="30"/>
      <c r="C65" s="30"/>
      <c r="D65" s="30"/>
      <c r="E65" s="30"/>
      <c r="F65" s="30"/>
      <c r="G65" s="30"/>
      <c r="H65" s="30"/>
    </row>
    <row r="66" spans="1:8" ht="12" customHeight="1" x14ac:dyDescent="0.2">
      <c r="A66" s="30"/>
      <c r="B66" s="30"/>
      <c r="C66" s="30"/>
      <c r="D66" s="30"/>
      <c r="E66" s="30"/>
      <c r="F66" s="30"/>
      <c r="G66" s="30"/>
      <c r="H66" s="30"/>
    </row>
    <row r="67" spans="1:8" ht="12" customHeight="1" x14ac:dyDescent="0.2">
      <c r="A67" s="30"/>
      <c r="B67" s="30"/>
      <c r="C67" s="30"/>
      <c r="D67" s="30"/>
      <c r="E67" s="30"/>
      <c r="F67" s="30"/>
      <c r="G67" s="30"/>
      <c r="H67" s="30"/>
    </row>
    <row r="68" spans="1:8" ht="12" customHeight="1" x14ac:dyDescent="0.2">
      <c r="A68" s="30"/>
      <c r="B68" s="30"/>
      <c r="C68" s="30"/>
      <c r="D68" s="30"/>
      <c r="E68" s="30"/>
      <c r="F68" s="30"/>
      <c r="G68" s="30"/>
      <c r="H68" s="30"/>
    </row>
    <row r="69" spans="1:8" ht="12" customHeight="1" x14ac:dyDescent="0.2">
      <c r="A69" s="30"/>
      <c r="B69" s="30"/>
      <c r="C69" s="30"/>
      <c r="D69" s="30"/>
      <c r="E69" s="30"/>
      <c r="F69" s="30"/>
      <c r="G69" s="30"/>
      <c r="H69" s="30"/>
    </row>
    <row r="70" spans="1:8" ht="12" customHeight="1" x14ac:dyDescent="0.2">
      <c r="A70" s="30"/>
      <c r="B70" s="30"/>
      <c r="C70" s="30"/>
      <c r="D70" s="30"/>
      <c r="E70" s="30"/>
      <c r="F70" s="30"/>
      <c r="G70" s="30"/>
      <c r="H70" s="30"/>
    </row>
    <row r="71" spans="1:8" ht="12" customHeight="1" x14ac:dyDescent="0.2">
      <c r="A71" s="30"/>
      <c r="B71" s="30"/>
      <c r="C71" s="30"/>
      <c r="D71" s="30"/>
      <c r="E71" s="30"/>
      <c r="F71" s="30"/>
      <c r="G71" s="30"/>
      <c r="H71" s="30"/>
    </row>
    <row r="72" spans="1:8" ht="12" customHeight="1" x14ac:dyDescent="0.2">
      <c r="A72" s="30"/>
      <c r="B72" s="30"/>
      <c r="C72" s="30"/>
      <c r="D72" s="30"/>
      <c r="E72" s="30"/>
      <c r="F72" s="30"/>
      <c r="G72" s="30"/>
      <c r="H72" s="30"/>
    </row>
    <row r="73" spans="1:8" ht="12" customHeight="1" x14ac:dyDescent="0.2">
      <c r="A73" s="30"/>
      <c r="B73" s="30"/>
      <c r="C73" s="30"/>
      <c r="D73" s="30"/>
      <c r="E73" s="30"/>
      <c r="F73" s="30"/>
      <c r="G73" s="30"/>
      <c r="H73" s="30"/>
    </row>
    <row r="74" spans="1:8" ht="12" customHeight="1" x14ac:dyDescent="0.2">
      <c r="A74" s="30"/>
      <c r="B74" s="30"/>
      <c r="C74" s="30"/>
      <c r="D74" s="30"/>
      <c r="E74" s="30"/>
      <c r="F74" s="30"/>
      <c r="G74" s="30"/>
      <c r="H74" s="30"/>
    </row>
    <row r="75" spans="1:8" ht="12" customHeight="1" x14ac:dyDescent="0.2">
      <c r="A75" s="30"/>
      <c r="B75" s="30"/>
      <c r="C75" s="30"/>
      <c r="D75" s="30"/>
      <c r="E75" s="30"/>
      <c r="F75" s="30"/>
      <c r="G75" s="30"/>
      <c r="H75" s="30"/>
    </row>
    <row r="76" spans="1:8" ht="12" customHeight="1" x14ac:dyDescent="0.2">
      <c r="A76" s="30"/>
      <c r="B76" s="30"/>
      <c r="C76" s="30"/>
      <c r="D76" s="30"/>
      <c r="E76" s="30"/>
      <c r="F76" s="30"/>
      <c r="G76" s="30"/>
      <c r="H76" s="30"/>
    </row>
    <row r="77" spans="1:8" ht="12" customHeight="1" x14ac:dyDescent="0.2">
      <c r="A77" s="30"/>
      <c r="B77" s="30"/>
      <c r="C77" s="30"/>
      <c r="D77" s="30"/>
      <c r="E77" s="30"/>
      <c r="F77" s="30"/>
      <c r="G77" s="30"/>
      <c r="H77" s="30"/>
    </row>
    <row r="78" spans="1:8" ht="12" customHeight="1" x14ac:dyDescent="0.2">
      <c r="A78" s="30"/>
      <c r="B78" s="30"/>
      <c r="C78" s="30"/>
      <c r="D78" s="30"/>
      <c r="E78" s="30"/>
      <c r="F78" s="30"/>
      <c r="G78" s="30"/>
      <c r="H78" s="30"/>
    </row>
    <row r="79" spans="1:8" ht="12" customHeight="1" x14ac:dyDescent="0.2">
      <c r="A79" s="30"/>
      <c r="B79" s="30"/>
      <c r="C79" s="30"/>
      <c r="D79" s="30"/>
      <c r="E79" s="30"/>
      <c r="F79" s="30"/>
      <c r="G79" s="30"/>
      <c r="H79" s="30"/>
    </row>
    <row r="80" spans="1:8" ht="12" customHeight="1" x14ac:dyDescent="0.2">
      <c r="A80" s="30"/>
      <c r="B80" s="30"/>
      <c r="C80" s="30"/>
      <c r="D80" s="30"/>
      <c r="E80" s="30"/>
      <c r="F80" s="30"/>
      <c r="G80" s="30"/>
      <c r="H80" s="30"/>
    </row>
    <row r="81" spans="1:8" ht="12" customHeight="1" x14ac:dyDescent="0.2">
      <c r="A81" s="30"/>
      <c r="B81" s="30"/>
      <c r="C81" s="30"/>
      <c r="D81" s="30"/>
      <c r="E81" s="30"/>
      <c r="F81" s="30"/>
      <c r="G81" s="30"/>
      <c r="H81" s="30"/>
    </row>
    <row r="82" spans="1:8" ht="12" customHeight="1" x14ac:dyDescent="0.2">
      <c r="A82" s="30"/>
      <c r="B82" s="30"/>
      <c r="C82" s="30"/>
      <c r="D82" s="30"/>
      <c r="E82" s="30"/>
      <c r="F82" s="30"/>
      <c r="G82" s="30"/>
      <c r="H82" s="30"/>
    </row>
    <row r="83" spans="1:8" ht="12" customHeight="1" x14ac:dyDescent="0.2">
      <c r="A83" s="30"/>
      <c r="B83" s="30"/>
      <c r="C83" s="30"/>
      <c r="D83" s="30"/>
      <c r="E83" s="30"/>
      <c r="F83" s="30"/>
      <c r="G83" s="30"/>
      <c r="H83" s="30"/>
    </row>
    <row r="84" spans="1:8" ht="12" customHeight="1" x14ac:dyDescent="0.2">
      <c r="A84" s="30"/>
      <c r="B84" s="30"/>
      <c r="C84" s="30"/>
      <c r="D84" s="30"/>
      <c r="E84" s="30"/>
      <c r="F84" s="30"/>
      <c r="G84" s="30"/>
      <c r="H84" s="30"/>
    </row>
    <row r="85" spans="1:8" ht="12" customHeight="1" x14ac:dyDescent="0.2">
      <c r="A85" s="30"/>
      <c r="B85" s="30"/>
      <c r="C85" s="30"/>
      <c r="D85" s="30"/>
      <c r="E85" s="30"/>
      <c r="F85" s="30"/>
      <c r="G85" s="30"/>
      <c r="H85" s="30"/>
    </row>
    <row r="86" spans="1:8" ht="12" customHeight="1" x14ac:dyDescent="0.2">
      <c r="A86" s="30"/>
      <c r="B86" s="30"/>
      <c r="C86" s="30"/>
      <c r="D86" s="30"/>
      <c r="E86" s="30"/>
      <c r="F86" s="30"/>
      <c r="G86" s="30"/>
      <c r="H86" s="30"/>
    </row>
    <row r="87" spans="1:8" ht="12" customHeight="1" x14ac:dyDescent="0.2">
      <c r="A87" s="30"/>
      <c r="B87" s="30"/>
      <c r="C87" s="30"/>
      <c r="D87" s="30"/>
      <c r="E87" s="30"/>
      <c r="F87" s="30"/>
      <c r="G87" s="30"/>
      <c r="H87" s="30"/>
    </row>
    <row r="88" spans="1:8" ht="12" customHeight="1" x14ac:dyDescent="0.2">
      <c r="A88" s="30"/>
      <c r="B88" s="30"/>
      <c r="C88" s="30"/>
      <c r="D88" s="30"/>
      <c r="E88" s="30"/>
      <c r="F88" s="30"/>
      <c r="G88" s="30"/>
      <c r="H88" s="30"/>
    </row>
    <row r="89" spans="1:8" ht="12" customHeight="1" x14ac:dyDescent="0.2">
      <c r="A89" s="31"/>
      <c r="B89" s="31"/>
      <c r="C89" s="31"/>
      <c r="D89" s="31"/>
      <c r="E89" s="31"/>
      <c r="F89" s="31"/>
      <c r="G89" s="31"/>
      <c r="H89" s="31"/>
    </row>
    <row r="90" spans="1:8" ht="12" customHeight="1" x14ac:dyDescent="0.2">
      <c r="A90" s="35"/>
      <c r="B90" s="31"/>
      <c r="C90" s="31"/>
      <c r="D90" s="31"/>
      <c r="E90" s="31"/>
      <c r="F90" s="31"/>
      <c r="G90" s="31"/>
      <c r="H90" s="31"/>
    </row>
    <row r="91" spans="1:8" ht="12" customHeight="1" x14ac:dyDescent="0.2"/>
    <row r="92" spans="1:8" ht="12" customHeight="1" x14ac:dyDescent="0.2">
      <c r="A92" s="236"/>
      <c r="B92" s="236"/>
      <c r="C92" s="236"/>
      <c r="D92" s="236"/>
      <c r="E92" s="236"/>
      <c r="F92" s="236"/>
      <c r="G92" s="236"/>
      <c r="H92" s="236"/>
    </row>
    <row r="93" spans="1:8" ht="12" customHeight="1" x14ac:dyDescent="0.2">
      <c r="A93" s="30"/>
      <c r="B93" s="30"/>
      <c r="C93" s="30"/>
      <c r="D93" s="30"/>
      <c r="E93" s="30"/>
      <c r="F93" s="30"/>
      <c r="G93" s="30"/>
      <c r="H93" s="30"/>
    </row>
    <row r="94" spans="1:8" ht="12" customHeight="1" x14ac:dyDescent="0.2">
      <c r="A94" s="36"/>
    </row>
    <row r="95" spans="1:8" ht="12" customHeight="1" x14ac:dyDescent="0.2">
      <c r="A95" s="28"/>
    </row>
    <row r="96" spans="1:8" ht="12" customHeight="1" x14ac:dyDescent="0.2">
      <c r="A96" s="234"/>
      <c r="B96" s="234"/>
      <c r="C96" s="234"/>
      <c r="D96" s="234"/>
      <c r="E96" s="234"/>
      <c r="F96" s="234"/>
      <c r="G96" s="234"/>
      <c r="H96" s="234"/>
    </row>
    <row r="97" spans="1:8" ht="12" customHeight="1" x14ac:dyDescent="0.2"/>
    <row r="98" spans="1:8" ht="12" customHeight="1" x14ac:dyDescent="0.2">
      <c r="A98" s="28"/>
    </row>
    <row r="99" spans="1:8" ht="12" customHeight="1" x14ac:dyDescent="0.2"/>
    <row r="100" spans="1:8" ht="12" customHeight="1" x14ac:dyDescent="0.2"/>
    <row r="101" spans="1:8" ht="12" customHeight="1" x14ac:dyDescent="0.2"/>
    <row r="102" spans="1:8" ht="12" customHeight="1" x14ac:dyDescent="0.2"/>
    <row r="103" spans="1:8" ht="12" customHeight="1" x14ac:dyDescent="0.2"/>
    <row r="104" spans="1:8" ht="12" customHeight="1" x14ac:dyDescent="0.2"/>
    <row r="105" spans="1:8" ht="12" customHeight="1" x14ac:dyDescent="0.2"/>
    <row r="106" spans="1:8" ht="12" customHeight="1" x14ac:dyDescent="0.2"/>
    <row r="107" spans="1:8" ht="12" customHeight="1" x14ac:dyDescent="0.2"/>
    <row r="108" spans="1:8" ht="12.95" customHeight="1" x14ac:dyDescent="0.2">
      <c r="A108" s="226" t="s">
        <v>57</v>
      </c>
      <c r="B108" s="227"/>
      <c r="C108" s="228" t="s">
        <v>58</v>
      </c>
      <c r="D108" s="226"/>
      <c r="E108" s="226"/>
      <c r="F108" s="227"/>
      <c r="G108" s="229" t="s">
        <v>59</v>
      </c>
      <c r="H108" s="229"/>
    </row>
    <row r="109" spans="1:8" ht="12.95" customHeight="1" x14ac:dyDescent="0.2">
      <c r="A109" s="226" t="s">
        <v>60</v>
      </c>
      <c r="B109" s="227"/>
      <c r="C109" s="228" t="s">
        <v>60</v>
      </c>
      <c r="D109" s="226"/>
      <c r="E109" s="226"/>
      <c r="F109" s="227"/>
      <c r="G109" s="229"/>
      <c r="H109" s="229"/>
    </row>
    <row r="110" spans="1:8" ht="12.95" customHeight="1" x14ac:dyDescent="0.2">
      <c r="A110" s="230" t="s">
        <v>61</v>
      </c>
      <c r="B110" s="231"/>
      <c r="C110" s="37" t="s">
        <v>62</v>
      </c>
      <c r="D110" s="38"/>
      <c r="E110" s="38"/>
      <c r="F110" s="39"/>
      <c r="G110" s="232" t="s">
        <v>63</v>
      </c>
      <c r="H110" s="232"/>
    </row>
    <row r="111" spans="1:8" ht="12.95" customHeight="1" x14ac:dyDescent="0.2">
      <c r="A111" s="223" t="s">
        <v>64</v>
      </c>
      <c r="B111" s="224"/>
      <c r="C111" s="40" t="s">
        <v>65</v>
      </c>
      <c r="D111" s="41"/>
      <c r="E111" s="41"/>
      <c r="F111" s="42"/>
      <c r="G111" s="221" t="s">
        <v>66</v>
      </c>
      <c r="H111" s="221"/>
    </row>
    <row r="112" spans="1:8" ht="12.95" customHeight="1" x14ac:dyDescent="0.2">
      <c r="A112" s="43"/>
      <c r="B112" s="44"/>
      <c r="C112" s="40" t="s">
        <v>67</v>
      </c>
      <c r="D112" s="41"/>
      <c r="E112" s="41"/>
      <c r="F112" s="42"/>
      <c r="G112" s="221" t="s">
        <v>68</v>
      </c>
      <c r="H112" s="221"/>
    </row>
    <row r="113" spans="1:8" ht="12.95" customHeight="1" x14ac:dyDescent="0.2">
      <c r="A113" s="43"/>
      <c r="B113" s="44"/>
      <c r="C113" s="40" t="s">
        <v>69</v>
      </c>
      <c r="D113" s="41"/>
      <c r="E113" s="41"/>
      <c r="F113" s="42"/>
      <c r="G113" s="221" t="s">
        <v>70</v>
      </c>
      <c r="H113" s="221"/>
    </row>
    <row r="114" spans="1:8" ht="12.95" customHeight="1" x14ac:dyDescent="0.2">
      <c r="A114" s="45"/>
      <c r="B114" s="46"/>
      <c r="C114" s="47" t="s">
        <v>71</v>
      </c>
      <c r="D114" s="48"/>
      <c r="E114" s="48"/>
      <c r="F114" s="49"/>
      <c r="G114" s="233" t="s">
        <v>72</v>
      </c>
      <c r="H114" s="233"/>
    </row>
    <row r="115" spans="1:8" ht="12.95" customHeight="1" x14ac:dyDescent="0.2">
      <c r="A115" s="223" t="s">
        <v>73</v>
      </c>
      <c r="B115" s="224"/>
      <c r="C115" s="50" t="s">
        <v>74</v>
      </c>
      <c r="D115" s="41"/>
      <c r="E115" s="41"/>
      <c r="F115" s="42"/>
      <c r="G115" s="225" t="s">
        <v>75</v>
      </c>
      <c r="H115" s="225"/>
    </row>
    <row r="116" spans="1:8" ht="12.95" customHeight="1" x14ac:dyDescent="0.2">
      <c r="A116" s="223" t="s">
        <v>76</v>
      </c>
      <c r="B116" s="224"/>
      <c r="C116" s="40" t="s">
        <v>77</v>
      </c>
      <c r="D116" s="41"/>
      <c r="E116" s="41"/>
      <c r="F116" s="42"/>
      <c r="G116" s="221" t="s">
        <v>78</v>
      </c>
      <c r="H116" s="221"/>
    </row>
    <row r="117" spans="1:8" ht="12.95" customHeight="1" x14ac:dyDescent="0.2">
      <c r="A117" s="223" t="s">
        <v>79</v>
      </c>
      <c r="B117" s="224"/>
      <c r="C117" s="40" t="s">
        <v>80</v>
      </c>
      <c r="D117" s="41"/>
      <c r="E117" s="41"/>
      <c r="F117" s="42"/>
      <c r="G117" s="221" t="s">
        <v>81</v>
      </c>
      <c r="H117" s="221"/>
    </row>
    <row r="118" spans="1:8" ht="12.95" customHeight="1" x14ac:dyDescent="0.2">
      <c r="A118" s="223" t="s">
        <v>82</v>
      </c>
      <c r="B118" s="224"/>
      <c r="C118" s="40"/>
      <c r="D118" s="41"/>
      <c r="E118" s="41"/>
      <c r="F118" s="42"/>
      <c r="G118" s="221" t="s">
        <v>83</v>
      </c>
      <c r="H118" s="221"/>
    </row>
    <row r="119" spans="1:8" ht="12.95" customHeight="1" x14ac:dyDescent="0.2">
      <c r="A119" s="51"/>
      <c r="B119" s="52"/>
      <c r="C119" s="40" t="s">
        <v>84</v>
      </c>
      <c r="D119" s="41"/>
      <c r="E119" s="41"/>
      <c r="F119" s="42"/>
      <c r="G119" s="221" t="s">
        <v>85</v>
      </c>
      <c r="H119" s="221"/>
    </row>
    <row r="120" spans="1:8" ht="12.95" customHeight="1" x14ac:dyDescent="0.2">
      <c r="A120" s="51"/>
      <c r="B120" s="52"/>
      <c r="C120" s="53" t="s">
        <v>86</v>
      </c>
      <c r="D120" s="54"/>
      <c r="E120" s="54"/>
      <c r="F120" s="55"/>
      <c r="G120" s="222" t="s">
        <v>87</v>
      </c>
      <c r="H120" s="222"/>
    </row>
    <row r="121" spans="1:8" ht="12.95" customHeight="1" x14ac:dyDescent="0.2">
      <c r="A121" s="51"/>
      <c r="B121" s="52"/>
      <c r="C121" s="50" t="s">
        <v>88</v>
      </c>
      <c r="D121" s="41"/>
      <c r="E121" s="41"/>
      <c r="F121" s="42"/>
      <c r="G121" s="221" t="s">
        <v>89</v>
      </c>
      <c r="H121" s="221"/>
    </row>
    <row r="122" spans="1:8" ht="12.95" customHeight="1" x14ac:dyDescent="0.2">
      <c r="A122" s="51"/>
      <c r="B122" s="52"/>
      <c r="C122" s="40" t="s">
        <v>90</v>
      </c>
      <c r="D122" s="41"/>
      <c r="E122" s="41"/>
      <c r="F122" s="42"/>
      <c r="G122" s="221" t="s">
        <v>91</v>
      </c>
      <c r="H122" s="221"/>
    </row>
    <row r="123" spans="1:8" ht="12.95" customHeight="1" x14ac:dyDescent="0.2">
      <c r="A123" s="51"/>
      <c r="B123" s="52"/>
      <c r="C123" s="40" t="s">
        <v>92</v>
      </c>
      <c r="D123" s="41"/>
      <c r="E123" s="41"/>
      <c r="F123" s="42"/>
      <c r="G123" s="221" t="s">
        <v>93</v>
      </c>
      <c r="H123" s="221"/>
    </row>
  </sheetData>
  <mergeCells count="43">
    <mergeCell ref="A15:H15"/>
    <mergeCell ref="A1:H1"/>
    <mergeCell ref="A6:H6"/>
    <mergeCell ref="A7:H7"/>
    <mergeCell ref="A10:H10"/>
    <mergeCell ref="A14:H14"/>
    <mergeCell ref="A96:H96"/>
    <mergeCell ref="A16:H16"/>
    <mergeCell ref="A20:H20"/>
    <mergeCell ref="A24:H24"/>
    <mergeCell ref="A25:H25"/>
    <mergeCell ref="A31:H31"/>
    <mergeCell ref="A35:H35"/>
    <mergeCell ref="A39:H39"/>
    <mergeCell ref="A43:H43"/>
    <mergeCell ref="A47:H47"/>
    <mergeCell ref="A64:H64"/>
    <mergeCell ref="A92:H92"/>
    <mergeCell ref="A115:B115"/>
    <mergeCell ref="G115:H115"/>
    <mergeCell ref="A108:B108"/>
    <mergeCell ref="C108:F108"/>
    <mergeCell ref="G108:H109"/>
    <mergeCell ref="A109:B109"/>
    <mergeCell ref="C109:F109"/>
    <mergeCell ref="A110:B110"/>
    <mergeCell ref="G110:H110"/>
    <mergeCell ref="A111:B111"/>
    <mergeCell ref="G111:H111"/>
    <mergeCell ref="G112:H112"/>
    <mergeCell ref="G113:H113"/>
    <mergeCell ref="G114:H114"/>
    <mergeCell ref="A116:B116"/>
    <mergeCell ref="G116:H116"/>
    <mergeCell ref="A117:B117"/>
    <mergeCell ref="G117:H117"/>
    <mergeCell ref="A118:B118"/>
    <mergeCell ref="G118:H118"/>
    <mergeCell ref="G119:H119"/>
    <mergeCell ref="G120:H120"/>
    <mergeCell ref="G121:H121"/>
    <mergeCell ref="G122:H122"/>
    <mergeCell ref="G123:H123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rowBreaks count="1" manualBreakCount="1">
    <brk id="6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J66"/>
  <sheetViews>
    <sheetView zoomScale="140" zoomScaleNormal="140"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baseColWidth="10" defaultColWidth="9.140625" defaultRowHeight="11.25" x14ac:dyDescent="0.2"/>
  <cols>
    <col min="1" max="1" width="3.7109375" style="57" customWidth="1"/>
    <col min="2" max="2" width="14.7109375" style="68" customWidth="1"/>
    <col min="3" max="3" width="11.7109375" style="68" customWidth="1"/>
    <col min="4" max="4" width="6.7109375" style="70" customWidth="1"/>
    <col min="5" max="5" width="11.7109375" style="68" customWidth="1"/>
    <col min="6" max="6" width="6.7109375" style="70" customWidth="1"/>
    <col min="7" max="7" width="11.7109375" style="68" customWidth="1"/>
    <col min="8" max="8" width="6.7109375" style="70" customWidth="1"/>
    <col min="9" max="9" width="11.7109375" style="68" customWidth="1"/>
    <col min="10" max="10" width="6.7109375" style="70" customWidth="1"/>
    <col min="11" max="202" width="9.140625" style="57"/>
    <col min="203" max="203" width="3.7109375" style="57" customWidth="1"/>
    <col min="204" max="204" width="14.7109375" style="57" customWidth="1"/>
    <col min="205" max="205" width="11.7109375" style="57" customWidth="1"/>
    <col min="206" max="206" width="6.7109375" style="57" customWidth="1"/>
    <col min="207" max="207" width="11.7109375" style="57" customWidth="1"/>
    <col min="208" max="208" width="6.7109375" style="57" customWidth="1"/>
    <col min="209" max="209" width="11.7109375" style="57" customWidth="1"/>
    <col min="210" max="210" width="6.7109375" style="57" customWidth="1"/>
    <col min="211" max="211" width="11.7109375" style="57" customWidth="1"/>
    <col min="212" max="212" width="6.7109375" style="57" customWidth="1"/>
    <col min="213" max="458" width="9.140625" style="57"/>
    <col min="459" max="459" width="3.7109375" style="57" customWidth="1"/>
    <col min="460" max="460" width="14.7109375" style="57" customWidth="1"/>
    <col min="461" max="461" width="11.7109375" style="57" customWidth="1"/>
    <col min="462" max="462" width="6.7109375" style="57" customWidth="1"/>
    <col min="463" max="463" width="11.7109375" style="57" customWidth="1"/>
    <col min="464" max="464" width="6.7109375" style="57" customWidth="1"/>
    <col min="465" max="465" width="11.7109375" style="57" customWidth="1"/>
    <col min="466" max="466" width="6.7109375" style="57" customWidth="1"/>
    <col min="467" max="467" width="11.7109375" style="57" customWidth="1"/>
    <col min="468" max="468" width="6.7109375" style="57" customWidth="1"/>
    <col min="469" max="714" width="9.140625" style="57"/>
    <col min="715" max="715" width="3.7109375" style="57" customWidth="1"/>
    <col min="716" max="716" width="14.7109375" style="57" customWidth="1"/>
    <col min="717" max="717" width="11.7109375" style="57" customWidth="1"/>
    <col min="718" max="718" width="6.7109375" style="57" customWidth="1"/>
    <col min="719" max="719" width="11.7109375" style="57" customWidth="1"/>
    <col min="720" max="720" width="6.7109375" style="57" customWidth="1"/>
    <col min="721" max="721" width="11.7109375" style="57" customWidth="1"/>
    <col min="722" max="722" width="6.7109375" style="57" customWidth="1"/>
    <col min="723" max="723" width="11.7109375" style="57" customWidth="1"/>
    <col min="724" max="724" width="6.7109375" style="57" customWidth="1"/>
    <col min="725" max="970" width="9.140625" style="57"/>
    <col min="971" max="971" width="3.7109375" style="57" customWidth="1"/>
    <col min="972" max="972" width="14.7109375" style="57" customWidth="1"/>
    <col min="973" max="973" width="11.7109375" style="57" customWidth="1"/>
    <col min="974" max="974" width="6.7109375" style="57" customWidth="1"/>
    <col min="975" max="975" width="11.7109375" style="57" customWidth="1"/>
    <col min="976" max="976" width="6.7109375" style="57" customWidth="1"/>
    <col min="977" max="977" width="11.7109375" style="57" customWidth="1"/>
    <col min="978" max="978" width="6.7109375" style="57" customWidth="1"/>
    <col min="979" max="979" width="11.7109375" style="57" customWidth="1"/>
    <col min="980" max="980" width="6.7109375" style="57" customWidth="1"/>
    <col min="981" max="1226" width="9.140625" style="57"/>
    <col min="1227" max="1227" width="3.7109375" style="57" customWidth="1"/>
    <col min="1228" max="1228" width="14.7109375" style="57" customWidth="1"/>
    <col min="1229" max="1229" width="11.7109375" style="57" customWidth="1"/>
    <col min="1230" max="1230" width="6.7109375" style="57" customWidth="1"/>
    <col min="1231" max="1231" width="11.7109375" style="57" customWidth="1"/>
    <col min="1232" max="1232" width="6.7109375" style="57" customWidth="1"/>
    <col min="1233" max="1233" width="11.7109375" style="57" customWidth="1"/>
    <col min="1234" max="1234" width="6.7109375" style="57" customWidth="1"/>
    <col min="1235" max="1235" width="11.7109375" style="57" customWidth="1"/>
    <col min="1236" max="1236" width="6.7109375" style="57" customWidth="1"/>
    <col min="1237" max="1482" width="9.140625" style="57"/>
    <col min="1483" max="1483" width="3.7109375" style="57" customWidth="1"/>
    <col min="1484" max="1484" width="14.7109375" style="57" customWidth="1"/>
    <col min="1485" max="1485" width="11.7109375" style="57" customWidth="1"/>
    <col min="1486" max="1486" width="6.7109375" style="57" customWidth="1"/>
    <col min="1487" max="1487" width="11.7109375" style="57" customWidth="1"/>
    <col min="1488" max="1488" width="6.7109375" style="57" customWidth="1"/>
    <col min="1489" max="1489" width="11.7109375" style="57" customWidth="1"/>
    <col min="1490" max="1490" width="6.7109375" style="57" customWidth="1"/>
    <col min="1491" max="1491" width="11.7109375" style="57" customWidth="1"/>
    <col min="1492" max="1492" width="6.7109375" style="57" customWidth="1"/>
    <col min="1493" max="1738" width="9.140625" style="57"/>
    <col min="1739" max="1739" width="3.7109375" style="57" customWidth="1"/>
    <col min="1740" max="1740" width="14.7109375" style="57" customWidth="1"/>
    <col min="1741" max="1741" width="11.7109375" style="57" customWidth="1"/>
    <col min="1742" max="1742" width="6.7109375" style="57" customWidth="1"/>
    <col min="1743" max="1743" width="11.7109375" style="57" customWidth="1"/>
    <col min="1744" max="1744" width="6.7109375" style="57" customWidth="1"/>
    <col min="1745" max="1745" width="11.7109375" style="57" customWidth="1"/>
    <col min="1746" max="1746" width="6.7109375" style="57" customWidth="1"/>
    <col min="1747" max="1747" width="11.7109375" style="57" customWidth="1"/>
    <col min="1748" max="1748" width="6.7109375" style="57" customWidth="1"/>
    <col min="1749" max="1994" width="9.140625" style="57"/>
    <col min="1995" max="1995" width="3.7109375" style="57" customWidth="1"/>
    <col min="1996" max="1996" width="14.7109375" style="57" customWidth="1"/>
    <col min="1997" max="1997" width="11.7109375" style="57" customWidth="1"/>
    <col min="1998" max="1998" width="6.7109375" style="57" customWidth="1"/>
    <col min="1999" max="1999" width="11.7109375" style="57" customWidth="1"/>
    <col min="2000" max="2000" width="6.7109375" style="57" customWidth="1"/>
    <col min="2001" max="2001" width="11.7109375" style="57" customWidth="1"/>
    <col min="2002" max="2002" width="6.7109375" style="57" customWidth="1"/>
    <col min="2003" max="2003" width="11.7109375" style="57" customWidth="1"/>
    <col min="2004" max="2004" width="6.7109375" style="57" customWidth="1"/>
    <col min="2005" max="2250" width="9.140625" style="57"/>
    <col min="2251" max="2251" width="3.7109375" style="57" customWidth="1"/>
    <col min="2252" max="2252" width="14.7109375" style="57" customWidth="1"/>
    <col min="2253" max="2253" width="11.7109375" style="57" customWidth="1"/>
    <col min="2254" max="2254" width="6.7109375" style="57" customWidth="1"/>
    <col min="2255" max="2255" width="11.7109375" style="57" customWidth="1"/>
    <col min="2256" max="2256" width="6.7109375" style="57" customWidth="1"/>
    <col min="2257" max="2257" width="11.7109375" style="57" customWidth="1"/>
    <col min="2258" max="2258" width="6.7109375" style="57" customWidth="1"/>
    <col min="2259" max="2259" width="11.7109375" style="57" customWidth="1"/>
    <col min="2260" max="2260" width="6.7109375" style="57" customWidth="1"/>
    <col min="2261" max="2506" width="9.140625" style="57"/>
    <col min="2507" max="2507" width="3.7109375" style="57" customWidth="1"/>
    <col min="2508" max="2508" width="14.7109375" style="57" customWidth="1"/>
    <col min="2509" max="2509" width="11.7109375" style="57" customWidth="1"/>
    <col min="2510" max="2510" width="6.7109375" style="57" customWidth="1"/>
    <col min="2511" max="2511" width="11.7109375" style="57" customWidth="1"/>
    <col min="2512" max="2512" width="6.7109375" style="57" customWidth="1"/>
    <col min="2513" max="2513" width="11.7109375" style="57" customWidth="1"/>
    <col min="2514" max="2514" width="6.7109375" style="57" customWidth="1"/>
    <col min="2515" max="2515" width="11.7109375" style="57" customWidth="1"/>
    <col min="2516" max="2516" width="6.7109375" style="57" customWidth="1"/>
    <col min="2517" max="2762" width="9.140625" style="57"/>
    <col min="2763" max="2763" width="3.7109375" style="57" customWidth="1"/>
    <col min="2764" max="2764" width="14.7109375" style="57" customWidth="1"/>
    <col min="2765" max="2765" width="11.7109375" style="57" customWidth="1"/>
    <col min="2766" max="2766" width="6.7109375" style="57" customWidth="1"/>
    <col min="2767" max="2767" width="11.7109375" style="57" customWidth="1"/>
    <col min="2768" max="2768" width="6.7109375" style="57" customWidth="1"/>
    <col min="2769" max="2769" width="11.7109375" style="57" customWidth="1"/>
    <col min="2770" max="2770" width="6.7109375" style="57" customWidth="1"/>
    <col min="2771" max="2771" width="11.7109375" style="57" customWidth="1"/>
    <col min="2772" max="2772" width="6.7109375" style="57" customWidth="1"/>
    <col min="2773" max="3018" width="9.140625" style="57"/>
    <col min="3019" max="3019" width="3.7109375" style="57" customWidth="1"/>
    <col min="3020" max="3020" width="14.7109375" style="57" customWidth="1"/>
    <col min="3021" max="3021" width="11.7109375" style="57" customWidth="1"/>
    <col min="3022" max="3022" width="6.7109375" style="57" customWidth="1"/>
    <col min="3023" max="3023" width="11.7109375" style="57" customWidth="1"/>
    <col min="3024" max="3024" width="6.7109375" style="57" customWidth="1"/>
    <col min="3025" max="3025" width="11.7109375" style="57" customWidth="1"/>
    <col min="3026" max="3026" width="6.7109375" style="57" customWidth="1"/>
    <col min="3027" max="3027" width="11.7109375" style="57" customWidth="1"/>
    <col min="3028" max="3028" width="6.7109375" style="57" customWidth="1"/>
    <col min="3029" max="3274" width="9.140625" style="57"/>
    <col min="3275" max="3275" width="3.7109375" style="57" customWidth="1"/>
    <col min="3276" max="3276" width="14.7109375" style="57" customWidth="1"/>
    <col min="3277" max="3277" width="11.7109375" style="57" customWidth="1"/>
    <col min="3278" max="3278" width="6.7109375" style="57" customWidth="1"/>
    <col min="3279" max="3279" width="11.7109375" style="57" customWidth="1"/>
    <col min="3280" max="3280" width="6.7109375" style="57" customWidth="1"/>
    <col min="3281" max="3281" width="11.7109375" style="57" customWidth="1"/>
    <col min="3282" max="3282" width="6.7109375" style="57" customWidth="1"/>
    <col min="3283" max="3283" width="11.7109375" style="57" customWidth="1"/>
    <col min="3284" max="3284" width="6.7109375" style="57" customWidth="1"/>
    <col min="3285" max="3530" width="9.140625" style="57"/>
    <col min="3531" max="3531" width="3.7109375" style="57" customWidth="1"/>
    <col min="3532" max="3532" width="14.7109375" style="57" customWidth="1"/>
    <col min="3533" max="3533" width="11.7109375" style="57" customWidth="1"/>
    <col min="3534" max="3534" width="6.7109375" style="57" customWidth="1"/>
    <col min="3535" max="3535" width="11.7109375" style="57" customWidth="1"/>
    <col min="3536" max="3536" width="6.7109375" style="57" customWidth="1"/>
    <col min="3537" max="3537" width="11.7109375" style="57" customWidth="1"/>
    <col min="3538" max="3538" width="6.7109375" style="57" customWidth="1"/>
    <col min="3539" max="3539" width="11.7109375" style="57" customWidth="1"/>
    <col min="3540" max="3540" width="6.7109375" style="57" customWidth="1"/>
    <col min="3541" max="3786" width="9.140625" style="57"/>
    <col min="3787" max="3787" width="3.7109375" style="57" customWidth="1"/>
    <col min="3788" max="3788" width="14.7109375" style="57" customWidth="1"/>
    <col min="3789" max="3789" width="11.7109375" style="57" customWidth="1"/>
    <col min="3790" max="3790" width="6.7109375" style="57" customWidth="1"/>
    <col min="3791" max="3791" width="11.7109375" style="57" customWidth="1"/>
    <col min="3792" max="3792" width="6.7109375" style="57" customWidth="1"/>
    <col min="3793" max="3793" width="11.7109375" style="57" customWidth="1"/>
    <col min="3794" max="3794" width="6.7109375" style="57" customWidth="1"/>
    <col min="3795" max="3795" width="11.7109375" style="57" customWidth="1"/>
    <col min="3796" max="3796" width="6.7109375" style="57" customWidth="1"/>
    <col min="3797" max="4042" width="9.140625" style="57"/>
    <col min="4043" max="4043" width="3.7109375" style="57" customWidth="1"/>
    <col min="4044" max="4044" width="14.7109375" style="57" customWidth="1"/>
    <col min="4045" max="4045" width="11.7109375" style="57" customWidth="1"/>
    <col min="4046" max="4046" width="6.7109375" style="57" customWidth="1"/>
    <col min="4047" max="4047" width="11.7109375" style="57" customWidth="1"/>
    <col min="4048" max="4048" width="6.7109375" style="57" customWidth="1"/>
    <col min="4049" max="4049" width="11.7109375" style="57" customWidth="1"/>
    <col min="4050" max="4050" width="6.7109375" style="57" customWidth="1"/>
    <col min="4051" max="4051" width="11.7109375" style="57" customWidth="1"/>
    <col min="4052" max="4052" width="6.7109375" style="57" customWidth="1"/>
    <col min="4053" max="4298" width="9.140625" style="57"/>
    <col min="4299" max="4299" width="3.7109375" style="57" customWidth="1"/>
    <col min="4300" max="4300" width="14.7109375" style="57" customWidth="1"/>
    <col min="4301" max="4301" width="11.7109375" style="57" customWidth="1"/>
    <col min="4302" max="4302" width="6.7109375" style="57" customWidth="1"/>
    <col min="4303" max="4303" width="11.7109375" style="57" customWidth="1"/>
    <col min="4304" max="4304" width="6.7109375" style="57" customWidth="1"/>
    <col min="4305" max="4305" width="11.7109375" style="57" customWidth="1"/>
    <col min="4306" max="4306" width="6.7109375" style="57" customWidth="1"/>
    <col min="4307" max="4307" width="11.7109375" style="57" customWidth="1"/>
    <col min="4308" max="4308" width="6.7109375" style="57" customWidth="1"/>
    <col min="4309" max="4554" width="9.140625" style="57"/>
    <col min="4555" max="4555" width="3.7109375" style="57" customWidth="1"/>
    <col min="4556" max="4556" width="14.7109375" style="57" customWidth="1"/>
    <col min="4557" max="4557" width="11.7109375" style="57" customWidth="1"/>
    <col min="4558" max="4558" width="6.7109375" style="57" customWidth="1"/>
    <col min="4559" max="4559" width="11.7109375" style="57" customWidth="1"/>
    <col min="4560" max="4560" width="6.7109375" style="57" customWidth="1"/>
    <col min="4561" max="4561" width="11.7109375" style="57" customWidth="1"/>
    <col min="4562" max="4562" width="6.7109375" style="57" customWidth="1"/>
    <col min="4563" max="4563" width="11.7109375" style="57" customWidth="1"/>
    <col min="4564" max="4564" width="6.7109375" style="57" customWidth="1"/>
    <col min="4565" max="4810" width="9.140625" style="57"/>
    <col min="4811" max="4811" width="3.7109375" style="57" customWidth="1"/>
    <col min="4812" max="4812" width="14.7109375" style="57" customWidth="1"/>
    <col min="4813" max="4813" width="11.7109375" style="57" customWidth="1"/>
    <col min="4814" max="4814" width="6.7109375" style="57" customWidth="1"/>
    <col min="4815" max="4815" width="11.7109375" style="57" customWidth="1"/>
    <col min="4816" max="4816" width="6.7109375" style="57" customWidth="1"/>
    <col min="4817" max="4817" width="11.7109375" style="57" customWidth="1"/>
    <col min="4818" max="4818" width="6.7109375" style="57" customWidth="1"/>
    <col min="4819" max="4819" width="11.7109375" style="57" customWidth="1"/>
    <col min="4820" max="4820" width="6.7109375" style="57" customWidth="1"/>
    <col min="4821" max="5066" width="9.140625" style="57"/>
    <col min="5067" max="5067" width="3.7109375" style="57" customWidth="1"/>
    <col min="5068" max="5068" width="14.7109375" style="57" customWidth="1"/>
    <col min="5069" max="5069" width="11.7109375" style="57" customWidth="1"/>
    <col min="5070" max="5070" width="6.7109375" style="57" customWidth="1"/>
    <col min="5071" max="5071" width="11.7109375" style="57" customWidth="1"/>
    <col min="5072" max="5072" width="6.7109375" style="57" customWidth="1"/>
    <col min="5073" max="5073" width="11.7109375" style="57" customWidth="1"/>
    <col min="5074" max="5074" width="6.7109375" style="57" customWidth="1"/>
    <col min="5075" max="5075" width="11.7109375" style="57" customWidth="1"/>
    <col min="5076" max="5076" width="6.7109375" style="57" customWidth="1"/>
    <col min="5077" max="5322" width="9.140625" style="57"/>
    <col min="5323" max="5323" width="3.7109375" style="57" customWidth="1"/>
    <col min="5324" max="5324" width="14.7109375" style="57" customWidth="1"/>
    <col min="5325" max="5325" width="11.7109375" style="57" customWidth="1"/>
    <col min="5326" max="5326" width="6.7109375" style="57" customWidth="1"/>
    <col min="5327" max="5327" width="11.7109375" style="57" customWidth="1"/>
    <col min="5328" max="5328" width="6.7109375" style="57" customWidth="1"/>
    <col min="5329" max="5329" width="11.7109375" style="57" customWidth="1"/>
    <col min="5330" max="5330" width="6.7109375" style="57" customWidth="1"/>
    <col min="5331" max="5331" width="11.7109375" style="57" customWidth="1"/>
    <col min="5332" max="5332" width="6.7109375" style="57" customWidth="1"/>
    <col min="5333" max="5578" width="9.140625" style="57"/>
    <col min="5579" max="5579" width="3.7109375" style="57" customWidth="1"/>
    <col min="5580" max="5580" width="14.7109375" style="57" customWidth="1"/>
    <col min="5581" max="5581" width="11.7109375" style="57" customWidth="1"/>
    <col min="5582" max="5582" width="6.7109375" style="57" customWidth="1"/>
    <col min="5583" max="5583" width="11.7109375" style="57" customWidth="1"/>
    <col min="5584" max="5584" width="6.7109375" style="57" customWidth="1"/>
    <col min="5585" max="5585" width="11.7109375" style="57" customWidth="1"/>
    <col min="5586" max="5586" width="6.7109375" style="57" customWidth="1"/>
    <col min="5587" max="5587" width="11.7109375" style="57" customWidth="1"/>
    <col min="5588" max="5588" width="6.7109375" style="57" customWidth="1"/>
    <col min="5589" max="5834" width="9.140625" style="57"/>
    <col min="5835" max="5835" width="3.7109375" style="57" customWidth="1"/>
    <col min="5836" max="5836" width="14.7109375" style="57" customWidth="1"/>
    <col min="5837" max="5837" width="11.7109375" style="57" customWidth="1"/>
    <col min="5838" max="5838" width="6.7109375" style="57" customWidth="1"/>
    <col min="5839" max="5839" width="11.7109375" style="57" customWidth="1"/>
    <col min="5840" max="5840" width="6.7109375" style="57" customWidth="1"/>
    <col min="5841" max="5841" width="11.7109375" style="57" customWidth="1"/>
    <col min="5842" max="5842" width="6.7109375" style="57" customWidth="1"/>
    <col min="5843" max="5843" width="11.7109375" style="57" customWidth="1"/>
    <col min="5844" max="5844" width="6.7109375" style="57" customWidth="1"/>
    <col min="5845" max="6090" width="9.140625" style="57"/>
    <col min="6091" max="6091" width="3.7109375" style="57" customWidth="1"/>
    <col min="6092" max="6092" width="14.7109375" style="57" customWidth="1"/>
    <col min="6093" max="6093" width="11.7109375" style="57" customWidth="1"/>
    <col min="6094" max="6094" width="6.7109375" style="57" customWidth="1"/>
    <col min="6095" max="6095" width="11.7109375" style="57" customWidth="1"/>
    <col min="6096" max="6096" width="6.7109375" style="57" customWidth="1"/>
    <col min="6097" max="6097" width="11.7109375" style="57" customWidth="1"/>
    <col min="6098" max="6098" width="6.7109375" style="57" customWidth="1"/>
    <col min="6099" max="6099" width="11.7109375" style="57" customWidth="1"/>
    <col min="6100" max="6100" width="6.7109375" style="57" customWidth="1"/>
    <col min="6101" max="6346" width="9.140625" style="57"/>
    <col min="6347" max="6347" width="3.7109375" style="57" customWidth="1"/>
    <col min="6348" max="6348" width="14.7109375" style="57" customWidth="1"/>
    <col min="6349" max="6349" width="11.7109375" style="57" customWidth="1"/>
    <col min="6350" max="6350" width="6.7109375" style="57" customWidth="1"/>
    <col min="6351" max="6351" width="11.7109375" style="57" customWidth="1"/>
    <col min="6352" max="6352" width="6.7109375" style="57" customWidth="1"/>
    <col min="6353" max="6353" width="11.7109375" style="57" customWidth="1"/>
    <col min="6354" max="6354" width="6.7109375" style="57" customWidth="1"/>
    <col min="6355" max="6355" width="11.7109375" style="57" customWidth="1"/>
    <col min="6356" max="6356" width="6.7109375" style="57" customWidth="1"/>
    <col min="6357" max="6602" width="9.140625" style="57"/>
    <col min="6603" max="6603" width="3.7109375" style="57" customWidth="1"/>
    <col min="6604" max="6604" width="14.7109375" style="57" customWidth="1"/>
    <col min="6605" max="6605" width="11.7109375" style="57" customWidth="1"/>
    <col min="6606" max="6606" width="6.7109375" style="57" customWidth="1"/>
    <col min="6607" max="6607" width="11.7109375" style="57" customWidth="1"/>
    <col min="6608" max="6608" width="6.7109375" style="57" customWidth="1"/>
    <col min="6609" max="6609" width="11.7109375" style="57" customWidth="1"/>
    <col min="6610" max="6610" width="6.7109375" style="57" customWidth="1"/>
    <col min="6611" max="6611" width="11.7109375" style="57" customWidth="1"/>
    <col min="6612" max="6612" width="6.7109375" style="57" customWidth="1"/>
    <col min="6613" max="6858" width="9.140625" style="57"/>
    <col min="6859" max="6859" width="3.7109375" style="57" customWidth="1"/>
    <col min="6860" max="6860" width="14.7109375" style="57" customWidth="1"/>
    <col min="6861" max="6861" width="11.7109375" style="57" customWidth="1"/>
    <col min="6862" max="6862" width="6.7109375" style="57" customWidth="1"/>
    <col min="6863" max="6863" width="11.7109375" style="57" customWidth="1"/>
    <col min="6864" max="6864" width="6.7109375" style="57" customWidth="1"/>
    <col min="6865" max="6865" width="11.7109375" style="57" customWidth="1"/>
    <col min="6866" max="6866" width="6.7109375" style="57" customWidth="1"/>
    <col min="6867" max="6867" width="11.7109375" style="57" customWidth="1"/>
    <col min="6868" max="6868" width="6.7109375" style="57" customWidth="1"/>
    <col min="6869" max="7114" width="9.140625" style="57"/>
    <col min="7115" max="7115" width="3.7109375" style="57" customWidth="1"/>
    <col min="7116" max="7116" width="14.7109375" style="57" customWidth="1"/>
    <col min="7117" max="7117" width="11.7109375" style="57" customWidth="1"/>
    <col min="7118" max="7118" width="6.7109375" style="57" customWidth="1"/>
    <col min="7119" max="7119" width="11.7109375" style="57" customWidth="1"/>
    <col min="7120" max="7120" width="6.7109375" style="57" customWidth="1"/>
    <col min="7121" max="7121" width="11.7109375" style="57" customWidth="1"/>
    <col min="7122" max="7122" width="6.7109375" style="57" customWidth="1"/>
    <col min="7123" max="7123" width="11.7109375" style="57" customWidth="1"/>
    <col min="7124" max="7124" width="6.7109375" style="57" customWidth="1"/>
    <col min="7125" max="7370" width="9.140625" style="57"/>
    <col min="7371" max="7371" width="3.7109375" style="57" customWidth="1"/>
    <col min="7372" max="7372" width="14.7109375" style="57" customWidth="1"/>
    <col min="7373" max="7373" width="11.7109375" style="57" customWidth="1"/>
    <col min="7374" max="7374" width="6.7109375" style="57" customWidth="1"/>
    <col min="7375" max="7375" width="11.7109375" style="57" customWidth="1"/>
    <col min="7376" max="7376" width="6.7109375" style="57" customWidth="1"/>
    <col min="7377" max="7377" width="11.7109375" style="57" customWidth="1"/>
    <col min="7378" max="7378" width="6.7109375" style="57" customWidth="1"/>
    <col min="7379" max="7379" width="11.7109375" style="57" customWidth="1"/>
    <col min="7380" max="7380" width="6.7109375" style="57" customWidth="1"/>
    <col min="7381" max="7626" width="9.140625" style="57"/>
    <col min="7627" max="7627" width="3.7109375" style="57" customWidth="1"/>
    <col min="7628" max="7628" width="14.7109375" style="57" customWidth="1"/>
    <col min="7629" max="7629" width="11.7109375" style="57" customWidth="1"/>
    <col min="7630" max="7630" width="6.7109375" style="57" customWidth="1"/>
    <col min="7631" max="7631" width="11.7109375" style="57" customWidth="1"/>
    <col min="7632" max="7632" width="6.7109375" style="57" customWidth="1"/>
    <col min="7633" max="7633" width="11.7109375" style="57" customWidth="1"/>
    <col min="7634" max="7634" width="6.7109375" style="57" customWidth="1"/>
    <col min="7635" max="7635" width="11.7109375" style="57" customWidth="1"/>
    <col min="7636" max="7636" width="6.7109375" style="57" customWidth="1"/>
    <col min="7637" max="7882" width="9.140625" style="57"/>
    <col min="7883" max="7883" width="3.7109375" style="57" customWidth="1"/>
    <col min="7884" max="7884" width="14.7109375" style="57" customWidth="1"/>
    <col min="7885" max="7885" width="11.7109375" style="57" customWidth="1"/>
    <col min="7886" max="7886" width="6.7109375" style="57" customWidth="1"/>
    <col min="7887" max="7887" width="11.7109375" style="57" customWidth="1"/>
    <col min="7888" max="7888" width="6.7109375" style="57" customWidth="1"/>
    <col min="7889" max="7889" width="11.7109375" style="57" customWidth="1"/>
    <col min="7890" max="7890" width="6.7109375" style="57" customWidth="1"/>
    <col min="7891" max="7891" width="11.7109375" style="57" customWidth="1"/>
    <col min="7892" max="7892" width="6.7109375" style="57" customWidth="1"/>
    <col min="7893" max="8138" width="9.140625" style="57"/>
    <col min="8139" max="8139" width="3.7109375" style="57" customWidth="1"/>
    <col min="8140" max="8140" width="14.7109375" style="57" customWidth="1"/>
    <col min="8141" max="8141" width="11.7109375" style="57" customWidth="1"/>
    <col min="8142" max="8142" width="6.7109375" style="57" customWidth="1"/>
    <col min="8143" max="8143" width="11.7109375" style="57" customWidth="1"/>
    <col min="8144" max="8144" width="6.7109375" style="57" customWidth="1"/>
    <col min="8145" max="8145" width="11.7109375" style="57" customWidth="1"/>
    <col min="8146" max="8146" width="6.7109375" style="57" customWidth="1"/>
    <col min="8147" max="8147" width="11.7109375" style="57" customWidth="1"/>
    <col min="8148" max="8148" width="6.7109375" style="57" customWidth="1"/>
    <col min="8149" max="8394" width="9.140625" style="57"/>
    <col min="8395" max="8395" width="3.7109375" style="57" customWidth="1"/>
    <col min="8396" max="8396" width="14.7109375" style="57" customWidth="1"/>
    <col min="8397" max="8397" width="11.7109375" style="57" customWidth="1"/>
    <col min="8398" max="8398" width="6.7109375" style="57" customWidth="1"/>
    <col min="8399" max="8399" width="11.7109375" style="57" customWidth="1"/>
    <col min="8400" max="8400" width="6.7109375" style="57" customWidth="1"/>
    <col min="8401" max="8401" width="11.7109375" style="57" customWidth="1"/>
    <col min="8402" max="8402" width="6.7109375" style="57" customWidth="1"/>
    <col min="8403" max="8403" width="11.7109375" style="57" customWidth="1"/>
    <col min="8404" max="8404" width="6.7109375" style="57" customWidth="1"/>
    <col min="8405" max="8650" width="9.140625" style="57"/>
    <col min="8651" max="8651" width="3.7109375" style="57" customWidth="1"/>
    <col min="8652" max="8652" width="14.7109375" style="57" customWidth="1"/>
    <col min="8653" max="8653" width="11.7109375" style="57" customWidth="1"/>
    <col min="8654" max="8654" width="6.7109375" style="57" customWidth="1"/>
    <col min="8655" max="8655" width="11.7109375" style="57" customWidth="1"/>
    <col min="8656" max="8656" width="6.7109375" style="57" customWidth="1"/>
    <col min="8657" max="8657" width="11.7109375" style="57" customWidth="1"/>
    <col min="8658" max="8658" width="6.7109375" style="57" customWidth="1"/>
    <col min="8659" max="8659" width="11.7109375" style="57" customWidth="1"/>
    <col min="8660" max="8660" width="6.7109375" style="57" customWidth="1"/>
    <col min="8661" max="8906" width="9.140625" style="57"/>
    <col min="8907" max="8907" width="3.7109375" style="57" customWidth="1"/>
    <col min="8908" max="8908" width="14.7109375" style="57" customWidth="1"/>
    <col min="8909" max="8909" width="11.7109375" style="57" customWidth="1"/>
    <col min="8910" max="8910" width="6.7109375" style="57" customWidth="1"/>
    <col min="8911" max="8911" width="11.7109375" style="57" customWidth="1"/>
    <col min="8912" max="8912" width="6.7109375" style="57" customWidth="1"/>
    <col min="8913" max="8913" width="11.7109375" style="57" customWidth="1"/>
    <col min="8914" max="8914" width="6.7109375" style="57" customWidth="1"/>
    <col min="8915" max="8915" width="11.7109375" style="57" customWidth="1"/>
    <col min="8916" max="8916" width="6.7109375" style="57" customWidth="1"/>
    <col min="8917" max="9162" width="9.140625" style="57"/>
    <col min="9163" max="9163" width="3.7109375" style="57" customWidth="1"/>
    <col min="9164" max="9164" width="14.7109375" style="57" customWidth="1"/>
    <col min="9165" max="9165" width="11.7109375" style="57" customWidth="1"/>
    <col min="9166" max="9166" width="6.7109375" style="57" customWidth="1"/>
    <col min="9167" max="9167" width="11.7109375" style="57" customWidth="1"/>
    <col min="9168" max="9168" width="6.7109375" style="57" customWidth="1"/>
    <col min="9169" max="9169" width="11.7109375" style="57" customWidth="1"/>
    <col min="9170" max="9170" width="6.7109375" style="57" customWidth="1"/>
    <col min="9171" max="9171" width="11.7109375" style="57" customWidth="1"/>
    <col min="9172" max="9172" width="6.7109375" style="57" customWidth="1"/>
    <col min="9173" max="9418" width="9.140625" style="57"/>
    <col min="9419" max="9419" width="3.7109375" style="57" customWidth="1"/>
    <col min="9420" max="9420" width="14.7109375" style="57" customWidth="1"/>
    <col min="9421" max="9421" width="11.7109375" style="57" customWidth="1"/>
    <col min="9422" max="9422" width="6.7109375" style="57" customWidth="1"/>
    <col min="9423" max="9423" width="11.7109375" style="57" customWidth="1"/>
    <col min="9424" max="9424" width="6.7109375" style="57" customWidth="1"/>
    <col min="9425" max="9425" width="11.7109375" style="57" customWidth="1"/>
    <col min="9426" max="9426" width="6.7109375" style="57" customWidth="1"/>
    <col min="9427" max="9427" width="11.7109375" style="57" customWidth="1"/>
    <col min="9428" max="9428" width="6.7109375" style="57" customWidth="1"/>
    <col min="9429" max="9674" width="9.140625" style="57"/>
    <col min="9675" max="9675" width="3.7109375" style="57" customWidth="1"/>
    <col min="9676" max="9676" width="14.7109375" style="57" customWidth="1"/>
    <col min="9677" max="9677" width="11.7109375" style="57" customWidth="1"/>
    <col min="9678" max="9678" width="6.7109375" style="57" customWidth="1"/>
    <col min="9679" max="9679" width="11.7109375" style="57" customWidth="1"/>
    <col min="9680" max="9680" width="6.7109375" style="57" customWidth="1"/>
    <col min="9681" max="9681" width="11.7109375" style="57" customWidth="1"/>
    <col min="9682" max="9682" width="6.7109375" style="57" customWidth="1"/>
    <col min="9683" max="9683" width="11.7109375" style="57" customWidth="1"/>
    <col min="9684" max="9684" width="6.7109375" style="57" customWidth="1"/>
    <col min="9685" max="9930" width="9.140625" style="57"/>
    <col min="9931" max="9931" width="3.7109375" style="57" customWidth="1"/>
    <col min="9932" max="9932" width="14.7109375" style="57" customWidth="1"/>
    <col min="9933" max="9933" width="11.7109375" style="57" customWidth="1"/>
    <col min="9934" max="9934" width="6.7109375" style="57" customWidth="1"/>
    <col min="9935" max="9935" width="11.7109375" style="57" customWidth="1"/>
    <col min="9936" max="9936" width="6.7109375" style="57" customWidth="1"/>
    <col min="9937" max="9937" width="11.7109375" style="57" customWidth="1"/>
    <col min="9938" max="9938" width="6.7109375" style="57" customWidth="1"/>
    <col min="9939" max="9939" width="11.7109375" style="57" customWidth="1"/>
    <col min="9940" max="9940" width="6.7109375" style="57" customWidth="1"/>
    <col min="9941" max="10186" width="9.140625" style="57"/>
    <col min="10187" max="10187" width="3.7109375" style="57" customWidth="1"/>
    <col min="10188" max="10188" width="14.7109375" style="57" customWidth="1"/>
    <col min="10189" max="10189" width="11.7109375" style="57" customWidth="1"/>
    <col min="10190" max="10190" width="6.7109375" style="57" customWidth="1"/>
    <col min="10191" max="10191" width="11.7109375" style="57" customWidth="1"/>
    <col min="10192" max="10192" width="6.7109375" style="57" customWidth="1"/>
    <col min="10193" max="10193" width="11.7109375" style="57" customWidth="1"/>
    <col min="10194" max="10194" width="6.7109375" style="57" customWidth="1"/>
    <col min="10195" max="10195" width="11.7109375" style="57" customWidth="1"/>
    <col min="10196" max="10196" width="6.7109375" style="57" customWidth="1"/>
    <col min="10197" max="10442" width="9.140625" style="57"/>
    <col min="10443" max="10443" width="3.7109375" style="57" customWidth="1"/>
    <col min="10444" max="10444" width="14.7109375" style="57" customWidth="1"/>
    <col min="10445" max="10445" width="11.7109375" style="57" customWidth="1"/>
    <col min="10446" max="10446" width="6.7109375" style="57" customWidth="1"/>
    <col min="10447" max="10447" width="11.7109375" style="57" customWidth="1"/>
    <col min="10448" max="10448" width="6.7109375" style="57" customWidth="1"/>
    <col min="10449" max="10449" width="11.7109375" style="57" customWidth="1"/>
    <col min="10450" max="10450" width="6.7109375" style="57" customWidth="1"/>
    <col min="10451" max="10451" width="11.7109375" style="57" customWidth="1"/>
    <col min="10452" max="10452" width="6.7109375" style="57" customWidth="1"/>
    <col min="10453" max="10698" width="9.140625" style="57"/>
    <col min="10699" max="10699" width="3.7109375" style="57" customWidth="1"/>
    <col min="10700" max="10700" width="14.7109375" style="57" customWidth="1"/>
    <col min="10701" max="10701" width="11.7109375" style="57" customWidth="1"/>
    <col min="10702" max="10702" width="6.7109375" style="57" customWidth="1"/>
    <col min="10703" max="10703" width="11.7109375" style="57" customWidth="1"/>
    <col min="10704" max="10704" width="6.7109375" style="57" customWidth="1"/>
    <col min="10705" max="10705" width="11.7109375" style="57" customWidth="1"/>
    <col min="10706" max="10706" width="6.7109375" style="57" customWidth="1"/>
    <col min="10707" max="10707" width="11.7109375" style="57" customWidth="1"/>
    <col min="10708" max="10708" width="6.7109375" style="57" customWidth="1"/>
    <col min="10709" max="10954" width="9.140625" style="57"/>
    <col min="10955" max="10955" width="3.7109375" style="57" customWidth="1"/>
    <col min="10956" max="10956" width="14.7109375" style="57" customWidth="1"/>
    <col min="10957" max="10957" width="11.7109375" style="57" customWidth="1"/>
    <col min="10958" max="10958" width="6.7109375" style="57" customWidth="1"/>
    <col min="10959" max="10959" width="11.7109375" style="57" customWidth="1"/>
    <col min="10960" max="10960" width="6.7109375" style="57" customWidth="1"/>
    <col min="10961" max="10961" width="11.7109375" style="57" customWidth="1"/>
    <col min="10962" max="10962" width="6.7109375" style="57" customWidth="1"/>
    <col min="10963" max="10963" width="11.7109375" style="57" customWidth="1"/>
    <col min="10964" max="10964" width="6.7109375" style="57" customWidth="1"/>
    <col min="10965" max="11210" width="9.140625" style="57"/>
    <col min="11211" max="11211" width="3.7109375" style="57" customWidth="1"/>
    <col min="11212" max="11212" width="14.7109375" style="57" customWidth="1"/>
    <col min="11213" max="11213" width="11.7109375" style="57" customWidth="1"/>
    <col min="11214" max="11214" width="6.7109375" style="57" customWidth="1"/>
    <col min="11215" max="11215" width="11.7109375" style="57" customWidth="1"/>
    <col min="11216" max="11216" width="6.7109375" style="57" customWidth="1"/>
    <col min="11217" max="11217" width="11.7109375" style="57" customWidth="1"/>
    <col min="11218" max="11218" width="6.7109375" style="57" customWidth="1"/>
    <col min="11219" max="11219" width="11.7109375" style="57" customWidth="1"/>
    <col min="11220" max="11220" width="6.7109375" style="57" customWidth="1"/>
    <col min="11221" max="11466" width="9.140625" style="57"/>
    <col min="11467" max="11467" width="3.7109375" style="57" customWidth="1"/>
    <col min="11468" max="11468" width="14.7109375" style="57" customWidth="1"/>
    <col min="11469" max="11469" width="11.7109375" style="57" customWidth="1"/>
    <col min="11470" max="11470" width="6.7109375" style="57" customWidth="1"/>
    <col min="11471" max="11471" width="11.7109375" style="57" customWidth="1"/>
    <col min="11472" max="11472" width="6.7109375" style="57" customWidth="1"/>
    <col min="11473" max="11473" width="11.7109375" style="57" customWidth="1"/>
    <col min="11474" max="11474" width="6.7109375" style="57" customWidth="1"/>
    <col min="11475" max="11475" width="11.7109375" style="57" customWidth="1"/>
    <col min="11476" max="11476" width="6.7109375" style="57" customWidth="1"/>
    <col min="11477" max="11722" width="9.140625" style="57"/>
    <col min="11723" max="11723" width="3.7109375" style="57" customWidth="1"/>
    <col min="11724" max="11724" width="14.7109375" style="57" customWidth="1"/>
    <col min="11725" max="11725" width="11.7109375" style="57" customWidth="1"/>
    <col min="11726" max="11726" width="6.7109375" style="57" customWidth="1"/>
    <col min="11727" max="11727" width="11.7109375" style="57" customWidth="1"/>
    <col min="11728" max="11728" width="6.7109375" style="57" customWidth="1"/>
    <col min="11729" max="11729" width="11.7109375" style="57" customWidth="1"/>
    <col min="11730" max="11730" width="6.7109375" style="57" customWidth="1"/>
    <col min="11731" max="11731" width="11.7109375" style="57" customWidth="1"/>
    <col min="11732" max="11732" width="6.7109375" style="57" customWidth="1"/>
    <col min="11733" max="11978" width="9.140625" style="57"/>
    <col min="11979" max="11979" width="3.7109375" style="57" customWidth="1"/>
    <col min="11980" max="11980" width="14.7109375" style="57" customWidth="1"/>
    <col min="11981" max="11981" width="11.7109375" style="57" customWidth="1"/>
    <col min="11982" max="11982" width="6.7109375" style="57" customWidth="1"/>
    <col min="11983" max="11983" width="11.7109375" style="57" customWidth="1"/>
    <col min="11984" max="11984" width="6.7109375" style="57" customWidth="1"/>
    <col min="11985" max="11985" width="11.7109375" style="57" customWidth="1"/>
    <col min="11986" max="11986" width="6.7109375" style="57" customWidth="1"/>
    <col min="11987" max="11987" width="11.7109375" style="57" customWidth="1"/>
    <col min="11988" max="11988" width="6.7109375" style="57" customWidth="1"/>
    <col min="11989" max="12234" width="9.140625" style="57"/>
    <col min="12235" max="12235" width="3.7109375" style="57" customWidth="1"/>
    <col min="12236" max="12236" width="14.7109375" style="57" customWidth="1"/>
    <col min="12237" max="12237" width="11.7109375" style="57" customWidth="1"/>
    <col min="12238" max="12238" width="6.7109375" style="57" customWidth="1"/>
    <col min="12239" max="12239" width="11.7109375" style="57" customWidth="1"/>
    <col min="12240" max="12240" width="6.7109375" style="57" customWidth="1"/>
    <col min="12241" max="12241" width="11.7109375" style="57" customWidth="1"/>
    <col min="12242" max="12242" width="6.7109375" style="57" customWidth="1"/>
    <col min="12243" max="12243" width="11.7109375" style="57" customWidth="1"/>
    <col min="12244" max="12244" width="6.7109375" style="57" customWidth="1"/>
    <col min="12245" max="12490" width="9.140625" style="57"/>
    <col min="12491" max="12491" width="3.7109375" style="57" customWidth="1"/>
    <col min="12492" max="12492" width="14.7109375" style="57" customWidth="1"/>
    <col min="12493" max="12493" width="11.7109375" style="57" customWidth="1"/>
    <col min="12494" max="12494" width="6.7109375" style="57" customWidth="1"/>
    <col min="12495" max="12495" width="11.7109375" style="57" customWidth="1"/>
    <col min="12496" max="12496" width="6.7109375" style="57" customWidth="1"/>
    <col min="12497" max="12497" width="11.7109375" style="57" customWidth="1"/>
    <col min="12498" max="12498" width="6.7109375" style="57" customWidth="1"/>
    <col min="12499" max="12499" width="11.7109375" style="57" customWidth="1"/>
    <col min="12500" max="12500" width="6.7109375" style="57" customWidth="1"/>
    <col min="12501" max="12746" width="9.140625" style="57"/>
    <col min="12747" max="12747" width="3.7109375" style="57" customWidth="1"/>
    <col min="12748" max="12748" width="14.7109375" style="57" customWidth="1"/>
    <col min="12749" max="12749" width="11.7109375" style="57" customWidth="1"/>
    <col min="12750" max="12750" width="6.7109375" style="57" customWidth="1"/>
    <col min="12751" max="12751" width="11.7109375" style="57" customWidth="1"/>
    <col min="12752" max="12752" width="6.7109375" style="57" customWidth="1"/>
    <col min="12753" max="12753" width="11.7109375" style="57" customWidth="1"/>
    <col min="12754" max="12754" width="6.7109375" style="57" customWidth="1"/>
    <col min="12755" max="12755" width="11.7109375" style="57" customWidth="1"/>
    <col min="12756" max="12756" width="6.7109375" style="57" customWidth="1"/>
    <col min="12757" max="13002" width="9.140625" style="57"/>
    <col min="13003" max="13003" width="3.7109375" style="57" customWidth="1"/>
    <col min="13004" max="13004" width="14.7109375" style="57" customWidth="1"/>
    <col min="13005" max="13005" width="11.7109375" style="57" customWidth="1"/>
    <col min="13006" max="13006" width="6.7109375" style="57" customWidth="1"/>
    <col min="13007" max="13007" width="11.7109375" style="57" customWidth="1"/>
    <col min="13008" max="13008" width="6.7109375" style="57" customWidth="1"/>
    <col min="13009" max="13009" width="11.7109375" style="57" customWidth="1"/>
    <col min="13010" max="13010" width="6.7109375" style="57" customWidth="1"/>
    <col min="13011" max="13011" width="11.7109375" style="57" customWidth="1"/>
    <col min="13012" max="13012" width="6.7109375" style="57" customWidth="1"/>
    <col min="13013" max="13258" width="9.140625" style="57"/>
    <col min="13259" max="13259" width="3.7109375" style="57" customWidth="1"/>
    <col min="13260" max="13260" width="14.7109375" style="57" customWidth="1"/>
    <col min="13261" max="13261" width="11.7109375" style="57" customWidth="1"/>
    <col min="13262" max="13262" width="6.7109375" style="57" customWidth="1"/>
    <col min="13263" max="13263" width="11.7109375" style="57" customWidth="1"/>
    <col min="13264" max="13264" width="6.7109375" style="57" customWidth="1"/>
    <col min="13265" max="13265" width="11.7109375" style="57" customWidth="1"/>
    <col min="13266" max="13266" width="6.7109375" style="57" customWidth="1"/>
    <col min="13267" max="13267" width="11.7109375" style="57" customWidth="1"/>
    <col min="13268" max="13268" width="6.7109375" style="57" customWidth="1"/>
    <col min="13269" max="13514" width="9.140625" style="57"/>
    <col min="13515" max="13515" width="3.7109375" style="57" customWidth="1"/>
    <col min="13516" max="13516" width="14.7109375" style="57" customWidth="1"/>
    <col min="13517" max="13517" width="11.7109375" style="57" customWidth="1"/>
    <col min="13518" max="13518" width="6.7109375" style="57" customWidth="1"/>
    <col min="13519" max="13519" width="11.7109375" style="57" customWidth="1"/>
    <col min="13520" max="13520" width="6.7109375" style="57" customWidth="1"/>
    <col min="13521" max="13521" width="11.7109375" style="57" customWidth="1"/>
    <col min="13522" max="13522" width="6.7109375" style="57" customWidth="1"/>
    <col min="13523" max="13523" width="11.7109375" style="57" customWidth="1"/>
    <col min="13524" max="13524" width="6.7109375" style="57" customWidth="1"/>
    <col min="13525" max="13770" width="9.140625" style="57"/>
    <col min="13771" max="13771" width="3.7109375" style="57" customWidth="1"/>
    <col min="13772" max="13772" width="14.7109375" style="57" customWidth="1"/>
    <col min="13773" max="13773" width="11.7109375" style="57" customWidth="1"/>
    <col min="13774" max="13774" width="6.7109375" style="57" customWidth="1"/>
    <col min="13775" max="13775" width="11.7109375" style="57" customWidth="1"/>
    <col min="13776" max="13776" width="6.7109375" style="57" customWidth="1"/>
    <col min="13777" max="13777" width="11.7109375" style="57" customWidth="1"/>
    <col min="13778" max="13778" width="6.7109375" style="57" customWidth="1"/>
    <col min="13779" max="13779" width="11.7109375" style="57" customWidth="1"/>
    <col min="13780" max="13780" width="6.7109375" style="57" customWidth="1"/>
    <col min="13781" max="14026" width="9.140625" style="57"/>
    <col min="14027" max="14027" width="3.7109375" style="57" customWidth="1"/>
    <col min="14028" max="14028" width="14.7109375" style="57" customWidth="1"/>
    <col min="14029" max="14029" width="11.7109375" style="57" customWidth="1"/>
    <col min="14030" max="14030" width="6.7109375" style="57" customWidth="1"/>
    <col min="14031" max="14031" width="11.7109375" style="57" customWidth="1"/>
    <col min="14032" max="14032" width="6.7109375" style="57" customWidth="1"/>
    <col min="14033" max="14033" width="11.7109375" style="57" customWidth="1"/>
    <col min="14034" max="14034" width="6.7109375" style="57" customWidth="1"/>
    <col min="14035" max="14035" width="11.7109375" style="57" customWidth="1"/>
    <col min="14036" max="14036" width="6.7109375" style="57" customWidth="1"/>
    <col min="14037" max="14282" width="9.140625" style="57"/>
    <col min="14283" max="14283" width="3.7109375" style="57" customWidth="1"/>
    <col min="14284" max="14284" width="14.7109375" style="57" customWidth="1"/>
    <col min="14285" max="14285" width="11.7109375" style="57" customWidth="1"/>
    <col min="14286" max="14286" width="6.7109375" style="57" customWidth="1"/>
    <col min="14287" max="14287" width="11.7109375" style="57" customWidth="1"/>
    <col min="14288" max="14288" width="6.7109375" style="57" customWidth="1"/>
    <col min="14289" max="14289" width="11.7109375" style="57" customWidth="1"/>
    <col min="14290" max="14290" width="6.7109375" style="57" customWidth="1"/>
    <col min="14291" max="14291" width="11.7109375" style="57" customWidth="1"/>
    <col min="14292" max="14292" width="6.7109375" style="57" customWidth="1"/>
    <col min="14293" max="14538" width="9.140625" style="57"/>
    <col min="14539" max="14539" width="3.7109375" style="57" customWidth="1"/>
    <col min="14540" max="14540" width="14.7109375" style="57" customWidth="1"/>
    <col min="14541" max="14541" width="11.7109375" style="57" customWidth="1"/>
    <col min="14542" max="14542" width="6.7109375" style="57" customWidth="1"/>
    <col min="14543" max="14543" width="11.7109375" style="57" customWidth="1"/>
    <col min="14544" max="14544" width="6.7109375" style="57" customWidth="1"/>
    <col min="14545" max="14545" width="11.7109375" style="57" customWidth="1"/>
    <col min="14546" max="14546" width="6.7109375" style="57" customWidth="1"/>
    <col min="14547" max="14547" width="11.7109375" style="57" customWidth="1"/>
    <col min="14548" max="14548" width="6.7109375" style="57" customWidth="1"/>
    <col min="14549" max="14794" width="9.140625" style="57"/>
    <col min="14795" max="14795" width="3.7109375" style="57" customWidth="1"/>
    <col min="14796" max="14796" width="14.7109375" style="57" customWidth="1"/>
    <col min="14797" max="14797" width="11.7109375" style="57" customWidth="1"/>
    <col min="14798" max="14798" width="6.7109375" style="57" customWidth="1"/>
    <col min="14799" max="14799" width="11.7109375" style="57" customWidth="1"/>
    <col min="14800" max="14800" width="6.7109375" style="57" customWidth="1"/>
    <col min="14801" max="14801" width="11.7109375" style="57" customWidth="1"/>
    <col min="14802" max="14802" width="6.7109375" style="57" customWidth="1"/>
    <col min="14803" max="14803" width="11.7109375" style="57" customWidth="1"/>
    <col min="14804" max="14804" width="6.7109375" style="57" customWidth="1"/>
    <col min="14805" max="15050" width="9.140625" style="57"/>
    <col min="15051" max="15051" width="3.7109375" style="57" customWidth="1"/>
    <col min="15052" max="15052" width="14.7109375" style="57" customWidth="1"/>
    <col min="15053" max="15053" width="11.7109375" style="57" customWidth="1"/>
    <col min="15054" max="15054" width="6.7109375" style="57" customWidth="1"/>
    <col min="15055" max="15055" width="11.7109375" style="57" customWidth="1"/>
    <col min="15056" max="15056" width="6.7109375" style="57" customWidth="1"/>
    <col min="15057" max="15057" width="11.7109375" style="57" customWidth="1"/>
    <col min="15058" max="15058" width="6.7109375" style="57" customWidth="1"/>
    <col min="15059" max="15059" width="11.7109375" style="57" customWidth="1"/>
    <col min="15060" max="15060" width="6.7109375" style="57" customWidth="1"/>
    <col min="15061" max="15306" width="9.140625" style="57"/>
    <col min="15307" max="15307" width="3.7109375" style="57" customWidth="1"/>
    <col min="15308" max="15308" width="14.7109375" style="57" customWidth="1"/>
    <col min="15309" max="15309" width="11.7109375" style="57" customWidth="1"/>
    <col min="15310" max="15310" width="6.7109375" style="57" customWidth="1"/>
    <col min="15311" max="15311" width="11.7109375" style="57" customWidth="1"/>
    <col min="15312" max="15312" width="6.7109375" style="57" customWidth="1"/>
    <col min="15313" max="15313" width="11.7109375" style="57" customWidth="1"/>
    <col min="15314" max="15314" width="6.7109375" style="57" customWidth="1"/>
    <col min="15315" max="15315" width="11.7109375" style="57" customWidth="1"/>
    <col min="15316" max="15316" width="6.7109375" style="57" customWidth="1"/>
    <col min="15317" max="15562" width="9.140625" style="57"/>
    <col min="15563" max="15563" width="3.7109375" style="57" customWidth="1"/>
    <col min="15564" max="15564" width="14.7109375" style="57" customWidth="1"/>
    <col min="15565" max="15565" width="11.7109375" style="57" customWidth="1"/>
    <col min="15566" max="15566" width="6.7109375" style="57" customWidth="1"/>
    <col min="15567" max="15567" width="11.7109375" style="57" customWidth="1"/>
    <col min="15568" max="15568" width="6.7109375" style="57" customWidth="1"/>
    <col min="15569" max="15569" width="11.7109375" style="57" customWidth="1"/>
    <col min="15570" max="15570" width="6.7109375" style="57" customWidth="1"/>
    <col min="15571" max="15571" width="11.7109375" style="57" customWidth="1"/>
    <col min="15572" max="15572" width="6.7109375" style="57" customWidth="1"/>
    <col min="15573" max="15818" width="9.140625" style="57"/>
    <col min="15819" max="15819" width="3.7109375" style="57" customWidth="1"/>
    <col min="15820" max="15820" width="14.7109375" style="57" customWidth="1"/>
    <col min="15821" max="15821" width="11.7109375" style="57" customWidth="1"/>
    <col min="15822" max="15822" width="6.7109375" style="57" customWidth="1"/>
    <col min="15823" max="15823" width="11.7109375" style="57" customWidth="1"/>
    <col min="15824" max="15824" width="6.7109375" style="57" customWidth="1"/>
    <col min="15825" max="15825" width="11.7109375" style="57" customWidth="1"/>
    <col min="15826" max="15826" width="6.7109375" style="57" customWidth="1"/>
    <col min="15827" max="15827" width="11.7109375" style="57" customWidth="1"/>
    <col min="15828" max="15828" width="6.7109375" style="57" customWidth="1"/>
    <col min="15829" max="16074" width="9.140625" style="57"/>
    <col min="16075" max="16075" width="3.7109375" style="57" customWidth="1"/>
    <col min="16076" max="16076" width="14.7109375" style="57" customWidth="1"/>
    <col min="16077" max="16077" width="11.7109375" style="57" customWidth="1"/>
    <col min="16078" max="16078" width="6.7109375" style="57" customWidth="1"/>
    <col min="16079" max="16079" width="11.7109375" style="57" customWidth="1"/>
    <col min="16080" max="16080" width="6.7109375" style="57" customWidth="1"/>
    <col min="16081" max="16081" width="11.7109375" style="57" customWidth="1"/>
    <col min="16082" max="16082" width="6.7109375" style="57" customWidth="1"/>
    <col min="16083" max="16083" width="11.7109375" style="57" customWidth="1"/>
    <col min="16084" max="16084" width="6.7109375" style="57" customWidth="1"/>
    <col min="16085" max="16384" width="9.140625" style="57"/>
  </cols>
  <sheetData>
    <row r="1" spans="1:10" s="56" customFormat="1" ht="30" customHeight="1" x14ac:dyDescent="0.2">
      <c r="A1" s="244" t="s">
        <v>32</v>
      </c>
      <c r="B1" s="245"/>
      <c r="C1" s="246" t="s">
        <v>94</v>
      </c>
      <c r="D1" s="246"/>
      <c r="E1" s="246"/>
      <c r="F1" s="246"/>
      <c r="G1" s="246"/>
      <c r="H1" s="246"/>
      <c r="I1" s="246"/>
      <c r="J1" s="247"/>
    </row>
    <row r="2" spans="1:10" ht="24.95" customHeight="1" x14ac:dyDescent="0.2">
      <c r="A2" s="248" t="s">
        <v>95</v>
      </c>
      <c r="B2" s="249"/>
      <c r="C2" s="250" t="s">
        <v>34</v>
      </c>
      <c r="D2" s="250"/>
      <c r="E2" s="250"/>
      <c r="F2" s="250"/>
      <c r="G2" s="250"/>
      <c r="H2" s="250"/>
      <c r="I2" s="250"/>
      <c r="J2" s="251"/>
    </row>
    <row r="3" spans="1:10" ht="11.45" customHeight="1" x14ac:dyDescent="0.2">
      <c r="A3" s="252" t="s">
        <v>96</v>
      </c>
      <c r="B3" s="242" t="s">
        <v>97</v>
      </c>
      <c r="C3" s="242" t="s">
        <v>98</v>
      </c>
      <c r="D3" s="242"/>
      <c r="E3" s="242"/>
      <c r="F3" s="242"/>
      <c r="G3" s="242" t="s">
        <v>99</v>
      </c>
      <c r="H3" s="242"/>
      <c r="I3" s="242"/>
      <c r="J3" s="243"/>
    </row>
    <row r="4" spans="1:10" ht="11.45" customHeight="1" x14ac:dyDescent="0.2">
      <c r="A4" s="252"/>
      <c r="B4" s="242"/>
      <c r="C4" s="242" t="s">
        <v>100</v>
      </c>
      <c r="D4" s="242"/>
      <c r="E4" s="242" t="s">
        <v>101</v>
      </c>
      <c r="F4" s="242"/>
      <c r="G4" s="242" t="s">
        <v>100</v>
      </c>
      <c r="H4" s="242"/>
      <c r="I4" s="242" t="s">
        <v>101</v>
      </c>
      <c r="J4" s="243"/>
    </row>
    <row r="5" spans="1:10" ht="11.45" customHeight="1" x14ac:dyDescent="0.2">
      <c r="A5" s="253"/>
      <c r="B5" s="242"/>
      <c r="C5" s="242"/>
      <c r="D5" s="242"/>
      <c r="E5" s="242"/>
      <c r="F5" s="242"/>
      <c r="G5" s="242"/>
      <c r="H5" s="242"/>
      <c r="I5" s="242"/>
      <c r="J5" s="243"/>
    </row>
    <row r="6" spans="1:10" ht="11.45" customHeight="1" x14ac:dyDescent="0.2">
      <c r="A6" s="252"/>
      <c r="B6" s="242"/>
      <c r="C6" s="187" t="s">
        <v>102</v>
      </c>
      <c r="D6" s="187" t="s">
        <v>103</v>
      </c>
      <c r="E6" s="187" t="s">
        <v>102</v>
      </c>
      <c r="F6" s="187" t="s">
        <v>103</v>
      </c>
      <c r="G6" s="187" t="s">
        <v>102</v>
      </c>
      <c r="H6" s="187" t="s">
        <v>103</v>
      </c>
      <c r="I6" s="187" t="s">
        <v>102</v>
      </c>
      <c r="J6" s="192" t="s">
        <v>103</v>
      </c>
    </row>
    <row r="7" spans="1:10" s="61" customFormat="1" ht="11.45" customHeight="1" x14ac:dyDescent="0.15">
      <c r="A7" s="188">
        <v>1</v>
      </c>
      <c r="B7" s="189">
        <v>2</v>
      </c>
      <c r="C7" s="190">
        <v>3</v>
      </c>
      <c r="D7" s="190">
        <v>4</v>
      </c>
      <c r="E7" s="190">
        <v>5</v>
      </c>
      <c r="F7" s="190">
        <v>6</v>
      </c>
      <c r="G7" s="190">
        <v>7</v>
      </c>
      <c r="H7" s="190">
        <v>8</v>
      </c>
      <c r="I7" s="190">
        <v>9</v>
      </c>
      <c r="J7" s="191">
        <v>10</v>
      </c>
    </row>
    <row r="8" spans="1:10" ht="21.95" customHeight="1" x14ac:dyDescent="0.2">
      <c r="A8" s="64">
        <f>IF(D8&lt;&gt;"",COUNTA($D$8:D8),"")</f>
        <v>1</v>
      </c>
      <c r="B8" s="65">
        <v>1994</v>
      </c>
      <c r="C8" s="153">
        <v>3240641</v>
      </c>
      <c r="D8" s="154">
        <v>11.3</v>
      </c>
      <c r="E8" s="153">
        <v>98870</v>
      </c>
      <c r="F8" s="154">
        <v>1.8</v>
      </c>
      <c r="G8" s="153">
        <v>11926305</v>
      </c>
      <c r="H8" s="154">
        <v>15.9</v>
      </c>
      <c r="I8" s="153">
        <v>271946</v>
      </c>
      <c r="J8" s="154">
        <v>12.7</v>
      </c>
    </row>
    <row r="9" spans="1:10" ht="11.45" customHeight="1" x14ac:dyDescent="0.2">
      <c r="A9" s="64">
        <f>IF(D9&lt;&gt;"",COUNTA($D$8:D9),"")</f>
        <v>2</v>
      </c>
      <c r="B9" s="65">
        <v>1995</v>
      </c>
      <c r="C9" s="153">
        <v>3641747</v>
      </c>
      <c r="D9" s="154">
        <v>12.4</v>
      </c>
      <c r="E9" s="153">
        <v>101595</v>
      </c>
      <c r="F9" s="154">
        <v>2.8</v>
      </c>
      <c r="G9" s="153">
        <v>13425353</v>
      </c>
      <c r="H9" s="154">
        <v>12.6</v>
      </c>
      <c r="I9" s="153">
        <v>281843</v>
      </c>
      <c r="J9" s="154">
        <v>3.6</v>
      </c>
    </row>
    <row r="10" spans="1:10" ht="11.45" customHeight="1" x14ac:dyDescent="0.2">
      <c r="A10" s="64">
        <f>IF(D10&lt;&gt;"",COUNTA($D$8:D10),"")</f>
        <v>3</v>
      </c>
      <c r="B10" s="65">
        <v>1996</v>
      </c>
      <c r="C10" s="153">
        <v>3607806</v>
      </c>
      <c r="D10" s="154">
        <v>-0.9</v>
      </c>
      <c r="E10" s="153">
        <v>111788</v>
      </c>
      <c r="F10" s="154">
        <v>10</v>
      </c>
      <c r="G10" s="153">
        <v>13828119</v>
      </c>
      <c r="H10" s="154">
        <v>3</v>
      </c>
      <c r="I10" s="153">
        <v>275775</v>
      </c>
      <c r="J10" s="154">
        <v>-2.2000000000000002</v>
      </c>
    </row>
    <row r="11" spans="1:10" ht="11.45" customHeight="1" x14ac:dyDescent="0.2">
      <c r="A11" s="64">
        <f>IF(D11&lt;&gt;"",COUNTA($D$8:D11),"")</f>
        <v>4</v>
      </c>
      <c r="B11" s="65">
        <v>1997</v>
      </c>
      <c r="C11" s="153">
        <v>3920245</v>
      </c>
      <c r="D11" s="154">
        <v>8.6999999999999993</v>
      </c>
      <c r="E11" s="153">
        <v>124939</v>
      </c>
      <c r="F11" s="154">
        <v>11.8</v>
      </c>
      <c r="G11" s="153">
        <v>14735799</v>
      </c>
      <c r="H11" s="154">
        <v>6.6</v>
      </c>
      <c r="I11" s="153">
        <v>308359</v>
      </c>
      <c r="J11" s="154">
        <v>11.8</v>
      </c>
    </row>
    <row r="12" spans="1:10" ht="11.45" customHeight="1" x14ac:dyDescent="0.2">
      <c r="A12" s="64">
        <f>IF(D12&lt;&gt;"",COUNTA($D$8:D12),"")</f>
        <v>5</v>
      </c>
      <c r="B12" s="65">
        <v>1998</v>
      </c>
      <c r="C12" s="153">
        <v>4047905</v>
      </c>
      <c r="D12" s="154">
        <v>3.3</v>
      </c>
      <c r="E12" s="153">
        <v>142987</v>
      </c>
      <c r="F12" s="154">
        <v>14.4</v>
      </c>
      <c r="G12" s="153">
        <v>16060491</v>
      </c>
      <c r="H12" s="154">
        <v>9</v>
      </c>
      <c r="I12" s="153">
        <v>338092</v>
      </c>
      <c r="J12" s="154">
        <v>9.6</v>
      </c>
    </row>
    <row r="13" spans="1:10" ht="11.45" customHeight="1" x14ac:dyDescent="0.2">
      <c r="A13" s="64">
        <f>IF(D13&lt;&gt;"",COUNTA($D$8:D13),"")</f>
        <v>6</v>
      </c>
      <c r="B13" s="65">
        <v>1999</v>
      </c>
      <c r="C13" s="153">
        <v>4630567</v>
      </c>
      <c r="D13" s="154">
        <v>14.4</v>
      </c>
      <c r="E13" s="153">
        <v>161147</v>
      </c>
      <c r="F13" s="154">
        <v>12.7</v>
      </c>
      <c r="G13" s="153">
        <v>18953965</v>
      </c>
      <c r="H13" s="154">
        <v>18</v>
      </c>
      <c r="I13" s="153">
        <v>381081</v>
      </c>
      <c r="J13" s="154">
        <v>12.7</v>
      </c>
    </row>
    <row r="14" spans="1:10" ht="11.45" customHeight="1" x14ac:dyDescent="0.2">
      <c r="A14" s="64">
        <f>IF(D14&lt;&gt;"",COUNTA($D$8:D14),"")</f>
        <v>7</v>
      </c>
      <c r="B14" s="65">
        <v>2000</v>
      </c>
      <c r="C14" s="153">
        <v>5050502</v>
      </c>
      <c r="D14" s="154">
        <v>9.1</v>
      </c>
      <c r="E14" s="153">
        <v>186513</v>
      </c>
      <c r="F14" s="154">
        <v>15.7</v>
      </c>
      <c r="G14" s="153">
        <v>21342158</v>
      </c>
      <c r="H14" s="154">
        <v>12.6</v>
      </c>
      <c r="I14" s="153">
        <v>450691</v>
      </c>
      <c r="J14" s="154">
        <v>18.3</v>
      </c>
    </row>
    <row r="15" spans="1:10" ht="11.45" customHeight="1" x14ac:dyDescent="0.2">
      <c r="A15" s="64">
        <f>IF(D15&lt;&gt;"",COUNTA($D$8:D15),"")</f>
        <v>8</v>
      </c>
      <c r="B15" s="65">
        <v>2001</v>
      </c>
      <c r="C15" s="153">
        <v>5351023</v>
      </c>
      <c r="D15" s="154">
        <v>6</v>
      </c>
      <c r="E15" s="153">
        <v>195044</v>
      </c>
      <c r="F15" s="154">
        <v>4.5999999999999996</v>
      </c>
      <c r="G15" s="153">
        <v>23035551</v>
      </c>
      <c r="H15" s="154">
        <v>7.9</v>
      </c>
      <c r="I15" s="153">
        <v>467246</v>
      </c>
      <c r="J15" s="154">
        <v>3.7</v>
      </c>
    </row>
    <row r="16" spans="1:10" ht="11.45" customHeight="1" x14ac:dyDescent="0.2">
      <c r="A16" s="64">
        <f>IF(D16&lt;&gt;"",COUNTA($D$8:D16),"")</f>
        <v>9</v>
      </c>
      <c r="B16" s="65">
        <v>2002</v>
      </c>
      <c r="C16" s="153">
        <v>5663162</v>
      </c>
      <c r="D16" s="154">
        <v>5.8</v>
      </c>
      <c r="E16" s="153">
        <v>226107</v>
      </c>
      <c r="F16" s="154">
        <v>15.9</v>
      </c>
      <c r="G16" s="153">
        <v>24482172</v>
      </c>
      <c r="H16" s="154">
        <v>6.3</v>
      </c>
      <c r="I16" s="153">
        <v>549647</v>
      </c>
      <c r="J16" s="154">
        <v>17.600000000000001</v>
      </c>
    </row>
    <row r="17" spans="1:10" ht="11.45" customHeight="1" x14ac:dyDescent="0.2">
      <c r="A17" s="64">
        <f>IF(D17&lt;&gt;"",COUNTA($D$8:D17),"")</f>
        <v>10</v>
      </c>
      <c r="B17" s="65">
        <v>2003</v>
      </c>
      <c r="C17" s="153">
        <v>6187140</v>
      </c>
      <c r="D17" s="154">
        <v>9.3000000000000007</v>
      </c>
      <c r="E17" s="153">
        <v>264168</v>
      </c>
      <c r="F17" s="154">
        <v>16.8</v>
      </c>
      <c r="G17" s="153">
        <v>25942189</v>
      </c>
      <c r="H17" s="154">
        <v>6</v>
      </c>
      <c r="I17" s="153">
        <v>620845</v>
      </c>
      <c r="J17" s="154">
        <v>13</v>
      </c>
    </row>
    <row r="18" spans="1:10" ht="11.45" customHeight="1" x14ac:dyDescent="0.2">
      <c r="A18" s="64">
        <f>IF(D18&lt;&gt;"",COUNTA($D$8:D18),"")</f>
        <v>11</v>
      </c>
      <c r="B18" s="65">
        <v>2004</v>
      </c>
      <c r="C18" s="153">
        <v>5708982</v>
      </c>
      <c r="D18" s="154">
        <v>-7.7</v>
      </c>
      <c r="E18" s="153">
        <v>256610</v>
      </c>
      <c r="F18" s="154">
        <v>-2.9</v>
      </c>
      <c r="G18" s="153">
        <v>24399899</v>
      </c>
      <c r="H18" s="154">
        <v>-5.9</v>
      </c>
      <c r="I18" s="153">
        <v>625463</v>
      </c>
      <c r="J18" s="154">
        <v>0.7</v>
      </c>
    </row>
    <row r="19" spans="1:10" ht="11.45" customHeight="1" x14ac:dyDescent="0.2">
      <c r="A19" s="64">
        <f>IF(D19&lt;&gt;"",COUNTA($D$8:D19),"")</f>
        <v>12</v>
      </c>
      <c r="B19" s="65">
        <v>2005</v>
      </c>
      <c r="C19" s="153">
        <v>5848324</v>
      </c>
      <c r="D19" s="154">
        <v>2.4</v>
      </c>
      <c r="E19" s="153">
        <v>259213</v>
      </c>
      <c r="F19" s="154">
        <v>1</v>
      </c>
      <c r="G19" s="153">
        <v>24494085</v>
      </c>
      <c r="H19" s="154">
        <v>0.4</v>
      </c>
      <c r="I19" s="153">
        <v>646470</v>
      </c>
      <c r="J19" s="154">
        <v>3.4</v>
      </c>
    </row>
    <row r="20" spans="1:10" ht="11.45" customHeight="1" x14ac:dyDescent="0.2">
      <c r="A20" s="64">
        <f>IF(D20&lt;&gt;"",COUNTA($D$8:D20),"")</f>
        <v>13</v>
      </c>
      <c r="B20" s="65">
        <v>2006</v>
      </c>
      <c r="C20" s="153">
        <v>5953425</v>
      </c>
      <c r="D20" s="154">
        <v>1.8</v>
      </c>
      <c r="E20" s="153">
        <v>265010</v>
      </c>
      <c r="F20" s="154">
        <v>2.2000000000000002</v>
      </c>
      <c r="G20" s="153">
        <v>24771546</v>
      </c>
      <c r="H20" s="154">
        <v>1.1000000000000001</v>
      </c>
      <c r="I20" s="153">
        <v>695505</v>
      </c>
      <c r="J20" s="154">
        <v>7.6</v>
      </c>
    </row>
    <row r="21" spans="1:10" ht="11.45" customHeight="1" x14ac:dyDescent="0.2">
      <c r="A21" s="64">
        <f>IF(D21&lt;&gt;"",COUNTA($D$8:D21),"")</f>
        <v>14</v>
      </c>
      <c r="B21" s="65">
        <v>2007</v>
      </c>
      <c r="C21" s="153">
        <v>6247790</v>
      </c>
      <c r="D21" s="154">
        <v>4.9000000000000004</v>
      </c>
      <c r="E21" s="153">
        <v>285209</v>
      </c>
      <c r="F21" s="154">
        <v>7.6</v>
      </c>
      <c r="G21" s="153">
        <v>26320258</v>
      </c>
      <c r="H21" s="154">
        <v>6.3</v>
      </c>
      <c r="I21" s="153">
        <v>753631</v>
      </c>
      <c r="J21" s="154">
        <v>8.4</v>
      </c>
    </row>
    <row r="22" spans="1:10" ht="11.45" customHeight="1" x14ac:dyDescent="0.2">
      <c r="A22" s="64">
        <f>IF(D22&lt;&gt;"",COUNTA($D$8:D22),"")</f>
        <v>15</v>
      </c>
      <c r="B22" s="65">
        <v>2008</v>
      </c>
      <c r="C22" s="153">
        <v>6588486</v>
      </c>
      <c r="D22" s="154">
        <v>5.5</v>
      </c>
      <c r="E22" s="153">
        <v>306276</v>
      </c>
      <c r="F22" s="154">
        <v>7.4</v>
      </c>
      <c r="G22" s="153">
        <v>27501888</v>
      </c>
      <c r="H22" s="154">
        <v>4.5</v>
      </c>
      <c r="I22" s="153">
        <v>837032</v>
      </c>
      <c r="J22" s="154">
        <v>11.1</v>
      </c>
    </row>
    <row r="23" spans="1:10" ht="11.45" customHeight="1" x14ac:dyDescent="0.2">
      <c r="A23" s="64">
        <f>IF(D23&lt;&gt;"",COUNTA($D$8:D23),"")</f>
        <v>16</v>
      </c>
      <c r="B23" s="65">
        <v>2009</v>
      </c>
      <c r="C23" s="153">
        <v>6916962</v>
      </c>
      <c r="D23" s="154">
        <v>5</v>
      </c>
      <c r="E23" s="153">
        <v>287923</v>
      </c>
      <c r="F23" s="154">
        <v>-6</v>
      </c>
      <c r="G23" s="153">
        <v>28421343</v>
      </c>
      <c r="H23" s="154">
        <v>3.3</v>
      </c>
      <c r="I23" s="153">
        <v>804402</v>
      </c>
      <c r="J23" s="154">
        <v>-3.9</v>
      </c>
    </row>
    <row r="24" spans="1:10" ht="11.45" customHeight="1" x14ac:dyDescent="0.2">
      <c r="A24" s="64">
        <f>IF(D24&lt;&gt;"",COUNTA($D$8:D24),"")</f>
        <v>17</v>
      </c>
      <c r="B24" s="65">
        <v>2010</v>
      </c>
      <c r="C24" s="153">
        <v>6667279</v>
      </c>
      <c r="D24" s="154">
        <v>-3.6</v>
      </c>
      <c r="E24" s="153">
        <v>305083</v>
      </c>
      <c r="F24" s="154">
        <v>6</v>
      </c>
      <c r="G24" s="153">
        <v>27669773</v>
      </c>
      <c r="H24" s="154">
        <v>-2.6</v>
      </c>
      <c r="I24" s="153">
        <v>846968</v>
      </c>
      <c r="J24" s="154">
        <v>5.3</v>
      </c>
    </row>
    <row r="25" spans="1:10" ht="11.45" customHeight="1" x14ac:dyDescent="0.2">
      <c r="A25" s="64">
        <f>IF(D25&lt;&gt;"",COUNTA($D$8:D25),"")</f>
        <v>18</v>
      </c>
      <c r="B25" s="65">
        <v>2011</v>
      </c>
      <c r="C25" s="153">
        <v>6798445</v>
      </c>
      <c r="D25" s="154">
        <v>2</v>
      </c>
      <c r="E25" s="153">
        <v>298391</v>
      </c>
      <c r="F25" s="154">
        <v>-2.2000000000000002</v>
      </c>
      <c r="G25" s="153">
        <v>27599018</v>
      </c>
      <c r="H25" s="154">
        <v>-0.3</v>
      </c>
      <c r="I25" s="153">
        <v>794668</v>
      </c>
      <c r="J25" s="154">
        <v>-6.2</v>
      </c>
    </row>
    <row r="26" spans="1:10" ht="11.45" customHeight="1" x14ac:dyDescent="0.2">
      <c r="A26" s="64">
        <f>IF(D26&lt;&gt;"",COUNTA($D$8:D26),"")</f>
        <v>19</v>
      </c>
      <c r="B26" s="65" t="s">
        <v>105</v>
      </c>
      <c r="C26" s="153">
        <v>6993178</v>
      </c>
      <c r="D26" s="154">
        <v>2.9</v>
      </c>
      <c r="E26" s="153">
        <v>335297</v>
      </c>
      <c r="F26" s="154">
        <v>12.3</v>
      </c>
      <c r="G26" s="153">
        <v>27940720</v>
      </c>
      <c r="H26" s="154">
        <v>1.3</v>
      </c>
      <c r="I26" s="153">
        <v>917525</v>
      </c>
      <c r="J26" s="154">
        <v>15.5</v>
      </c>
    </row>
    <row r="27" spans="1:10" ht="11.45" customHeight="1" x14ac:dyDescent="0.2">
      <c r="A27" s="64">
        <f>IF(D27&lt;&gt;"",COUNTA($D$8:D27),"")</f>
        <v>20</v>
      </c>
      <c r="B27" s="65">
        <v>2013</v>
      </c>
      <c r="C27" s="153">
        <v>7081209</v>
      </c>
      <c r="D27" s="154">
        <v>1.3</v>
      </c>
      <c r="E27" s="153">
        <v>340423</v>
      </c>
      <c r="F27" s="154">
        <v>1.5</v>
      </c>
      <c r="G27" s="153">
        <v>28157746</v>
      </c>
      <c r="H27" s="154">
        <v>0.8</v>
      </c>
      <c r="I27" s="153">
        <v>945362</v>
      </c>
      <c r="J27" s="154">
        <v>3</v>
      </c>
    </row>
    <row r="28" spans="1:10" ht="11.45" customHeight="1" x14ac:dyDescent="0.2">
      <c r="A28" s="64">
        <f>IF(D28&lt;&gt;"",COUNTA($D$8:D28),"")</f>
        <v>21</v>
      </c>
      <c r="B28" s="65">
        <v>2014</v>
      </c>
      <c r="C28" s="153">
        <v>7250770</v>
      </c>
      <c r="D28" s="154">
        <v>2.4</v>
      </c>
      <c r="E28" s="153">
        <v>369853</v>
      </c>
      <c r="F28" s="154">
        <v>8.6</v>
      </c>
      <c r="G28" s="153">
        <v>28722978</v>
      </c>
      <c r="H28" s="154">
        <v>2</v>
      </c>
      <c r="I28" s="153">
        <v>1000635</v>
      </c>
      <c r="J28" s="154">
        <v>5.8</v>
      </c>
    </row>
    <row r="29" spans="1:10" ht="11.45" customHeight="1" x14ac:dyDescent="0.2">
      <c r="A29" s="64">
        <f>IF(D29&lt;&gt;"",COUNTA($D$8:D29),"")</f>
        <v>22</v>
      </c>
      <c r="B29" s="65">
        <v>2015</v>
      </c>
      <c r="C29" s="153">
        <v>7394706</v>
      </c>
      <c r="D29" s="154">
        <v>2</v>
      </c>
      <c r="E29" s="153">
        <v>375419</v>
      </c>
      <c r="F29" s="154">
        <v>1.5</v>
      </c>
      <c r="G29" s="153">
        <v>29468190</v>
      </c>
      <c r="H29" s="154">
        <v>2.6</v>
      </c>
      <c r="I29" s="153">
        <v>1020913</v>
      </c>
      <c r="J29" s="154">
        <v>2</v>
      </c>
    </row>
    <row r="30" spans="1:10" ht="11.45" customHeight="1" x14ac:dyDescent="0.2">
      <c r="A30" s="64">
        <f>IF(D30&lt;&gt;"",COUNTA($D$8:D30),"")</f>
        <v>23</v>
      </c>
      <c r="B30" s="65">
        <v>2016</v>
      </c>
      <c r="C30" s="153">
        <v>7565819</v>
      </c>
      <c r="D30" s="154">
        <v>2.2999999999999998</v>
      </c>
      <c r="E30" s="153">
        <v>379629</v>
      </c>
      <c r="F30" s="154">
        <v>1.1000000000000001</v>
      </c>
      <c r="G30" s="153">
        <v>30292481</v>
      </c>
      <c r="H30" s="154">
        <v>2.8</v>
      </c>
      <c r="I30" s="153">
        <v>1033584</v>
      </c>
      <c r="J30" s="154">
        <v>1.2</v>
      </c>
    </row>
    <row r="31" spans="1:10" ht="11.45" customHeight="1" x14ac:dyDescent="0.2">
      <c r="A31" s="64">
        <f>IF(D31&lt;&gt;"",COUNTA($D$8:D31),"")</f>
        <v>24</v>
      </c>
      <c r="B31" s="65">
        <v>2017</v>
      </c>
      <c r="C31" s="153">
        <v>7527619</v>
      </c>
      <c r="D31" s="154">
        <v>-0.5</v>
      </c>
      <c r="E31" s="153">
        <v>382091</v>
      </c>
      <c r="F31" s="154">
        <v>0.6</v>
      </c>
      <c r="G31" s="153">
        <v>29751881</v>
      </c>
      <c r="H31" s="154">
        <v>-1.8</v>
      </c>
      <c r="I31" s="153">
        <v>997626</v>
      </c>
      <c r="J31" s="154">
        <v>-3.5</v>
      </c>
    </row>
    <row r="32" spans="1:10" ht="11.45" customHeight="1" x14ac:dyDescent="0.2">
      <c r="A32" s="64">
        <f>IF(D32&lt;&gt;"",COUNTA($D$8:D32),"")</f>
        <v>25</v>
      </c>
      <c r="B32" s="65">
        <v>2018</v>
      </c>
      <c r="C32" s="153">
        <v>7874199</v>
      </c>
      <c r="D32" s="154">
        <v>4.5999999999999996</v>
      </c>
      <c r="E32" s="153">
        <v>404917</v>
      </c>
      <c r="F32" s="154">
        <v>6</v>
      </c>
      <c r="G32" s="153">
        <v>30884299</v>
      </c>
      <c r="H32" s="154">
        <v>3.8</v>
      </c>
      <c r="I32" s="153">
        <v>1066952</v>
      </c>
      <c r="J32" s="154">
        <v>6.9</v>
      </c>
    </row>
    <row r="33" spans="1:10" ht="11.45" customHeight="1" x14ac:dyDescent="0.2">
      <c r="A33" s="64">
        <f>IF(D33&lt;&gt;"",COUNTA($D$8:D33),"")</f>
        <v>26</v>
      </c>
      <c r="B33" s="65">
        <v>2019</v>
      </c>
      <c r="C33" s="153">
        <v>8362988</v>
      </c>
      <c r="D33" s="154">
        <v>6.2</v>
      </c>
      <c r="E33" s="153">
        <v>392783</v>
      </c>
      <c r="F33" s="154">
        <v>-3</v>
      </c>
      <c r="G33" s="153">
        <v>34117199</v>
      </c>
      <c r="H33" s="154">
        <v>10.5</v>
      </c>
      <c r="I33" s="153">
        <v>1103456</v>
      </c>
      <c r="J33" s="154">
        <v>3.4</v>
      </c>
    </row>
    <row r="34" spans="1:10" ht="11.45" customHeight="1" x14ac:dyDescent="0.2">
      <c r="A34" s="64">
        <f>IF(D34&lt;&gt;"",COUNTA($D$8:D34),"")</f>
        <v>27</v>
      </c>
      <c r="B34" s="65">
        <v>2020</v>
      </c>
      <c r="C34" s="153">
        <v>6057571</v>
      </c>
      <c r="D34" s="154">
        <v>-27.6</v>
      </c>
      <c r="E34" s="153">
        <v>166495</v>
      </c>
      <c r="F34" s="154">
        <v>-57.6</v>
      </c>
      <c r="G34" s="153">
        <v>27770374</v>
      </c>
      <c r="H34" s="154">
        <v>-18.600000000000001</v>
      </c>
      <c r="I34" s="153">
        <v>520273</v>
      </c>
      <c r="J34" s="154">
        <v>-52.9</v>
      </c>
    </row>
    <row r="35" spans="1:10" ht="11.45" customHeight="1" x14ac:dyDescent="0.2">
      <c r="A35" s="64">
        <f>IF(D35&lt;&gt;"",COUNTA($D$8:D35),"")</f>
        <v>28</v>
      </c>
      <c r="B35" s="65">
        <v>2021</v>
      </c>
      <c r="C35" s="153">
        <v>5458357</v>
      </c>
      <c r="D35" s="154">
        <v>-9.9</v>
      </c>
      <c r="E35" s="153">
        <v>152557</v>
      </c>
      <c r="F35" s="154">
        <v>-8.4</v>
      </c>
      <c r="G35" s="153">
        <v>26549951</v>
      </c>
      <c r="H35" s="154">
        <v>-4.4000000000000004</v>
      </c>
      <c r="I35" s="153">
        <v>445142</v>
      </c>
      <c r="J35" s="154">
        <v>-14.4</v>
      </c>
    </row>
    <row r="36" spans="1:10" ht="11.45" customHeight="1" x14ac:dyDescent="0.2">
      <c r="A36" s="64">
        <f>IF(D36&lt;&gt;"",COUNTA($D$8:D36),"")</f>
        <v>29</v>
      </c>
      <c r="B36" s="65">
        <v>2022</v>
      </c>
      <c r="C36" s="153">
        <v>7351473</v>
      </c>
      <c r="D36" s="154">
        <v>34.700000000000003</v>
      </c>
      <c r="E36" s="153">
        <v>284741</v>
      </c>
      <c r="F36" s="154">
        <v>86.6</v>
      </c>
      <c r="G36" s="153">
        <v>31763633</v>
      </c>
      <c r="H36" s="154">
        <v>19.600000000000001</v>
      </c>
      <c r="I36" s="153">
        <v>769263</v>
      </c>
      <c r="J36" s="154">
        <v>72.8</v>
      </c>
    </row>
    <row r="37" spans="1:10" ht="11.45" customHeight="1" x14ac:dyDescent="0.2">
      <c r="A37" s="64" t="str">
        <f>IF(D37&lt;&gt;"",COUNTA($D$8:D37),"")</f>
        <v/>
      </c>
      <c r="B37" s="66" t="s">
        <v>104</v>
      </c>
      <c r="C37" s="153"/>
      <c r="D37" s="154"/>
      <c r="E37" s="153"/>
      <c r="F37" s="154"/>
      <c r="G37" s="153"/>
      <c r="H37" s="154"/>
      <c r="I37" s="153"/>
      <c r="J37" s="154"/>
    </row>
    <row r="38" spans="1:10" ht="11.45" customHeight="1" x14ac:dyDescent="0.2">
      <c r="A38" s="64">
        <f>IF(D38&lt;&gt;"",COUNTA($D$8:D38),"")</f>
        <v>30</v>
      </c>
      <c r="B38" s="66" t="s">
        <v>106</v>
      </c>
      <c r="C38" s="153">
        <v>187925</v>
      </c>
      <c r="D38" s="154">
        <v>534.5</v>
      </c>
      <c r="E38" s="153">
        <v>3681</v>
      </c>
      <c r="F38" s="154">
        <v>171.3</v>
      </c>
      <c r="G38" s="153">
        <v>803698</v>
      </c>
      <c r="H38" s="154">
        <v>281.10000000000002</v>
      </c>
      <c r="I38" s="153">
        <v>12132</v>
      </c>
      <c r="J38" s="154">
        <v>99</v>
      </c>
    </row>
    <row r="39" spans="1:10" ht="11.45" customHeight="1" x14ac:dyDescent="0.2">
      <c r="A39" s="64">
        <f>IF(D39&lt;&gt;"",COUNTA($D$8:D39),"")</f>
        <v>31</v>
      </c>
      <c r="B39" s="67" t="s">
        <v>107</v>
      </c>
      <c r="C39" s="153">
        <v>256840</v>
      </c>
      <c r="D39" s="154">
        <v>789.2</v>
      </c>
      <c r="E39" s="153">
        <v>5141</v>
      </c>
      <c r="F39" s="154">
        <v>296.10000000000002</v>
      </c>
      <c r="G39" s="153">
        <v>990805</v>
      </c>
      <c r="H39" s="154">
        <v>335.6</v>
      </c>
      <c r="I39" s="153">
        <v>16446</v>
      </c>
      <c r="J39" s="154">
        <v>223.9</v>
      </c>
    </row>
    <row r="40" spans="1:10" ht="11.45" customHeight="1" x14ac:dyDescent="0.2">
      <c r="A40" s="64">
        <f>IF(D40&lt;&gt;"",COUNTA($D$8:D40),"")</f>
        <v>32</v>
      </c>
      <c r="B40" s="67" t="s">
        <v>108</v>
      </c>
      <c r="C40" s="153">
        <v>388004</v>
      </c>
      <c r="D40" s="154">
        <v>873.9</v>
      </c>
      <c r="E40" s="153">
        <v>8882</v>
      </c>
      <c r="F40" s="154">
        <v>275.60000000000002</v>
      </c>
      <c r="G40" s="153">
        <v>1439842</v>
      </c>
      <c r="H40" s="154">
        <v>392.9</v>
      </c>
      <c r="I40" s="153">
        <v>25201</v>
      </c>
      <c r="J40" s="154">
        <v>165.2</v>
      </c>
    </row>
    <row r="41" spans="1:10" ht="11.45" customHeight="1" x14ac:dyDescent="0.2">
      <c r="A41" s="64">
        <f>IF(D41&lt;&gt;"",COUNTA($D$8:D41),"")</f>
        <v>33</v>
      </c>
      <c r="B41" s="67" t="s">
        <v>109</v>
      </c>
      <c r="C41" s="153">
        <v>580623</v>
      </c>
      <c r="D41" s="154" t="s">
        <v>20</v>
      </c>
      <c r="E41" s="153">
        <v>15624</v>
      </c>
      <c r="F41" s="154">
        <v>526.70000000000005</v>
      </c>
      <c r="G41" s="153">
        <v>2300932</v>
      </c>
      <c r="H41" s="154">
        <v>718.5</v>
      </c>
      <c r="I41" s="153">
        <v>40166</v>
      </c>
      <c r="J41" s="154">
        <v>414.6</v>
      </c>
    </row>
    <row r="42" spans="1:10" ht="11.45" customHeight="1" x14ac:dyDescent="0.2">
      <c r="A42" s="64">
        <f>IF(D42&lt;&gt;"",COUNTA($D$8:D42),"")</f>
        <v>34</v>
      </c>
      <c r="B42" s="67" t="s">
        <v>110</v>
      </c>
      <c r="C42" s="153">
        <v>732941</v>
      </c>
      <c r="D42" s="154" t="s">
        <v>20</v>
      </c>
      <c r="E42" s="153">
        <v>24070</v>
      </c>
      <c r="F42" s="154">
        <v>963.6</v>
      </c>
      <c r="G42" s="153">
        <v>2855707</v>
      </c>
      <c r="H42" s="154">
        <v>817.8</v>
      </c>
      <c r="I42" s="153">
        <v>64024</v>
      </c>
      <c r="J42" s="154">
        <v>757.5</v>
      </c>
    </row>
    <row r="43" spans="1:10" ht="11.45" customHeight="1" x14ac:dyDescent="0.2">
      <c r="A43" s="64">
        <f>IF(D43&lt;&gt;"",COUNTA($D$8:D43),"")</f>
        <v>35</v>
      </c>
      <c r="B43" s="67" t="s">
        <v>111</v>
      </c>
      <c r="C43" s="153">
        <v>894742</v>
      </c>
      <c r="D43" s="154">
        <v>26.1</v>
      </c>
      <c r="E43" s="153">
        <v>34859</v>
      </c>
      <c r="F43" s="154">
        <v>197.7</v>
      </c>
      <c r="G43" s="153">
        <v>3866689</v>
      </c>
      <c r="H43" s="154">
        <v>21.3</v>
      </c>
      <c r="I43" s="153">
        <v>92803</v>
      </c>
      <c r="J43" s="154">
        <v>186.2</v>
      </c>
    </row>
    <row r="44" spans="1:10" ht="11.45" customHeight="1" x14ac:dyDescent="0.2">
      <c r="A44" s="64">
        <f>IF(D44&lt;&gt;"",COUNTA($D$8:D44),"")</f>
        <v>36</v>
      </c>
      <c r="B44" s="67" t="s">
        <v>112</v>
      </c>
      <c r="C44" s="153">
        <v>1091248</v>
      </c>
      <c r="D44" s="154">
        <v>-1.6</v>
      </c>
      <c r="E44" s="153">
        <v>65950</v>
      </c>
      <c r="F44" s="154">
        <v>67.3</v>
      </c>
      <c r="G44" s="153">
        <v>5354071</v>
      </c>
      <c r="H44" s="154">
        <v>-7.5</v>
      </c>
      <c r="I44" s="153">
        <v>178576</v>
      </c>
      <c r="J44" s="154">
        <v>55.8</v>
      </c>
    </row>
    <row r="45" spans="1:10" ht="11.45" customHeight="1" x14ac:dyDescent="0.2">
      <c r="A45" s="64">
        <f>IF(D45&lt;&gt;"",COUNTA($D$8:D45),"")</f>
        <v>37</v>
      </c>
      <c r="B45" s="67" t="s">
        <v>113</v>
      </c>
      <c r="C45" s="153">
        <v>1077952</v>
      </c>
      <c r="D45" s="154">
        <v>-7.7</v>
      </c>
      <c r="E45" s="153">
        <v>51433</v>
      </c>
      <c r="F45" s="154">
        <v>45.4</v>
      </c>
      <c r="G45" s="153">
        <v>5635581</v>
      </c>
      <c r="H45" s="154">
        <v>-10.9</v>
      </c>
      <c r="I45" s="153">
        <v>149545</v>
      </c>
      <c r="J45" s="154">
        <v>46.2</v>
      </c>
    </row>
    <row r="46" spans="1:10" ht="11.45" customHeight="1" x14ac:dyDescent="0.2">
      <c r="A46" s="64">
        <f>IF(D46&lt;&gt;"",COUNTA($D$8:D46),"")</f>
        <v>38</v>
      </c>
      <c r="B46" s="67" t="s">
        <v>114</v>
      </c>
      <c r="C46" s="153">
        <v>778614</v>
      </c>
      <c r="D46" s="154">
        <v>-12</v>
      </c>
      <c r="E46" s="153">
        <v>31050</v>
      </c>
      <c r="F46" s="154">
        <v>29</v>
      </c>
      <c r="G46" s="153">
        <v>3315988</v>
      </c>
      <c r="H46" s="154">
        <v>-19.8</v>
      </c>
      <c r="I46" s="153">
        <v>79046</v>
      </c>
      <c r="J46" s="154">
        <v>16.600000000000001</v>
      </c>
    </row>
    <row r="47" spans="1:10" ht="11.45" customHeight="1" x14ac:dyDescent="0.2">
      <c r="A47" s="64">
        <f>IF(D47&lt;&gt;"",COUNTA($D$8:D47),"")</f>
        <v>39</v>
      </c>
      <c r="B47" s="67" t="s">
        <v>115</v>
      </c>
      <c r="C47" s="153">
        <v>678072</v>
      </c>
      <c r="D47" s="154">
        <v>-18.100000000000001</v>
      </c>
      <c r="E47" s="153">
        <v>19805</v>
      </c>
      <c r="F47" s="154">
        <v>10</v>
      </c>
      <c r="G47" s="153">
        <v>2749342</v>
      </c>
      <c r="H47" s="154">
        <v>-21.9</v>
      </c>
      <c r="I47" s="153">
        <v>49863</v>
      </c>
      <c r="J47" s="154">
        <v>2.8</v>
      </c>
    </row>
    <row r="48" spans="1:10" ht="11.45" customHeight="1" x14ac:dyDescent="0.2">
      <c r="A48" s="64">
        <f>IF(D48&lt;&gt;"",COUNTA($D$8:D48),"")</f>
        <v>40</v>
      </c>
      <c r="B48" s="67" t="s">
        <v>116</v>
      </c>
      <c r="C48" s="153">
        <v>358443</v>
      </c>
      <c r="D48" s="154">
        <v>2.4</v>
      </c>
      <c r="E48" s="153">
        <v>12970</v>
      </c>
      <c r="F48" s="154">
        <v>47.9</v>
      </c>
      <c r="G48" s="153">
        <v>1292304</v>
      </c>
      <c r="H48" s="154">
        <v>-2.8</v>
      </c>
      <c r="I48" s="153">
        <v>32132</v>
      </c>
      <c r="J48" s="154">
        <v>25.8</v>
      </c>
    </row>
    <row r="49" spans="1:10" ht="11.45" customHeight="1" x14ac:dyDescent="0.2">
      <c r="A49" s="64">
        <f>IF(D49&lt;&gt;"",COUNTA($D$8:D49),"")</f>
        <v>41</v>
      </c>
      <c r="B49" s="67" t="s">
        <v>117</v>
      </c>
      <c r="C49" s="153">
        <v>326069</v>
      </c>
      <c r="D49" s="154">
        <v>37</v>
      </c>
      <c r="E49" s="153">
        <v>11276</v>
      </c>
      <c r="F49" s="154">
        <v>107.2</v>
      </c>
      <c r="G49" s="153">
        <v>1158674</v>
      </c>
      <c r="H49" s="154">
        <v>22.8</v>
      </c>
      <c r="I49" s="153">
        <v>29329</v>
      </c>
      <c r="J49" s="154">
        <v>62.4</v>
      </c>
    </row>
    <row r="50" spans="1:10" ht="11.45" customHeight="1" x14ac:dyDescent="0.2">
      <c r="A50" s="64" t="str">
        <f>IF(D50&lt;&gt;"",COUNTA($D$8:D50),"")</f>
        <v/>
      </c>
      <c r="B50" s="66" t="s">
        <v>104</v>
      </c>
      <c r="C50" s="153"/>
      <c r="D50" s="154"/>
      <c r="E50" s="153"/>
      <c r="F50" s="154"/>
      <c r="G50" s="153"/>
      <c r="H50" s="154"/>
      <c r="I50" s="153"/>
      <c r="J50" s="154"/>
    </row>
    <row r="51" spans="1:10" ht="11.45" customHeight="1" x14ac:dyDescent="0.2">
      <c r="A51" s="64">
        <f>IF(D51&lt;&gt;"",COUNTA($D$8:D51),"")</f>
        <v>42</v>
      </c>
      <c r="B51" s="66" t="s">
        <v>118</v>
      </c>
      <c r="C51" s="153">
        <v>257427</v>
      </c>
      <c r="D51" s="154">
        <v>37</v>
      </c>
      <c r="E51" s="153">
        <v>7644</v>
      </c>
      <c r="F51" s="154">
        <v>107.7</v>
      </c>
      <c r="G51" s="153">
        <v>972254</v>
      </c>
      <c r="H51" s="154">
        <v>21</v>
      </c>
      <c r="I51" s="153">
        <v>21239</v>
      </c>
      <c r="J51" s="154">
        <v>75.099999999999994</v>
      </c>
    </row>
    <row r="52" spans="1:10" ht="11.45" customHeight="1" x14ac:dyDescent="0.2">
      <c r="A52" s="64">
        <f>IF(D52&lt;&gt;"",COUNTA($D$8:D52),"")</f>
        <v>43</v>
      </c>
      <c r="B52" s="67" t="s">
        <v>107</v>
      </c>
      <c r="C52" s="153">
        <v>298289</v>
      </c>
      <c r="D52" s="154">
        <v>16.100000000000001</v>
      </c>
      <c r="E52" s="153">
        <v>8814</v>
      </c>
      <c r="F52" s="154">
        <v>71.400000000000006</v>
      </c>
      <c r="G52" s="153">
        <v>1097563</v>
      </c>
      <c r="H52" s="154">
        <v>10.8</v>
      </c>
      <c r="I52" s="153">
        <v>23591</v>
      </c>
      <c r="J52" s="154">
        <v>43.4</v>
      </c>
    </row>
    <row r="53" spans="1:10" ht="11.45" customHeight="1" x14ac:dyDescent="0.2">
      <c r="A53" s="64">
        <f>IF(D53&lt;&gt;"",COUNTA($D$8:D53),"")</f>
        <v>44</v>
      </c>
      <c r="B53" s="67" t="s">
        <v>108</v>
      </c>
      <c r="C53" s="153">
        <v>412137</v>
      </c>
      <c r="D53" s="154">
        <v>6.2</v>
      </c>
      <c r="E53" s="153">
        <v>10248</v>
      </c>
      <c r="F53" s="154">
        <v>15.4</v>
      </c>
      <c r="G53" s="153">
        <v>1485077</v>
      </c>
      <c r="H53" s="154">
        <v>3.1</v>
      </c>
      <c r="I53" s="153">
        <v>27262</v>
      </c>
      <c r="J53" s="154">
        <v>8.1999999999999993</v>
      </c>
    </row>
    <row r="54" spans="1:10" ht="11.45" customHeight="1" x14ac:dyDescent="0.2">
      <c r="A54" s="64">
        <f>IF(D54&lt;&gt;"",COUNTA($D$8:D54),"")</f>
        <v>45</v>
      </c>
      <c r="B54" s="67" t="s">
        <v>109</v>
      </c>
      <c r="C54" s="153">
        <v>618067</v>
      </c>
      <c r="D54" s="154">
        <v>6.4</v>
      </c>
      <c r="E54" s="153">
        <v>19443</v>
      </c>
      <c r="F54" s="154">
        <v>24.4</v>
      </c>
      <c r="G54" s="153">
        <v>2397237</v>
      </c>
      <c r="H54" s="154">
        <v>4.2</v>
      </c>
      <c r="I54" s="153">
        <v>50882</v>
      </c>
      <c r="J54" s="154">
        <v>26.7</v>
      </c>
    </row>
    <row r="55" spans="1:10" ht="11.45" customHeight="1" x14ac:dyDescent="0.2">
      <c r="A55" s="64">
        <f>IF(D55&lt;&gt;"",COUNTA($D$8:D55),"")</f>
        <v>46</v>
      </c>
      <c r="B55" s="67" t="s">
        <v>110</v>
      </c>
      <c r="C55" s="153">
        <v>818474</v>
      </c>
      <c r="D55" s="154">
        <v>11.7</v>
      </c>
      <c r="E55" s="153">
        <v>29225</v>
      </c>
      <c r="F55" s="154">
        <v>21.4</v>
      </c>
      <c r="G55" s="153">
        <v>3149663</v>
      </c>
      <c r="H55" s="154">
        <v>10.3</v>
      </c>
      <c r="I55" s="153">
        <v>74801</v>
      </c>
      <c r="J55" s="154">
        <v>16.8</v>
      </c>
    </row>
    <row r="56" spans="1:10" ht="11.45" customHeight="1" x14ac:dyDescent="0.2">
      <c r="A56" s="64">
        <f>IF(D56&lt;&gt;"",COUNTA($D$8:D56),"")</f>
        <v>47</v>
      </c>
      <c r="B56" s="67" t="s">
        <v>111</v>
      </c>
      <c r="C56" s="153">
        <v>869836</v>
      </c>
      <c r="D56" s="154">
        <v>-2.8</v>
      </c>
      <c r="E56" s="153">
        <v>45096</v>
      </c>
      <c r="F56" s="154">
        <v>29.4</v>
      </c>
      <c r="G56" s="153">
        <v>3712039</v>
      </c>
      <c r="H56" s="154">
        <v>-4</v>
      </c>
      <c r="I56" s="153">
        <v>117973</v>
      </c>
      <c r="J56" s="154">
        <v>27.1</v>
      </c>
    </row>
    <row r="57" spans="1:10" ht="11.45" customHeight="1" x14ac:dyDescent="0.2">
      <c r="A57" s="64">
        <f>IF(D57&lt;&gt;"",COUNTA($D$8:D57),"")</f>
        <v>48</v>
      </c>
      <c r="B57" s="67" t="s">
        <v>112</v>
      </c>
      <c r="C57" s="153">
        <v>1118306</v>
      </c>
      <c r="D57" s="154">
        <v>2.5</v>
      </c>
      <c r="E57" s="153">
        <v>76222</v>
      </c>
      <c r="F57" s="154">
        <v>15.6</v>
      </c>
      <c r="G57" s="153">
        <v>5377581</v>
      </c>
      <c r="H57" s="154">
        <v>0.4</v>
      </c>
      <c r="I57" s="153">
        <v>220784</v>
      </c>
      <c r="J57" s="154">
        <v>23.6</v>
      </c>
    </row>
    <row r="58" spans="1:10" ht="11.45" customHeight="1" x14ac:dyDescent="0.2">
      <c r="A58" s="64">
        <f>IF(D58&lt;&gt;"",COUNTA($D$8:D58),"")</f>
        <v>49</v>
      </c>
      <c r="B58" s="67" t="s">
        <v>113</v>
      </c>
      <c r="C58" s="153">
        <v>1041712</v>
      </c>
      <c r="D58" s="154">
        <v>-3.4</v>
      </c>
      <c r="E58" s="153">
        <v>53449</v>
      </c>
      <c r="F58" s="154">
        <v>3.9</v>
      </c>
      <c r="G58" s="153">
        <v>5334397</v>
      </c>
      <c r="H58" s="154">
        <v>-5.3</v>
      </c>
      <c r="I58" s="153">
        <v>155373</v>
      </c>
      <c r="J58" s="154">
        <v>3.9</v>
      </c>
    </row>
    <row r="59" spans="1:10" ht="11.45" customHeight="1" x14ac:dyDescent="0.2">
      <c r="A59" s="64">
        <f>IF(D59&lt;&gt;"",COUNTA($D$8:D59),"")</f>
        <v>50</v>
      </c>
      <c r="B59" s="67" t="s">
        <v>114</v>
      </c>
      <c r="C59" s="153">
        <v>882152</v>
      </c>
      <c r="D59" s="154">
        <v>13.3</v>
      </c>
      <c r="E59" s="153">
        <v>34982</v>
      </c>
      <c r="F59" s="154">
        <v>12.7</v>
      </c>
      <c r="G59" s="153">
        <v>3445346</v>
      </c>
      <c r="H59" s="154">
        <v>3.9</v>
      </c>
      <c r="I59" s="153">
        <v>89977</v>
      </c>
      <c r="J59" s="154">
        <v>13.8</v>
      </c>
    </row>
    <row r="60" spans="1:10" ht="11.45" customHeight="1" x14ac:dyDescent="0.2">
      <c r="A60" s="64">
        <f>IF(D60&lt;&gt;"",COUNTA($D$8:D60),"")</f>
        <v>51</v>
      </c>
      <c r="B60" s="67" t="s">
        <v>115</v>
      </c>
      <c r="C60" s="153">
        <v>643514</v>
      </c>
      <c r="D60" s="154">
        <v>-5.0999999999999996</v>
      </c>
      <c r="E60" s="153">
        <v>21538</v>
      </c>
      <c r="F60" s="154">
        <v>8.8000000000000007</v>
      </c>
      <c r="G60" s="153">
        <v>2724972</v>
      </c>
      <c r="H60" s="154">
        <v>-0.9</v>
      </c>
      <c r="I60" s="153">
        <v>54094</v>
      </c>
      <c r="J60" s="154">
        <v>8.5</v>
      </c>
    </row>
    <row r="61" spans="1:10" ht="11.45" customHeight="1" x14ac:dyDescent="0.2">
      <c r="A61" s="64">
        <f>IF(D61&lt;&gt;"",COUNTA($D$8:D61),"")</f>
        <v>52</v>
      </c>
      <c r="B61" s="67" t="s">
        <v>116</v>
      </c>
      <c r="C61" s="153">
        <v>347463</v>
      </c>
      <c r="D61" s="154">
        <v>-3.1</v>
      </c>
      <c r="E61" s="153">
        <v>14959</v>
      </c>
      <c r="F61" s="154">
        <v>15.3</v>
      </c>
      <c r="G61" s="153">
        <v>1223530</v>
      </c>
      <c r="H61" s="154">
        <v>-5.3</v>
      </c>
      <c r="I61" s="153">
        <v>36087</v>
      </c>
      <c r="J61" s="154">
        <v>12.3</v>
      </c>
    </row>
    <row r="62" spans="1:10" ht="11.45" customHeight="1" x14ac:dyDescent="0.2">
      <c r="A62" s="64">
        <f>IF(D62&lt;&gt;"",COUNTA($D$8:D62),"")</f>
        <v>53</v>
      </c>
      <c r="B62" s="67" t="s">
        <v>117</v>
      </c>
      <c r="C62" s="153" t="s">
        <v>378</v>
      </c>
      <c r="D62" s="154" t="s">
        <v>379</v>
      </c>
      <c r="E62" s="153" t="s">
        <v>379</v>
      </c>
      <c r="F62" s="154" t="s">
        <v>379</v>
      </c>
      <c r="G62" s="153" t="s">
        <v>379</v>
      </c>
      <c r="H62" s="154" t="s">
        <v>379</v>
      </c>
      <c r="I62" s="153" t="s">
        <v>379</v>
      </c>
      <c r="J62" s="154" t="s">
        <v>379</v>
      </c>
    </row>
    <row r="63" spans="1:10" ht="11.45" customHeight="1" x14ac:dyDescent="0.2">
      <c r="C63" s="62"/>
      <c r="D63" s="69"/>
      <c r="E63" s="62"/>
      <c r="F63" s="69"/>
      <c r="G63" s="62"/>
      <c r="H63" s="69"/>
      <c r="I63" s="62"/>
      <c r="J63" s="69"/>
    </row>
    <row r="64" spans="1:10" ht="11.45" customHeight="1" x14ac:dyDescent="0.2"/>
    <row r="65" ht="11.45" customHeight="1" x14ac:dyDescent="0.2"/>
    <row r="66" ht="11.45" customHeight="1" x14ac:dyDescent="0.2"/>
  </sheetData>
  <mergeCells count="12">
    <mergeCell ref="G4:H5"/>
    <mergeCell ref="I4:J5"/>
    <mergeCell ref="A1:B1"/>
    <mergeCell ref="C1:J1"/>
    <mergeCell ref="A2:B2"/>
    <mergeCell ref="C2:J2"/>
    <mergeCell ref="A3:A6"/>
    <mergeCell ref="B3:B6"/>
    <mergeCell ref="C3:F3"/>
    <mergeCell ref="G3:J3"/>
    <mergeCell ref="C4:D5"/>
    <mergeCell ref="E4:F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L55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28515625" defaultRowHeight="11.25" x14ac:dyDescent="0.2"/>
  <cols>
    <col min="1" max="1" width="3.7109375" style="73" customWidth="1"/>
    <col min="2" max="2" width="22" style="86" customWidth="1"/>
    <col min="3" max="3" width="7" style="86" customWidth="1"/>
    <col min="4" max="4" width="6.28515625" style="86" customWidth="1"/>
    <col min="5" max="5" width="7.85546875" style="86" bestFit="1" customWidth="1"/>
    <col min="6" max="6" width="6.28515625" style="86" customWidth="1"/>
    <col min="7" max="7" width="5.7109375" style="86" customWidth="1"/>
    <col min="8" max="8" width="7" style="86" customWidth="1"/>
    <col min="9" max="9" width="6.28515625" style="86" customWidth="1"/>
    <col min="10" max="10" width="8" style="86" customWidth="1"/>
    <col min="11" max="11" width="6.28515625" style="86" customWidth="1"/>
    <col min="12" max="12" width="5.7109375" style="86" customWidth="1"/>
    <col min="13" max="158" width="9.28515625" style="73"/>
    <col min="159" max="159" width="3.7109375" style="73" customWidth="1"/>
    <col min="160" max="160" width="21.7109375" style="73" customWidth="1"/>
    <col min="161" max="161" width="7.5703125" style="73" customWidth="1"/>
    <col min="162" max="162" width="5.7109375" style="73" customWidth="1"/>
    <col min="163" max="163" width="7.7109375" style="73" customWidth="1"/>
    <col min="164" max="165" width="5.7109375" style="73" customWidth="1"/>
    <col min="166" max="166" width="7.7109375" style="73" customWidth="1"/>
    <col min="167" max="167" width="6.28515625" style="73" customWidth="1"/>
    <col min="168" max="168" width="8.28515625" style="73" customWidth="1"/>
    <col min="169" max="169" width="6.28515625" style="73" customWidth="1"/>
    <col min="170" max="170" width="5.7109375" style="73" customWidth="1"/>
    <col min="171" max="414" width="9.28515625" style="73"/>
    <col min="415" max="415" width="3.7109375" style="73" customWidth="1"/>
    <col min="416" max="416" width="21.7109375" style="73" customWidth="1"/>
    <col min="417" max="417" width="7.5703125" style="73" customWidth="1"/>
    <col min="418" max="418" width="5.7109375" style="73" customWidth="1"/>
    <col min="419" max="419" width="7.7109375" style="73" customWidth="1"/>
    <col min="420" max="421" width="5.7109375" style="73" customWidth="1"/>
    <col min="422" max="422" width="7.7109375" style="73" customWidth="1"/>
    <col min="423" max="423" width="6.28515625" style="73" customWidth="1"/>
    <col min="424" max="424" width="8.28515625" style="73" customWidth="1"/>
    <col min="425" max="425" width="6.28515625" style="73" customWidth="1"/>
    <col min="426" max="426" width="5.7109375" style="73" customWidth="1"/>
    <col min="427" max="670" width="9.28515625" style="73"/>
    <col min="671" max="671" width="3.7109375" style="73" customWidth="1"/>
    <col min="672" max="672" width="21.7109375" style="73" customWidth="1"/>
    <col min="673" max="673" width="7.5703125" style="73" customWidth="1"/>
    <col min="674" max="674" width="5.7109375" style="73" customWidth="1"/>
    <col min="675" max="675" width="7.7109375" style="73" customWidth="1"/>
    <col min="676" max="677" width="5.7109375" style="73" customWidth="1"/>
    <col min="678" max="678" width="7.7109375" style="73" customWidth="1"/>
    <col min="679" max="679" width="6.28515625" style="73" customWidth="1"/>
    <col min="680" max="680" width="8.28515625" style="73" customWidth="1"/>
    <col min="681" max="681" width="6.28515625" style="73" customWidth="1"/>
    <col min="682" max="682" width="5.7109375" style="73" customWidth="1"/>
    <col min="683" max="926" width="9.28515625" style="73"/>
    <col min="927" max="927" width="3.7109375" style="73" customWidth="1"/>
    <col min="928" max="928" width="21.7109375" style="73" customWidth="1"/>
    <col min="929" max="929" width="7.5703125" style="73" customWidth="1"/>
    <col min="930" max="930" width="5.7109375" style="73" customWidth="1"/>
    <col min="931" max="931" width="7.7109375" style="73" customWidth="1"/>
    <col min="932" max="933" width="5.7109375" style="73" customWidth="1"/>
    <col min="934" max="934" width="7.7109375" style="73" customWidth="1"/>
    <col min="935" max="935" width="6.28515625" style="73" customWidth="1"/>
    <col min="936" max="936" width="8.28515625" style="73" customWidth="1"/>
    <col min="937" max="937" width="6.28515625" style="73" customWidth="1"/>
    <col min="938" max="938" width="5.7109375" style="73" customWidth="1"/>
    <col min="939" max="1182" width="9.28515625" style="73"/>
    <col min="1183" max="1183" width="3.7109375" style="73" customWidth="1"/>
    <col min="1184" max="1184" width="21.7109375" style="73" customWidth="1"/>
    <col min="1185" max="1185" width="7.5703125" style="73" customWidth="1"/>
    <col min="1186" max="1186" width="5.7109375" style="73" customWidth="1"/>
    <col min="1187" max="1187" width="7.7109375" style="73" customWidth="1"/>
    <col min="1188" max="1189" width="5.7109375" style="73" customWidth="1"/>
    <col min="1190" max="1190" width="7.7109375" style="73" customWidth="1"/>
    <col min="1191" max="1191" width="6.28515625" style="73" customWidth="1"/>
    <col min="1192" max="1192" width="8.28515625" style="73" customWidth="1"/>
    <col min="1193" max="1193" width="6.28515625" style="73" customWidth="1"/>
    <col min="1194" max="1194" width="5.7109375" style="73" customWidth="1"/>
    <col min="1195" max="1438" width="9.28515625" style="73"/>
    <col min="1439" max="1439" width="3.7109375" style="73" customWidth="1"/>
    <col min="1440" max="1440" width="21.7109375" style="73" customWidth="1"/>
    <col min="1441" max="1441" width="7.5703125" style="73" customWidth="1"/>
    <col min="1442" max="1442" width="5.7109375" style="73" customWidth="1"/>
    <col min="1443" max="1443" width="7.7109375" style="73" customWidth="1"/>
    <col min="1444" max="1445" width="5.7109375" style="73" customWidth="1"/>
    <col min="1446" max="1446" width="7.7109375" style="73" customWidth="1"/>
    <col min="1447" max="1447" width="6.28515625" style="73" customWidth="1"/>
    <col min="1448" max="1448" width="8.28515625" style="73" customWidth="1"/>
    <col min="1449" max="1449" width="6.28515625" style="73" customWidth="1"/>
    <col min="1450" max="1450" width="5.7109375" style="73" customWidth="1"/>
    <col min="1451" max="1694" width="9.28515625" style="73"/>
    <col min="1695" max="1695" width="3.7109375" style="73" customWidth="1"/>
    <col min="1696" max="1696" width="21.7109375" style="73" customWidth="1"/>
    <col min="1697" max="1697" width="7.5703125" style="73" customWidth="1"/>
    <col min="1698" max="1698" width="5.7109375" style="73" customWidth="1"/>
    <col min="1699" max="1699" width="7.7109375" style="73" customWidth="1"/>
    <col min="1700" max="1701" width="5.7109375" style="73" customWidth="1"/>
    <col min="1702" max="1702" width="7.7109375" style="73" customWidth="1"/>
    <col min="1703" max="1703" width="6.28515625" style="73" customWidth="1"/>
    <col min="1704" max="1704" width="8.28515625" style="73" customWidth="1"/>
    <col min="1705" max="1705" width="6.28515625" style="73" customWidth="1"/>
    <col min="1706" max="1706" width="5.7109375" style="73" customWidth="1"/>
    <col min="1707" max="1950" width="9.28515625" style="73"/>
    <col min="1951" max="1951" width="3.7109375" style="73" customWidth="1"/>
    <col min="1952" max="1952" width="21.7109375" style="73" customWidth="1"/>
    <col min="1953" max="1953" width="7.5703125" style="73" customWidth="1"/>
    <col min="1954" max="1954" width="5.7109375" style="73" customWidth="1"/>
    <col min="1955" max="1955" width="7.7109375" style="73" customWidth="1"/>
    <col min="1956" max="1957" width="5.7109375" style="73" customWidth="1"/>
    <col min="1958" max="1958" width="7.7109375" style="73" customWidth="1"/>
    <col min="1959" max="1959" width="6.28515625" style="73" customWidth="1"/>
    <col min="1960" max="1960" width="8.28515625" style="73" customWidth="1"/>
    <col min="1961" max="1961" width="6.28515625" style="73" customWidth="1"/>
    <col min="1962" max="1962" width="5.7109375" style="73" customWidth="1"/>
    <col min="1963" max="2206" width="9.28515625" style="73"/>
    <col min="2207" max="2207" width="3.7109375" style="73" customWidth="1"/>
    <col min="2208" max="2208" width="21.7109375" style="73" customWidth="1"/>
    <col min="2209" max="2209" width="7.5703125" style="73" customWidth="1"/>
    <col min="2210" max="2210" width="5.7109375" style="73" customWidth="1"/>
    <col min="2211" max="2211" width="7.7109375" style="73" customWidth="1"/>
    <col min="2212" max="2213" width="5.7109375" style="73" customWidth="1"/>
    <col min="2214" max="2214" width="7.7109375" style="73" customWidth="1"/>
    <col min="2215" max="2215" width="6.28515625" style="73" customWidth="1"/>
    <col min="2216" max="2216" width="8.28515625" style="73" customWidth="1"/>
    <col min="2217" max="2217" width="6.28515625" style="73" customWidth="1"/>
    <col min="2218" max="2218" width="5.7109375" style="73" customWidth="1"/>
    <col min="2219" max="2462" width="9.28515625" style="73"/>
    <col min="2463" max="2463" width="3.7109375" style="73" customWidth="1"/>
    <col min="2464" max="2464" width="21.7109375" style="73" customWidth="1"/>
    <col min="2465" max="2465" width="7.5703125" style="73" customWidth="1"/>
    <col min="2466" max="2466" width="5.7109375" style="73" customWidth="1"/>
    <col min="2467" max="2467" width="7.7109375" style="73" customWidth="1"/>
    <col min="2468" max="2469" width="5.7109375" style="73" customWidth="1"/>
    <col min="2470" max="2470" width="7.7109375" style="73" customWidth="1"/>
    <col min="2471" max="2471" width="6.28515625" style="73" customWidth="1"/>
    <col min="2472" max="2472" width="8.28515625" style="73" customWidth="1"/>
    <col min="2473" max="2473" width="6.28515625" style="73" customWidth="1"/>
    <col min="2474" max="2474" width="5.7109375" style="73" customWidth="1"/>
    <col min="2475" max="2718" width="9.28515625" style="73"/>
    <col min="2719" max="2719" width="3.7109375" style="73" customWidth="1"/>
    <col min="2720" max="2720" width="21.7109375" style="73" customWidth="1"/>
    <col min="2721" max="2721" width="7.5703125" style="73" customWidth="1"/>
    <col min="2722" max="2722" width="5.7109375" style="73" customWidth="1"/>
    <col min="2723" max="2723" width="7.7109375" style="73" customWidth="1"/>
    <col min="2724" max="2725" width="5.7109375" style="73" customWidth="1"/>
    <col min="2726" max="2726" width="7.7109375" style="73" customWidth="1"/>
    <col min="2727" max="2727" width="6.28515625" style="73" customWidth="1"/>
    <col min="2728" max="2728" width="8.28515625" style="73" customWidth="1"/>
    <col min="2729" max="2729" width="6.28515625" style="73" customWidth="1"/>
    <col min="2730" max="2730" width="5.7109375" style="73" customWidth="1"/>
    <col min="2731" max="2974" width="9.28515625" style="73"/>
    <col min="2975" max="2975" width="3.7109375" style="73" customWidth="1"/>
    <col min="2976" max="2976" width="21.7109375" style="73" customWidth="1"/>
    <col min="2977" max="2977" width="7.5703125" style="73" customWidth="1"/>
    <col min="2978" max="2978" width="5.7109375" style="73" customWidth="1"/>
    <col min="2979" max="2979" width="7.7109375" style="73" customWidth="1"/>
    <col min="2980" max="2981" width="5.7109375" style="73" customWidth="1"/>
    <col min="2982" max="2982" width="7.7109375" style="73" customWidth="1"/>
    <col min="2983" max="2983" width="6.28515625" style="73" customWidth="1"/>
    <col min="2984" max="2984" width="8.28515625" style="73" customWidth="1"/>
    <col min="2985" max="2985" width="6.28515625" style="73" customWidth="1"/>
    <col min="2986" max="2986" width="5.7109375" style="73" customWidth="1"/>
    <col min="2987" max="3230" width="9.28515625" style="73"/>
    <col min="3231" max="3231" width="3.7109375" style="73" customWidth="1"/>
    <col min="3232" max="3232" width="21.7109375" style="73" customWidth="1"/>
    <col min="3233" max="3233" width="7.5703125" style="73" customWidth="1"/>
    <col min="3234" max="3234" width="5.7109375" style="73" customWidth="1"/>
    <col min="3235" max="3235" width="7.7109375" style="73" customWidth="1"/>
    <col min="3236" max="3237" width="5.7109375" style="73" customWidth="1"/>
    <col min="3238" max="3238" width="7.7109375" style="73" customWidth="1"/>
    <col min="3239" max="3239" width="6.28515625" style="73" customWidth="1"/>
    <col min="3240" max="3240" width="8.28515625" style="73" customWidth="1"/>
    <col min="3241" max="3241" width="6.28515625" style="73" customWidth="1"/>
    <col min="3242" max="3242" width="5.7109375" style="73" customWidth="1"/>
    <col min="3243" max="3486" width="9.28515625" style="73"/>
    <col min="3487" max="3487" width="3.7109375" style="73" customWidth="1"/>
    <col min="3488" max="3488" width="21.7109375" style="73" customWidth="1"/>
    <col min="3489" max="3489" width="7.5703125" style="73" customWidth="1"/>
    <col min="3490" max="3490" width="5.7109375" style="73" customWidth="1"/>
    <col min="3491" max="3491" width="7.7109375" style="73" customWidth="1"/>
    <col min="3492" max="3493" width="5.7109375" style="73" customWidth="1"/>
    <col min="3494" max="3494" width="7.7109375" style="73" customWidth="1"/>
    <col min="3495" max="3495" width="6.28515625" style="73" customWidth="1"/>
    <col min="3496" max="3496" width="8.28515625" style="73" customWidth="1"/>
    <col min="3497" max="3497" width="6.28515625" style="73" customWidth="1"/>
    <col min="3498" max="3498" width="5.7109375" style="73" customWidth="1"/>
    <col min="3499" max="3742" width="9.28515625" style="73"/>
    <col min="3743" max="3743" width="3.7109375" style="73" customWidth="1"/>
    <col min="3744" max="3744" width="21.7109375" style="73" customWidth="1"/>
    <col min="3745" max="3745" width="7.5703125" style="73" customWidth="1"/>
    <col min="3746" max="3746" width="5.7109375" style="73" customWidth="1"/>
    <col min="3747" max="3747" width="7.7109375" style="73" customWidth="1"/>
    <col min="3748" max="3749" width="5.7109375" style="73" customWidth="1"/>
    <col min="3750" max="3750" width="7.7109375" style="73" customWidth="1"/>
    <col min="3751" max="3751" width="6.28515625" style="73" customWidth="1"/>
    <col min="3752" max="3752" width="8.28515625" style="73" customWidth="1"/>
    <col min="3753" max="3753" width="6.28515625" style="73" customWidth="1"/>
    <col min="3754" max="3754" width="5.7109375" style="73" customWidth="1"/>
    <col min="3755" max="3998" width="9.28515625" style="73"/>
    <col min="3999" max="3999" width="3.7109375" style="73" customWidth="1"/>
    <col min="4000" max="4000" width="21.7109375" style="73" customWidth="1"/>
    <col min="4001" max="4001" width="7.5703125" style="73" customWidth="1"/>
    <col min="4002" max="4002" width="5.7109375" style="73" customWidth="1"/>
    <col min="4003" max="4003" width="7.7109375" style="73" customWidth="1"/>
    <col min="4004" max="4005" width="5.7109375" style="73" customWidth="1"/>
    <col min="4006" max="4006" width="7.7109375" style="73" customWidth="1"/>
    <col min="4007" max="4007" width="6.28515625" style="73" customWidth="1"/>
    <col min="4008" max="4008" width="8.28515625" style="73" customWidth="1"/>
    <col min="4009" max="4009" width="6.28515625" style="73" customWidth="1"/>
    <col min="4010" max="4010" width="5.7109375" style="73" customWidth="1"/>
    <col min="4011" max="4254" width="9.28515625" style="73"/>
    <col min="4255" max="4255" width="3.7109375" style="73" customWidth="1"/>
    <col min="4256" max="4256" width="21.7109375" style="73" customWidth="1"/>
    <col min="4257" max="4257" width="7.5703125" style="73" customWidth="1"/>
    <col min="4258" max="4258" width="5.7109375" style="73" customWidth="1"/>
    <col min="4259" max="4259" width="7.7109375" style="73" customWidth="1"/>
    <col min="4260" max="4261" width="5.7109375" style="73" customWidth="1"/>
    <col min="4262" max="4262" width="7.7109375" style="73" customWidth="1"/>
    <col min="4263" max="4263" width="6.28515625" style="73" customWidth="1"/>
    <col min="4264" max="4264" width="8.28515625" style="73" customWidth="1"/>
    <col min="4265" max="4265" width="6.28515625" style="73" customWidth="1"/>
    <col min="4266" max="4266" width="5.7109375" style="73" customWidth="1"/>
    <col min="4267" max="4510" width="9.28515625" style="73"/>
    <col min="4511" max="4511" width="3.7109375" style="73" customWidth="1"/>
    <col min="4512" max="4512" width="21.7109375" style="73" customWidth="1"/>
    <col min="4513" max="4513" width="7.5703125" style="73" customWidth="1"/>
    <col min="4514" max="4514" width="5.7109375" style="73" customWidth="1"/>
    <col min="4515" max="4515" width="7.7109375" style="73" customWidth="1"/>
    <col min="4516" max="4517" width="5.7109375" style="73" customWidth="1"/>
    <col min="4518" max="4518" width="7.7109375" style="73" customWidth="1"/>
    <col min="4519" max="4519" width="6.28515625" style="73" customWidth="1"/>
    <col min="4520" max="4520" width="8.28515625" style="73" customWidth="1"/>
    <col min="4521" max="4521" width="6.28515625" style="73" customWidth="1"/>
    <col min="4522" max="4522" width="5.7109375" style="73" customWidth="1"/>
    <col min="4523" max="4766" width="9.28515625" style="73"/>
    <col min="4767" max="4767" width="3.7109375" style="73" customWidth="1"/>
    <col min="4768" max="4768" width="21.7109375" style="73" customWidth="1"/>
    <col min="4769" max="4769" width="7.5703125" style="73" customWidth="1"/>
    <col min="4770" max="4770" width="5.7109375" style="73" customWidth="1"/>
    <col min="4771" max="4771" width="7.7109375" style="73" customWidth="1"/>
    <col min="4772" max="4773" width="5.7109375" style="73" customWidth="1"/>
    <col min="4774" max="4774" width="7.7109375" style="73" customWidth="1"/>
    <col min="4775" max="4775" width="6.28515625" style="73" customWidth="1"/>
    <col min="4776" max="4776" width="8.28515625" style="73" customWidth="1"/>
    <col min="4777" max="4777" width="6.28515625" style="73" customWidth="1"/>
    <col min="4778" max="4778" width="5.7109375" style="73" customWidth="1"/>
    <col min="4779" max="5022" width="9.28515625" style="73"/>
    <col min="5023" max="5023" width="3.7109375" style="73" customWidth="1"/>
    <col min="5024" max="5024" width="21.7109375" style="73" customWidth="1"/>
    <col min="5025" max="5025" width="7.5703125" style="73" customWidth="1"/>
    <col min="5026" max="5026" width="5.7109375" style="73" customWidth="1"/>
    <col min="5027" max="5027" width="7.7109375" style="73" customWidth="1"/>
    <col min="5028" max="5029" width="5.7109375" style="73" customWidth="1"/>
    <col min="5030" max="5030" width="7.7109375" style="73" customWidth="1"/>
    <col min="5031" max="5031" width="6.28515625" style="73" customWidth="1"/>
    <col min="5032" max="5032" width="8.28515625" style="73" customWidth="1"/>
    <col min="5033" max="5033" width="6.28515625" style="73" customWidth="1"/>
    <col min="5034" max="5034" width="5.7109375" style="73" customWidth="1"/>
    <col min="5035" max="5278" width="9.28515625" style="73"/>
    <col min="5279" max="5279" width="3.7109375" style="73" customWidth="1"/>
    <col min="5280" max="5280" width="21.7109375" style="73" customWidth="1"/>
    <col min="5281" max="5281" width="7.5703125" style="73" customWidth="1"/>
    <col min="5282" max="5282" width="5.7109375" style="73" customWidth="1"/>
    <col min="5283" max="5283" width="7.7109375" style="73" customWidth="1"/>
    <col min="5284" max="5285" width="5.7109375" style="73" customWidth="1"/>
    <col min="5286" max="5286" width="7.7109375" style="73" customWidth="1"/>
    <col min="5287" max="5287" width="6.28515625" style="73" customWidth="1"/>
    <col min="5288" max="5288" width="8.28515625" style="73" customWidth="1"/>
    <col min="5289" max="5289" width="6.28515625" style="73" customWidth="1"/>
    <col min="5290" max="5290" width="5.7109375" style="73" customWidth="1"/>
    <col min="5291" max="5534" width="9.28515625" style="73"/>
    <col min="5535" max="5535" width="3.7109375" style="73" customWidth="1"/>
    <col min="5536" max="5536" width="21.7109375" style="73" customWidth="1"/>
    <col min="5537" max="5537" width="7.5703125" style="73" customWidth="1"/>
    <col min="5538" max="5538" width="5.7109375" style="73" customWidth="1"/>
    <col min="5539" max="5539" width="7.7109375" style="73" customWidth="1"/>
    <col min="5540" max="5541" width="5.7109375" style="73" customWidth="1"/>
    <col min="5542" max="5542" width="7.7109375" style="73" customWidth="1"/>
    <col min="5543" max="5543" width="6.28515625" style="73" customWidth="1"/>
    <col min="5544" max="5544" width="8.28515625" style="73" customWidth="1"/>
    <col min="5545" max="5545" width="6.28515625" style="73" customWidth="1"/>
    <col min="5546" max="5546" width="5.7109375" style="73" customWidth="1"/>
    <col min="5547" max="5790" width="9.28515625" style="73"/>
    <col min="5791" max="5791" width="3.7109375" style="73" customWidth="1"/>
    <col min="5792" max="5792" width="21.7109375" style="73" customWidth="1"/>
    <col min="5793" max="5793" width="7.5703125" style="73" customWidth="1"/>
    <col min="5794" max="5794" width="5.7109375" style="73" customWidth="1"/>
    <col min="5795" max="5795" width="7.7109375" style="73" customWidth="1"/>
    <col min="5796" max="5797" width="5.7109375" style="73" customWidth="1"/>
    <col min="5798" max="5798" width="7.7109375" style="73" customWidth="1"/>
    <col min="5799" max="5799" width="6.28515625" style="73" customWidth="1"/>
    <col min="5800" max="5800" width="8.28515625" style="73" customWidth="1"/>
    <col min="5801" max="5801" width="6.28515625" style="73" customWidth="1"/>
    <col min="5802" max="5802" width="5.7109375" style="73" customWidth="1"/>
    <col min="5803" max="6046" width="9.28515625" style="73"/>
    <col min="6047" max="6047" width="3.7109375" style="73" customWidth="1"/>
    <col min="6048" max="6048" width="21.7109375" style="73" customWidth="1"/>
    <col min="6049" max="6049" width="7.5703125" style="73" customWidth="1"/>
    <col min="6050" max="6050" width="5.7109375" style="73" customWidth="1"/>
    <col min="6051" max="6051" width="7.7109375" style="73" customWidth="1"/>
    <col min="6052" max="6053" width="5.7109375" style="73" customWidth="1"/>
    <col min="6054" max="6054" width="7.7109375" style="73" customWidth="1"/>
    <col min="6055" max="6055" width="6.28515625" style="73" customWidth="1"/>
    <col min="6056" max="6056" width="8.28515625" style="73" customWidth="1"/>
    <col min="6057" max="6057" width="6.28515625" style="73" customWidth="1"/>
    <col min="6058" max="6058" width="5.7109375" style="73" customWidth="1"/>
    <col min="6059" max="6302" width="9.28515625" style="73"/>
    <col min="6303" max="6303" width="3.7109375" style="73" customWidth="1"/>
    <col min="6304" max="6304" width="21.7109375" style="73" customWidth="1"/>
    <col min="6305" max="6305" width="7.5703125" style="73" customWidth="1"/>
    <col min="6306" max="6306" width="5.7109375" style="73" customWidth="1"/>
    <col min="6307" max="6307" width="7.7109375" style="73" customWidth="1"/>
    <col min="6308" max="6309" width="5.7109375" style="73" customWidth="1"/>
    <col min="6310" max="6310" width="7.7109375" style="73" customWidth="1"/>
    <col min="6311" max="6311" width="6.28515625" style="73" customWidth="1"/>
    <col min="6312" max="6312" width="8.28515625" style="73" customWidth="1"/>
    <col min="6313" max="6313" width="6.28515625" style="73" customWidth="1"/>
    <col min="6314" max="6314" width="5.7109375" style="73" customWidth="1"/>
    <col min="6315" max="6558" width="9.28515625" style="73"/>
    <col min="6559" max="6559" width="3.7109375" style="73" customWidth="1"/>
    <col min="6560" max="6560" width="21.7109375" style="73" customWidth="1"/>
    <col min="6561" max="6561" width="7.5703125" style="73" customWidth="1"/>
    <col min="6562" max="6562" width="5.7109375" style="73" customWidth="1"/>
    <col min="6563" max="6563" width="7.7109375" style="73" customWidth="1"/>
    <col min="6564" max="6565" width="5.7109375" style="73" customWidth="1"/>
    <col min="6566" max="6566" width="7.7109375" style="73" customWidth="1"/>
    <col min="6567" max="6567" width="6.28515625" style="73" customWidth="1"/>
    <col min="6568" max="6568" width="8.28515625" style="73" customWidth="1"/>
    <col min="6569" max="6569" width="6.28515625" style="73" customWidth="1"/>
    <col min="6570" max="6570" width="5.7109375" style="73" customWidth="1"/>
    <col min="6571" max="6814" width="9.28515625" style="73"/>
    <col min="6815" max="6815" width="3.7109375" style="73" customWidth="1"/>
    <col min="6816" max="6816" width="21.7109375" style="73" customWidth="1"/>
    <col min="6817" max="6817" width="7.5703125" style="73" customWidth="1"/>
    <col min="6818" max="6818" width="5.7109375" style="73" customWidth="1"/>
    <col min="6819" max="6819" width="7.7109375" style="73" customWidth="1"/>
    <col min="6820" max="6821" width="5.7109375" style="73" customWidth="1"/>
    <col min="6822" max="6822" width="7.7109375" style="73" customWidth="1"/>
    <col min="6823" max="6823" width="6.28515625" style="73" customWidth="1"/>
    <col min="6824" max="6824" width="8.28515625" style="73" customWidth="1"/>
    <col min="6825" max="6825" width="6.28515625" style="73" customWidth="1"/>
    <col min="6826" max="6826" width="5.7109375" style="73" customWidth="1"/>
    <col min="6827" max="7070" width="9.28515625" style="73"/>
    <col min="7071" max="7071" width="3.7109375" style="73" customWidth="1"/>
    <col min="7072" max="7072" width="21.7109375" style="73" customWidth="1"/>
    <col min="7073" max="7073" width="7.5703125" style="73" customWidth="1"/>
    <col min="7074" max="7074" width="5.7109375" style="73" customWidth="1"/>
    <col min="7075" max="7075" width="7.7109375" style="73" customWidth="1"/>
    <col min="7076" max="7077" width="5.7109375" style="73" customWidth="1"/>
    <col min="7078" max="7078" width="7.7109375" style="73" customWidth="1"/>
    <col min="7079" max="7079" width="6.28515625" style="73" customWidth="1"/>
    <col min="7080" max="7080" width="8.28515625" style="73" customWidth="1"/>
    <col min="7081" max="7081" width="6.28515625" style="73" customWidth="1"/>
    <col min="7082" max="7082" width="5.7109375" style="73" customWidth="1"/>
    <col min="7083" max="7326" width="9.28515625" style="73"/>
    <col min="7327" max="7327" width="3.7109375" style="73" customWidth="1"/>
    <col min="7328" max="7328" width="21.7109375" style="73" customWidth="1"/>
    <col min="7329" max="7329" width="7.5703125" style="73" customWidth="1"/>
    <col min="7330" max="7330" width="5.7109375" style="73" customWidth="1"/>
    <col min="7331" max="7331" width="7.7109375" style="73" customWidth="1"/>
    <col min="7332" max="7333" width="5.7109375" style="73" customWidth="1"/>
    <col min="7334" max="7334" width="7.7109375" style="73" customWidth="1"/>
    <col min="7335" max="7335" width="6.28515625" style="73" customWidth="1"/>
    <col min="7336" max="7336" width="8.28515625" style="73" customWidth="1"/>
    <col min="7337" max="7337" width="6.28515625" style="73" customWidth="1"/>
    <col min="7338" max="7338" width="5.7109375" style="73" customWidth="1"/>
    <col min="7339" max="7582" width="9.28515625" style="73"/>
    <col min="7583" max="7583" width="3.7109375" style="73" customWidth="1"/>
    <col min="7584" max="7584" width="21.7109375" style="73" customWidth="1"/>
    <col min="7585" max="7585" width="7.5703125" style="73" customWidth="1"/>
    <col min="7586" max="7586" width="5.7109375" style="73" customWidth="1"/>
    <col min="7587" max="7587" width="7.7109375" style="73" customWidth="1"/>
    <col min="7588" max="7589" width="5.7109375" style="73" customWidth="1"/>
    <col min="7590" max="7590" width="7.7109375" style="73" customWidth="1"/>
    <col min="7591" max="7591" width="6.28515625" style="73" customWidth="1"/>
    <col min="7592" max="7592" width="8.28515625" style="73" customWidth="1"/>
    <col min="7593" max="7593" width="6.28515625" style="73" customWidth="1"/>
    <col min="7594" max="7594" width="5.7109375" style="73" customWidth="1"/>
    <col min="7595" max="7838" width="9.28515625" style="73"/>
    <col min="7839" max="7839" width="3.7109375" style="73" customWidth="1"/>
    <col min="7840" max="7840" width="21.7109375" style="73" customWidth="1"/>
    <col min="7841" max="7841" width="7.5703125" style="73" customWidth="1"/>
    <col min="7842" max="7842" width="5.7109375" style="73" customWidth="1"/>
    <col min="7843" max="7843" width="7.7109375" style="73" customWidth="1"/>
    <col min="7844" max="7845" width="5.7109375" style="73" customWidth="1"/>
    <col min="7846" max="7846" width="7.7109375" style="73" customWidth="1"/>
    <col min="7847" max="7847" width="6.28515625" style="73" customWidth="1"/>
    <col min="7848" max="7848" width="8.28515625" style="73" customWidth="1"/>
    <col min="7849" max="7849" width="6.28515625" style="73" customWidth="1"/>
    <col min="7850" max="7850" width="5.7109375" style="73" customWidth="1"/>
    <col min="7851" max="8094" width="9.28515625" style="73"/>
    <col min="8095" max="8095" width="3.7109375" style="73" customWidth="1"/>
    <col min="8096" max="8096" width="21.7109375" style="73" customWidth="1"/>
    <col min="8097" max="8097" width="7.5703125" style="73" customWidth="1"/>
    <col min="8098" max="8098" width="5.7109375" style="73" customWidth="1"/>
    <col min="8099" max="8099" width="7.7109375" style="73" customWidth="1"/>
    <col min="8100" max="8101" width="5.7109375" style="73" customWidth="1"/>
    <col min="8102" max="8102" width="7.7109375" style="73" customWidth="1"/>
    <col min="8103" max="8103" width="6.28515625" style="73" customWidth="1"/>
    <col min="8104" max="8104" width="8.28515625" style="73" customWidth="1"/>
    <col min="8105" max="8105" width="6.28515625" style="73" customWidth="1"/>
    <col min="8106" max="8106" width="5.7109375" style="73" customWidth="1"/>
    <col min="8107" max="8350" width="9.28515625" style="73"/>
    <col min="8351" max="8351" width="3.7109375" style="73" customWidth="1"/>
    <col min="8352" max="8352" width="21.7109375" style="73" customWidth="1"/>
    <col min="8353" max="8353" width="7.5703125" style="73" customWidth="1"/>
    <col min="8354" max="8354" width="5.7109375" style="73" customWidth="1"/>
    <col min="8355" max="8355" width="7.7109375" style="73" customWidth="1"/>
    <col min="8356" max="8357" width="5.7109375" style="73" customWidth="1"/>
    <col min="8358" max="8358" width="7.7109375" style="73" customWidth="1"/>
    <col min="8359" max="8359" width="6.28515625" style="73" customWidth="1"/>
    <col min="8360" max="8360" width="8.28515625" style="73" customWidth="1"/>
    <col min="8361" max="8361" width="6.28515625" style="73" customWidth="1"/>
    <col min="8362" max="8362" width="5.7109375" style="73" customWidth="1"/>
    <col min="8363" max="8606" width="9.28515625" style="73"/>
    <col min="8607" max="8607" width="3.7109375" style="73" customWidth="1"/>
    <col min="8608" max="8608" width="21.7109375" style="73" customWidth="1"/>
    <col min="8609" max="8609" width="7.5703125" style="73" customWidth="1"/>
    <col min="8610" max="8610" width="5.7109375" style="73" customWidth="1"/>
    <col min="8611" max="8611" width="7.7109375" style="73" customWidth="1"/>
    <col min="8612" max="8613" width="5.7109375" style="73" customWidth="1"/>
    <col min="8614" max="8614" width="7.7109375" style="73" customWidth="1"/>
    <col min="8615" max="8615" width="6.28515625" style="73" customWidth="1"/>
    <col min="8616" max="8616" width="8.28515625" style="73" customWidth="1"/>
    <col min="8617" max="8617" width="6.28515625" style="73" customWidth="1"/>
    <col min="8618" max="8618" width="5.7109375" style="73" customWidth="1"/>
    <col min="8619" max="8862" width="9.28515625" style="73"/>
    <col min="8863" max="8863" width="3.7109375" style="73" customWidth="1"/>
    <col min="8864" max="8864" width="21.7109375" style="73" customWidth="1"/>
    <col min="8865" max="8865" width="7.5703125" style="73" customWidth="1"/>
    <col min="8866" max="8866" width="5.7109375" style="73" customWidth="1"/>
    <col min="8867" max="8867" width="7.7109375" style="73" customWidth="1"/>
    <col min="8868" max="8869" width="5.7109375" style="73" customWidth="1"/>
    <col min="8870" max="8870" width="7.7109375" style="73" customWidth="1"/>
    <col min="8871" max="8871" width="6.28515625" style="73" customWidth="1"/>
    <col min="8872" max="8872" width="8.28515625" style="73" customWidth="1"/>
    <col min="8873" max="8873" width="6.28515625" style="73" customWidth="1"/>
    <col min="8874" max="8874" width="5.7109375" style="73" customWidth="1"/>
    <col min="8875" max="9118" width="9.28515625" style="73"/>
    <col min="9119" max="9119" width="3.7109375" style="73" customWidth="1"/>
    <col min="9120" max="9120" width="21.7109375" style="73" customWidth="1"/>
    <col min="9121" max="9121" width="7.5703125" style="73" customWidth="1"/>
    <col min="9122" max="9122" width="5.7109375" style="73" customWidth="1"/>
    <col min="9123" max="9123" width="7.7109375" style="73" customWidth="1"/>
    <col min="9124" max="9125" width="5.7109375" style="73" customWidth="1"/>
    <col min="9126" max="9126" width="7.7109375" style="73" customWidth="1"/>
    <col min="9127" max="9127" width="6.28515625" style="73" customWidth="1"/>
    <col min="9128" max="9128" width="8.28515625" style="73" customWidth="1"/>
    <col min="9129" max="9129" width="6.28515625" style="73" customWidth="1"/>
    <col min="9130" max="9130" width="5.7109375" style="73" customWidth="1"/>
    <col min="9131" max="9374" width="9.28515625" style="73"/>
    <col min="9375" max="9375" width="3.7109375" style="73" customWidth="1"/>
    <col min="9376" max="9376" width="21.7109375" style="73" customWidth="1"/>
    <col min="9377" max="9377" width="7.5703125" style="73" customWidth="1"/>
    <col min="9378" max="9378" width="5.7109375" style="73" customWidth="1"/>
    <col min="9379" max="9379" width="7.7109375" style="73" customWidth="1"/>
    <col min="9380" max="9381" width="5.7109375" style="73" customWidth="1"/>
    <col min="9382" max="9382" width="7.7109375" style="73" customWidth="1"/>
    <col min="9383" max="9383" width="6.28515625" style="73" customWidth="1"/>
    <col min="9384" max="9384" width="8.28515625" style="73" customWidth="1"/>
    <col min="9385" max="9385" width="6.28515625" style="73" customWidth="1"/>
    <col min="9386" max="9386" width="5.7109375" style="73" customWidth="1"/>
    <col min="9387" max="9630" width="9.28515625" style="73"/>
    <col min="9631" max="9631" width="3.7109375" style="73" customWidth="1"/>
    <col min="9632" max="9632" width="21.7109375" style="73" customWidth="1"/>
    <col min="9633" max="9633" width="7.5703125" style="73" customWidth="1"/>
    <col min="9634" max="9634" width="5.7109375" style="73" customWidth="1"/>
    <col min="9635" max="9635" width="7.7109375" style="73" customWidth="1"/>
    <col min="9636" max="9637" width="5.7109375" style="73" customWidth="1"/>
    <col min="9638" max="9638" width="7.7109375" style="73" customWidth="1"/>
    <col min="9639" max="9639" width="6.28515625" style="73" customWidth="1"/>
    <col min="9640" max="9640" width="8.28515625" style="73" customWidth="1"/>
    <col min="9641" max="9641" width="6.28515625" style="73" customWidth="1"/>
    <col min="9642" max="9642" width="5.7109375" style="73" customWidth="1"/>
    <col min="9643" max="9886" width="9.28515625" style="73"/>
    <col min="9887" max="9887" width="3.7109375" style="73" customWidth="1"/>
    <col min="9888" max="9888" width="21.7109375" style="73" customWidth="1"/>
    <col min="9889" max="9889" width="7.5703125" style="73" customWidth="1"/>
    <col min="9890" max="9890" width="5.7109375" style="73" customWidth="1"/>
    <col min="9891" max="9891" width="7.7109375" style="73" customWidth="1"/>
    <col min="9892" max="9893" width="5.7109375" style="73" customWidth="1"/>
    <col min="9894" max="9894" width="7.7109375" style="73" customWidth="1"/>
    <col min="9895" max="9895" width="6.28515625" style="73" customWidth="1"/>
    <col min="9896" max="9896" width="8.28515625" style="73" customWidth="1"/>
    <col min="9897" max="9897" width="6.28515625" style="73" customWidth="1"/>
    <col min="9898" max="9898" width="5.7109375" style="73" customWidth="1"/>
    <col min="9899" max="10142" width="9.28515625" style="73"/>
    <col min="10143" max="10143" width="3.7109375" style="73" customWidth="1"/>
    <col min="10144" max="10144" width="21.7109375" style="73" customWidth="1"/>
    <col min="10145" max="10145" width="7.5703125" style="73" customWidth="1"/>
    <col min="10146" max="10146" width="5.7109375" style="73" customWidth="1"/>
    <col min="10147" max="10147" width="7.7109375" style="73" customWidth="1"/>
    <col min="10148" max="10149" width="5.7109375" style="73" customWidth="1"/>
    <col min="10150" max="10150" width="7.7109375" style="73" customWidth="1"/>
    <col min="10151" max="10151" width="6.28515625" style="73" customWidth="1"/>
    <col min="10152" max="10152" width="8.28515625" style="73" customWidth="1"/>
    <col min="10153" max="10153" width="6.28515625" style="73" customWidth="1"/>
    <col min="10154" max="10154" width="5.7109375" style="73" customWidth="1"/>
    <col min="10155" max="10398" width="9.28515625" style="73"/>
    <col min="10399" max="10399" width="3.7109375" style="73" customWidth="1"/>
    <col min="10400" max="10400" width="21.7109375" style="73" customWidth="1"/>
    <col min="10401" max="10401" width="7.5703125" style="73" customWidth="1"/>
    <col min="10402" max="10402" width="5.7109375" style="73" customWidth="1"/>
    <col min="10403" max="10403" width="7.7109375" style="73" customWidth="1"/>
    <col min="10404" max="10405" width="5.7109375" style="73" customWidth="1"/>
    <col min="10406" max="10406" width="7.7109375" style="73" customWidth="1"/>
    <col min="10407" max="10407" width="6.28515625" style="73" customWidth="1"/>
    <col min="10408" max="10408" width="8.28515625" style="73" customWidth="1"/>
    <col min="10409" max="10409" width="6.28515625" style="73" customWidth="1"/>
    <col min="10410" max="10410" width="5.7109375" style="73" customWidth="1"/>
    <col min="10411" max="10654" width="9.28515625" style="73"/>
    <col min="10655" max="10655" width="3.7109375" style="73" customWidth="1"/>
    <col min="10656" max="10656" width="21.7109375" style="73" customWidth="1"/>
    <col min="10657" max="10657" width="7.5703125" style="73" customWidth="1"/>
    <col min="10658" max="10658" width="5.7109375" style="73" customWidth="1"/>
    <col min="10659" max="10659" width="7.7109375" style="73" customWidth="1"/>
    <col min="10660" max="10661" width="5.7109375" style="73" customWidth="1"/>
    <col min="10662" max="10662" width="7.7109375" style="73" customWidth="1"/>
    <col min="10663" max="10663" width="6.28515625" style="73" customWidth="1"/>
    <col min="10664" max="10664" width="8.28515625" style="73" customWidth="1"/>
    <col min="10665" max="10665" width="6.28515625" style="73" customWidth="1"/>
    <col min="10666" max="10666" width="5.7109375" style="73" customWidth="1"/>
    <col min="10667" max="10910" width="9.28515625" style="73"/>
    <col min="10911" max="10911" width="3.7109375" style="73" customWidth="1"/>
    <col min="10912" max="10912" width="21.7109375" style="73" customWidth="1"/>
    <col min="10913" max="10913" width="7.5703125" style="73" customWidth="1"/>
    <col min="10914" max="10914" width="5.7109375" style="73" customWidth="1"/>
    <col min="10915" max="10915" width="7.7109375" style="73" customWidth="1"/>
    <col min="10916" max="10917" width="5.7109375" style="73" customWidth="1"/>
    <col min="10918" max="10918" width="7.7109375" style="73" customWidth="1"/>
    <col min="10919" max="10919" width="6.28515625" style="73" customWidth="1"/>
    <col min="10920" max="10920" width="8.28515625" style="73" customWidth="1"/>
    <col min="10921" max="10921" width="6.28515625" style="73" customWidth="1"/>
    <col min="10922" max="10922" width="5.7109375" style="73" customWidth="1"/>
    <col min="10923" max="11166" width="9.28515625" style="73"/>
    <col min="11167" max="11167" width="3.7109375" style="73" customWidth="1"/>
    <col min="11168" max="11168" width="21.7109375" style="73" customWidth="1"/>
    <col min="11169" max="11169" width="7.5703125" style="73" customWidth="1"/>
    <col min="11170" max="11170" width="5.7109375" style="73" customWidth="1"/>
    <col min="11171" max="11171" width="7.7109375" style="73" customWidth="1"/>
    <col min="11172" max="11173" width="5.7109375" style="73" customWidth="1"/>
    <col min="11174" max="11174" width="7.7109375" style="73" customWidth="1"/>
    <col min="11175" max="11175" width="6.28515625" style="73" customWidth="1"/>
    <col min="11176" max="11176" width="8.28515625" style="73" customWidth="1"/>
    <col min="11177" max="11177" width="6.28515625" style="73" customWidth="1"/>
    <col min="11178" max="11178" width="5.7109375" style="73" customWidth="1"/>
    <col min="11179" max="11422" width="9.28515625" style="73"/>
    <col min="11423" max="11423" width="3.7109375" style="73" customWidth="1"/>
    <col min="11424" max="11424" width="21.7109375" style="73" customWidth="1"/>
    <col min="11425" max="11425" width="7.5703125" style="73" customWidth="1"/>
    <col min="11426" max="11426" width="5.7109375" style="73" customWidth="1"/>
    <col min="11427" max="11427" width="7.7109375" style="73" customWidth="1"/>
    <col min="11428" max="11429" width="5.7109375" style="73" customWidth="1"/>
    <col min="11430" max="11430" width="7.7109375" style="73" customWidth="1"/>
    <col min="11431" max="11431" width="6.28515625" style="73" customWidth="1"/>
    <col min="11432" max="11432" width="8.28515625" style="73" customWidth="1"/>
    <col min="11433" max="11433" width="6.28515625" style="73" customWidth="1"/>
    <col min="11434" max="11434" width="5.7109375" style="73" customWidth="1"/>
    <col min="11435" max="11678" width="9.28515625" style="73"/>
    <col min="11679" max="11679" width="3.7109375" style="73" customWidth="1"/>
    <col min="11680" max="11680" width="21.7109375" style="73" customWidth="1"/>
    <col min="11681" max="11681" width="7.5703125" style="73" customWidth="1"/>
    <col min="11682" max="11682" width="5.7109375" style="73" customWidth="1"/>
    <col min="11683" max="11683" width="7.7109375" style="73" customWidth="1"/>
    <col min="11684" max="11685" width="5.7109375" style="73" customWidth="1"/>
    <col min="11686" max="11686" width="7.7109375" style="73" customWidth="1"/>
    <col min="11687" max="11687" width="6.28515625" style="73" customWidth="1"/>
    <col min="11688" max="11688" width="8.28515625" style="73" customWidth="1"/>
    <col min="11689" max="11689" width="6.28515625" style="73" customWidth="1"/>
    <col min="11690" max="11690" width="5.7109375" style="73" customWidth="1"/>
    <col min="11691" max="11934" width="9.28515625" style="73"/>
    <col min="11935" max="11935" width="3.7109375" style="73" customWidth="1"/>
    <col min="11936" max="11936" width="21.7109375" style="73" customWidth="1"/>
    <col min="11937" max="11937" width="7.5703125" style="73" customWidth="1"/>
    <col min="11938" max="11938" width="5.7109375" style="73" customWidth="1"/>
    <col min="11939" max="11939" width="7.7109375" style="73" customWidth="1"/>
    <col min="11940" max="11941" width="5.7109375" style="73" customWidth="1"/>
    <col min="11942" max="11942" width="7.7109375" style="73" customWidth="1"/>
    <col min="11943" max="11943" width="6.28515625" style="73" customWidth="1"/>
    <col min="11944" max="11944" width="8.28515625" style="73" customWidth="1"/>
    <col min="11945" max="11945" width="6.28515625" style="73" customWidth="1"/>
    <col min="11946" max="11946" width="5.7109375" style="73" customWidth="1"/>
    <col min="11947" max="12190" width="9.28515625" style="73"/>
    <col min="12191" max="12191" width="3.7109375" style="73" customWidth="1"/>
    <col min="12192" max="12192" width="21.7109375" style="73" customWidth="1"/>
    <col min="12193" max="12193" width="7.5703125" style="73" customWidth="1"/>
    <col min="12194" max="12194" width="5.7109375" style="73" customWidth="1"/>
    <col min="12195" max="12195" width="7.7109375" style="73" customWidth="1"/>
    <col min="12196" max="12197" width="5.7109375" style="73" customWidth="1"/>
    <col min="12198" max="12198" width="7.7109375" style="73" customWidth="1"/>
    <col min="12199" max="12199" width="6.28515625" style="73" customWidth="1"/>
    <col min="12200" max="12200" width="8.28515625" style="73" customWidth="1"/>
    <col min="12201" max="12201" width="6.28515625" style="73" customWidth="1"/>
    <col min="12202" max="12202" width="5.7109375" style="73" customWidth="1"/>
    <col min="12203" max="12446" width="9.28515625" style="73"/>
    <col min="12447" max="12447" width="3.7109375" style="73" customWidth="1"/>
    <col min="12448" max="12448" width="21.7109375" style="73" customWidth="1"/>
    <col min="12449" max="12449" width="7.5703125" style="73" customWidth="1"/>
    <col min="12450" max="12450" width="5.7109375" style="73" customWidth="1"/>
    <col min="12451" max="12451" width="7.7109375" style="73" customWidth="1"/>
    <col min="12452" max="12453" width="5.7109375" style="73" customWidth="1"/>
    <col min="12454" max="12454" width="7.7109375" style="73" customWidth="1"/>
    <col min="12455" max="12455" width="6.28515625" style="73" customWidth="1"/>
    <col min="12456" max="12456" width="8.28515625" style="73" customWidth="1"/>
    <col min="12457" max="12457" width="6.28515625" style="73" customWidth="1"/>
    <col min="12458" max="12458" width="5.7109375" style="73" customWidth="1"/>
    <col min="12459" max="12702" width="9.28515625" style="73"/>
    <col min="12703" max="12703" width="3.7109375" style="73" customWidth="1"/>
    <col min="12704" max="12704" width="21.7109375" style="73" customWidth="1"/>
    <col min="12705" max="12705" width="7.5703125" style="73" customWidth="1"/>
    <col min="12706" max="12706" width="5.7109375" style="73" customWidth="1"/>
    <col min="12707" max="12707" width="7.7109375" style="73" customWidth="1"/>
    <col min="12708" max="12709" width="5.7109375" style="73" customWidth="1"/>
    <col min="12710" max="12710" width="7.7109375" style="73" customWidth="1"/>
    <col min="12711" max="12711" width="6.28515625" style="73" customWidth="1"/>
    <col min="12712" max="12712" width="8.28515625" style="73" customWidth="1"/>
    <col min="12713" max="12713" width="6.28515625" style="73" customWidth="1"/>
    <col min="12714" max="12714" width="5.7109375" style="73" customWidth="1"/>
    <col min="12715" max="12958" width="9.28515625" style="73"/>
    <col min="12959" max="12959" width="3.7109375" style="73" customWidth="1"/>
    <col min="12960" max="12960" width="21.7109375" style="73" customWidth="1"/>
    <col min="12961" max="12961" width="7.5703125" style="73" customWidth="1"/>
    <col min="12962" max="12962" width="5.7109375" style="73" customWidth="1"/>
    <col min="12963" max="12963" width="7.7109375" style="73" customWidth="1"/>
    <col min="12964" max="12965" width="5.7109375" style="73" customWidth="1"/>
    <col min="12966" max="12966" width="7.7109375" style="73" customWidth="1"/>
    <col min="12967" max="12967" width="6.28515625" style="73" customWidth="1"/>
    <col min="12968" max="12968" width="8.28515625" style="73" customWidth="1"/>
    <col min="12969" max="12969" width="6.28515625" style="73" customWidth="1"/>
    <col min="12970" max="12970" width="5.7109375" style="73" customWidth="1"/>
    <col min="12971" max="13214" width="9.28515625" style="73"/>
    <col min="13215" max="13215" width="3.7109375" style="73" customWidth="1"/>
    <col min="13216" max="13216" width="21.7109375" style="73" customWidth="1"/>
    <col min="13217" max="13217" width="7.5703125" style="73" customWidth="1"/>
    <col min="13218" max="13218" width="5.7109375" style="73" customWidth="1"/>
    <col min="13219" max="13219" width="7.7109375" style="73" customWidth="1"/>
    <col min="13220" max="13221" width="5.7109375" style="73" customWidth="1"/>
    <col min="13222" max="13222" width="7.7109375" style="73" customWidth="1"/>
    <col min="13223" max="13223" width="6.28515625" style="73" customWidth="1"/>
    <col min="13224" max="13224" width="8.28515625" style="73" customWidth="1"/>
    <col min="13225" max="13225" width="6.28515625" style="73" customWidth="1"/>
    <col min="13226" max="13226" width="5.7109375" style="73" customWidth="1"/>
    <col min="13227" max="13470" width="9.28515625" style="73"/>
    <col min="13471" max="13471" width="3.7109375" style="73" customWidth="1"/>
    <col min="13472" max="13472" width="21.7109375" style="73" customWidth="1"/>
    <col min="13473" max="13473" width="7.5703125" style="73" customWidth="1"/>
    <col min="13474" max="13474" width="5.7109375" style="73" customWidth="1"/>
    <col min="13475" max="13475" width="7.7109375" style="73" customWidth="1"/>
    <col min="13476" max="13477" width="5.7109375" style="73" customWidth="1"/>
    <col min="13478" max="13478" width="7.7109375" style="73" customWidth="1"/>
    <col min="13479" max="13479" width="6.28515625" style="73" customWidth="1"/>
    <col min="13480" max="13480" width="8.28515625" style="73" customWidth="1"/>
    <col min="13481" max="13481" width="6.28515625" style="73" customWidth="1"/>
    <col min="13482" max="13482" width="5.7109375" style="73" customWidth="1"/>
    <col min="13483" max="13726" width="9.28515625" style="73"/>
    <col min="13727" max="13727" width="3.7109375" style="73" customWidth="1"/>
    <col min="13728" max="13728" width="21.7109375" style="73" customWidth="1"/>
    <col min="13729" max="13729" width="7.5703125" style="73" customWidth="1"/>
    <col min="13730" max="13730" width="5.7109375" style="73" customWidth="1"/>
    <col min="13731" max="13731" width="7.7109375" style="73" customWidth="1"/>
    <col min="13732" max="13733" width="5.7109375" style="73" customWidth="1"/>
    <col min="13734" max="13734" width="7.7109375" style="73" customWidth="1"/>
    <col min="13735" max="13735" width="6.28515625" style="73" customWidth="1"/>
    <col min="13736" max="13736" width="8.28515625" style="73" customWidth="1"/>
    <col min="13737" max="13737" width="6.28515625" style="73" customWidth="1"/>
    <col min="13738" max="13738" width="5.7109375" style="73" customWidth="1"/>
    <col min="13739" max="13982" width="9.28515625" style="73"/>
    <col min="13983" max="13983" width="3.7109375" style="73" customWidth="1"/>
    <col min="13984" max="13984" width="21.7109375" style="73" customWidth="1"/>
    <col min="13985" max="13985" width="7.5703125" style="73" customWidth="1"/>
    <col min="13986" max="13986" width="5.7109375" style="73" customWidth="1"/>
    <col min="13987" max="13987" width="7.7109375" style="73" customWidth="1"/>
    <col min="13988" max="13989" width="5.7109375" style="73" customWidth="1"/>
    <col min="13990" max="13990" width="7.7109375" style="73" customWidth="1"/>
    <col min="13991" max="13991" width="6.28515625" style="73" customWidth="1"/>
    <col min="13992" max="13992" width="8.28515625" style="73" customWidth="1"/>
    <col min="13993" max="13993" width="6.28515625" style="73" customWidth="1"/>
    <col min="13994" max="13994" width="5.7109375" style="73" customWidth="1"/>
    <col min="13995" max="14238" width="9.28515625" style="73"/>
    <col min="14239" max="14239" width="3.7109375" style="73" customWidth="1"/>
    <col min="14240" max="14240" width="21.7109375" style="73" customWidth="1"/>
    <col min="14241" max="14241" width="7.5703125" style="73" customWidth="1"/>
    <col min="14242" max="14242" width="5.7109375" style="73" customWidth="1"/>
    <col min="14243" max="14243" width="7.7109375" style="73" customWidth="1"/>
    <col min="14244" max="14245" width="5.7109375" style="73" customWidth="1"/>
    <col min="14246" max="14246" width="7.7109375" style="73" customWidth="1"/>
    <col min="14247" max="14247" width="6.28515625" style="73" customWidth="1"/>
    <col min="14248" max="14248" width="8.28515625" style="73" customWidth="1"/>
    <col min="14249" max="14249" width="6.28515625" style="73" customWidth="1"/>
    <col min="14250" max="14250" width="5.7109375" style="73" customWidth="1"/>
    <col min="14251" max="14494" width="9.28515625" style="73"/>
    <col min="14495" max="14495" width="3.7109375" style="73" customWidth="1"/>
    <col min="14496" max="14496" width="21.7109375" style="73" customWidth="1"/>
    <col min="14497" max="14497" width="7.5703125" style="73" customWidth="1"/>
    <col min="14498" max="14498" width="5.7109375" style="73" customWidth="1"/>
    <col min="14499" max="14499" width="7.7109375" style="73" customWidth="1"/>
    <col min="14500" max="14501" width="5.7109375" style="73" customWidth="1"/>
    <col min="14502" max="14502" width="7.7109375" style="73" customWidth="1"/>
    <col min="14503" max="14503" width="6.28515625" style="73" customWidth="1"/>
    <col min="14504" max="14504" width="8.28515625" style="73" customWidth="1"/>
    <col min="14505" max="14505" width="6.28515625" style="73" customWidth="1"/>
    <col min="14506" max="14506" width="5.7109375" style="73" customWidth="1"/>
    <col min="14507" max="14750" width="9.28515625" style="73"/>
    <col min="14751" max="14751" width="3.7109375" style="73" customWidth="1"/>
    <col min="14752" max="14752" width="21.7109375" style="73" customWidth="1"/>
    <col min="14753" max="14753" width="7.5703125" style="73" customWidth="1"/>
    <col min="14754" max="14754" width="5.7109375" style="73" customWidth="1"/>
    <col min="14755" max="14755" width="7.7109375" style="73" customWidth="1"/>
    <col min="14756" max="14757" width="5.7109375" style="73" customWidth="1"/>
    <col min="14758" max="14758" width="7.7109375" style="73" customWidth="1"/>
    <col min="14759" max="14759" width="6.28515625" style="73" customWidth="1"/>
    <col min="14760" max="14760" width="8.28515625" style="73" customWidth="1"/>
    <col min="14761" max="14761" width="6.28515625" style="73" customWidth="1"/>
    <col min="14762" max="14762" width="5.7109375" style="73" customWidth="1"/>
    <col min="14763" max="15006" width="9.28515625" style="73"/>
    <col min="15007" max="15007" width="3.7109375" style="73" customWidth="1"/>
    <col min="15008" max="15008" width="21.7109375" style="73" customWidth="1"/>
    <col min="15009" max="15009" width="7.5703125" style="73" customWidth="1"/>
    <col min="15010" max="15010" width="5.7109375" style="73" customWidth="1"/>
    <col min="15011" max="15011" width="7.7109375" style="73" customWidth="1"/>
    <col min="15012" max="15013" width="5.7109375" style="73" customWidth="1"/>
    <col min="15014" max="15014" width="7.7109375" style="73" customWidth="1"/>
    <col min="15015" max="15015" width="6.28515625" style="73" customWidth="1"/>
    <col min="15016" max="15016" width="8.28515625" style="73" customWidth="1"/>
    <col min="15017" max="15017" width="6.28515625" style="73" customWidth="1"/>
    <col min="15018" max="15018" width="5.7109375" style="73" customWidth="1"/>
    <col min="15019" max="15262" width="9.28515625" style="73"/>
    <col min="15263" max="15263" width="3.7109375" style="73" customWidth="1"/>
    <col min="15264" max="15264" width="21.7109375" style="73" customWidth="1"/>
    <col min="15265" max="15265" width="7.5703125" style="73" customWidth="1"/>
    <col min="15266" max="15266" width="5.7109375" style="73" customWidth="1"/>
    <col min="15267" max="15267" width="7.7109375" style="73" customWidth="1"/>
    <col min="15268" max="15269" width="5.7109375" style="73" customWidth="1"/>
    <col min="15270" max="15270" width="7.7109375" style="73" customWidth="1"/>
    <col min="15271" max="15271" width="6.28515625" style="73" customWidth="1"/>
    <col min="15272" max="15272" width="8.28515625" style="73" customWidth="1"/>
    <col min="15273" max="15273" width="6.28515625" style="73" customWidth="1"/>
    <col min="15274" max="15274" width="5.7109375" style="73" customWidth="1"/>
    <col min="15275" max="15518" width="9.28515625" style="73"/>
    <col min="15519" max="15519" width="3.7109375" style="73" customWidth="1"/>
    <col min="15520" max="15520" width="21.7109375" style="73" customWidth="1"/>
    <col min="15521" max="15521" width="7.5703125" style="73" customWidth="1"/>
    <col min="15522" max="15522" width="5.7109375" style="73" customWidth="1"/>
    <col min="15523" max="15523" width="7.7109375" style="73" customWidth="1"/>
    <col min="15524" max="15525" width="5.7109375" style="73" customWidth="1"/>
    <col min="15526" max="15526" width="7.7109375" style="73" customWidth="1"/>
    <col min="15527" max="15527" width="6.28515625" style="73" customWidth="1"/>
    <col min="15528" max="15528" width="8.28515625" style="73" customWidth="1"/>
    <col min="15529" max="15529" width="6.28515625" style="73" customWidth="1"/>
    <col min="15530" max="15530" width="5.7109375" style="73" customWidth="1"/>
    <col min="15531" max="15774" width="9.28515625" style="73"/>
    <col min="15775" max="15775" width="3.7109375" style="73" customWidth="1"/>
    <col min="15776" max="15776" width="21.7109375" style="73" customWidth="1"/>
    <col min="15777" max="15777" width="7.5703125" style="73" customWidth="1"/>
    <col min="15778" max="15778" width="5.7109375" style="73" customWidth="1"/>
    <col min="15779" max="15779" width="7.7109375" style="73" customWidth="1"/>
    <col min="15780" max="15781" width="5.7109375" style="73" customWidth="1"/>
    <col min="15782" max="15782" width="7.7109375" style="73" customWidth="1"/>
    <col min="15783" max="15783" width="6.28515625" style="73" customWidth="1"/>
    <col min="15784" max="15784" width="8.28515625" style="73" customWidth="1"/>
    <col min="15785" max="15785" width="6.28515625" style="73" customWidth="1"/>
    <col min="15786" max="15786" width="5.7109375" style="73" customWidth="1"/>
    <col min="15787" max="16030" width="9.28515625" style="73"/>
    <col min="16031" max="16031" width="3.7109375" style="73" customWidth="1"/>
    <col min="16032" max="16032" width="21.7109375" style="73" customWidth="1"/>
    <col min="16033" max="16033" width="7.5703125" style="73" customWidth="1"/>
    <col min="16034" max="16034" width="5.7109375" style="73" customWidth="1"/>
    <col min="16035" max="16035" width="7.7109375" style="73" customWidth="1"/>
    <col min="16036" max="16037" width="5.7109375" style="73" customWidth="1"/>
    <col min="16038" max="16038" width="7.7109375" style="73" customWidth="1"/>
    <col min="16039" max="16039" width="6.28515625" style="73" customWidth="1"/>
    <col min="16040" max="16040" width="8.28515625" style="73" customWidth="1"/>
    <col min="16041" max="16041" width="6.28515625" style="73" customWidth="1"/>
    <col min="16042" max="16042" width="5.7109375" style="73" customWidth="1"/>
    <col min="16043" max="16384" width="9.28515625" style="73"/>
  </cols>
  <sheetData>
    <row r="1" spans="1:12" s="71" customFormat="1" ht="30" customHeight="1" x14ac:dyDescent="0.2">
      <c r="A1" s="255" t="s">
        <v>35</v>
      </c>
      <c r="B1" s="256"/>
      <c r="C1" s="257" t="s">
        <v>119</v>
      </c>
      <c r="D1" s="257"/>
      <c r="E1" s="257"/>
      <c r="F1" s="257"/>
      <c r="G1" s="257"/>
      <c r="H1" s="257"/>
      <c r="I1" s="257"/>
      <c r="J1" s="257"/>
      <c r="K1" s="257"/>
      <c r="L1" s="258"/>
    </row>
    <row r="2" spans="1:12" s="72" customFormat="1" ht="24.95" customHeight="1" x14ac:dyDescent="0.2">
      <c r="A2" s="259" t="s">
        <v>120</v>
      </c>
      <c r="B2" s="260"/>
      <c r="C2" s="261" t="s">
        <v>37</v>
      </c>
      <c r="D2" s="261"/>
      <c r="E2" s="261"/>
      <c r="F2" s="261"/>
      <c r="G2" s="261"/>
      <c r="H2" s="261"/>
      <c r="I2" s="261"/>
      <c r="J2" s="261"/>
      <c r="K2" s="261"/>
      <c r="L2" s="262"/>
    </row>
    <row r="3" spans="1:12" ht="11.45" customHeight="1" x14ac:dyDescent="0.2">
      <c r="A3" s="263" t="s">
        <v>96</v>
      </c>
      <c r="B3" s="267" t="s">
        <v>121</v>
      </c>
      <c r="C3" s="270" t="s">
        <v>454</v>
      </c>
      <c r="D3" s="254"/>
      <c r="E3" s="254"/>
      <c r="F3" s="254"/>
      <c r="G3" s="254"/>
      <c r="H3" s="254" t="s">
        <v>456</v>
      </c>
      <c r="I3" s="254"/>
      <c r="J3" s="254"/>
      <c r="K3" s="254"/>
      <c r="L3" s="271"/>
    </row>
    <row r="4" spans="1:12" ht="11.45" customHeight="1" x14ac:dyDescent="0.2">
      <c r="A4" s="264"/>
      <c r="B4" s="268"/>
      <c r="C4" s="254" t="s">
        <v>98</v>
      </c>
      <c r="D4" s="254"/>
      <c r="E4" s="254" t="s">
        <v>99</v>
      </c>
      <c r="F4" s="254"/>
      <c r="G4" s="254" t="s">
        <v>122</v>
      </c>
      <c r="H4" s="254" t="s">
        <v>98</v>
      </c>
      <c r="I4" s="254"/>
      <c r="J4" s="254" t="s">
        <v>99</v>
      </c>
      <c r="K4" s="254"/>
      <c r="L4" s="271" t="s">
        <v>122</v>
      </c>
    </row>
    <row r="5" spans="1:12" ht="11.45" customHeight="1" x14ac:dyDescent="0.2">
      <c r="A5" s="265"/>
      <c r="B5" s="254"/>
      <c r="C5" s="254" t="s">
        <v>123</v>
      </c>
      <c r="D5" s="254" t="s">
        <v>124</v>
      </c>
      <c r="E5" s="254" t="s">
        <v>123</v>
      </c>
      <c r="F5" s="254" t="s">
        <v>124</v>
      </c>
      <c r="G5" s="254"/>
      <c r="H5" s="254" t="s">
        <v>123</v>
      </c>
      <c r="I5" s="254" t="s">
        <v>125</v>
      </c>
      <c r="J5" s="254" t="s">
        <v>123</v>
      </c>
      <c r="K5" s="254" t="s">
        <v>125</v>
      </c>
      <c r="L5" s="271"/>
    </row>
    <row r="6" spans="1:12" ht="11.45" customHeight="1" x14ac:dyDescent="0.2">
      <c r="A6" s="264"/>
      <c r="B6" s="268"/>
      <c r="C6" s="254"/>
      <c r="D6" s="254"/>
      <c r="E6" s="254"/>
      <c r="F6" s="254"/>
      <c r="G6" s="254"/>
      <c r="H6" s="254"/>
      <c r="I6" s="254"/>
      <c r="J6" s="254"/>
      <c r="K6" s="254"/>
      <c r="L6" s="271"/>
    </row>
    <row r="7" spans="1:12" ht="11.45" customHeight="1" x14ac:dyDescent="0.2">
      <c r="A7" s="264"/>
      <c r="B7" s="268"/>
      <c r="C7" s="254"/>
      <c r="D7" s="254"/>
      <c r="E7" s="254"/>
      <c r="F7" s="254"/>
      <c r="G7" s="254"/>
      <c r="H7" s="254"/>
      <c r="I7" s="254"/>
      <c r="J7" s="254"/>
      <c r="K7" s="254"/>
      <c r="L7" s="271"/>
    </row>
    <row r="8" spans="1:12" ht="11.45" customHeight="1" x14ac:dyDescent="0.2">
      <c r="A8" s="264"/>
      <c r="B8" s="268"/>
      <c r="C8" s="254"/>
      <c r="D8" s="254"/>
      <c r="E8" s="254"/>
      <c r="F8" s="254"/>
      <c r="G8" s="254"/>
      <c r="H8" s="254"/>
      <c r="I8" s="254"/>
      <c r="J8" s="254"/>
      <c r="K8" s="254"/>
      <c r="L8" s="271"/>
    </row>
    <row r="9" spans="1:12" ht="11.45" customHeight="1" x14ac:dyDescent="0.2">
      <c r="A9" s="264"/>
      <c r="B9" s="268"/>
      <c r="C9" s="254"/>
      <c r="D9" s="254"/>
      <c r="E9" s="254"/>
      <c r="F9" s="254"/>
      <c r="G9" s="254"/>
      <c r="H9" s="254"/>
      <c r="I9" s="254"/>
      <c r="J9" s="254"/>
      <c r="K9" s="254"/>
      <c r="L9" s="271"/>
    </row>
    <row r="10" spans="1:12" ht="11.45" customHeight="1" x14ac:dyDescent="0.2">
      <c r="A10" s="264"/>
      <c r="B10" s="268"/>
      <c r="C10" s="254"/>
      <c r="D10" s="254"/>
      <c r="E10" s="254"/>
      <c r="F10" s="254"/>
      <c r="G10" s="254"/>
      <c r="H10" s="254"/>
      <c r="I10" s="254"/>
      <c r="J10" s="254"/>
      <c r="K10" s="254"/>
      <c r="L10" s="271"/>
    </row>
    <row r="11" spans="1:12" ht="11.45" customHeight="1" x14ac:dyDescent="0.2">
      <c r="A11" s="266"/>
      <c r="B11" s="269"/>
      <c r="C11" s="74" t="s">
        <v>102</v>
      </c>
      <c r="D11" s="74" t="s">
        <v>126</v>
      </c>
      <c r="E11" s="74" t="s">
        <v>102</v>
      </c>
      <c r="F11" s="74" t="s">
        <v>126</v>
      </c>
      <c r="G11" s="254" t="s">
        <v>102</v>
      </c>
      <c r="H11" s="254"/>
      <c r="I11" s="74" t="s">
        <v>126</v>
      </c>
      <c r="J11" s="74" t="s">
        <v>102</v>
      </c>
      <c r="K11" s="74" t="s">
        <v>126</v>
      </c>
      <c r="L11" s="75" t="s">
        <v>102</v>
      </c>
    </row>
    <row r="12" spans="1:12" s="80" customFormat="1" ht="11.45" customHeight="1" x14ac:dyDescent="0.15">
      <c r="A12" s="76">
        <v>1</v>
      </c>
      <c r="B12" s="77">
        <v>2</v>
      </c>
      <c r="C12" s="78">
        <v>3</v>
      </c>
      <c r="D12" s="77">
        <v>4</v>
      </c>
      <c r="E12" s="78">
        <v>5</v>
      </c>
      <c r="F12" s="77">
        <v>6</v>
      </c>
      <c r="G12" s="78">
        <v>7</v>
      </c>
      <c r="H12" s="77">
        <v>8</v>
      </c>
      <c r="I12" s="78">
        <v>9</v>
      </c>
      <c r="J12" s="77">
        <v>10</v>
      </c>
      <c r="K12" s="78">
        <v>11</v>
      </c>
      <c r="L12" s="79">
        <v>12</v>
      </c>
    </row>
    <row r="13" spans="1:12" s="82" customFormat="1" ht="21.95" customHeight="1" x14ac:dyDescent="0.2">
      <c r="A13" s="64">
        <f>IF(D13&lt;&gt;"",COUNTA($D$13:D13),"")</f>
        <v>1</v>
      </c>
      <c r="B13" s="81" t="s">
        <v>127</v>
      </c>
      <c r="C13" s="155">
        <v>347463</v>
      </c>
      <c r="D13" s="157">
        <v>-3.1</v>
      </c>
      <c r="E13" s="155">
        <v>1223530</v>
      </c>
      <c r="F13" s="157">
        <v>-5.3</v>
      </c>
      <c r="G13" s="157">
        <v>3.5</v>
      </c>
      <c r="H13" s="155">
        <v>7307377</v>
      </c>
      <c r="I13" s="157">
        <v>4</v>
      </c>
      <c r="J13" s="155">
        <v>30919659</v>
      </c>
      <c r="K13" s="157">
        <v>1</v>
      </c>
      <c r="L13" s="157">
        <v>4.2</v>
      </c>
    </row>
    <row r="14" spans="1:12" s="82" customFormat="1" ht="11.1" customHeight="1" x14ac:dyDescent="0.2">
      <c r="A14" s="64">
        <f>IF(D14&lt;&gt;"",COUNTA($D$13:D14),"")</f>
        <v>2</v>
      </c>
      <c r="B14" s="83" t="s">
        <v>128</v>
      </c>
      <c r="C14" s="156">
        <v>332504</v>
      </c>
      <c r="D14" s="154">
        <v>-3.8</v>
      </c>
      <c r="E14" s="156">
        <v>1187443</v>
      </c>
      <c r="F14" s="154">
        <v>-5.8</v>
      </c>
      <c r="G14" s="154">
        <v>3.6</v>
      </c>
      <c r="H14" s="156">
        <v>6985757</v>
      </c>
      <c r="I14" s="154">
        <v>3.5</v>
      </c>
      <c r="J14" s="156">
        <v>30047596</v>
      </c>
      <c r="K14" s="154">
        <v>0.6</v>
      </c>
      <c r="L14" s="154">
        <v>4.3</v>
      </c>
    </row>
    <row r="15" spans="1:12" s="84" customFormat="1" ht="11.1" customHeight="1" x14ac:dyDescent="0.2">
      <c r="A15" s="64">
        <f>IF(D15&lt;&gt;"",COUNTA($D$13:D15),"")</f>
        <v>3</v>
      </c>
      <c r="B15" s="83" t="s">
        <v>129</v>
      </c>
      <c r="C15" s="156">
        <v>14959</v>
      </c>
      <c r="D15" s="154">
        <v>15.3</v>
      </c>
      <c r="E15" s="156">
        <v>36087</v>
      </c>
      <c r="F15" s="154">
        <v>12.3</v>
      </c>
      <c r="G15" s="154">
        <v>2.4</v>
      </c>
      <c r="H15" s="156">
        <v>321620</v>
      </c>
      <c r="I15" s="154">
        <v>17.600000000000001</v>
      </c>
      <c r="J15" s="156">
        <v>872063</v>
      </c>
      <c r="K15" s="154">
        <v>17.899999999999999</v>
      </c>
      <c r="L15" s="154">
        <v>2.7</v>
      </c>
    </row>
    <row r="16" spans="1:12" s="82" customFormat="1" ht="30" customHeight="1" x14ac:dyDescent="0.2">
      <c r="A16" s="64">
        <f>IF(D16&lt;&gt;"",COUNTA($D$13:D16),"")</f>
        <v>4</v>
      </c>
      <c r="B16" s="81" t="s">
        <v>130</v>
      </c>
      <c r="C16" s="155">
        <v>256758</v>
      </c>
      <c r="D16" s="157">
        <v>-1.8</v>
      </c>
      <c r="E16" s="155">
        <v>656952</v>
      </c>
      <c r="F16" s="157">
        <v>-5.0999999999999996</v>
      </c>
      <c r="G16" s="157">
        <v>2.6</v>
      </c>
      <c r="H16" s="155">
        <v>4024600</v>
      </c>
      <c r="I16" s="157">
        <v>5.5</v>
      </c>
      <c r="J16" s="155">
        <v>11947390</v>
      </c>
      <c r="K16" s="157">
        <v>1.2</v>
      </c>
      <c r="L16" s="157">
        <v>3</v>
      </c>
    </row>
    <row r="17" spans="1:12" s="82" customFormat="1" ht="11.1" customHeight="1" x14ac:dyDescent="0.2">
      <c r="A17" s="64">
        <f>IF(D17&lt;&gt;"",COUNTA($D$13:D17),"")</f>
        <v>5</v>
      </c>
      <c r="B17" s="83" t="s">
        <v>131</v>
      </c>
      <c r="C17" s="156">
        <v>244226</v>
      </c>
      <c r="D17" s="154">
        <v>-2.4</v>
      </c>
      <c r="E17" s="156">
        <v>629332</v>
      </c>
      <c r="F17" s="154">
        <v>-5.5</v>
      </c>
      <c r="G17" s="154">
        <v>2.6</v>
      </c>
      <c r="H17" s="156">
        <v>3800149</v>
      </c>
      <c r="I17" s="154">
        <v>4.9000000000000004</v>
      </c>
      <c r="J17" s="156">
        <v>11433399</v>
      </c>
      <c r="K17" s="154">
        <v>0.8</v>
      </c>
      <c r="L17" s="154">
        <v>3</v>
      </c>
    </row>
    <row r="18" spans="1:12" s="84" customFormat="1" ht="11.1" customHeight="1" x14ac:dyDescent="0.2">
      <c r="A18" s="64">
        <f>IF(D18&lt;&gt;"",COUNTA($D$13:D18),"")</f>
        <v>6</v>
      </c>
      <c r="B18" s="83" t="s">
        <v>132</v>
      </c>
      <c r="C18" s="156">
        <v>12532</v>
      </c>
      <c r="D18" s="154">
        <v>11.4</v>
      </c>
      <c r="E18" s="156">
        <v>27620</v>
      </c>
      <c r="F18" s="154">
        <v>4.5</v>
      </c>
      <c r="G18" s="154">
        <v>2.2000000000000002</v>
      </c>
      <c r="H18" s="156">
        <v>224451</v>
      </c>
      <c r="I18" s="154">
        <v>15.2</v>
      </c>
      <c r="J18" s="156">
        <v>513991</v>
      </c>
      <c r="K18" s="154">
        <v>12.6</v>
      </c>
      <c r="L18" s="154">
        <v>2.2999999999999998</v>
      </c>
    </row>
    <row r="19" spans="1:12" s="84" customFormat="1" ht="18" customHeight="1" x14ac:dyDescent="0.2">
      <c r="A19" s="64">
        <f>IF(D19&lt;&gt;"",COUNTA($D$13:D19),"")</f>
        <v>7</v>
      </c>
      <c r="B19" s="83" t="s">
        <v>133</v>
      </c>
      <c r="C19" s="156">
        <v>203449</v>
      </c>
      <c r="D19" s="154">
        <v>-2</v>
      </c>
      <c r="E19" s="156">
        <v>534758</v>
      </c>
      <c r="F19" s="154">
        <v>-3.9</v>
      </c>
      <c r="G19" s="154">
        <v>2.6</v>
      </c>
      <c r="H19" s="156">
        <v>3052800</v>
      </c>
      <c r="I19" s="154">
        <v>6.9</v>
      </c>
      <c r="J19" s="156">
        <v>9128289</v>
      </c>
      <c r="K19" s="154">
        <v>2.9</v>
      </c>
      <c r="L19" s="154">
        <v>3</v>
      </c>
    </row>
    <row r="20" spans="1:12" s="84" customFormat="1" ht="11.1" customHeight="1" x14ac:dyDescent="0.2">
      <c r="A20" s="64">
        <f>IF(D20&lt;&gt;"",COUNTA($D$13:D20),"")</f>
        <v>8</v>
      </c>
      <c r="B20" s="83" t="s">
        <v>134</v>
      </c>
      <c r="C20" s="156">
        <v>194554</v>
      </c>
      <c r="D20" s="154">
        <v>-2.2999999999999998</v>
      </c>
      <c r="E20" s="156">
        <v>516037</v>
      </c>
      <c r="F20" s="154">
        <v>-4</v>
      </c>
      <c r="G20" s="154">
        <v>2.7</v>
      </c>
      <c r="H20" s="156">
        <v>2886312</v>
      </c>
      <c r="I20" s="154">
        <v>6.6</v>
      </c>
      <c r="J20" s="156">
        <v>8750670</v>
      </c>
      <c r="K20" s="154">
        <v>2.6</v>
      </c>
      <c r="L20" s="154">
        <v>3</v>
      </c>
    </row>
    <row r="21" spans="1:12" s="84" customFormat="1" ht="11.1" customHeight="1" x14ac:dyDescent="0.2">
      <c r="A21" s="64">
        <f>IF(D21&lt;&gt;"",COUNTA($D$13:D21),"")</f>
        <v>9</v>
      </c>
      <c r="B21" s="83" t="s">
        <v>135</v>
      </c>
      <c r="C21" s="156">
        <v>8895</v>
      </c>
      <c r="D21" s="154">
        <v>4.7</v>
      </c>
      <c r="E21" s="156">
        <v>18721</v>
      </c>
      <c r="F21" s="154">
        <v>-0.8</v>
      </c>
      <c r="G21" s="154">
        <v>2.1</v>
      </c>
      <c r="H21" s="156">
        <v>166488</v>
      </c>
      <c r="I21" s="154">
        <v>12.9</v>
      </c>
      <c r="J21" s="156">
        <v>377619</v>
      </c>
      <c r="K21" s="154">
        <v>9.9</v>
      </c>
      <c r="L21" s="154">
        <v>2.2999999999999998</v>
      </c>
    </row>
    <row r="22" spans="1:12" s="84" customFormat="1" ht="18" customHeight="1" x14ac:dyDescent="0.2">
      <c r="A22" s="64">
        <f>IF(D22&lt;&gt;"",COUNTA($D$13:D22),"")</f>
        <v>10</v>
      </c>
      <c r="B22" s="83" t="s">
        <v>136</v>
      </c>
      <c r="C22" s="156">
        <v>33800</v>
      </c>
      <c r="D22" s="154">
        <v>-0.9</v>
      </c>
      <c r="E22" s="156">
        <v>72691</v>
      </c>
      <c r="F22" s="154">
        <v>-6</v>
      </c>
      <c r="G22" s="154">
        <v>2.2000000000000002</v>
      </c>
      <c r="H22" s="156">
        <v>555735</v>
      </c>
      <c r="I22" s="154">
        <v>2.7</v>
      </c>
      <c r="J22" s="156">
        <v>1462015</v>
      </c>
      <c r="K22" s="154">
        <v>-1.8</v>
      </c>
      <c r="L22" s="154">
        <v>2.6</v>
      </c>
    </row>
    <row r="23" spans="1:12" s="84" customFormat="1" ht="11.1" customHeight="1" x14ac:dyDescent="0.2">
      <c r="A23" s="64">
        <f>IF(D23&lt;&gt;"",COUNTA($D$13:D23),"")</f>
        <v>11</v>
      </c>
      <c r="B23" s="83" t="s">
        <v>134</v>
      </c>
      <c r="C23" s="156">
        <v>30955</v>
      </c>
      <c r="D23" s="154">
        <v>-3.6</v>
      </c>
      <c r="E23" s="156">
        <v>67079</v>
      </c>
      <c r="F23" s="154">
        <v>-7.8</v>
      </c>
      <c r="G23" s="154">
        <v>2.2000000000000002</v>
      </c>
      <c r="H23" s="156">
        <v>517715</v>
      </c>
      <c r="I23" s="154">
        <v>1.5</v>
      </c>
      <c r="J23" s="156">
        <v>1380640</v>
      </c>
      <c r="K23" s="154">
        <v>-2.9</v>
      </c>
      <c r="L23" s="154">
        <v>2.7</v>
      </c>
    </row>
    <row r="24" spans="1:12" s="84" customFormat="1" ht="11.1" customHeight="1" x14ac:dyDescent="0.2">
      <c r="A24" s="64">
        <f>IF(D24&lt;&gt;"",COUNTA($D$13:D24),"")</f>
        <v>12</v>
      </c>
      <c r="B24" s="83" t="s">
        <v>135</v>
      </c>
      <c r="C24" s="156">
        <v>2845</v>
      </c>
      <c r="D24" s="154">
        <v>42.9</v>
      </c>
      <c r="E24" s="156">
        <v>5612</v>
      </c>
      <c r="F24" s="154">
        <v>22.7</v>
      </c>
      <c r="G24" s="154">
        <v>2</v>
      </c>
      <c r="H24" s="156">
        <v>38020</v>
      </c>
      <c r="I24" s="154">
        <v>23</v>
      </c>
      <c r="J24" s="156">
        <v>81375</v>
      </c>
      <c r="K24" s="154">
        <v>23.2</v>
      </c>
      <c r="L24" s="154">
        <v>2.1</v>
      </c>
    </row>
    <row r="25" spans="1:12" s="84" customFormat="1" ht="18" customHeight="1" x14ac:dyDescent="0.2">
      <c r="A25" s="64">
        <f>IF(D25&lt;&gt;"",COUNTA($D$13:D25),"")</f>
        <v>13</v>
      </c>
      <c r="B25" s="83" t="s">
        <v>137</v>
      </c>
      <c r="C25" s="156">
        <v>9385</v>
      </c>
      <c r="D25" s="154">
        <v>-14.8</v>
      </c>
      <c r="E25" s="156">
        <v>23349</v>
      </c>
      <c r="F25" s="154">
        <v>-24.2</v>
      </c>
      <c r="G25" s="154">
        <v>2.5</v>
      </c>
      <c r="H25" s="156">
        <v>191929</v>
      </c>
      <c r="I25" s="154">
        <v>-2.9</v>
      </c>
      <c r="J25" s="156">
        <v>575228</v>
      </c>
      <c r="K25" s="154">
        <v>-7.2</v>
      </c>
      <c r="L25" s="154">
        <v>3</v>
      </c>
    </row>
    <row r="26" spans="1:12" s="84" customFormat="1" ht="11.1" customHeight="1" x14ac:dyDescent="0.2">
      <c r="A26" s="64">
        <f>IF(D26&lt;&gt;"",COUNTA($D$13:D26),"")</f>
        <v>14</v>
      </c>
      <c r="B26" s="83" t="s">
        <v>134</v>
      </c>
      <c r="C26" s="156">
        <v>9056</v>
      </c>
      <c r="D26" s="154">
        <v>-15.2</v>
      </c>
      <c r="E26" s="156">
        <v>21317</v>
      </c>
      <c r="F26" s="154">
        <v>-27.1</v>
      </c>
      <c r="G26" s="154">
        <v>2.4</v>
      </c>
      <c r="H26" s="156">
        <v>181970</v>
      </c>
      <c r="I26" s="154">
        <v>-3.8</v>
      </c>
      <c r="J26" s="156">
        <v>544095</v>
      </c>
      <c r="K26" s="154">
        <v>-8.4</v>
      </c>
      <c r="L26" s="154">
        <v>3</v>
      </c>
    </row>
    <row r="27" spans="1:12" s="84" customFormat="1" ht="11.1" customHeight="1" x14ac:dyDescent="0.2">
      <c r="A27" s="64">
        <f>IF(D27&lt;&gt;"",COUNTA($D$13:D27),"")</f>
        <v>15</v>
      </c>
      <c r="B27" s="83" t="s">
        <v>135</v>
      </c>
      <c r="C27" s="156">
        <v>329</v>
      </c>
      <c r="D27" s="154">
        <v>-2.4</v>
      </c>
      <c r="E27" s="156">
        <v>2032</v>
      </c>
      <c r="F27" s="154">
        <v>30.5</v>
      </c>
      <c r="G27" s="154">
        <v>6.2</v>
      </c>
      <c r="H27" s="156">
        <v>9959</v>
      </c>
      <c r="I27" s="154">
        <v>15.6</v>
      </c>
      <c r="J27" s="156">
        <v>31133</v>
      </c>
      <c r="K27" s="154">
        <v>19.899999999999999</v>
      </c>
      <c r="L27" s="154">
        <v>3.1</v>
      </c>
    </row>
    <row r="28" spans="1:12" s="84" customFormat="1" ht="18" customHeight="1" x14ac:dyDescent="0.2">
      <c r="A28" s="64">
        <f>IF(D28&lt;&gt;"",COUNTA($D$13:D28),"")</f>
        <v>16</v>
      </c>
      <c r="B28" s="83" t="s">
        <v>71</v>
      </c>
      <c r="C28" s="156">
        <v>10124</v>
      </c>
      <c r="D28" s="154">
        <v>14.6</v>
      </c>
      <c r="E28" s="156">
        <v>26154</v>
      </c>
      <c r="F28" s="154">
        <v>-6.1</v>
      </c>
      <c r="G28" s="154">
        <v>2.6</v>
      </c>
      <c r="H28" s="156">
        <v>224136</v>
      </c>
      <c r="I28" s="154">
        <v>0.5</v>
      </c>
      <c r="J28" s="156">
        <v>781858</v>
      </c>
      <c r="K28" s="154">
        <v>-4.5999999999999996</v>
      </c>
      <c r="L28" s="154">
        <v>3.5</v>
      </c>
    </row>
    <row r="29" spans="1:12" s="84" customFormat="1" ht="11.1" customHeight="1" x14ac:dyDescent="0.2">
      <c r="A29" s="64">
        <f>IF(D29&lt;&gt;"",COUNTA($D$13:D29),"")</f>
        <v>17</v>
      </c>
      <c r="B29" s="83" t="s">
        <v>138</v>
      </c>
      <c r="C29" s="156">
        <v>9661</v>
      </c>
      <c r="D29" s="154">
        <v>14.9</v>
      </c>
      <c r="E29" s="156">
        <v>24899</v>
      </c>
      <c r="F29" s="154">
        <v>-5.8</v>
      </c>
      <c r="G29" s="154">
        <v>2.6</v>
      </c>
      <c r="H29" s="156">
        <v>214152</v>
      </c>
      <c r="I29" s="154">
        <v>-0.4</v>
      </c>
      <c r="J29" s="156">
        <v>757994</v>
      </c>
      <c r="K29" s="154">
        <v>-5.0999999999999996</v>
      </c>
      <c r="L29" s="154">
        <v>3.5</v>
      </c>
    </row>
    <row r="30" spans="1:12" s="84" customFormat="1" ht="11.1" customHeight="1" x14ac:dyDescent="0.2">
      <c r="A30" s="64">
        <f>IF(D30&lt;&gt;"",COUNTA($D$13:D30),"")</f>
        <v>18</v>
      </c>
      <c r="B30" s="83" t="s">
        <v>139</v>
      </c>
      <c r="C30" s="156">
        <v>463</v>
      </c>
      <c r="D30" s="154">
        <v>9.5</v>
      </c>
      <c r="E30" s="156">
        <v>1255</v>
      </c>
      <c r="F30" s="154">
        <v>-11.9</v>
      </c>
      <c r="G30" s="154">
        <v>2.7</v>
      </c>
      <c r="H30" s="156">
        <v>9984</v>
      </c>
      <c r="I30" s="154">
        <v>27</v>
      </c>
      <c r="J30" s="156">
        <v>23864</v>
      </c>
      <c r="K30" s="154">
        <v>15.5</v>
      </c>
      <c r="L30" s="154">
        <v>2.4</v>
      </c>
    </row>
    <row r="31" spans="1:12" s="82" customFormat="1" ht="30" customHeight="1" x14ac:dyDescent="0.2">
      <c r="A31" s="64">
        <f>IF(D31&lt;&gt;"",COUNTA($D$13:D31),"")</f>
        <v>19</v>
      </c>
      <c r="B31" s="81" t="s">
        <v>140</v>
      </c>
      <c r="C31" s="155">
        <v>90705</v>
      </c>
      <c r="D31" s="157">
        <v>-6.4</v>
      </c>
      <c r="E31" s="155">
        <v>566578</v>
      </c>
      <c r="F31" s="157">
        <v>-5.5</v>
      </c>
      <c r="G31" s="157">
        <v>6.2</v>
      </c>
      <c r="H31" s="155">
        <v>3282777</v>
      </c>
      <c r="I31" s="157">
        <v>2.2999999999999998</v>
      </c>
      <c r="J31" s="155">
        <v>18972269</v>
      </c>
      <c r="K31" s="157">
        <v>0.9</v>
      </c>
      <c r="L31" s="157">
        <v>5.8</v>
      </c>
    </row>
    <row r="32" spans="1:12" s="82" customFormat="1" ht="11.1" customHeight="1" x14ac:dyDescent="0.2">
      <c r="A32" s="64">
        <f>IF(D32&lt;&gt;"",COUNTA($D$13:D32),"")</f>
        <v>20</v>
      </c>
      <c r="B32" s="83" t="s">
        <v>131</v>
      </c>
      <c r="C32" s="156">
        <v>88278</v>
      </c>
      <c r="D32" s="154">
        <v>-7.2</v>
      </c>
      <c r="E32" s="156">
        <v>558111</v>
      </c>
      <c r="F32" s="154">
        <v>-6.1</v>
      </c>
      <c r="G32" s="154">
        <v>6.3</v>
      </c>
      <c r="H32" s="156">
        <v>3185608</v>
      </c>
      <c r="I32" s="154">
        <v>1.8</v>
      </c>
      <c r="J32" s="156">
        <v>18614197</v>
      </c>
      <c r="K32" s="154">
        <v>0.5</v>
      </c>
      <c r="L32" s="154">
        <v>5.8</v>
      </c>
    </row>
    <row r="33" spans="1:12" s="84" customFormat="1" ht="11.1" customHeight="1" x14ac:dyDescent="0.2">
      <c r="A33" s="64">
        <f>IF(D33&lt;&gt;"",COUNTA($D$13:D33),"")</f>
        <v>21</v>
      </c>
      <c r="B33" s="83" t="s">
        <v>132</v>
      </c>
      <c r="C33" s="156">
        <v>2427</v>
      </c>
      <c r="D33" s="154">
        <v>41</v>
      </c>
      <c r="E33" s="156">
        <v>8467</v>
      </c>
      <c r="F33" s="154">
        <v>48.3</v>
      </c>
      <c r="G33" s="154">
        <v>3.5</v>
      </c>
      <c r="H33" s="156">
        <v>97169</v>
      </c>
      <c r="I33" s="154">
        <v>23.6</v>
      </c>
      <c r="J33" s="156">
        <v>358072</v>
      </c>
      <c r="K33" s="154">
        <v>26.3</v>
      </c>
      <c r="L33" s="154">
        <v>3.7</v>
      </c>
    </row>
    <row r="34" spans="1:12" s="84" customFormat="1" ht="18" customHeight="1" x14ac:dyDescent="0.2">
      <c r="A34" s="64">
        <f>IF(D34&lt;&gt;"",COUNTA($D$13:D34),"")</f>
        <v>22</v>
      </c>
      <c r="B34" s="83" t="s">
        <v>141</v>
      </c>
      <c r="C34" s="156">
        <v>7023</v>
      </c>
      <c r="D34" s="154">
        <v>-15.2</v>
      </c>
      <c r="E34" s="156">
        <v>20441</v>
      </c>
      <c r="F34" s="154">
        <v>-25.9</v>
      </c>
      <c r="G34" s="154">
        <v>2.9</v>
      </c>
      <c r="H34" s="156">
        <v>142544</v>
      </c>
      <c r="I34" s="154">
        <v>4.5</v>
      </c>
      <c r="J34" s="156">
        <v>611930</v>
      </c>
      <c r="K34" s="154">
        <v>1.7</v>
      </c>
      <c r="L34" s="154">
        <v>4.3</v>
      </c>
    </row>
    <row r="35" spans="1:12" s="84" customFormat="1" ht="11.1" customHeight="1" x14ac:dyDescent="0.2">
      <c r="A35" s="64">
        <f>IF(D35&lt;&gt;"",COUNTA($D$13:D35),"")</f>
        <v>23</v>
      </c>
      <c r="B35" s="83" t="s">
        <v>134</v>
      </c>
      <c r="C35" s="156">
        <v>6998</v>
      </c>
      <c r="D35" s="154">
        <v>-15.2</v>
      </c>
      <c r="E35" s="156">
        <v>20349</v>
      </c>
      <c r="F35" s="154">
        <v>-26</v>
      </c>
      <c r="G35" s="154">
        <v>2.9</v>
      </c>
      <c r="H35" s="156">
        <v>141734</v>
      </c>
      <c r="I35" s="154">
        <v>4.4000000000000004</v>
      </c>
      <c r="J35" s="156">
        <v>608758</v>
      </c>
      <c r="K35" s="154">
        <v>1.6</v>
      </c>
      <c r="L35" s="154">
        <v>4.3</v>
      </c>
    </row>
    <row r="36" spans="1:12" s="84" customFormat="1" ht="11.1" customHeight="1" x14ac:dyDescent="0.2">
      <c r="A36" s="64">
        <f>IF(D36&lt;&gt;"",COUNTA($D$13:D36),"")</f>
        <v>24</v>
      </c>
      <c r="B36" s="83" t="s">
        <v>135</v>
      </c>
      <c r="C36" s="156">
        <v>25</v>
      </c>
      <c r="D36" s="154">
        <v>-13.8</v>
      </c>
      <c r="E36" s="156">
        <v>92</v>
      </c>
      <c r="F36" s="154">
        <v>39.4</v>
      </c>
      <c r="G36" s="154">
        <v>3.7</v>
      </c>
      <c r="H36" s="156">
        <v>810</v>
      </c>
      <c r="I36" s="154">
        <v>22.7</v>
      </c>
      <c r="J36" s="156">
        <v>3172</v>
      </c>
      <c r="K36" s="154">
        <v>36.299999999999997</v>
      </c>
      <c r="L36" s="154">
        <v>3.9</v>
      </c>
    </row>
    <row r="37" spans="1:12" s="84" customFormat="1" ht="18" customHeight="1" x14ac:dyDescent="0.2">
      <c r="A37" s="64">
        <f>IF(D37&lt;&gt;"",COUNTA($D$13:D37),"")</f>
        <v>25</v>
      </c>
      <c r="B37" s="83" t="s">
        <v>142</v>
      </c>
      <c r="C37" s="156">
        <v>16951</v>
      </c>
      <c r="D37" s="154">
        <v>-21.4</v>
      </c>
      <c r="E37" s="156">
        <v>53770</v>
      </c>
      <c r="F37" s="154">
        <v>-27.5</v>
      </c>
      <c r="G37" s="154">
        <v>3.2</v>
      </c>
      <c r="H37" s="156">
        <v>284209</v>
      </c>
      <c r="I37" s="154">
        <v>-2.5</v>
      </c>
      <c r="J37" s="156">
        <v>1317060</v>
      </c>
      <c r="K37" s="154">
        <v>-4.2</v>
      </c>
      <c r="L37" s="154">
        <v>4.5999999999999996</v>
      </c>
    </row>
    <row r="38" spans="1:12" s="84" customFormat="1" ht="11.1" customHeight="1" x14ac:dyDescent="0.2">
      <c r="A38" s="64">
        <f>IF(D38&lt;&gt;"",COUNTA($D$13:D38),"")</f>
        <v>26</v>
      </c>
      <c r="B38" s="83" t="s">
        <v>134</v>
      </c>
      <c r="C38" s="156">
        <v>15815</v>
      </c>
      <c r="D38" s="154">
        <v>-23.2</v>
      </c>
      <c r="E38" s="156">
        <v>51367</v>
      </c>
      <c r="F38" s="154">
        <v>-28.6</v>
      </c>
      <c r="G38" s="154">
        <v>3.2</v>
      </c>
      <c r="H38" s="156">
        <v>275564</v>
      </c>
      <c r="I38" s="154">
        <v>-3</v>
      </c>
      <c r="J38" s="156">
        <v>1281187</v>
      </c>
      <c r="K38" s="154">
        <v>-4.8</v>
      </c>
      <c r="L38" s="154">
        <v>4.5999999999999996</v>
      </c>
    </row>
    <row r="39" spans="1:12" s="84" customFormat="1" ht="11.1" customHeight="1" x14ac:dyDescent="0.2">
      <c r="A39" s="64">
        <f>IF(D39&lt;&gt;"",COUNTA($D$13:D39),"")</f>
        <v>27</v>
      </c>
      <c r="B39" s="83" t="s">
        <v>135</v>
      </c>
      <c r="C39" s="156">
        <v>1136</v>
      </c>
      <c r="D39" s="154">
        <v>13.8</v>
      </c>
      <c r="E39" s="156">
        <v>2403</v>
      </c>
      <c r="F39" s="154">
        <v>7.8</v>
      </c>
      <c r="G39" s="154">
        <v>2.1</v>
      </c>
      <c r="H39" s="156">
        <v>8645</v>
      </c>
      <c r="I39" s="154">
        <v>18.899999999999999</v>
      </c>
      <c r="J39" s="156">
        <v>35873</v>
      </c>
      <c r="K39" s="154">
        <v>25</v>
      </c>
      <c r="L39" s="154">
        <v>4.0999999999999996</v>
      </c>
    </row>
    <row r="40" spans="1:12" s="84" customFormat="1" ht="18" customHeight="1" x14ac:dyDescent="0.2">
      <c r="A40" s="64">
        <f>IF(D40&lt;&gt;"",COUNTA($D$13:D40),"")</f>
        <v>28</v>
      </c>
      <c r="B40" s="85" t="s">
        <v>143</v>
      </c>
      <c r="C40" s="156">
        <v>39741</v>
      </c>
      <c r="D40" s="154">
        <v>-1</v>
      </c>
      <c r="E40" s="156">
        <v>194917</v>
      </c>
      <c r="F40" s="154">
        <v>-8.9</v>
      </c>
      <c r="G40" s="154">
        <v>4.9000000000000004</v>
      </c>
      <c r="H40" s="156">
        <v>1294647</v>
      </c>
      <c r="I40" s="154">
        <v>-2.2000000000000002</v>
      </c>
      <c r="J40" s="156">
        <v>8018079</v>
      </c>
      <c r="K40" s="154">
        <v>-4.5</v>
      </c>
      <c r="L40" s="154">
        <v>6.2</v>
      </c>
    </row>
    <row r="41" spans="1:12" s="84" customFormat="1" ht="11.1" customHeight="1" x14ac:dyDescent="0.2">
      <c r="A41" s="64">
        <f>IF(D41&lt;&gt;"",COUNTA($D$13:D41),"")</f>
        <v>29</v>
      </c>
      <c r="B41" s="83" t="s">
        <v>134</v>
      </c>
      <c r="C41" s="156">
        <v>38812</v>
      </c>
      <c r="D41" s="154">
        <v>-2.4</v>
      </c>
      <c r="E41" s="156">
        <v>189757</v>
      </c>
      <c r="F41" s="154">
        <v>-10.1</v>
      </c>
      <c r="G41" s="154">
        <v>4.9000000000000004</v>
      </c>
      <c r="H41" s="156">
        <v>1274382</v>
      </c>
      <c r="I41" s="154">
        <v>-2.7</v>
      </c>
      <c r="J41" s="156">
        <v>7907750</v>
      </c>
      <c r="K41" s="154">
        <v>-4.8</v>
      </c>
      <c r="L41" s="154">
        <v>6.2</v>
      </c>
    </row>
    <row r="42" spans="1:12" s="84" customFormat="1" ht="11.1" customHeight="1" x14ac:dyDescent="0.2">
      <c r="A42" s="64">
        <f>IF(D42&lt;&gt;"",COUNTA($D$13:D42),"")</f>
        <v>30</v>
      </c>
      <c r="B42" s="83" t="s">
        <v>135</v>
      </c>
      <c r="C42" s="156">
        <v>929</v>
      </c>
      <c r="D42" s="154">
        <v>133.4</v>
      </c>
      <c r="E42" s="156">
        <v>5160</v>
      </c>
      <c r="F42" s="154">
        <v>87.1</v>
      </c>
      <c r="G42" s="154">
        <v>5.6</v>
      </c>
      <c r="H42" s="156">
        <v>20265</v>
      </c>
      <c r="I42" s="154">
        <v>38.9</v>
      </c>
      <c r="J42" s="156">
        <v>110329</v>
      </c>
      <c r="K42" s="154">
        <v>22.1</v>
      </c>
      <c r="L42" s="154">
        <v>5.4</v>
      </c>
    </row>
    <row r="43" spans="1:12" s="84" customFormat="1" ht="18" customHeight="1" x14ac:dyDescent="0.2">
      <c r="A43" s="64">
        <f>IF(D43&lt;&gt;"",COUNTA($D$13:D43),"")</f>
        <v>31</v>
      </c>
      <c r="B43" s="83" t="s">
        <v>144</v>
      </c>
      <c r="C43" s="156">
        <v>6786</v>
      </c>
      <c r="D43" s="154">
        <v>-2.8</v>
      </c>
      <c r="E43" s="156">
        <v>16042</v>
      </c>
      <c r="F43" s="154">
        <v>-5.4</v>
      </c>
      <c r="G43" s="154">
        <v>2.4</v>
      </c>
      <c r="H43" s="156">
        <v>221254</v>
      </c>
      <c r="I43" s="154">
        <v>3.7</v>
      </c>
      <c r="J43" s="156">
        <v>714090</v>
      </c>
      <c r="K43" s="154">
        <v>0.4</v>
      </c>
      <c r="L43" s="154">
        <v>3.2</v>
      </c>
    </row>
    <row r="44" spans="1:12" s="84" customFormat="1" ht="11.1" customHeight="1" x14ac:dyDescent="0.2">
      <c r="A44" s="64">
        <f>IF(D44&lt;&gt;"",COUNTA($D$13:D44),"")</f>
        <v>32</v>
      </c>
      <c r="B44" s="83" t="s">
        <v>134</v>
      </c>
      <c r="C44" s="156">
        <v>6631</v>
      </c>
      <c r="D44" s="154">
        <v>-3.3</v>
      </c>
      <c r="E44" s="156">
        <v>15656</v>
      </c>
      <c r="F44" s="154">
        <v>-6.1</v>
      </c>
      <c r="G44" s="154">
        <v>2.4</v>
      </c>
      <c r="H44" s="156">
        <v>217126</v>
      </c>
      <c r="I44" s="154">
        <v>3.8</v>
      </c>
      <c r="J44" s="156">
        <v>706276</v>
      </c>
      <c r="K44" s="154">
        <v>1</v>
      </c>
      <c r="L44" s="154">
        <v>3.3</v>
      </c>
    </row>
    <row r="45" spans="1:12" s="84" customFormat="1" ht="11.1" customHeight="1" x14ac:dyDescent="0.2">
      <c r="A45" s="64">
        <f>IF(D45&lt;&gt;"",COUNTA($D$13:D45),"")</f>
        <v>33</v>
      </c>
      <c r="B45" s="83" t="s">
        <v>135</v>
      </c>
      <c r="C45" s="156">
        <v>155</v>
      </c>
      <c r="D45" s="154">
        <v>24</v>
      </c>
      <c r="E45" s="156">
        <v>386</v>
      </c>
      <c r="F45" s="154">
        <v>34.5</v>
      </c>
      <c r="G45" s="154">
        <v>2.5</v>
      </c>
      <c r="H45" s="156">
        <v>4128</v>
      </c>
      <c r="I45" s="154">
        <v>0.2</v>
      </c>
      <c r="J45" s="156">
        <v>7814</v>
      </c>
      <c r="K45" s="154">
        <v>-34.5</v>
      </c>
      <c r="L45" s="154">
        <v>1.9</v>
      </c>
    </row>
    <row r="46" spans="1:12" s="82" customFormat="1" ht="18" customHeight="1" x14ac:dyDescent="0.2">
      <c r="A46" s="64">
        <f>IF(D46&lt;&gt;"",COUNTA($D$13:D46),"")</f>
        <v>34</v>
      </c>
      <c r="B46" s="83" t="s">
        <v>145</v>
      </c>
      <c r="C46" s="156">
        <v>7243</v>
      </c>
      <c r="D46" s="154">
        <v>-10.9</v>
      </c>
      <c r="E46" s="156">
        <v>23664</v>
      </c>
      <c r="F46" s="154">
        <v>-12.6</v>
      </c>
      <c r="G46" s="154">
        <v>3.3</v>
      </c>
      <c r="H46" s="156">
        <v>1194628</v>
      </c>
      <c r="I46" s="154">
        <v>7.4</v>
      </c>
      <c r="J46" s="156">
        <v>5380954</v>
      </c>
      <c r="K46" s="154">
        <v>5.4</v>
      </c>
      <c r="L46" s="154">
        <v>4.5</v>
      </c>
    </row>
    <row r="47" spans="1:12" s="82" customFormat="1" ht="11.1" customHeight="1" x14ac:dyDescent="0.2">
      <c r="A47" s="64">
        <f>IF(D47&lt;&gt;"",COUNTA($D$13:D47),"")</f>
        <v>35</v>
      </c>
      <c r="B47" s="83" t="s">
        <v>131</v>
      </c>
      <c r="C47" s="156">
        <v>7061</v>
      </c>
      <c r="D47" s="154">
        <v>-11.3</v>
      </c>
      <c r="E47" s="156">
        <v>23238</v>
      </c>
      <c r="F47" s="154">
        <v>-13</v>
      </c>
      <c r="G47" s="154">
        <v>3.3</v>
      </c>
      <c r="H47" s="156">
        <v>1131315</v>
      </c>
      <c r="I47" s="154">
        <v>6.6</v>
      </c>
      <c r="J47" s="156">
        <v>5180215</v>
      </c>
      <c r="K47" s="154">
        <v>4.5</v>
      </c>
      <c r="L47" s="154">
        <v>4.5999999999999996</v>
      </c>
    </row>
    <row r="48" spans="1:12" s="84" customFormat="1" ht="11.1" customHeight="1" x14ac:dyDescent="0.2">
      <c r="A48" s="64">
        <f>IF(D48&lt;&gt;"",COUNTA($D$13:D48),"")</f>
        <v>36</v>
      </c>
      <c r="B48" s="83" t="s">
        <v>132</v>
      </c>
      <c r="C48" s="156">
        <v>182</v>
      </c>
      <c r="D48" s="154">
        <v>6.4</v>
      </c>
      <c r="E48" s="156">
        <v>426</v>
      </c>
      <c r="F48" s="154">
        <v>15.1</v>
      </c>
      <c r="G48" s="154">
        <v>2.2999999999999998</v>
      </c>
      <c r="H48" s="156">
        <v>63313</v>
      </c>
      <c r="I48" s="154">
        <v>21.8</v>
      </c>
      <c r="J48" s="156">
        <v>200739</v>
      </c>
      <c r="K48" s="154">
        <v>33.6</v>
      </c>
      <c r="L48" s="154">
        <v>3.2</v>
      </c>
    </row>
    <row r="49" spans="1:12" s="84" customFormat="1" ht="27.95" customHeight="1" x14ac:dyDescent="0.2">
      <c r="A49" s="64">
        <f>IF(D49&lt;&gt;"",COUNTA($D$13:D49),"")</f>
        <v>37</v>
      </c>
      <c r="B49" s="83" t="s">
        <v>146</v>
      </c>
      <c r="C49" s="156">
        <v>12961</v>
      </c>
      <c r="D49" s="154">
        <v>10</v>
      </c>
      <c r="E49" s="156">
        <v>257744</v>
      </c>
      <c r="F49" s="154">
        <v>7.3</v>
      </c>
      <c r="G49" s="154">
        <v>19.899999999999999</v>
      </c>
      <c r="H49" s="156">
        <v>145495</v>
      </c>
      <c r="I49" s="154">
        <v>10.9</v>
      </c>
      <c r="J49" s="156">
        <v>2930156</v>
      </c>
      <c r="K49" s="154">
        <v>12.3</v>
      </c>
      <c r="L49" s="154">
        <v>20.100000000000001</v>
      </c>
    </row>
    <row r="50" spans="1:12" s="84" customFormat="1" ht="11.1" customHeight="1" x14ac:dyDescent="0.2">
      <c r="A50" s="64">
        <f>IF(D50&lt;&gt;"",COUNTA($D$13:D50),"")</f>
        <v>38</v>
      </c>
      <c r="B50" s="83" t="s">
        <v>134</v>
      </c>
      <c r="C50" s="156">
        <v>12961</v>
      </c>
      <c r="D50" s="154">
        <v>10</v>
      </c>
      <c r="E50" s="156">
        <v>257744</v>
      </c>
      <c r="F50" s="154">
        <v>7.3</v>
      </c>
      <c r="G50" s="154">
        <v>19.899999999999999</v>
      </c>
      <c r="H50" s="156">
        <v>145487</v>
      </c>
      <c r="I50" s="154">
        <v>10.9</v>
      </c>
      <c r="J50" s="156">
        <v>2930011</v>
      </c>
      <c r="K50" s="154">
        <v>12.3</v>
      </c>
      <c r="L50" s="154">
        <v>20.100000000000001</v>
      </c>
    </row>
    <row r="51" spans="1:12" s="84" customFormat="1" ht="11.1" customHeight="1" x14ac:dyDescent="0.2">
      <c r="A51" s="64">
        <f>IF(D51&lt;&gt;"",COUNTA($D$13:D51),"")</f>
        <v>39</v>
      </c>
      <c r="B51" s="83" t="s">
        <v>135</v>
      </c>
      <c r="C51" s="156" t="s">
        <v>13</v>
      </c>
      <c r="D51" s="154" t="s">
        <v>13</v>
      </c>
      <c r="E51" s="156" t="s">
        <v>13</v>
      </c>
      <c r="F51" s="154" t="s">
        <v>13</v>
      </c>
      <c r="G51" s="154" t="s">
        <v>13</v>
      </c>
      <c r="H51" s="156">
        <v>8</v>
      </c>
      <c r="I51" s="154" t="s">
        <v>20</v>
      </c>
      <c r="J51" s="156">
        <v>145</v>
      </c>
      <c r="K51" s="154" t="s">
        <v>20</v>
      </c>
      <c r="L51" s="154">
        <v>18.100000000000001</v>
      </c>
    </row>
    <row r="52" spans="1:12" s="84" customFormat="1" ht="18" customHeight="1" x14ac:dyDescent="0.2">
      <c r="A52" s="64">
        <f>IF(D52&lt;&gt;"",COUNTA($D$13:D52),"")</f>
        <v>40</v>
      </c>
      <c r="B52" s="83" t="s">
        <v>147</v>
      </c>
      <c r="C52" s="156" t="s">
        <v>13</v>
      </c>
      <c r="D52" s="154" t="s">
        <v>13</v>
      </c>
      <c r="E52" s="156" t="s">
        <v>13</v>
      </c>
      <c r="F52" s="154" t="s">
        <v>13</v>
      </c>
      <c r="G52" s="154" t="s">
        <v>13</v>
      </c>
      <c r="H52" s="156" t="s">
        <v>13</v>
      </c>
      <c r="I52" s="154" t="s">
        <v>13</v>
      </c>
      <c r="J52" s="156" t="s">
        <v>13</v>
      </c>
      <c r="K52" s="154" t="s">
        <v>13</v>
      </c>
      <c r="L52" s="154" t="s">
        <v>13</v>
      </c>
    </row>
    <row r="53" spans="1:12" s="84" customFormat="1" ht="11.1" customHeight="1" x14ac:dyDescent="0.2">
      <c r="A53" s="64">
        <f>IF(D53&lt;&gt;"",COUNTA($D$13:D53),"")</f>
        <v>41</v>
      </c>
      <c r="B53" s="83" t="s">
        <v>134</v>
      </c>
      <c r="C53" s="156" t="s">
        <v>13</v>
      </c>
      <c r="D53" s="154" t="s">
        <v>13</v>
      </c>
      <c r="E53" s="156" t="s">
        <v>13</v>
      </c>
      <c r="F53" s="154" t="s">
        <v>13</v>
      </c>
      <c r="G53" s="154" t="s">
        <v>13</v>
      </c>
      <c r="H53" s="156" t="s">
        <v>13</v>
      </c>
      <c r="I53" s="154" t="s">
        <v>13</v>
      </c>
      <c r="J53" s="156" t="s">
        <v>13</v>
      </c>
      <c r="K53" s="154" t="s">
        <v>13</v>
      </c>
      <c r="L53" s="154" t="s">
        <v>13</v>
      </c>
    </row>
    <row r="54" spans="1:12" s="84" customFormat="1" ht="11.1" customHeight="1" x14ac:dyDescent="0.2">
      <c r="A54" s="64">
        <f>IF(D54&lt;&gt;"",COUNTA($D$13:D54),"")</f>
        <v>42</v>
      </c>
      <c r="B54" s="83" t="s">
        <v>135</v>
      </c>
      <c r="C54" s="156" t="s">
        <v>13</v>
      </c>
      <c r="D54" s="154" t="s">
        <v>13</v>
      </c>
      <c r="E54" s="156" t="s">
        <v>13</v>
      </c>
      <c r="F54" s="154" t="s">
        <v>13</v>
      </c>
      <c r="G54" s="154" t="s">
        <v>13</v>
      </c>
      <c r="H54" s="156" t="s">
        <v>13</v>
      </c>
      <c r="I54" s="154" t="s">
        <v>13</v>
      </c>
      <c r="J54" s="156" t="s">
        <v>13</v>
      </c>
      <c r="K54" s="154" t="s">
        <v>13</v>
      </c>
      <c r="L54" s="154" t="s">
        <v>13</v>
      </c>
    </row>
    <row r="55" spans="1:12" x14ac:dyDescent="0.2">
      <c r="L55" s="63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L48"/>
  <sheetViews>
    <sheetView zoomScale="140" zoomScaleNormal="140" workbookViewId="0">
      <pane xSplit="2" ySplit="12" topLeftCell="C13" activePane="bottomRight" state="frozen"/>
      <selection activeCell="H3" sqref="H3:L3"/>
      <selection pane="topRight" activeCell="H3" sqref="H3:L3"/>
      <selection pane="bottomLeft" activeCell="H3" sqref="H3:L3"/>
      <selection pane="bottomRight" activeCell="C13" sqref="C13"/>
    </sheetView>
  </sheetViews>
  <sheetFormatPr baseColWidth="10" defaultColWidth="9.140625" defaultRowHeight="11.25" x14ac:dyDescent="0.2"/>
  <cols>
    <col min="1" max="1" width="3.7109375" style="89" customWidth="1"/>
    <col min="2" max="2" width="20.7109375" style="102" customWidth="1"/>
    <col min="3" max="3" width="7.42578125" style="102" customWidth="1"/>
    <col min="4" max="4" width="6.28515625" style="102" customWidth="1"/>
    <col min="5" max="5" width="7.7109375" style="102" customWidth="1"/>
    <col min="6" max="6" width="6.28515625" style="102" customWidth="1"/>
    <col min="7" max="7" width="5.7109375" style="102" customWidth="1"/>
    <col min="8" max="8" width="7.7109375" style="102" customWidth="1"/>
    <col min="9" max="9" width="6.28515625" style="102" customWidth="1"/>
    <col min="10" max="10" width="8.28515625" style="102" customWidth="1"/>
    <col min="11" max="11" width="6.28515625" style="102" customWidth="1"/>
    <col min="12" max="12" width="5.7109375" style="102" customWidth="1"/>
    <col min="13" max="16384" width="9.140625" style="89"/>
  </cols>
  <sheetData>
    <row r="1" spans="1:12" s="87" customFormat="1" ht="30" customHeight="1" x14ac:dyDescent="0.2">
      <c r="A1" s="273" t="s">
        <v>35</v>
      </c>
      <c r="B1" s="274"/>
      <c r="C1" s="275" t="s">
        <v>119</v>
      </c>
      <c r="D1" s="275"/>
      <c r="E1" s="275"/>
      <c r="F1" s="275"/>
      <c r="G1" s="275"/>
      <c r="H1" s="275"/>
      <c r="I1" s="275"/>
      <c r="J1" s="275"/>
      <c r="K1" s="275"/>
      <c r="L1" s="276"/>
    </row>
    <row r="2" spans="1:12" s="88" customFormat="1" ht="24.95" customHeight="1" x14ac:dyDescent="0.2">
      <c r="A2" s="277" t="s">
        <v>148</v>
      </c>
      <c r="B2" s="278"/>
      <c r="C2" s="279" t="s">
        <v>39</v>
      </c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1.45" customHeight="1" x14ac:dyDescent="0.2">
      <c r="A3" s="281" t="s">
        <v>96</v>
      </c>
      <c r="B3" s="285" t="s">
        <v>149</v>
      </c>
      <c r="C3" s="270" t="s">
        <v>454</v>
      </c>
      <c r="D3" s="254"/>
      <c r="E3" s="254"/>
      <c r="F3" s="254"/>
      <c r="G3" s="254"/>
      <c r="H3" s="254" t="s">
        <v>456</v>
      </c>
      <c r="I3" s="254"/>
      <c r="J3" s="254"/>
      <c r="K3" s="254"/>
      <c r="L3" s="271"/>
    </row>
    <row r="4" spans="1:12" s="88" customFormat="1" ht="11.45" customHeight="1" x14ac:dyDescent="0.2">
      <c r="A4" s="282"/>
      <c r="B4" s="286"/>
      <c r="C4" s="272" t="s">
        <v>98</v>
      </c>
      <c r="D4" s="272"/>
      <c r="E4" s="272" t="s">
        <v>99</v>
      </c>
      <c r="F4" s="272"/>
      <c r="G4" s="272" t="s">
        <v>122</v>
      </c>
      <c r="H4" s="272" t="s">
        <v>98</v>
      </c>
      <c r="I4" s="272"/>
      <c r="J4" s="272" t="s">
        <v>99</v>
      </c>
      <c r="K4" s="272"/>
      <c r="L4" s="288" t="s">
        <v>122</v>
      </c>
    </row>
    <row r="5" spans="1:12" s="88" customFormat="1" ht="11.45" customHeight="1" x14ac:dyDescent="0.2">
      <c r="A5" s="283"/>
      <c r="B5" s="272"/>
      <c r="C5" s="272" t="s">
        <v>123</v>
      </c>
      <c r="D5" s="272" t="s">
        <v>124</v>
      </c>
      <c r="E5" s="272" t="s">
        <v>123</v>
      </c>
      <c r="F5" s="272" t="s">
        <v>124</v>
      </c>
      <c r="G5" s="272"/>
      <c r="H5" s="272" t="s">
        <v>123</v>
      </c>
      <c r="I5" s="272" t="s">
        <v>125</v>
      </c>
      <c r="J5" s="272" t="s">
        <v>123</v>
      </c>
      <c r="K5" s="272" t="s">
        <v>125</v>
      </c>
      <c r="L5" s="288"/>
    </row>
    <row r="6" spans="1:12" s="88" customFormat="1" ht="11.45" customHeight="1" x14ac:dyDescent="0.2">
      <c r="A6" s="282"/>
      <c r="B6" s="286"/>
      <c r="C6" s="272"/>
      <c r="D6" s="272"/>
      <c r="E6" s="272"/>
      <c r="F6" s="272"/>
      <c r="G6" s="272"/>
      <c r="H6" s="272"/>
      <c r="I6" s="272"/>
      <c r="J6" s="272"/>
      <c r="K6" s="272"/>
      <c r="L6" s="288"/>
    </row>
    <row r="7" spans="1:12" s="88" customFormat="1" ht="11.45" customHeight="1" x14ac:dyDescent="0.2">
      <c r="A7" s="282"/>
      <c r="B7" s="286"/>
      <c r="C7" s="272"/>
      <c r="D7" s="272"/>
      <c r="E7" s="272"/>
      <c r="F7" s="272"/>
      <c r="G7" s="272"/>
      <c r="H7" s="272"/>
      <c r="I7" s="272"/>
      <c r="J7" s="272"/>
      <c r="K7" s="272"/>
      <c r="L7" s="288"/>
    </row>
    <row r="8" spans="1:12" s="88" customFormat="1" ht="11.45" customHeight="1" x14ac:dyDescent="0.2">
      <c r="A8" s="282"/>
      <c r="B8" s="286"/>
      <c r="C8" s="272"/>
      <c r="D8" s="272"/>
      <c r="E8" s="272"/>
      <c r="F8" s="272"/>
      <c r="G8" s="272"/>
      <c r="H8" s="272"/>
      <c r="I8" s="272"/>
      <c r="J8" s="272"/>
      <c r="K8" s="272"/>
      <c r="L8" s="288"/>
    </row>
    <row r="9" spans="1:12" s="88" customFormat="1" ht="11.45" customHeight="1" x14ac:dyDescent="0.2">
      <c r="A9" s="282"/>
      <c r="B9" s="286"/>
      <c r="C9" s="272"/>
      <c r="D9" s="272"/>
      <c r="E9" s="272"/>
      <c r="F9" s="272"/>
      <c r="G9" s="272"/>
      <c r="H9" s="272"/>
      <c r="I9" s="272"/>
      <c r="J9" s="272"/>
      <c r="K9" s="272"/>
      <c r="L9" s="288"/>
    </row>
    <row r="10" spans="1:12" s="88" customFormat="1" ht="11.45" customHeight="1" x14ac:dyDescent="0.2">
      <c r="A10" s="282"/>
      <c r="B10" s="286"/>
      <c r="C10" s="272"/>
      <c r="D10" s="272"/>
      <c r="E10" s="272"/>
      <c r="F10" s="272"/>
      <c r="G10" s="272"/>
      <c r="H10" s="272"/>
      <c r="I10" s="272"/>
      <c r="J10" s="272"/>
      <c r="K10" s="272"/>
      <c r="L10" s="288"/>
    </row>
    <row r="11" spans="1:12" s="88" customFormat="1" ht="11.45" customHeight="1" x14ac:dyDescent="0.2">
      <c r="A11" s="284"/>
      <c r="B11" s="287"/>
      <c r="C11" s="90" t="s">
        <v>102</v>
      </c>
      <c r="D11" s="90" t="s">
        <v>126</v>
      </c>
      <c r="E11" s="90" t="s">
        <v>102</v>
      </c>
      <c r="F11" s="90" t="s">
        <v>126</v>
      </c>
      <c r="G11" s="272" t="s">
        <v>102</v>
      </c>
      <c r="H11" s="272"/>
      <c r="I11" s="90" t="s">
        <v>126</v>
      </c>
      <c r="J11" s="90" t="s">
        <v>102</v>
      </c>
      <c r="K11" s="90" t="s">
        <v>126</v>
      </c>
      <c r="L11" s="91" t="s">
        <v>102</v>
      </c>
    </row>
    <row r="12" spans="1:12" s="96" customFormat="1" ht="11.45" customHeight="1" x14ac:dyDescent="0.2">
      <c r="A12" s="92">
        <v>1</v>
      </c>
      <c r="B12" s="93">
        <v>2</v>
      </c>
      <c r="C12" s="94">
        <v>3</v>
      </c>
      <c r="D12" s="93">
        <v>4</v>
      </c>
      <c r="E12" s="94">
        <v>5</v>
      </c>
      <c r="F12" s="93">
        <v>6</v>
      </c>
      <c r="G12" s="94">
        <v>7</v>
      </c>
      <c r="H12" s="93">
        <v>8</v>
      </c>
      <c r="I12" s="94">
        <v>9</v>
      </c>
      <c r="J12" s="93">
        <v>10</v>
      </c>
      <c r="K12" s="94">
        <v>11</v>
      </c>
      <c r="L12" s="95">
        <v>12</v>
      </c>
    </row>
    <row r="13" spans="1:12" s="88" customFormat="1" ht="21.95" customHeight="1" x14ac:dyDescent="0.2">
      <c r="A13" s="64">
        <f>IF(D13&lt;&gt;"",COUNTA($D$13:D13),"")</f>
        <v>1</v>
      </c>
      <c r="B13" s="97" t="s">
        <v>127</v>
      </c>
      <c r="C13" s="155">
        <v>347463</v>
      </c>
      <c r="D13" s="157">
        <v>-3.1</v>
      </c>
      <c r="E13" s="155">
        <v>1223530</v>
      </c>
      <c r="F13" s="157">
        <v>-5.3</v>
      </c>
      <c r="G13" s="157">
        <v>3.5</v>
      </c>
      <c r="H13" s="155">
        <v>7307377</v>
      </c>
      <c r="I13" s="157">
        <v>4</v>
      </c>
      <c r="J13" s="155">
        <v>30919659</v>
      </c>
      <c r="K13" s="157">
        <v>1</v>
      </c>
      <c r="L13" s="157">
        <v>4.2</v>
      </c>
    </row>
    <row r="14" spans="1:12" s="88" customFormat="1" ht="11.45" customHeight="1" x14ac:dyDescent="0.2">
      <c r="A14" s="64">
        <f>IF(D14&lt;&gt;"",COUNTA($D$13:D14),"")</f>
        <v>2</v>
      </c>
      <c r="B14" s="98" t="s">
        <v>128</v>
      </c>
      <c r="C14" s="156">
        <v>332504</v>
      </c>
      <c r="D14" s="154">
        <v>-3.8</v>
      </c>
      <c r="E14" s="156">
        <v>1187443</v>
      </c>
      <c r="F14" s="154">
        <v>-5.8</v>
      </c>
      <c r="G14" s="154">
        <v>3.6</v>
      </c>
      <c r="H14" s="156">
        <v>6985757</v>
      </c>
      <c r="I14" s="154">
        <v>3.5</v>
      </c>
      <c r="J14" s="156">
        <v>30047596</v>
      </c>
      <c r="K14" s="154">
        <v>0.6</v>
      </c>
      <c r="L14" s="154">
        <v>4.3</v>
      </c>
    </row>
    <row r="15" spans="1:12" ht="11.45" customHeight="1" x14ac:dyDescent="0.2">
      <c r="A15" s="64">
        <f>IF(D15&lt;&gt;"",COUNTA($D$13:D15),"")</f>
        <v>3</v>
      </c>
      <c r="B15" s="98" t="s">
        <v>129</v>
      </c>
      <c r="C15" s="156">
        <v>14959</v>
      </c>
      <c r="D15" s="154">
        <v>15.3</v>
      </c>
      <c r="E15" s="156">
        <v>36087</v>
      </c>
      <c r="F15" s="154">
        <v>12.3</v>
      </c>
      <c r="G15" s="154">
        <v>2.4</v>
      </c>
      <c r="H15" s="156">
        <v>321620</v>
      </c>
      <c r="I15" s="154">
        <v>17.600000000000001</v>
      </c>
      <c r="J15" s="156">
        <v>872063</v>
      </c>
      <c r="K15" s="154">
        <v>17.899999999999999</v>
      </c>
      <c r="L15" s="154">
        <v>2.7</v>
      </c>
    </row>
    <row r="16" spans="1:12" s="88" customFormat="1" ht="20.100000000000001" customHeight="1" x14ac:dyDescent="0.2">
      <c r="A16" s="64">
        <f>IF(D16&lt;&gt;"",COUNTA($D$13:D16),"")</f>
        <v>4</v>
      </c>
      <c r="B16" s="97" t="s">
        <v>150</v>
      </c>
      <c r="C16" s="155">
        <v>49987</v>
      </c>
      <c r="D16" s="157">
        <v>2.8</v>
      </c>
      <c r="E16" s="155">
        <v>203410</v>
      </c>
      <c r="F16" s="157">
        <v>-6</v>
      </c>
      <c r="G16" s="157">
        <v>4.0999999999999996</v>
      </c>
      <c r="H16" s="155">
        <v>1325152</v>
      </c>
      <c r="I16" s="157">
        <v>5.8</v>
      </c>
      <c r="J16" s="155">
        <v>6290029</v>
      </c>
      <c r="K16" s="157">
        <v>0.9</v>
      </c>
      <c r="L16" s="157">
        <v>4.7</v>
      </c>
    </row>
    <row r="17" spans="1:12" ht="11.45" customHeight="1" x14ac:dyDescent="0.2">
      <c r="A17" s="64">
        <f>IF(D17&lt;&gt;"",COUNTA($D$13:D17),"")</f>
        <v>5</v>
      </c>
      <c r="B17" s="98" t="s">
        <v>131</v>
      </c>
      <c r="C17" s="156">
        <v>48899</v>
      </c>
      <c r="D17" s="154">
        <v>2.5</v>
      </c>
      <c r="E17" s="156">
        <v>200155</v>
      </c>
      <c r="F17" s="154">
        <v>-6.2</v>
      </c>
      <c r="G17" s="154">
        <v>4.0999999999999996</v>
      </c>
      <c r="H17" s="156">
        <v>1256905</v>
      </c>
      <c r="I17" s="154">
        <v>5.2</v>
      </c>
      <c r="J17" s="156">
        <v>6063401</v>
      </c>
      <c r="K17" s="154">
        <v>0.4</v>
      </c>
      <c r="L17" s="154">
        <v>4.8</v>
      </c>
    </row>
    <row r="18" spans="1:12" ht="11.45" customHeight="1" x14ac:dyDescent="0.2">
      <c r="A18" s="64">
        <f>IF(D18&lt;&gt;"",COUNTA($D$13:D18),"")</f>
        <v>6</v>
      </c>
      <c r="B18" s="98" t="s">
        <v>132</v>
      </c>
      <c r="C18" s="156">
        <v>1088</v>
      </c>
      <c r="D18" s="154">
        <v>19.2</v>
      </c>
      <c r="E18" s="156">
        <v>3255</v>
      </c>
      <c r="F18" s="154">
        <v>3.9</v>
      </c>
      <c r="G18" s="154">
        <v>3</v>
      </c>
      <c r="H18" s="156">
        <v>68247</v>
      </c>
      <c r="I18" s="154">
        <v>17.100000000000001</v>
      </c>
      <c r="J18" s="156">
        <v>226628</v>
      </c>
      <c r="K18" s="154">
        <v>18.7</v>
      </c>
      <c r="L18" s="154">
        <v>3.3</v>
      </c>
    </row>
    <row r="19" spans="1:12" s="88" customFormat="1" ht="20.100000000000001" customHeight="1" x14ac:dyDescent="0.2">
      <c r="A19" s="64">
        <f>IF(D19&lt;&gt;"",COUNTA($D$13:D19),"")</f>
        <v>7</v>
      </c>
      <c r="B19" s="97" t="s">
        <v>151</v>
      </c>
      <c r="C19" s="155">
        <v>96258</v>
      </c>
      <c r="D19" s="157">
        <v>-1.6</v>
      </c>
      <c r="E19" s="155">
        <v>395890</v>
      </c>
      <c r="F19" s="157">
        <v>-2.8</v>
      </c>
      <c r="G19" s="157">
        <v>4.0999999999999996</v>
      </c>
      <c r="H19" s="155">
        <v>2049547</v>
      </c>
      <c r="I19" s="157">
        <v>0.4</v>
      </c>
      <c r="J19" s="155">
        <v>9949571</v>
      </c>
      <c r="K19" s="157">
        <v>-0.3</v>
      </c>
      <c r="L19" s="157">
        <v>4.9000000000000004</v>
      </c>
    </row>
    <row r="20" spans="1:12" ht="11.45" customHeight="1" x14ac:dyDescent="0.2">
      <c r="A20" s="64">
        <f>IF(D20&lt;&gt;"",COUNTA($D$13:D20),"")</f>
        <v>8</v>
      </c>
      <c r="B20" s="98" t="s">
        <v>131</v>
      </c>
      <c r="C20" s="156">
        <v>94333</v>
      </c>
      <c r="D20" s="154">
        <v>-1.9</v>
      </c>
      <c r="E20" s="156">
        <v>389585</v>
      </c>
      <c r="F20" s="154">
        <v>-3.2</v>
      </c>
      <c r="G20" s="154">
        <v>4.0999999999999996</v>
      </c>
      <c r="H20" s="156">
        <v>1993830</v>
      </c>
      <c r="I20" s="154">
        <v>0</v>
      </c>
      <c r="J20" s="156">
        <v>9779223</v>
      </c>
      <c r="K20" s="154">
        <v>-0.5</v>
      </c>
      <c r="L20" s="154">
        <v>4.9000000000000004</v>
      </c>
    </row>
    <row r="21" spans="1:12" ht="11.45" customHeight="1" x14ac:dyDescent="0.2">
      <c r="A21" s="64">
        <f>IF(D21&lt;&gt;"",COUNTA($D$13:D21),"")</f>
        <v>9</v>
      </c>
      <c r="B21" s="98" t="s">
        <v>132</v>
      </c>
      <c r="C21" s="156">
        <v>1925</v>
      </c>
      <c r="D21" s="154">
        <v>16.7</v>
      </c>
      <c r="E21" s="156">
        <v>6305</v>
      </c>
      <c r="F21" s="154">
        <v>26.3</v>
      </c>
      <c r="G21" s="154">
        <v>3.3</v>
      </c>
      <c r="H21" s="156">
        <v>55717</v>
      </c>
      <c r="I21" s="154">
        <v>15.3</v>
      </c>
      <c r="J21" s="156">
        <v>170348</v>
      </c>
      <c r="K21" s="154">
        <v>11.1</v>
      </c>
      <c r="L21" s="154">
        <v>3.1</v>
      </c>
    </row>
    <row r="22" spans="1:12" s="88" customFormat="1" ht="30" customHeight="1" x14ac:dyDescent="0.2">
      <c r="A22" s="64">
        <f>IF(D22&lt;&gt;"",COUNTA($D$13:D22),"")</f>
        <v>10</v>
      </c>
      <c r="B22" s="97" t="s">
        <v>152</v>
      </c>
      <c r="C22" s="155">
        <v>115661</v>
      </c>
      <c r="D22" s="157">
        <v>-9</v>
      </c>
      <c r="E22" s="155">
        <v>389596</v>
      </c>
      <c r="F22" s="157">
        <v>-8.4</v>
      </c>
      <c r="G22" s="157">
        <v>3.4</v>
      </c>
      <c r="H22" s="155">
        <v>2266340</v>
      </c>
      <c r="I22" s="157">
        <v>4.5999999999999996</v>
      </c>
      <c r="J22" s="155">
        <v>8962634</v>
      </c>
      <c r="K22" s="157">
        <v>1</v>
      </c>
      <c r="L22" s="157">
        <v>4</v>
      </c>
    </row>
    <row r="23" spans="1:12" ht="11.45" customHeight="1" x14ac:dyDescent="0.2">
      <c r="A23" s="64">
        <f>IF(D23&lt;&gt;"",COUNTA($D$13:D23),"")</f>
        <v>11</v>
      </c>
      <c r="B23" s="98" t="s">
        <v>131</v>
      </c>
      <c r="C23" s="156">
        <v>108065</v>
      </c>
      <c r="D23" s="154">
        <v>-9.9</v>
      </c>
      <c r="E23" s="156">
        <v>373450</v>
      </c>
      <c r="F23" s="154">
        <v>-8.9</v>
      </c>
      <c r="G23" s="154">
        <v>3.5</v>
      </c>
      <c r="H23" s="156">
        <v>2143802</v>
      </c>
      <c r="I23" s="154">
        <v>4.0999999999999996</v>
      </c>
      <c r="J23" s="156">
        <v>8677635</v>
      </c>
      <c r="K23" s="154">
        <v>0.5</v>
      </c>
      <c r="L23" s="154">
        <v>4</v>
      </c>
    </row>
    <row r="24" spans="1:12" ht="11.45" customHeight="1" x14ac:dyDescent="0.2">
      <c r="A24" s="64">
        <f>IF(D24&lt;&gt;"",COUNTA($D$13:D24),"")</f>
        <v>12</v>
      </c>
      <c r="B24" s="98" t="s">
        <v>132</v>
      </c>
      <c r="C24" s="156">
        <v>7596</v>
      </c>
      <c r="D24" s="154">
        <v>7.2</v>
      </c>
      <c r="E24" s="156">
        <v>16146</v>
      </c>
      <c r="F24" s="154">
        <v>5.4</v>
      </c>
      <c r="G24" s="154">
        <v>2.1</v>
      </c>
      <c r="H24" s="156">
        <v>122538</v>
      </c>
      <c r="I24" s="154">
        <v>14.4</v>
      </c>
      <c r="J24" s="156">
        <v>284999</v>
      </c>
      <c r="K24" s="154">
        <v>19.600000000000001</v>
      </c>
      <c r="L24" s="154">
        <v>2.2999999999999998</v>
      </c>
    </row>
    <row r="25" spans="1:12" s="88" customFormat="1" ht="20.100000000000001" customHeight="1" x14ac:dyDescent="0.2">
      <c r="A25" s="64">
        <f>IF(D25&lt;&gt;"",COUNTA($D$13:D25),"")</f>
        <v>13</v>
      </c>
      <c r="B25" s="97" t="s">
        <v>153</v>
      </c>
      <c r="C25" s="155">
        <v>31172</v>
      </c>
      <c r="D25" s="157">
        <v>4.0999999999999996</v>
      </c>
      <c r="E25" s="155">
        <v>73011</v>
      </c>
      <c r="F25" s="157">
        <v>4.4000000000000004</v>
      </c>
      <c r="G25" s="157">
        <v>2.2999999999999998</v>
      </c>
      <c r="H25" s="155">
        <v>508782</v>
      </c>
      <c r="I25" s="157">
        <v>8.4</v>
      </c>
      <c r="J25" s="155">
        <v>1358188</v>
      </c>
      <c r="K25" s="157">
        <v>2.8</v>
      </c>
      <c r="L25" s="157">
        <v>2.7</v>
      </c>
    </row>
    <row r="26" spans="1:12" ht="11.45" customHeight="1" x14ac:dyDescent="0.2">
      <c r="A26" s="64">
        <f>IF(D26&lt;&gt;"",COUNTA($D$13:D26),"")</f>
        <v>14</v>
      </c>
      <c r="B26" s="98" t="s">
        <v>131</v>
      </c>
      <c r="C26" s="156">
        <v>29243</v>
      </c>
      <c r="D26" s="154">
        <v>3.4</v>
      </c>
      <c r="E26" s="156">
        <v>68271</v>
      </c>
      <c r="F26" s="154">
        <v>3.8</v>
      </c>
      <c r="G26" s="154">
        <v>2.2999999999999998</v>
      </c>
      <c r="H26" s="156">
        <v>470883</v>
      </c>
      <c r="I26" s="154">
        <v>7</v>
      </c>
      <c r="J26" s="156">
        <v>1269547</v>
      </c>
      <c r="K26" s="154">
        <v>1.6</v>
      </c>
      <c r="L26" s="154">
        <v>2.7</v>
      </c>
    </row>
    <row r="27" spans="1:12" ht="11.45" customHeight="1" x14ac:dyDescent="0.2">
      <c r="A27" s="64">
        <f>IF(D27&lt;&gt;"",COUNTA($D$13:D27),"")</f>
        <v>15</v>
      </c>
      <c r="B27" s="98" t="s">
        <v>132</v>
      </c>
      <c r="C27" s="156">
        <v>1929</v>
      </c>
      <c r="D27" s="154">
        <v>16.899999999999999</v>
      </c>
      <c r="E27" s="156">
        <v>4740</v>
      </c>
      <c r="F27" s="154">
        <v>12.9</v>
      </c>
      <c r="G27" s="154">
        <v>2.5</v>
      </c>
      <c r="H27" s="156">
        <v>37899</v>
      </c>
      <c r="I27" s="154">
        <v>30.1</v>
      </c>
      <c r="J27" s="156">
        <v>88641</v>
      </c>
      <c r="K27" s="154">
        <v>22.5</v>
      </c>
      <c r="L27" s="154">
        <v>2.2999999999999998</v>
      </c>
    </row>
    <row r="28" spans="1:12" s="88" customFormat="1" ht="30" customHeight="1" x14ac:dyDescent="0.2">
      <c r="A28" s="64">
        <f>IF(D28&lt;&gt;"",COUNTA($D$13:D28),"")</f>
        <v>16</v>
      </c>
      <c r="B28" s="97" t="s">
        <v>154</v>
      </c>
      <c r="C28" s="155">
        <v>54385</v>
      </c>
      <c r="D28" s="157">
        <v>-1.1000000000000001</v>
      </c>
      <c r="E28" s="155">
        <v>161623</v>
      </c>
      <c r="F28" s="157">
        <v>-6.8</v>
      </c>
      <c r="G28" s="157">
        <v>3</v>
      </c>
      <c r="H28" s="155">
        <v>1157556</v>
      </c>
      <c r="I28" s="157">
        <v>5.7</v>
      </c>
      <c r="J28" s="155">
        <v>4359237</v>
      </c>
      <c r="K28" s="157">
        <v>3.9</v>
      </c>
      <c r="L28" s="157">
        <v>3.8</v>
      </c>
    </row>
    <row r="29" spans="1:12" ht="11.45" customHeight="1" x14ac:dyDescent="0.2">
      <c r="A29" s="64">
        <f>IF(D29&lt;&gt;"",COUNTA($D$13:D29),"")</f>
        <v>17</v>
      </c>
      <c r="B29" s="98" t="s">
        <v>131</v>
      </c>
      <c r="C29" s="156">
        <v>51964</v>
      </c>
      <c r="D29" s="154">
        <v>-2.5</v>
      </c>
      <c r="E29" s="156">
        <v>155982</v>
      </c>
      <c r="F29" s="154">
        <v>-7.6</v>
      </c>
      <c r="G29" s="154">
        <v>3</v>
      </c>
      <c r="H29" s="156">
        <v>1120337</v>
      </c>
      <c r="I29" s="154">
        <v>5.3</v>
      </c>
      <c r="J29" s="156">
        <v>4257790</v>
      </c>
      <c r="K29" s="154">
        <v>3.6</v>
      </c>
      <c r="L29" s="154">
        <v>3.8</v>
      </c>
    </row>
    <row r="30" spans="1:12" ht="11.45" customHeight="1" x14ac:dyDescent="0.2">
      <c r="A30" s="64">
        <f>IF(D30&lt;&gt;"",COUNTA($D$13:D30),"")</f>
        <v>18</v>
      </c>
      <c r="B30" s="98" t="s">
        <v>132</v>
      </c>
      <c r="C30" s="156">
        <v>2421</v>
      </c>
      <c r="D30" s="154">
        <v>45</v>
      </c>
      <c r="E30" s="156">
        <v>5641</v>
      </c>
      <c r="F30" s="154">
        <v>25.6</v>
      </c>
      <c r="G30" s="154">
        <v>2.2999999999999998</v>
      </c>
      <c r="H30" s="156">
        <v>37219</v>
      </c>
      <c r="I30" s="154">
        <v>21.7</v>
      </c>
      <c r="J30" s="156">
        <v>101447</v>
      </c>
      <c r="K30" s="154">
        <v>19.5</v>
      </c>
      <c r="L30" s="154">
        <v>2.7</v>
      </c>
    </row>
    <row r="31" spans="1:12" ht="21.95" customHeight="1" x14ac:dyDescent="0.2">
      <c r="A31" s="64" t="str">
        <f>IF(D31&lt;&gt;"",COUNTA($D$13:D31),"")</f>
        <v/>
      </c>
      <c r="B31" s="98" t="s">
        <v>155</v>
      </c>
      <c r="C31" s="156"/>
      <c r="D31" s="154"/>
      <c r="E31" s="156"/>
      <c r="F31" s="154"/>
      <c r="G31" s="154"/>
      <c r="H31" s="156"/>
      <c r="I31" s="154"/>
      <c r="J31" s="156"/>
      <c r="K31" s="154"/>
      <c r="L31" s="154"/>
    </row>
    <row r="32" spans="1:12" s="88" customFormat="1" ht="30" customHeight="1" x14ac:dyDescent="0.2">
      <c r="A32" s="64">
        <f>IF(D32&lt;&gt;"",COUNTA($D$13:D32),"")</f>
        <v>19</v>
      </c>
      <c r="B32" s="97" t="s">
        <v>156</v>
      </c>
      <c r="C32" s="155">
        <v>18050</v>
      </c>
      <c r="D32" s="157">
        <v>-6.2</v>
      </c>
      <c r="E32" s="155">
        <v>92338</v>
      </c>
      <c r="F32" s="157">
        <v>-2.8</v>
      </c>
      <c r="G32" s="157">
        <v>5.0999999999999996</v>
      </c>
      <c r="H32" s="155">
        <v>493255</v>
      </c>
      <c r="I32" s="157">
        <v>-4.9000000000000004</v>
      </c>
      <c r="J32" s="155">
        <v>2902882</v>
      </c>
      <c r="K32" s="157">
        <v>-3.2</v>
      </c>
      <c r="L32" s="157">
        <v>5.9</v>
      </c>
    </row>
    <row r="33" spans="1:12" ht="11.45" customHeight="1" x14ac:dyDescent="0.2">
      <c r="A33" s="64">
        <f>IF(D33&lt;&gt;"",COUNTA($D$13:D33),"")</f>
        <v>20</v>
      </c>
      <c r="B33" s="98" t="s">
        <v>131</v>
      </c>
      <c r="C33" s="156">
        <v>17886</v>
      </c>
      <c r="D33" s="154">
        <v>-6.5</v>
      </c>
      <c r="E33" s="156">
        <v>91861</v>
      </c>
      <c r="F33" s="154">
        <v>-3.1</v>
      </c>
      <c r="G33" s="154">
        <v>5.0999999999999996</v>
      </c>
      <c r="H33" s="156">
        <v>485378</v>
      </c>
      <c r="I33" s="154">
        <v>-5.2</v>
      </c>
      <c r="J33" s="156">
        <v>2873187</v>
      </c>
      <c r="K33" s="154">
        <v>-3.4</v>
      </c>
      <c r="L33" s="154">
        <v>5.9</v>
      </c>
    </row>
    <row r="34" spans="1:12" ht="11.45" customHeight="1" x14ac:dyDescent="0.2">
      <c r="A34" s="64">
        <f>IF(D34&lt;&gt;"",COUNTA($D$13:D34),"")</f>
        <v>21</v>
      </c>
      <c r="B34" s="98" t="s">
        <v>132</v>
      </c>
      <c r="C34" s="156">
        <v>164</v>
      </c>
      <c r="D34" s="154">
        <v>49.1</v>
      </c>
      <c r="E34" s="156">
        <v>477</v>
      </c>
      <c r="F34" s="154">
        <v>125</v>
      </c>
      <c r="G34" s="154">
        <v>2.9</v>
      </c>
      <c r="H34" s="156">
        <v>7877</v>
      </c>
      <c r="I34" s="154">
        <v>21.6</v>
      </c>
      <c r="J34" s="156">
        <v>29695</v>
      </c>
      <c r="K34" s="154">
        <v>29.4</v>
      </c>
      <c r="L34" s="154">
        <v>3.8</v>
      </c>
    </row>
    <row r="35" spans="1:12" s="88" customFormat="1" ht="20.100000000000001" customHeight="1" x14ac:dyDescent="0.2">
      <c r="A35" s="64">
        <f>IF(D35&lt;&gt;"",COUNTA($D$13:D35),"")</f>
        <v>22</v>
      </c>
      <c r="B35" s="97" t="s">
        <v>157</v>
      </c>
      <c r="C35" s="155">
        <v>51328</v>
      </c>
      <c r="D35" s="157">
        <v>0.6</v>
      </c>
      <c r="E35" s="155">
        <v>232168</v>
      </c>
      <c r="F35" s="157">
        <v>-3.1</v>
      </c>
      <c r="G35" s="157">
        <v>4.5</v>
      </c>
      <c r="H35" s="155">
        <v>1037451</v>
      </c>
      <c r="I35" s="157">
        <v>2</v>
      </c>
      <c r="J35" s="155">
        <v>5539241</v>
      </c>
      <c r="K35" s="157">
        <v>1.6</v>
      </c>
      <c r="L35" s="157">
        <v>5.3</v>
      </c>
    </row>
    <row r="36" spans="1:12" ht="11.45" customHeight="1" x14ac:dyDescent="0.2">
      <c r="A36" s="64">
        <f>IF(D36&lt;&gt;"",COUNTA($D$13:D36),"")</f>
        <v>23</v>
      </c>
      <c r="B36" s="98" t="s">
        <v>131</v>
      </c>
      <c r="C36" s="156">
        <v>50998</v>
      </c>
      <c r="D36" s="154">
        <v>0.5</v>
      </c>
      <c r="E36" s="156">
        <v>231111</v>
      </c>
      <c r="F36" s="154">
        <v>-3.3</v>
      </c>
      <c r="G36" s="154">
        <v>4.5</v>
      </c>
      <c r="H36" s="156">
        <v>1022458</v>
      </c>
      <c r="I36" s="154">
        <v>1.7</v>
      </c>
      <c r="J36" s="156">
        <v>5484898</v>
      </c>
      <c r="K36" s="154">
        <v>1.4</v>
      </c>
      <c r="L36" s="154">
        <v>5.4</v>
      </c>
    </row>
    <row r="37" spans="1:12" ht="11.45" customHeight="1" x14ac:dyDescent="0.2">
      <c r="A37" s="64">
        <f>IF(D37&lt;&gt;"",COUNTA($D$13:D37),"")</f>
        <v>24</v>
      </c>
      <c r="B37" s="98" t="s">
        <v>132</v>
      </c>
      <c r="C37" s="156">
        <v>330</v>
      </c>
      <c r="D37" s="154">
        <v>23.1</v>
      </c>
      <c r="E37" s="156">
        <v>1057</v>
      </c>
      <c r="F37" s="154">
        <v>32.5</v>
      </c>
      <c r="G37" s="154">
        <v>3.2</v>
      </c>
      <c r="H37" s="156">
        <v>14993</v>
      </c>
      <c r="I37" s="154">
        <v>33.4</v>
      </c>
      <c r="J37" s="156">
        <v>54343</v>
      </c>
      <c r="K37" s="154">
        <v>21.4</v>
      </c>
      <c r="L37" s="154">
        <v>3.6</v>
      </c>
    </row>
    <row r="38" spans="1:12" ht="11.45" customHeight="1" x14ac:dyDescent="0.2">
      <c r="B38" s="99"/>
      <c r="C38" s="100"/>
      <c r="D38" s="101"/>
      <c r="E38" s="100"/>
      <c r="F38" s="101"/>
      <c r="G38" s="101"/>
      <c r="H38" s="100"/>
      <c r="I38" s="101"/>
      <c r="J38" s="100"/>
      <c r="K38" s="101"/>
      <c r="L38" s="101"/>
    </row>
    <row r="39" spans="1:12" x14ac:dyDescent="0.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1:12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1:12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1:12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2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2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12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12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1:12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1:12" x14ac:dyDescent="0.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L53"/>
  <sheetViews>
    <sheetView zoomScale="140" zoomScaleNormal="140" workbookViewId="0">
      <pane xSplit="2" ySplit="12" topLeftCell="C13" activePane="bottomRight" state="frozen"/>
      <selection activeCell="H3" sqref="H3:L3"/>
      <selection pane="topRight" activeCell="H3" sqref="H3:L3"/>
      <selection pane="bottomLeft" activeCell="H3" sqref="H3:L3"/>
      <selection pane="bottomRight" activeCell="C13" sqref="C13"/>
    </sheetView>
  </sheetViews>
  <sheetFormatPr baseColWidth="10" defaultColWidth="9.140625" defaultRowHeight="11.25" x14ac:dyDescent="0.2"/>
  <cols>
    <col min="1" max="1" width="3.5703125" style="73" customWidth="1"/>
    <col min="2" max="2" width="21.28515625" style="86" customWidth="1"/>
    <col min="3" max="3" width="7.85546875" style="86" bestFit="1" customWidth="1"/>
    <col min="4" max="4" width="6" style="86" customWidth="1"/>
    <col min="5" max="5" width="7.28515625" style="86" customWidth="1"/>
    <col min="6" max="6" width="6" style="86" customWidth="1"/>
    <col min="7" max="7" width="5.5703125" style="86" customWidth="1"/>
    <col min="8" max="8" width="7.7109375" style="86" customWidth="1"/>
    <col min="9" max="9" width="6.28515625" style="86" customWidth="1"/>
    <col min="10" max="10" width="8.28515625" style="86" customWidth="1"/>
    <col min="11" max="11" width="6.28515625" style="86" customWidth="1"/>
    <col min="12" max="12" width="5.5703125" style="86" customWidth="1"/>
    <col min="13" max="170" width="9.140625" style="73"/>
    <col min="171" max="171" width="3.7109375" style="73" customWidth="1"/>
    <col min="172" max="172" width="21.7109375" style="73" customWidth="1"/>
    <col min="173" max="173" width="7.42578125" style="73" customWidth="1"/>
    <col min="174" max="174" width="5.7109375" style="73" customWidth="1"/>
    <col min="175" max="175" width="7.5703125" style="73" customWidth="1"/>
    <col min="176" max="177" width="5.7109375" style="73" customWidth="1"/>
    <col min="178" max="178" width="7.7109375" style="73" customWidth="1"/>
    <col min="179" max="179" width="6.28515625" style="73" customWidth="1"/>
    <col min="180" max="180" width="8.28515625" style="73" customWidth="1"/>
    <col min="181" max="181" width="6.28515625" style="73" customWidth="1"/>
    <col min="182" max="182" width="6" style="73" customWidth="1"/>
    <col min="183" max="426" width="9.140625" style="73"/>
    <col min="427" max="427" width="3.7109375" style="73" customWidth="1"/>
    <col min="428" max="428" width="21.7109375" style="73" customWidth="1"/>
    <col min="429" max="429" width="7.42578125" style="73" customWidth="1"/>
    <col min="430" max="430" width="5.7109375" style="73" customWidth="1"/>
    <col min="431" max="431" width="7.5703125" style="73" customWidth="1"/>
    <col min="432" max="433" width="5.7109375" style="73" customWidth="1"/>
    <col min="434" max="434" width="7.7109375" style="73" customWidth="1"/>
    <col min="435" max="435" width="6.28515625" style="73" customWidth="1"/>
    <col min="436" max="436" width="8.28515625" style="73" customWidth="1"/>
    <col min="437" max="437" width="6.28515625" style="73" customWidth="1"/>
    <col min="438" max="438" width="6" style="73" customWidth="1"/>
    <col min="439" max="682" width="9.140625" style="73"/>
    <col min="683" max="683" width="3.7109375" style="73" customWidth="1"/>
    <col min="684" max="684" width="21.7109375" style="73" customWidth="1"/>
    <col min="685" max="685" width="7.42578125" style="73" customWidth="1"/>
    <col min="686" max="686" width="5.7109375" style="73" customWidth="1"/>
    <col min="687" max="687" width="7.5703125" style="73" customWidth="1"/>
    <col min="688" max="689" width="5.7109375" style="73" customWidth="1"/>
    <col min="690" max="690" width="7.7109375" style="73" customWidth="1"/>
    <col min="691" max="691" width="6.28515625" style="73" customWidth="1"/>
    <col min="692" max="692" width="8.28515625" style="73" customWidth="1"/>
    <col min="693" max="693" width="6.28515625" style="73" customWidth="1"/>
    <col min="694" max="694" width="6" style="73" customWidth="1"/>
    <col min="695" max="938" width="9.140625" style="73"/>
    <col min="939" max="939" width="3.7109375" style="73" customWidth="1"/>
    <col min="940" max="940" width="21.7109375" style="73" customWidth="1"/>
    <col min="941" max="941" width="7.42578125" style="73" customWidth="1"/>
    <col min="942" max="942" width="5.7109375" style="73" customWidth="1"/>
    <col min="943" max="943" width="7.5703125" style="73" customWidth="1"/>
    <col min="944" max="945" width="5.7109375" style="73" customWidth="1"/>
    <col min="946" max="946" width="7.7109375" style="73" customWidth="1"/>
    <col min="947" max="947" width="6.28515625" style="73" customWidth="1"/>
    <col min="948" max="948" width="8.28515625" style="73" customWidth="1"/>
    <col min="949" max="949" width="6.28515625" style="73" customWidth="1"/>
    <col min="950" max="950" width="6" style="73" customWidth="1"/>
    <col min="951" max="1194" width="9.140625" style="73"/>
    <col min="1195" max="1195" width="3.7109375" style="73" customWidth="1"/>
    <col min="1196" max="1196" width="21.7109375" style="73" customWidth="1"/>
    <col min="1197" max="1197" width="7.42578125" style="73" customWidth="1"/>
    <col min="1198" max="1198" width="5.7109375" style="73" customWidth="1"/>
    <col min="1199" max="1199" width="7.5703125" style="73" customWidth="1"/>
    <col min="1200" max="1201" width="5.7109375" style="73" customWidth="1"/>
    <col min="1202" max="1202" width="7.7109375" style="73" customWidth="1"/>
    <col min="1203" max="1203" width="6.28515625" style="73" customWidth="1"/>
    <col min="1204" max="1204" width="8.28515625" style="73" customWidth="1"/>
    <col min="1205" max="1205" width="6.28515625" style="73" customWidth="1"/>
    <col min="1206" max="1206" width="6" style="73" customWidth="1"/>
    <col min="1207" max="1450" width="9.140625" style="73"/>
    <col min="1451" max="1451" width="3.7109375" style="73" customWidth="1"/>
    <col min="1452" max="1452" width="21.7109375" style="73" customWidth="1"/>
    <col min="1453" max="1453" width="7.42578125" style="73" customWidth="1"/>
    <col min="1454" max="1454" width="5.7109375" style="73" customWidth="1"/>
    <col min="1455" max="1455" width="7.5703125" style="73" customWidth="1"/>
    <col min="1456" max="1457" width="5.7109375" style="73" customWidth="1"/>
    <col min="1458" max="1458" width="7.7109375" style="73" customWidth="1"/>
    <col min="1459" max="1459" width="6.28515625" style="73" customWidth="1"/>
    <col min="1460" max="1460" width="8.28515625" style="73" customWidth="1"/>
    <col min="1461" max="1461" width="6.28515625" style="73" customWidth="1"/>
    <col min="1462" max="1462" width="6" style="73" customWidth="1"/>
    <col min="1463" max="1706" width="9.140625" style="73"/>
    <col min="1707" max="1707" width="3.7109375" style="73" customWidth="1"/>
    <col min="1708" max="1708" width="21.7109375" style="73" customWidth="1"/>
    <col min="1709" max="1709" width="7.42578125" style="73" customWidth="1"/>
    <col min="1710" max="1710" width="5.7109375" style="73" customWidth="1"/>
    <col min="1711" max="1711" width="7.5703125" style="73" customWidth="1"/>
    <col min="1712" max="1713" width="5.7109375" style="73" customWidth="1"/>
    <col min="1714" max="1714" width="7.7109375" style="73" customWidth="1"/>
    <col min="1715" max="1715" width="6.28515625" style="73" customWidth="1"/>
    <col min="1716" max="1716" width="8.28515625" style="73" customWidth="1"/>
    <col min="1717" max="1717" width="6.28515625" style="73" customWidth="1"/>
    <col min="1718" max="1718" width="6" style="73" customWidth="1"/>
    <col min="1719" max="1962" width="9.140625" style="73"/>
    <col min="1963" max="1963" width="3.7109375" style="73" customWidth="1"/>
    <col min="1964" max="1964" width="21.7109375" style="73" customWidth="1"/>
    <col min="1965" max="1965" width="7.42578125" style="73" customWidth="1"/>
    <col min="1966" max="1966" width="5.7109375" style="73" customWidth="1"/>
    <col min="1967" max="1967" width="7.5703125" style="73" customWidth="1"/>
    <col min="1968" max="1969" width="5.7109375" style="73" customWidth="1"/>
    <col min="1970" max="1970" width="7.7109375" style="73" customWidth="1"/>
    <col min="1971" max="1971" width="6.28515625" style="73" customWidth="1"/>
    <col min="1972" max="1972" width="8.28515625" style="73" customWidth="1"/>
    <col min="1973" max="1973" width="6.28515625" style="73" customWidth="1"/>
    <col min="1974" max="1974" width="6" style="73" customWidth="1"/>
    <col min="1975" max="2218" width="9.140625" style="73"/>
    <col min="2219" max="2219" width="3.7109375" style="73" customWidth="1"/>
    <col min="2220" max="2220" width="21.7109375" style="73" customWidth="1"/>
    <col min="2221" max="2221" width="7.42578125" style="73" customWidth="1"/>
    <col min="2222" max="2222" width="5.7109375" style="73" customWidth="1"/>
    <col min="2223" max="2223" width="7.5703125" style="73" customWidth="1"/>
    <col min="2224" max="2225" width="5.7109375" style="73" customWidth="1"/>
    <col min="2226" max="2226" width="7.7109375" style="73" customWidth="1"/>
    <col min="2227" max="2227" width="6.28515625" style="73" customWidth="1"/>
    <col min="2228" max="2228" width="8.28515625" style="73" customWidth="1"/>
    <col min="2229" max="2229" width="6.28515625" style="73" customWidth="1"/>
    <col min="2230" max="2230" width="6" style="73" customWidth="1"/>
    <col min="2231" max="2474" width="9.140625" style="73"/>
    <col min="2475" max="2475" width="3.7109375" style="73" customWidth="1"/>
    <col min="2476" max="2476" width="21.7109375" style="73" customWidth="1"/>
    <col min="2477" max="2477" width="7.42578125" style="73" customWidth="1"/>
    <col min="2478" max="2478" width="5.7109375" style="73" customWidth="1"/>
    <col min="2479" max="2479" width="7.5703125" style="73" customWidth="1"/>
    <col min="2480" max="2481" width="5.7109375" style="73" customWidth="1"/>
    <col min="2482" max="2482" width="7.7109375" style="73" customWidth="1"/>
    <col min="2483" max="2483" width="6.28515625" style="73" customWidth="1"/>
    <col min="2484" max="2484" width="8.28515625" style="73" customWidth="1"/>
    <col min="2485" max="2485" width="6.28515625" style="73" customWidth="1"/>
    <col min="2486" max="2486" width="6" style="73" customWidth="1"/>
    <col min="2487" max="2730" width="9.140625" style="73"/>
    <col min="2731" max="2731" width="3.7109375" style="73" customWidth="1"/>
    <col min="2732" max="2732" width="21.7109375" style="73" customWidth="1"/>
    <col min="2733" max="2733" width="7.42578125" style="73" customWidth="1"/>
    <col min="2734" max="2734" width="5.7109375" style="73" customWidth="1"/>
    <col min="2735" max="2735" width="7.5703125" style="73" customWidth="1"/>
    <col min="2736" max="2737" width="5.7109375" style="73" customWidth="1"/>
    <col min="2738" max="2738" width="7.7109375" style="73" customWidth="1"/>
    <col min="2739" max="2739" width="6.28515625" style="73" customWidth="1"/>
    <col min="2740" max="2740" width="8.28515625" style="73" customWidth="1"/>
    <col min="2741" max="2741" width="6.28515625" style="73" customWidth="1"/>
    <col min="2742" max="2742" width="6" style="73" customWidth="1"/>
    <col min="2743" max="2986" width="9.140625" style="73"/>
    <col min="2987" max="2987" width="3.7109375" style="73" customWidth="1"/>
    <col min="2988" max="2988" width="21.7109375" style="73" customWidth="1"/>
    <col min="2989" max="2989" width="7.42578125" style="73" customWidth="1"/>
    <col min="2990" max="2990" width="5.7109375" style="73" customWidth="1"/>
    <col min="2991" max="2991" width="7.5703125" style="73" customWidth="1"/>
    <col min="2992" max="2993" width="5.7109375" style="73" customWidth="1"/>
    <col min="2994" max="2994" width="7.7109375" style="73" customWidth="1"/>
    <col min="2995" max="2995" width="6.28515625" style="73" customWidth="1"/>
    <col min="2996" max="2996" width="8.28515625" style="73" customWidth="1"/>
    <col min="2997" max="2997" width="6.28515625" style="73" customWidth="1"/>
    <col min="2998" max="2998" width="6" style="73" customWidth="1"/>
    <col min="2999" max="3242" width="9.140625" style="73"/>
    <col min="3243" max="3243" width="3.7109375" style="73" customWidth="1"/>
    <col min="3244" max="3244" width="21.7109375" style="73" customWidth="1"/>
    <col min="3245" max="3245" width="7.42578125" style="73" customWidth="1"/>
    <col min="3246" max="3246" width="5.7109375" style="73" customWidth="1"/>
    <col min="3247" max="3247" width="7.5703125" style="73" customWidth="1"/>
    <col min="3248" max="3249" width="5.7109375" style="73" customWidth="1"/>
    <col min="3250" max="3250" width="7.7109375" style="73" customWidth="1"/>
    <col min="3251" max="3251" width="6.28515625" style="73" customWidth="1"/>
    <col min="3252" max="3252" width="8.28515625" style="73" customWidth="1"/>
    <col min="3253" max="3253" width="6.28515625" style="73" customWidth="1"/>
    <col min="3254" max="3254" width="6" style="73" customWidth="1"/>
    <col min="3255" max="3498" width="9.140625" style="73"/>
    <col min="3499" max="3499" width="3.7109375" style="73" customWidth="1"/>
    <col min="3500" max="3500" width="21.7109375" style="73" customWidth="1"/>
    <col min="3501" max="3501" width="7.42578125" style="73" customWidth="1"/>
    <col min="3502" max="3502" width="5.7109375" style="73" customWidth="1"/>
    <col min="3503" max="3503" width="7.5703125" style="73" customWidth="1"/>
    <col min="3504" max="3505" width="5.7109375" style="73" customWidth="1"/>
    <col min="3506" max="3506" width="7.7109375" style="73" customWidth="1"/>
    <col min="3507" max="3507" width="6.28515625" style="73" customWidth="1"/>
    <col min="3508" max="3508" width="8.28515625" style="73" customWidth="1"/>
    <col min="3509" max="3509" width="6.28515625" style="73" customWidth="1"/>
    <col min="3510" max="3510" width="6" style="73" customWidth="1"/>
    <col min="3511" max="3754" width="9.140625" style="73"/>
    <col min="3755" max="3755" width="3.7109375" style="73" customWidth="1"/>
    <col min="3756" max="3756" width="21.7109375" style="73" customWidth="1"/>
    <col min="3757" max="3757" width="7.42578125" style="73" customWidth="1"/>
    <col min="3758" max="3758" width="5.7109375" style="73" customWidth="1"/>
    <col min="3759" max="3759" width="7.5703125" style="73" customWidth="1"/>
    <col min="3760" max="3761" width="5.7109375" style="73" customWidth="1"/>
    <col min="3762" max="3762" width="7.7109375" style="73" customWidth="1"/>
    <col min="3763" max="3763" width="6.28515625" style="73" customWidth="1"/>
    <col min="3764" max="3764" width="8.28515625" style="73" customWidth="1"/>
    <col min="3765" max="3765" width="6.28515625" style="73" customWidth="1"/>
    <col min="3766" max="3766" width="6" style="73" customWidth="1"/>
    <col min="3767" max="4010" width="9.140625" style="73"/>
    <col min="4011" max="4011" width="3.7109375" style="73" customWidth="1"/>
    <col min="4012" max="4012" width="21.7109375" style="73" customWidth="1"/>
    <col min="4013" max="4013" width="7.42578125" style="73" customWidth="1"/>
    <col min="4014" max="4014" width="5.7109375" style="73" customWidth="1"/>
    <col min="4015" max="4015" width="7.5703125" style="73" customWidth="1"/>
    <col min="4016" max="4017" width="5.7109375" style="73" customWidth="1"/>
    <col min="4018" max="4018" width="7.7109375" style="73" customWidth="1"/>
    <col min="4019" max="4019" width="6.28515625" style="73" customWidth="1"/>
    <col min="4020" max="4020" width="8.28515625" style="73" customWidth="1"/>
    <col min="4021" max="4021" width="6.28515625" style="73" customWidth="1"/>
    <col min="4022" max="4022" width="6" style="73" customWidth="1"/>
    <col min="4023" max="4266" width="9.140625" style="73"/>
    <col min="4267" max="4267" width="3.7109375" style="73" customWidth="1"/>
    <col min="4268" max="4268" width="21.7109375" style="73" customWidth="1"/>
    <col min="4269" max="4269" width="7.42578125" style="73" customWidth="1"/>
    <col min="4270" max="4270" width="5.7109375" style="73" customWidth="1"/>
    <col min="4271" max="4271" width="7.5703125" style="73" customWidth="1"/>
    <col min="4272" max="4273" width="5.7109375" style="73" customWidth="1"/>
    <col min="4274" max="4274" width="7.7109375" style="73" customWidth="1"/>
    <col min="4275" max="4275" width="6.28515625" style="73" customWidth="1"/>
    <col min="4276" max="4276" width="8.28515625" style="73" customWidth="1"/>
    <col min="4277" max="4277" width="6.28515625" style="73" customWidth="1"/>
    <col min="4278" max="4278" width="6" style="73" customWidth="1"/>
    <col min="4279" max="4522" width="9.140625" style="73"/>
    <col min="4523" max="4523" width="3.7109375" style="73" customWidth="1"/>
    <col min="4524" max="4524" width="21.7109375" style="73" customWidth="1"/>
    <col min="4525" max="4525" width="7.42578125" style="73" customWidth="1"/>
    <col min="4526" max="4526" width="5.7109375" style="73" customWidth="1"/>
    <col min="4527" max="4527" width="7.5703125" style="73" customWidth="1"/>
    <col min="4528" max="4529" width="5.7109375" style="73" customWidth="1"/>
    <col min="4530" max="4530" width="7.7109375" style="73" customWidth="1"/>
    <col min="4531" max="4531" width="6.28515625" style="73" customWidth="1"/>
    <col min="4532" max="4532" width="8.28515625" style="73" customWidth="1"/>
    <col min="4533" max="4533" width="6.28515625" style="73" customWidth="1"/>
    <col min="4534" max="4534" width="6" style="73" customWidth="1"/>
    <col min="4535" max="4778" width="9.140625" style="73"/>
    <col min="4779" max="4779" width="3.7109375" style="73" customWidth="1"/>
    <col min="4780" max="4780" width="21.7109375" style="73" customWidth="1"/>
    <col min="4781" max="4781" width="7.42578125" style="73" customWidth="1"/>
    <col min="4782" max="4782" width="5.7109375" style="73" customWidth="1"/>
    <col min="4783" max="4783" width="7.5703125" style="73" customWidth="1"/>
    <col min="4784" max="4785" width="5.7109375" style="73" customWidth="1"/>
    <col min="4786" max="4786" width="7.7109375" style="73" customWidth="1"/>
    <col min="4787" max="4787" width="6.28515625" style="73" customWidth="1"/>
    <col min="4788" max="4788" width="8.28515625" style="73" customWidth="1"/>
    <col min="4789" max="4789" width="6.28515625" style="73" customWidth="1"/>
    <col min="4790" max="4790" width="6" style="73" customWidth="1"/>
    <col min="4791" max="5034" width="9.140625" style="73"/>
    <col min="5035" max="5035" width="3.7109375" style="73" customWidth="1"/>
    <col min="5036" max="5036" width="21.7109375" style="73" customWidth="1"/>
    <col min="5037" max="5037" width="7.42578125" style="73" customWidth="1"/>
    <col min="5038" max="5038" width="5.7109375" style="73" customWidth="1"/>
    <col min="5039" max="5039" width="7.5703125" style="73" customWidth="1"/>
    <col min="5040" max="5041" width="5.7109375" style="73" customWidth="1"/>
    <col min="5042" max="5042" width="7.7109375" style="73" customWidth="1"/>
    <col min="5043" max="5043" width="6.28515625" style="73" customWidth="1"/>
    <col min="5044" max="5044" width="8.28515625" style="73" customWidth="1"/>
    <col min="5045" max="5045" width="6.28515625" style="73" customWidth="1"/>
    <col min="5046" max="5046" width="6" style="73" customWidth="1"/>
    <col min="5047" max="5290" width="9.140625" style="73"/>
    <col min="5291" max="5291" width="3.7109375" style="73" customWidth="1"/>
    <col min="5292" max="5292" width="21.7109375" style="73" customWidth="1"/>
    <col min="5293" max="5293" width="7.42578125" style="73" customWidth="1"/>
    <col min="5294" max="5294" width="5.7109375" style="73" customWidth="1"/>
    <col min="5295" max="5295" width="7.5703125" style="73" customWidth="1"/>
    <col min="5296" max="5297" width="5.7109375" style="73" customWidth="1"/>
    <col min="5298" max="5298" width="7.7109375" style="73" customWidth="1"/>
    <col min="5299" max="5299" width="6.28515625" style="73" customWidth="1"/>
    <col min="5300" max="5300" width="8.28515625" style="73" customWidth="1"/>
    <col min="5301" max="5301" width="6.28515625" style="73" customWidth="1"/>
    <col min="5302" max="5302" width="6" style="73" customWidth="1"/>
    <col min="5303" max="5546" width="9.140625" style="73"/>
    <col min="5547" max="5547" width="3.7109375" style="73" customWidth="1"/>
    <col min="5548" max="5548" width="21.7109375" style="73" customWidth="1"/>
    <col min="5549" max="5549" width="7.42578125" style="73" customWidth="1"/>
    <col min="5550" max="5550" width="5.7109375" style="73" customWidth="1"/>
    <col min="5551" max="5551" width="7.5703125" style="73" customWidth="1"/>
    <col min="5552" max="5553" width="5.7109375" style="73" customWidth="1"/>
    <col min="5554" max="5554" width="7.7109375" style="73" customWidth="1"/>
    <col min="5555" max="5555" width="6.28515625" style="73" customWidth="1"/>
    <col min="5556" max="5556" width="8.28515625" style="73" customWidth="1"/>
    <col min="5557" max="5557" width="6.28515625" style="73" customWidth="1"/>
    <col min="5558" max="5558" width="6" style="73" customWidth="1"/>
    <col min="5559" max="5802" width="9.140625" style="73"/>
    <col min="5803" max="5803" width="3.7109375" style="73" customWidth="1"/>
    <col min="5804" max="5804" width="21.7109375" style="73" customWidth="1"/>
    <col min="5805" max="5805" width="7.42578125" style="73" customWidth="1"/>
    <col min="5806" max="5806" width="5.7109375" style="73" customWidth="1"/>
    <col min="5807" max="5807" width="7.5703125" style="73" customWidth="1"/>
    <col min="5808" max="5809" width="5.7109375" style="73" customWidth="1"/>
    <col min="5810" max="5810" width="7.7109375" style="73" customWidth="1"/>
    <col min="5811" max="5811" width="6.28515625" style="73" customWidth="1"/>
    <col min="5812" max="5812" width="8.28515625" style="73" customWidth="1"/>
    <col min="5813" max="5813" width="6.28515625" style="73" customWidth="1"/>
    <col min="5814" max="5814" width="6" style="73" customWidth="1"/>
    <col min="5815" max="6058" width="9.140625" style="73"/>
    <col min="6059" max="6059" width="3.7109375" style="73" customWidth="1"/>
    <col min="6060" max="6060" width="21.7109375" style="73" customWidth="1"/>
    <col min="6061" max="6061" width="7.42578125" style="73" customWidth="1"/>
    <col min="6062" max="6062" width="5.7109375" style="73" customWidth="1"/>
    <col min="6063" max="6063" width="7.5703125" style="73" customWidth="1"/>
    <col min="6064" max="6065" width="5.7109375" style="73" customWidth="1"/>
    <col min="6066" max="6066" width="7.7109375" style="73" customWidth="1"/>
    <col min="6067" max="6067" width="6.28515625" style="73" customWidth="1"/>
    <col min="6068" max="6068" width="8.28515625" style="73" customWidth="1"/>
    <col min="6069" max="6069" width="6.28515625" style="73" customWidth="1"/>
    <col min="6070" max="6070" width="6" style="73" customWidth="1"/>
    <col min="6071" max="6314" width="9.140625" style="73"/>
    <col min="6315" max="6315" width="3.7109375" style="73" customWidth="1"/>
    <col min="6316" max="6316" width="21.7109375" style="73" customWidth="1"/>
    <col min="6317" max="6317" width="7.42578125" style="73" customWidth="1"/>
    <col min="6318" max="6318" width="5.7109375" style="73" customWidth="1"/>
    <col min="6319" max="6319" width="7.5703125" style="73" customWidth="1"/>
    <col min="6320" max="6321" width="5.7109375" style="73" customWidth="1"/>
    <col min="6322" max="6322" width="7.7109375" style="73" customWidth="1"/>
    <col min="6323" max="6323" width="6.28515625" style="73" customWidth="1"/>
    <col min="6324" max="6324" width="8.28515625" style="73" customWidth="1"/>
    <col min="6325" max="6325" width="6.28515625" style="73" customWidth="1"/>
    <col min="6326" max="6326" width="6" style="73" customWidth="1"/>
    <col min="6327" max="6570" width="9.140625" style="73"/>
    <col min="6571" max="6571" width="3.7109375" style="73" customWidth="1"/>
    <col min="6572" max="6572" width="21.7109375" style="73" customWidth="1"/>
    <col min="6573" max="6573" width="7.42578125" style="73" customWidth="1"/>
    <col min="6574" max="6574" width="5.7109375" style="73" customWidth="1"/>
    <col min="6575" max="6575" width="7.5703125" style="73" customWidth="1"/>
    <col min="6576" max="6577" width="5.7109375" style="73" customWidth="1"/>
    <col min="6578" max="6578" width="7.7109375" style="73" customWidth="1"/>
    <col min="6579" max="6579" width="6.28515625" style="73" customWidth="1"/>
    <col min="6580" max="6580" width="8.28515625" style="73" customWidth="1"/>
    <col min="6581" max="6581" width="6.28515625" style="73" customWidth="1"/>
    <col min="6582" max="6582" width="6" style="73" customWidth="1"/>
    <col min="6583" max="6826" width="9.140625" style="73"/>
    <col min="6827" max="6827" width="3.7109375" style="73" customWidth="1"/>
    <col min="6828" max="6828" width="21.7109375" style="73" customWidth="1"/>
    <col min="6829" max="6829" width="7.42578125" style="73" customWidth="1"/>
    <col min="6830" max="6830" width="5.7109375" style="73" customWidth="1"/>
    <col min="6831" max="6831" width="7.5703125" style="73" customWidth="1"/>
    <col min="6832" max="6833" width="5.7109375" style="73" customWidth="1"/>
    <col min="6834" max="6834" width="7.7109375" style="73" customWidth="1"/>
    <col min="6835" max="6835" width="6.28515625" style="73" customWidth="1"/>
    <col min="6836" max="6836" width="8.28515625" style="73" customWidth="1"/>
    <col min="6837" max="6837" width="6.28515625" style="73" customWidth="1"/>
    <col min="6838" max="6838" width="6" style="73" customWidth="1"/>
    <col min="6839" max="7082" width="9.140625" style="73"/>
    <col min="7083" max="7083" width="3.7109375" style="73" customWidth="1"/>
    <col min="7084" max="7084" width="21.7109375" style="73" customWidth="1"/>
    <col min="7085" max="7085" width="7.42578125" style="73" customWidth="1"/>
    <col min="7086" max="7086" width="5.7109375" style="73" customWidth="1"/>
    <col min="7087" max="7087" width="7.5703125" style="73" customWidth="1"/>
    <col min="7088" max="7089" width="5.7109375" style="73" customWidth="1"/>
    <col min="7090" max="7090" width="7.7109375" style="73" customWidth="1"/>
    <col min="7091" max="7091" width="6.28515625" style="73" customWidth="1"/>
    <col min="7092" max="7092" width="8.28515625" style="73" customWidth="1"/>
    <col min="7093" max="7093" width="6.28515625" style="73" customWidth="1"/>
    <col min="7094" max="7094" width="6" style="73" customWidth="1"/>
    <col min="7095" max="7338" width="9.140625" style="73"/>
    <col min="7339" max="7339" width="3.7109375" style="73" customWidth="1"/>
    <col min="7340" max="7340" width="21.7109375" style="73" customWidth="1"/>
    <col min="7341" max="7341" width="7.42578125" style="73" customWidth="1"/>
    <col min="7342" max="7342" width="5.7109375" style="73" customWidth="1"/>
    <col min="7343" max="7343" width="7.5703125" style="73" customWidth="1"/>
    <col min="7344" max="7345" width="5.7109375" style="73" customWidth="1"/>
    <col min="7346" max="7346" width="7.7109375" style="73" customWidth="1"/>
    <col min="7347" max="7347" width="6.28515625" style="73" customWidth="1"/>
    <col min="7348" max="7348" width="8.28515625" style="73" customWidth="1"/>
    <col min="7349" max="7349" width="6.28515625" style="73" customWidth="1"/>
    <col min="7350" max="7350" width="6" style="73" customWidth="1"/>
    <col min="7351" max="7594" width="9.140625" style="73"/>
    <col min="7595" max="7595" width="3.7109375" style="73" customWidth="1"/>
    <col min="7596" max="7596" width="21.7109375" style="73" customWidth="1"/>
    <col min="7597" max="7597" width="7.42578125" style="73" customWidth="1"/>
    <col min="7598" max="7598" width="5.7109375" style="73" customWidth="1"/>
    <col min="7599" max="7599" width="7.5703125" style="73" customWidth="1"/>
    <col min="7600" max="7601" width="5.7109375" style="73" customWidth="1"/>
    <col min="7602" max="7602" width="7.7109375" style="73" customWidth="1"/>
    <col min="7603" max="7603" width="6.28515625" style="73" customWidth="1"/>
    <col min="7604" max="7604" width="8.28515625" style="73" customWidth="1"/>
    <col min="7605" max="7605" width="6.28515625" style="73" customWidth="1"/>
    <col min="7606" max="7606" width="6" style="73" customWidth="1"/>
    <col min="7607" max="7850" width="9.140625" style="73"/>
    <col min="7851" max="7851" width="3.7109375" style="73" customWidth="1"/>
    <col min="7852" max="7852" width="21.7109375" style="73" customWidth="1"/>
    <col min="7853" max="7853" width="7.42578125" style="73" customWidth="1"/>
    <col min="7854" max="7854" width="5.7109375" style="73" customWidth="1"/>
    <col min="7855" max="7855" width="7.5703125" style="73" customWidth="1"/>
    <col min="7856" max="7857" width="5.7109375" style="73" customWidth="1"/>
    <col min="7858" max="7858" width="7.7109375" style="73" customWidth="1"/>
    <col min="7859" max="7859" width="6.28515625" style="73" customWidth="1"/>
    <col min="7860" max="7860" width="8.28515625" style="73" customWidth="1"/>
    <col min="7861" max="7861" width="6.28515625" style="73" customWidth="1"/>
    <col min="7862" max="7862" width="6" style="73" customWidth="1"/>
    <col min="7863" max="8106" width="9.140625" style="73"/>
    <col min="8107" max="8107" width="3.7109375" style="73" customWidth="1"/>
    <col min="8108" max="8108" width="21.7109375" style="73" customWidth="1"/>
    <col min="8109" max="8109" width="7.42578125" style="73" customWidth="1"/>
    <col min="8110" max="8110" width="5.7109375" style="73" customWidth="1"/>
    <col min="8111" max="8111" width="7.5703125" style="73" customWidth="1"/>
    <col min="8112" max="8113" width="5.7109375" style="73" customWidth="1"/>
    <col min="8114" max="8114" width="7.7109375" style="73" customWidth="1"/>
    <col min="8115" max="8115" width="6.28515625" style="73" customWidth="1"/>
    <col min="8116" max="8116" width="8.28515625" style="73" customWidth="1"/>
    <col min="8117" max="8117" width="6.28515625" style="73" customWidth="1"/>
    <col min="8118" max="8118" width="6" style="73" customWidth="1"/>
    <col min="8119" max="8362" width="9.140625" style="73"/>
    <col min="8363" max="8363" width="3.7109375" style="73" customWidth="1"/>
    <col min="8364" max="8364" width="21.7109375" style="73" customWidth="1"/>
    <col min="8365" max="8365" width="7.42578125" style="73" customWidth="1"/>
    <col min="8366" max="8366" width="5.7109375" style="73" customWidth="1"/>
    <col min="8367" max="8367" width="7.5703125" style="73" customWidth="1"/>
    <col min="8368" max="8369" width="5.7109375" style="73" customWidth="1"/>
    <col min="8370" max="8370" width="7.7109375" style="73" customWidth="1"/>
    <col min="8371" max="8371" width="6.28515625" style="73" customWidth="1"/>
    <col min="8372" max="8372" width="8.28515625" style="73" customWidth="1"/>
    <col min="8373" max="8373" width="6.28515625" style="73" customWidth="1"/>
    <col min="8374" max="8374" width="6" style="73" customWidth="1"/>
    <col min="8375" max="8618" width="9.140625" style="73"/>
    <col min="8619" max="8619" width="3.7109375" style="73" customWidth="1"/>
    <col min="8620" max="8620" width="21.7109375" style="73" customWidth="1"/>
    <col min="8621" max="8621" width="7.42578125" style="73" customWidth="1"/>
    <col min="8622" max="8622" width="5.7109375" style="73" customWidth="1"/>
    <col min="8623" max="8623" width="7.5703125" style="73" customWidth="1"/>
    <col min="8624" max="8625" width="5.7109375" style="73" customWidth="1"/>
    <col min="8626" max="8626" width="7.7109375" style="73" customWidth="1"/>
    <col min="8627" max="8627" width="6.28515625" style="73" customWidth="1"/>
    <col min="8628" max="8628" width="8.28515625" style="73" customWidth="1"/>
    <col min="8629" max="8629" width="6.28515625" style="73" customWidth="1"/>
    <col min="8630" max="8630" width="6" style="73" customWidth="1"/>
    <col min="8631" max="8874" width="9.140625" style="73"/>
    <col min="8875" max="8875" width="3.7109375" style="73" customWidth="1"/>
    <col min="8876" max="8876" width="21.7109375" style="73" customWidth="1"/>
    <col min="8877" max="8877" width="7.42578125" style="73" customWidth="1"/>
    <col min="8878" max="8878" width="5.7109375" style="73" customWidth="1"/>
    <col min="8879" max="8879" width="7.5703125" style="73" customWidth="1"/>
    <col min="8880" max="8881" width="5.7109375" style="73" customWidth="1"/>
    <col min="8882" max="8882" width="7.7109375" style="73" customWidth="1"/>
    <col min="8883" max="8883" width="6.28515625" style="73" customWidth="1"/>
    <col min="8884" max="8884" width="8.28515625" style="73" customWidth="1"/>
    <col min="8885" max="8885" width="6.28515625" style="73" customWidth="1"/>
    <col min="8886" max="8886" width="6" style="73" customWidth="1"/>
    <col min="8887" max="9130" width="9.140625" style="73"/>
    <col min="9131" max="9131" width="3.7109375" style="73" customWidth="1"/>
    <col min="9132" max="9132" width="21.7109375" style="73" customWidth="1"/>
    <col min="9133" max="9133" width="7.42578125" style="73" customWidth="1"/>
    <col min="9134" max="9134" width="5.7109375" style="73" customWidth="1"/>
    <col min="9135" max="9135" width="7.5703125" style="73" customWidth="1"/>
    <col min="9136" max="9137" width="5.7109375" style="73" customWidth="1"/>
    <col min="9138" max="9138" width="7.7109375" style="73" customWidth="1"/>
    <col min="9139" max="9139" width="6.28515625" style="73" customWidth="1"/>
    <col min="9140" max="9140" width="8.28515625" style="73" customWidth="1"/>
    <col min="9141" max="9141" width="6.28515625" style="73" customWidth="1"/>
    <col min="9142" max="9142" width="6" style="73" customWidth="1"/>
    <col min="9143" max="9386" width="9.140625" style="73"/>
    <col min="9387" max="9387" width="3.7109375" style="73" customWidth="1"/>
    <col min="9388" max="9388" width="21.7109375" style="73" customWidth="1"/>
    <col min="9389" max="9389" width="7.42578125" style="73" customWidth="1"/>
    <col min="9390" max="9390" width="5.7109375" style="73" customWidth="1"/>
    <col min="9391" max="9391" width="7.5703125" style="73" customWidth="1"/>
    <col min="9392" max="9393" width="5.7109375" style="73" customWidth="1"/>
    <col min="9394" max="9394" width="7.7109375" style="73" customWidth="1"/>
    <col min="9395" max="9395" width="6.28515625" style="73" customWidth="1"/>
    <col min="9396" max="9396" width="8.28515625" style="73" customWidth="1"/>
    <col min="9397" max="9397" width="6.28515625" style="73" customWidth="1"/>
    <col min="9398" max="9398" width="6" style="73" customWidth="1"/>
    <col min="9399" max="9642" width="9.140625" style="73"/>
    <col min="9643" max="9643" width="3.7109375" style="73" customWidth="1"/>
    <col min="9644" max="9644" width="21.7109375" style="73" customWidth="1"/>
    <col min="9645" max="9645" width="7.42578125" style="73" customWidth="1"/>
    <col min="9646" max="9646" width="5.7109375" style="73" customWidth="1"/>
    <col min="9647" max="9647" width="7.5703125" style="73" customWidth="1"/>
    <col min="9648" max="9649" width="5.7109375" style="73" customWidth="1"/>
    <col min="9650" max="9650" width="7.7109375" style="73" customWidth="1"/>
    <col min="9651" max="9651" width="6.28515625" style="73" customWidth="1"/>
    <col min="9652" max="9652" width="8.28515625" style="73" customWidth="1"/>
    <col min="9653" max="9653" width="6.28515625" style="73" customWidth="1"/>
    <col min="9654" max="9654" width="6" style="73" customWidth="1"/>
    <col min="9655" max="9898" width="9.140625" style="73"/>
    <col min="9899" max="9899" width="3.7109375" style="73" customWidth="1"/>
    <col min="9900" max="9900" width="21.7109375" style="73" customWidth="1"/>
    <col min="9901" max="9901" width="7.42578125" style="73" customWidth="1"/>
    <col min="9902" max="9902" width="5.7109375" style="73" customWidth="1"/>
    <col min="9903" max="9903" width="7.5703125" style="73" customWidth="1"/>
    <col min="9904" max="9905" width="5.7109375" style="73" customWidth="1"/>
    <col min="9906" max="9906" width="7.7109375" style="73" customWidth="1"/>
    <col min="9907" max="9907" width="6.28515625" style="73" customWidth="1"/>
    <col min="9908" max="9908" width="8.28515625" style="73" customWidth="1"/>
    <col min="9909" max="9909" width="6.28515625" style="73" customWidth="1"/>
    <col min="9910" max="9910" width="6" style="73" customWidth="1"/>
    <col min="9911" max="10154" width="9.140625" style="73"/>
    <col min="10155" max="10155" width="3.7109375" style="73" customWidth="1"/>
    <col min="10156" max="10156" width="21.7109375" style="73" customWidth="1"/>
    <col min="10157" max="10157" width="7.42578125" style="73" customWidth="1"/>
    <col min="10158" max="10158" width="5.7109375" style="73" customWidth="1"/>
    <col min="10159" max="10159" width="7.5703125" style="73" customWidth="1"/>
    <col min="10160" max="10161" width="5.7109375" style="73" customWidth="1"/>
    <col min="10162" max="10162" width="7.7109375" style="73" customWidth="1"/>
    <col min="10163" max="10163" width="6.28515625" style="73" customWidth="1"/>
    <col min="10164" max="10164" width="8.28515625" style="73" customWidth="1"/>
    <col min="10165" max="10165" width="6.28515625" style="73" customWidth="1"/>
    <col min="10166" max="10166" width="6" style="73" customWidth="1"/>
    <col min="10167" max="10410" width="9.140625" style="73"/>
    <col min="10411" max="10411" width="3.7109375" style="73" customWidth="1"/>
    <col min="10412" max="10412" width="21.7109375" style="73" customWidth="1"/>
    <col min="10413" max="10413" width="7.42578125" style="73" customWidth="1"/>
    <col min="10414" max="10414" width="5.7109375" style="73" customWidth="1"/>
    <col min="10415" max="10415" width="7.5703125" style="73" customWidth="1"/>
    <col min="10416" max="10417" width="5.7109375" style="73" customWidth="1"/>
    <col min="10418" max="10418" width="7.7109375" style="73" customWidth="1"/>
    <col min="10419" max="10419" width="6.28515625" style="73" customWidth="1"/>
    <col min="10420" max="10420" width="8.28515625" style="73" customWidth="1"/>
    <col min="10421" max="10421" width="6.28515625" style="73" customWidth="1"/>
    <col min="10422" max="10422" width="6" style="73" customWidth="1"/>
    <col min="10423" max="10666" width="9.140625" style="73"/>
    <col min="10667" max="10667" width="3.7109375" style="73" customWidth="1"/>
    <col min="10668" max="10668" width="21.7109375" style="73" customWidth="1"/>
    <col min="10669" max="10669" width="7.42578125" style="73" customWidth="1"/>
    <col min="10670" max="10670" width="5.7109375" style="73" customWidth="1"/>
    <col min="10671" max="10671" width="7.5703125" style="73" customWidth="1"/>
    <col min="10672" max="10673" width="5.7109375" style="73" customWidth="1"/>
    <col min="10674" max="10674" width="7.7109375" style="73" customWidth="1"/>
    <col min="10675" max="10675" width="6.28515625" style="73" customWidth="1"/>
    <col min="10676" max="10676" width="8.28515625" style="73" customWidth="1"/>
    <col min="10677" max="10677" width="6.28515625" style="73" customWidth="1"/>
    <col min="10678" max="10678" width="6" style="73" customWidth="1"/>
    <col min="10679" max="10922" width="9.140625" style="73"/>
    <col min="10923" max="10923" width="3.7109375" style="73" customWidth="1"/>
    <col min="10924" max="10924" width="21.7109375" style="73" customWidth="1"/>
    <col min="10925" max="10925" width="7.42578125" style="73" customWidth="1"/>
    <col min="10926" max="10926" width="5.7109375" style="73" customWidth="1"/>
    <col min="10927" max="10927" width="7.5703125" style="73" customWidth="1"/>
    <col min="10928" max="10929" width="5.7109375" style="73" customWidth="1"/>
    <col min="10930" max="10930" width="7.7109375" style="73" customWidth="1"/>
    <col min="10931" max="10931" width="6.28515625" style="73" customWidth="1"/>
    <col min="10932" max="10932" width="8.28515625" style="73" customWidth="1"/>
    <col min="10933" max="10933" width="6.28515625" style="73" customWidth="1"/>
    <col min="10934" max="10934" width="6" style="73" customWidth="1"/>
    <col min="10935" max="11178" width="9.140625" style="73"/>
    <col min="11179" max="11179" width="3.7109375" style="73" customWidth="1"/>
    <col min="11180" max="11180" width="21.7109375" style="73" customWidth="1"/>
    <col min="11181" max="11181" width="7.42578125" style="73" customWidth="1"/>
    <col min="11182" max="11182" width="5.7109375" style="73" customWidth="1"/>
    <col min="11183" max="11183" width="7.5703125" style="73" customWidth="1"/>
    <col min="11184" max="11185" width="5.7109375" style="73" customWidth="1"/>
    <col min="11186" max="11186" width="7.7109375" style="73" customWidth="1"/>
    <col min="11187" max="11187" width="6.28515625" style="73" customWidth="1"/>
    <col min="11188" max="11188" width="8.28515625" style="73" customWidth="1"/>
    <col min="11189" max="11189" width="6.28515625" style="73" customWidth="1"/>
    <col min="11190" max="11190" width="6" style="73" customWidth="1"/>
    <col min="11191" max="11434" width="9.140625" style="73"/>
    <col min="11435" max="11435" width="3.7109375" style="73" customWidth="1"/>
    <col min="11436" max="11436" width="21.7109375" style="73" customWidth="1"/>
    <col min="11437" max="11437" width="7.42578125" style="73" customWidth="1"/>
    <col min="11438" max="11438" width="5.7109375" style="73" customWidth="1"/>
    <col min="11439" max="11439" width="7.5703125" style="73" customWidth="1"/>
    <col min="11440" max="11441" width="5.7109375" style="73" customWidth="1"/>
    <col min="11442" max="11442" width="7.7109375" style="73" customWidth="1"/>
    <col min="11443" max="11443" width="6.28515625" style="73" customWidth="1"/>
    <col min="11444" max="11444" width="8.28515625" style="73" customWidth="1"/>
    <col min="11445" max="11445" width="6.28515625" style="73" customWidth="1"/>
    <col min="11446" max="11446" width="6" style="73" customWidth="1"/>
    <col min="11447" max="11690" width="9.140625" style="73"/>
    <col min="11691" max="11691" width="3.7109375" style="73" customWidth="1"/>
    <col min="11692" max="11692" width="21.7109375" style="73" customWidth="1"/>
    <col min="11693" max="11693" width="7.42578125" style="73" customWidth="1"/>
    <col min="11694" max="11694" width="5.7109375" style="73" customWidth="1"/>
    <col min="11695" max="11695" width="7.5703125" style="73" customWidth="1"/>
    <col min="11696" max="11697" width="5.7109375" style="73" customWidth="1"/>
    <col min="11698" max="11698" width="7.7109375" style="73" customWidth="1"/>
    <col min="11699" max="11699" width="6.28515625" style="73" customWidth="1"/>
    <col min="11700" max="11700" width="8.28515625" style="73" customWidth="1"/>
    <col min="11701" max="11701" width="6.28515625" style="73" customWidth="1"/>
    <col min="11702" max="11702" width="6" style="73" customWidth="1"/>
    <col min="11703" max="11946" width="9.140625" style="73"/>
    <col min="11947" max="11947" width="3.7109375" style="73" customWidth="1"/>
    <col min="11948" max="11948" width="21.7109375" style="73" customWidth="1"/>
    <col min="11949" max="11949" width="7.42578125" style="73" customWidth="1"/>
    <col min="11950" max="11950" width="5.7109375" style="73" customWidth="1"/>
    <col min="11951" max="11951" width="7.5703125" style="73" customWidth="1"/>
    <col min="11952" max="11953" width="5.7109375" style="73" customWidth="1"/>
    <col min="11954" max="11954" width="7.7109375" style="73" customWidth="1"/>
    <col min="11955" max="11955" width="6.28515625" style="73" customWidth="1"/>
    <col min="11956" max="11956" width="8.28515625" style="73" customWidth="1"/>
    <col min="11957" max="11957" width="6.28515625" style="73" customWidth="1"/>
    <col min="11958" max="11958" width="6" style="73" customWidth="1"/>
    <col min="11959" max="12202" width="9.140625" style="73"/>
    <col min="12203" max="12203" width="3.7109375" style="73" customWidth="1"/>
    <col min="12204" max="12204" width="21.7109375" style="73" customWidth="1"/>
    <col min="12205" max="12205" width="7.42578125" style="73" customWidth="1"/>
    <col min="12206" max="12206" width="5.7109375" style="73" customWidth="1"/>
    <col min="12207" max="12207" width="7.5703125" style="73" customWidth="1"/>
    <col min="12208" max="12209" width="5.7109375" style="73" customWidth="1"/>
    <col min="12210" max="12210" width="7.7109375" style="73" customWidth="1"/>
    <col min="12211" max="12211" width="6.28515625" style="73" customWidth="1"/>
    <col min="12212" max="12212" width="8.28515625" style="73" customWidth="1"/>
    <col min="12213" max="12213" width="6.28515625" style="73" customWidth="1"/>
    <col min="12214" max="12214" width="6" style="73" customWidth="1"/>
    <col min="12215" max="12458" width="9.140625" style="73"/>
    <col min="12459" max="12459" width="3.7109375" style="73" customWidth="1"/>
    <col min="12460" max="12460" width="21.7109375" style="73" customWidth="1"/>
    <col min="12461" max="12461" width="7.42578125" style="73" customWidth="1"/>
    <col min="12462" max="12462" width="5.7109375" style="73" customWidth="1"/>
    <col min="12463" max="12463" width="7.5703125" style="73" customWidth="1"/>
    <col min="12464" max="12465" width="5.7109375" style="73" customWidth="1"/>
    <col min="12466" max="12466" width="7.7109375" style="73" customWidth="1"/>
    <col min="12467" max="12467" width="6.28515625" style="73" customWidth="1"/>
    <col min="12468" max="12468" width="8.28515625" style="73" customWidth="1"/>
    <col min="12469" max="12469" width="6.28515625" style="73" customWidth="1"/>
    <col min="12470" max="12470" width="6" style="73" customWidth="1"/>
    <col min="12471" max="12714" width="9.140625" style="73"/>
    <col min="12715" max="12715" width="3.7109375" style="73" customWidth="1"/>
    <col min="12716" max="12716" width="21.7109375" style="73" customWidth="1"/>
    <col min="12717" max="12717" width="7.42578125" style="73" customWidth="1"/>
    <col min="12718" max="12718" width="5.7109375" style="73" customWidth="1"/>
    <col min="12719" max="12719" width="7.5703125" style="73" customWidth="1"/>
    <col min="12720" max="12721" width="5.7109375" style="73" customWidth="1"/>
    <col min="12722" max="12722" width="7.7109375" style="73" customWidth="1"/>
    <col min="12723" max="12723" width="6.28515625" style="73" customWidth="1"/>
    <col min="12724" max="12724" width="8.28515625" style="73" customWidth="1"/>
    <col min="12725" max="12725" width="6.28515625" style="73" customWidth="1"/>
    <col min="12726" max="12726" width="6" style="73" customWidth="1"/>
    <col min="12727" max="12970" width="9.140625" style="73"/>
    <col min="12971" max="12971" width="3.7109375" style="73" customWidth="1"/>
    <col min="12972" max="12972" width="21.7109375" style="73" customWidth="1"/>
    <col min="12973" max="12973" width="7.42578125" style="73" customWidth="1"/>
    <col min="12974" max="12974" width="5.7109375" style="73" customWidth="1"/>
    <col min="12975" max="12975" width="7.5703125" style="73" customWidth="1"/>
    <col min="12976" max="12977" width="5.7109375" style="73" customWidth="1"/>
    <col min="12978" max="12978" width="7.7109375" style="73" customWidth="1"/>
    <col min="12979" max="12979" width="6.28515625" style="73" customWidth="1"/>
    <col min="12980" max="12980" width="8.28515625" style="73" customWidth="1"/>
    <col min="12981" max="12981" width="6.28515625" style="73" customWidth="1"/>
    <col min="12982" max="12982" width="6" style="73" customWidth="1"/>
    <col min="12983" max="13226" width="9.140625" style="73"/>
    <col min="13227" max="13227" width="3.7109375" style="73" customWidth="1"/>
    <col min="13228" max="13228" width="21.7109375" style="73" customWidth="1"/>
    <col min="13229" max="13229" width="7.42578125" style="73" customWidth="1"/>
    <col min="13230" max="13230" width="5.7109375" style="73" customWidth="1"/>
    <col min="13231" max="13231" width="7.5703125" style="73" customWidth="1"/>
    <col min="13232" max="13233" width="5.7109375" style="73" customWidth="1"/>
    <col min="13234" max="13234" width="7.7109375" style="73" customWidth="1"/>
    <col min="13235" max="13235" width="6.28515625" style="73" customWidth="1"/>
    <col min="13236" max="13236" width="8.28515625" style="73" customWidth="1"/>
    <col min="13237" max="13237" width="6.28515625" style="73" customWidth="1"/>
    <col min="13238" max="13238" width="6" style="73" customWidth="1"/>
    <col min="13239" max="13482" width="9.140625" style="73"/>
    <col min="13483" max="13483" width="3.7109375" style="73" customWidth="1"/>
    <col min="13484" max="13484" width="21.7109375" style="73" customWidth="1"/>
    <col min="13485" max="13485" width="7.42578125" style="73" customWidth="1"/>
    <col min="13486" max="13486" width="5.7109375" style="73" customWidth="1"/>
    <col min="13487" max="13487" width="7.5703125" style="73" customWidth="1"/>
    <col min="13488" max="13489" width="5.7109375" style="73" customWidth="1"/>
    <col min="13490" max="13490" width="7.7109375" style="73" customWidth="1"/>
    <col min="13491" max="13491" width="6.28515625" style="73" customWidth="1"/>
    <col min="13492" max="13492" width="8.28515625" style="73" customWidth="1"/>
    <col min="13493" max="13493" width="6.28515625" style="73" customWidth="1"/>
    <col min="13494" max="13494" width="6" style="73" customWidth="1"/>
    <col min="13495" max="13738" width="9.140625" style="73"/>
    <col min="13739" max="13739" width="3.7109375" style="73" customWidth="1"/>
    <col min="13740" max="13740" width="21.7109375" style="73" customWidth="1"/>
    <col min="13741" max="13741" width="7.42578125" style="73" customWidth="1"/>
    <col min="13742" max="13742" width="5.7109375" style="73" customWidth="1"/>
    <col min="13743" max="13743" width="7.5703125" style="73" customWidth="1"/>
    <col min="13744" max="13745" width="5.7109375" style="73" customWidth="1"/>
    <col min="13746" max="13746" width="7.7109375" style="73" customWidth="1"/>
    <col min="13747" max="13747" width="6.28515625" style="73" customWidth="1"/>
    <col min="13748" max="13748" width="8.28515625" style="73" customWidth="1"/>
    <col min="13749" max="13749" width="6.28515625" style="73" customWidth="1"/>
    <col min="13750" max="13750" width="6" style="73" customWidth="1"/>
    <col min="13751" max="13994" width="9.140625" style="73"/>
    <col min="13995" max="13995" width="3.7109375" style="73" customWidth="1"/>
    <col min="13996" max="13996" width="21.7109375" style="73" customWidth="1"/>
    <col min="13997" max="13997" width="7.42578125" style="73" customWidth="1"/>
    <col min="13998" max="13998" width="5.7109375" style="73" customWidth="1"/>
    <col min="13999" max="13999" width="7.5703125" style="73" customWidth="1"/>
    <col min="14000" max="14001" width="5.7109375" style="73" customWidth="1"/>
    <col min="14002" max="14002" width="7.7109375" style="73" customWidth="1"/>
    <col min="14003" max="14003" width="6.28515625" style="73" customWidth="1"/>
    <col min="14004" max="14004" width="8.28515625" style="73" customWidth="1"/>
    <col min="14005" max="14005" width="6.28515625" style="73" customWidth="1"/>
    <col min="14006" max="14006" width="6" style="73" customWidth="1"/>
    <col min="14007" max="14250" width="9.140625" style="73"/>
    <col min="14251" max="14251" width="3.7109375" style="73" customWidth="1"/>
    <col min="14252" max="14252" width="21.7109375" style="73" customWidth="1"/>
    <col min="14253" max="14253" width="7.42578125" style="73" customWidth="1"/>
    <col min="14254" max="14254" width="5.7109375" style="73" customWidth="1"/>
    <col min="14255" max="14255" width="7.5703125" style="73" customWidth="1"/>
    <col min="14256" max="14257" width="5.7109375" style="73" customWidth="1"/>
    <col min="14258" max="14258" width="7.7109375" style="73" customWidth="1"/>
    <col min="14259" max="14259" width="6.28515625" style="73" customWidth="1"/>
    <col min="14260" max="14260" width="8.28515625" style="73" customWidth="1"/>
    <col min="14261" max="14261" width="6.28515625" style="73" customWidth="1"/>
    <col min="14262" max="14262" width="6" style="73" customWidth="1"/>
    <col min="14263" max="14506" width="9.140625" style="73"/>
    <col min="14507" max="14507" width="3.7109375" style="73" customWidth="1"/>
    <col min="14508" max="14508" width="21.7109375" style="73" customWidth="1"/>
    <col min="14509" max="14509" width="7.42578125" style="73" customWidth="1"/>
    <col min="14510" max="14510" width="5.7109375" style="73" customWidth="1"/>
    <col min="14511" max="14511" width="7.5703125" style="73" customWidth="1"/>
    <col min="14512" max="14513" width="5.7109375" style="73" customWidth="1"/>
    <col min="14514" max="14514" width="7.7109375" style="73" customWidth="1"/>
    <col min="14515" max="14515" width="6.28515625" style="73" customWidth="1"/>
    <col min="14516" max="14516" width="8.28515625" style="73" customWidth="1"/>
    <col min="14517" max="14517" width="6.28515625" style="73" customWidth="1"/>
    <col min="14518" max="14518" width="6" style="73" customWidth="1"/>
    <col min="14519" max="14762" width="9.140625" style="73"/>
    <col min="14763" max="14763" width="3.7109375" style="73" customWidth="1"/>
    <col min="14764" max="14764" width="21.7109375" style="73" customWidth="1"/>
    <col min="14765" max="14765" width="7.42578125" style="73" customWidth="1"/>
    <col min="14766" max="14766" width="5.7109375" style="73" customWidth="1"/>
    <col min="14767" max="14767" width="7.5703125" style="73" customWidth="1"/>
    <col min="14768" max="14769" width="5.7109375" style="73" customWidth="1"/>
    <col min="14770" max="14770" width="7.7109375" style="73" customWidth="1"/>
    <col min="14771" max="14771" width="6.28515625" style="73" customWidth="1"/>
    <col min="14772" max="14772" width="8.28515625" style="73" customWidth="1"/>
    <col min="14773" max="14773" width="6.28515625" style="73" customWidth="1"/>
    <col min="14774" max="14774" width="6" style="73" customWidth="1"/>
    <col min="14775" max="15018" width="9.140625" style="73"/>
    <col min="15019" max="15019" width="3.7109375" style="73" customWidth="1"/>
    <col min="15020" max="15020" width="21.7109375" style="73" customWidth="1"/>
    <col min="15021" max="15021" width="7.42578125" style="73" customWidth="1"/>
    <col min="15022" max="15022" width="5.7109375" style="73" customWidth="1"/>
    <col min="15023" max="15023" width="7.5703125" style="73" customWidth="1"/>
    <col min="15024" max="15025" width="5.7109375" style="73" customWidth="1"/>
    <col min="15026" max="15026" width="7.7109375" style="73" customWidth="1"/>
    <col min="15027" max="15027" width="6.28515625" style="73" customWidth="1"/>
    <col min="15028" max="15028" width="8.28515625" style="73" customWidth="1"/>
    <col min="15029" max="15029" width="6.28515625" style="73" customWidth="1"/>
    <col min="15030" max="15030" width="6" style="73" customWidth="1"/>
    <col min="15031" max="15274" width="9.140625" style="73"/>
    <col min="15275" max="15275" width="3.7109375" style="73" customWidth="1"/>
    <col min="15276" max="15276" width="21.7109375" style="73" customWidth="1"/>
    <col min="15277" max="15277" width="7.42578125" style="73" customWidth="1"/>
    <col min="15278" max="15278" width="5.7109375" style="73" customWidth="1"/>
    <col min="15279" max="15279" width="7.5703125" style="73" customWidth="1"/>
    <col min="15280" max="15281" width="5.7109375" style="73" customWidth="1"/>
    <col min="15282" max="15282" width="7.7109375" style="73" customWidth="1"/>
    <col min="15283" max="15283" width="6.28515625" style="73" customWidth="1"/>
    <col min="15284" max="15284" width="8.28515625" style="73" customWidth="1"/>
    <col min="15285" max="15285" width="6.28515625" style="73" customWidth="1"/>
    <col min="15286" max="15286" width="6" style="73" customWidth="1"/>
    <col min="15287" max="15530" width="9.140625" style="73"/>
    <col min="15531" max="15531" width="3.7109375" style="73" customWidth="1"/>
    <col min="15532" max="15532" width="21.7109375" style="73" customWidth="1"/>
    <col min="15533" max="15533" width="7.42578125" style="73" customWidth="1"/>
    <col min="15534" max="15534" width="5.7109375" style="73" customWidth="1"/>
    <col min="15535" max="15535" width="7.5703125" style="73" customWidth="1"/>
    <col min="15536" max="15537" width="5.7109375" style="73" customWidth="1"/>
    <col min="15538" max="15538" width="7.7109375" style="73" customWidth="1"/>
    <col min="15539" max="15539" width="6.28515625" style="73" customWidth="1"/>
    <col min="15540" max="15540" width="8.28515625" style="73" customWidth="1"/>
    <col min="15541" max="15541" width="6.28515625" style="73" customWidth="1"/>
    <col min="15542" max="15542" width="6" style="73" customWidth="1"/>
    <col min="15543" max="15786" width="9.140625" style="73"/>
    <col min="15787" max="15787" width="3.7109375" style="73" customWidth="1"/>
    <col min="15788" max="15788" width="21.7109375" style="73" customWidth="1"/>
    <col min="15789" max="15789" width="7.42578125" style="73" customWidth="1"/>
    <col min="15790" max="15790" width="5.7109375" style="73" customWidth="1"/>
    <col min="15791" max="15791" width="7.5703125" style="73" customWidth="1"/>
    <col min="15792" max="15793" width="5.7109375" style="73" customWidth="1"/>
    <col min="15794" max="15794" width="7.7109375" style="73" customWidth="1"/>
    <col min="15795" max="15795" width="6.28515625" style="73" customWidth="1"/>
    <col min="15796" max="15796" width="8.28515625" style="73" customWidth="1"/>
    <col min="15797" max="15797" width="6.28515625" style="73" customWidth="1"/>
    <col min="15798" max="15798" width="6" style="73" customWidth="1"/>
    <col min="15799" max="16042" width="9.140625" style="73"/>
    <col min="16043" max="16043" width="3.7109375" style="73" customWidth="1"/>
    <col min="16044" max="16044" width="21.7109375" style="73" customWidth="1"/>
    <col min="16045" max="16045" width="7.42578125" style="73" customWidth="1"/>
    <col min="16046" max="16046" width="5.7109375" style="73" customWidth="1"/>
    <col min="16047" max="16047" width="7.5703125" style="73" customWidth="1"/>
    <col min="16048" max="16049" width="5.7109375" style="73" customWidth="1"/>
    <col min="16050" max="16050" width="7.7109375" style="73" customWidth="1"/>
    <col min="16051" max="16051" width="6.28515625" style="73" customWidth="1"/>
    <col min="16052" max="16052" width="8.28515625" style="73" customWidth="1"/>
    <col min="16053" max="16053" width="6.28515625" style="73" customWidth="1"/>
    <col min="16054" max="16054" width="6" style="73" customWidth="1"/>
    <col min="16055" max="16384" width="9.140625" style="73"/>
  </cols>
  <sheetData>
    <row r="1" spans="1:12" s="103" customFormat="1" ht="30" customHeight="1" x14ac:dyDescent="0.2">
      <c r="A1" s="289" t="s">
        <v>35</v>
      </c>
      <c r="B1" s="290"/>
      <c r="C1" s="257" t="s">
        <v>119</v>
      </c>
      <c r="D1" s="257"/>
      <c r="E1" s="257"/>
      <c r="F1" s="257"/>
      <c r="G1" s="257"/>
      <c r="H1" s="257"/>
      <c r="I1" s="257"/>
      <c r="J1" s="257"/>
      <c r="K1" s="257"/>
      <c r="L1" s="258"/>
    </row>
    <row r="2" spans="1:12" s="72" customFormat="1" ht="24.95" customHeight="1" x14ac:dyDescent="0.2">
      <c r="A2" s="291" t="s">
        <v>158</v>
      </c>
      <c r="B2" s="292"/>
      <c r="C2" s="293" t="s">
        <v>41</v>
      </c>
      <c r="D2" s="293"/>
      <c r="E2" s="293"/>
      <c r="F2" s="293"/>
      <c r="G2" s="293"/>
      <c r="H2" s="293"/>
      <c r="I2" s="293"/>
      <c r="J2" s="293"/>
      <c r="K2" s="293"/>
      <c r="L2" s="294"/>
    </row>
    <row r="3" spans="1:12" ht="11.45" customHeight="1" x14ac:dyDescent="0.2">
      <c r="A3" s="263" t="s">
        <v>96</v>
      </c>
      <c r="B3" s="267" t="s">
        <v>159</v>
      </c>
      <c r="C3" s="270" t="s">
        <v>454</v>
      </c>
      <c r="D3" s="254"/>
      <c r="E3" s="254"/>
      <c r="F3" s="254"/>
      <c r="G3" s="254"/>
      <c r="H3" s="254" t="s">
        <v>456</v>
      </c>
      <c r="I3" s="254"/>
      <c r="J3" s="254"/>
      <c r="K3" s="254"/>
      <c r="L3" s="271"/>
    </row>
    <row r="4" spans="1:12" s="72" customFormat="1" ht="11.45" customHeight="1" x14ac:dyDescent="0.2">
      <c r="A4" s="264"/>
      <c r="B4" s="268"/>
      <c r="C4" s="254" t="s">
        <v>98</v>
      </c>
      <c r="D4" s="254"/>
      <c r="E4" s="254" t="s">
        <v>99</v>
      </c>
      <c r="F4" s="254"/>
      <c r="G4" s="254" t="s">
        <v>122</v>
      </c>
      <c r="H4" s="254" t="s">
        <v>98</v>
      </c>
      <c r="I4" s="254"/>
      <c r="J4" s="254" t="s">
        <v>99</v>
      </c>
      <c r="K4" s="254"/>
      <c r="L4" s="271" t="s">
        <v>122</v>
      </c>
    </row>
    <row r="5" spans="1:12" s="72" customFormat="1" ht="11.45" customHeight="1" x14ac:dyDescent="0.2">
      <c r="A5" s="265"/>
      <c r="B5" s="254"/>
      <c r="C5" s="254" t="s">
        <v>123</v>
      </c>
      <c r="D5" s="254" t="s">
        <v>124</v>
      </c>
      <c r="E5" s="254" t="s">
        <v>123</v>
      </c>
      <c r="F5" s="254" t="s">
        <v>124</v>
      </c>
      <c r="G5" s="254"/>
      <c r="H5" s="254" t="s">
        <v>123</v>
      </c>
      <c r="I5" s="254" t="s">
        <v>125</v>
      </c>
      <c r="J5" s="254" t="s">
        <v>123</v>
      </c>
      <c r="K5" s="254" t="s">
        <v>125</v>
      </c>
      <c r="L5" s="271"/>
    </row>
    <row r="6" spans="1:12" s="72" customFormat="1" ht="11.45" customHeight="1" x14ac:dyDescent="0.2">
      <c r="A6" s="264"/>
      <c r="B6" s="268"/>
      <c r="C6" s="254"/>
      <c r="D6" s="254"/>
      <c r="E6" s="254"/>
      <c r="F6" s="254"/>
      <c r="G6" s="254"/>
      <c r="H6" s="254"/>
      <c r="I6" s="254"/>
      <c r="J6" s="254"/>
      <c r="K6" s="254"/>
      <c r="L6" s="271"/>
    </row>
    <row r="7" spans="1:12" s="72" customFormat="1" ht="11.45" customHeight="1" x14ac:dyDescent="0.2">
      <c r="A7" s="264"/>
      <c r="B7" s="268"/>
      <c r="C7" s="254"/>
      <c r="D7" s="254"/>
      <c r="E7" s="254"/>
      <c r="F7" s="254"/>
      <c r="G7" s="254"/>
      <c r="H7" s="254"/>
      <c r="I7" s="254"/>
      <c r="J7" s="254"/>
      <c r="K7" s="254"/>
      <c r="L7" s="271"/>
    </row>
    <row r="8" spans="1:12" s="72" customFormat="1" ht="11.45" customHeight="1" x14ac:dyDescent="0.2">
      <c r="A8" s="264"/>
      <c r="B8" s="268"/>
      <c r="C8" s="254"/>
      <c r="D8" s="254"/>
      <c r="E8" s="254"/>
      <c r="F8" s="254"/>
      <c r="G8" s="254"/>
      <c r="H8" s="254"/>
      <c r="I8" s="254"/>
      <c r="J8" s="254"/>
      <c r="K8" s="254"/>
      <c r="L8" s="271"/>
    </row>
    <row r="9" spans="1:12" s="72" customFormat="1" ht="11.45" customHeight="1" x14ac:dyDescent="0.2">
      <c r="A9" s="264"/>
      <c r="B9" s="268"/>
      <c r="C9" s="254"/>
      <c r="D9" s="254"/>
      <c r="E9" s="254"/>
      <c r="F9" s="254"/>
      <c r="G9" s="254"/>
      <c r="H9" s="254"/>
      <c r="I9" s="254"/>
      <c r="J9" s="254"/>
      <c r="K9" s="254"/>
      <c r="L9" s="271"/>
    </row>
    <row r="10" spans="1:12" s="72" customFormat="1" ht="11.45" customHeight="1" x14ac:dyDescent="0.2">
      <c r="A10" s="264"/>
      <c r="B10" s="268"/>
      <c r="C10" s="254"/>
      <c r="D10" s="254"/>
      <c r="E10" s="254"/>
      <c r="F10" s="254"/>
      <c r="G10" s="254"/>
      <c r="H10" s="254"/>
      <c r="I10" s="254"/>
      <c r="J10" s="254"/>
      <c r="K10" s="254"/>
      <c r="L10" s="271"/>
    </row>
    <row r="11" spans="1:12" s="72" customFormat="1" ht="11.45" customHeight="1" x14ac:dyDescent="0.2">
      <c r="A11" s="266"/>
      <c r="B11" s="269"/>
      <c r="C11" s="74" t="s">
        <v>102</v>
      </c>
      <c r="D11" s="74" t="s">
        <v>126</v>
      </c>
      <c r="E11" s="74" t="s">
        <v>102</v>
      </c>
      <c r="F11" s="74" t="s">
        <v>126</v>
      </c>
      <c r="G11" s="254" t="s">
        <v>102</v>
      </c>
      <c r="H11" s="254"/>
      <c r="I11" s="74" t="s">
        <v>126</v>
      </c>
      <c r="J11" s="74" t="s">
        <v>102</v>
      </c>
      <c r="K11" s="74" t="s">
        <v>126</v>
      </c>
      <c r="L11" s="75" t="s">
        <v>102</v>
      </c>
    </row>
    <row r="12" spans="1:12" s="104" customFormat="1" ht="11.45" customHeight="1" x14ac:dyDescent="0.2">
      <c r="A12" s="76">
        <v>1</v>
      </c>
      <c r="B12" s="77">
        <v>2</v>
      </c>
      <c r="C12" s="78">
        <v>3</v>
      </c>
      <c r="D12" s="77">
        <v>4</v>
      </c>
      <c r="E12" s="78">
        <v>5</v>
      </c>
      <c r="F12" s="77">
        <v>6</v>
      </c>
      <c r="G12" s="78">
        <v>7</v>
      </c>
      <c r="H12" s="77">
        <v>8</v>
      </c>
      <c r="I12" s="78">
        <v>9</v>
      </c>
      <c r="J12" s="77">
        <v>10</v>
      </c>
      <c r="K12" s="78">
        <v>11</v>
      </c>
      <c r="L12" s="79">
        <v>12</v>
      </c>
    </row>
    <row r="13" spans="1:12" s="72" customFormat="1" ht="21.95" customHeight="1" x14ac:dyDescent="0.2">
      <c r="A13" s="64">
        <f>IF(D13&lt;&gt;"",COUNTA($D$13:D13),"")</f>
        <v>1</v>
      </c>
      <c r="B13" s="105" t="s">
        <v>127</v>
      </c>
      <c r="C13" s="158">
        <v>347463</v>
      </c>
      <c r="D13" s="157">
        <v>-3.1</v>
      </c>
      <c r="E13" s="155">
        <v>1223530</v>
      </c>
      <c r="F13" s="157">
        <v>-5.3</v>
      </c>
      <c r="G13" s="157">
        <v>3.5</v>
      </c>
      <c r="H13" s="155">
        <v>7307377</v>
      </c>
      <c r="I13" s="157">
        <v>4</v>
      </c>
      <c r="J13" s="155">
        <v>30919659</v>
      </c>
      <c r="K13" s="157">
        <v>1</v>
      </c>
      <c r="L13" s="157">
        <v>4.2</v>
      </c>
    </row>
    <row r="14" spans="1:12" s="72" customFormat="1" ht="11.45" customHeight="1" x14ac:dyDescent="0.2">
      <c r="A14" s="64">
        <f>IF(D14&lt;&gt;"",COUNTA($D$13:D14),"")</f>
        <v>2</v>
      </c>
      <c r="B14" s="106" t="s">
        <v>128</v>
      </c>
      <c r="C14" s="159">
        <v>332504</v>
      </c>
      <c r="D14" s="154">
        <v>-3.8</v>
      </c>
      <c r="E14" s="156">
        <v>1187443</v>
      </c>
      <c r="F14" s="154">
        <v>-5.8</v>
      </c>
      <c r="G14" s="154">
        <v>3.6</v>
      </c>
      <c r="H14" s="156">
        <v>6985757</v>
      </c>
      <c r="I14" s="154">
        <v>3.5</v>
      </c>
      <c r="J14" s="156">
        <v>30047596</v>
      </c>
      <c r="K14" s="154">
        <v>0.6</v>
      </c>
      <c r="L14" s="154">
        <v>4.3</v>
      </c>
    </row>
    <row r="15" spans="1:12" ht="11.45" customHeight="1" x14ac:dyDescent="0.2">
      <c r="A15" s="64">
        <f>IF(D15&lt;&gt;"",COUNTA($D$13:D15),"")</f>
        <v>3</v>
      </c>
      <c r="B15" s="106" t="s">
        <v>129</v>
      </c>
      <c r="C15" s="159">
        <v>14959</v>
      </c>
      <c r="D15" s="154">
        <v>15.3</v>
      </c>
      <c r="E15" s="156">
        <v>36087</v>
      </c>
      <c r="F15" s="154">
        <v>12.3</v>
      </c>
      <c r="G15" s="154">
        <v>2.4</v>
      </c>
      <c r="H15" s="156">
        <v>321620</v>
      </c>
      <c r="I15" s="154">
        <v>17.600000000000001</v>
      </c>
      <c r="J15" s="156">
        <v>872063</v>
      </c>
      <c r="K15" s="154">
        <v>17.899999999999999</v>
      </c>
      <c r="L15" s="154">
        <v>2.7</v>
      </c>
    </row>
    <row r="16" spans="1:12" s="72" customFormat="1" ht="20.100000000000001" customHeight="1" x14ac:dyDescent="0.2">
      <c r="A16" s="64">
        <f>IF(D16&lt;&gt;"",COUNTA($D$13:D16),"")</f>
        <v>4</v>
      </c>
      <c r="B16" s="107" t="s">
        <v>380</v>
      </c>
      <c r="C16" s="158">
        <v>54552</v>
      </c>
      <c r="D16" s="157">
        <v>-3.3</v>
      </c>
      <c r="E16" s="155">
        <v>128215</v>
      </c>
      <c r="F16" s="157">
        <v>-4.8</v>
      </c>
      <c r="G16" s="157">
        <v>2.4</v>
      </c>
      <c r="H16" s="155">
        <v>751313</v>
      </c>
      <c r="I16" s="157">
        <v>8</v>
      </c>
      <c r="J16" s="155">
        <v>2020408</v>
      </c>
      <c r="K16" s="157">
        <v>3.9</v>
      </c>
      <c r="L16" s="157">
        <v>2.7</v>
      </c>
    </row>
    <row r="17" spans="1:12" ht="11.45" customHeight="1" x14ac:dyDescent="0.2">
      <c r="A17" s="64">
        <f>IF(D17&lt;&gt;"",COUNTA($D$13:D17),"")</f>
        <v>5</v>
      </c>
      <c r="B17" s="106" t="s">
        <v>131</v>
      </c>
      <c r="C17" s="159">
        <v>48761</v>
      </c>
      <c r="D17" s="154">
        <v>-4.9000000000000004</v>
      </c>
      <c r="E17" s="156">
        <v>116376</v>
      </c>
      <c r="F17" s="154">
        <v>-6</v>
      </c>
      <c r="G17" s="154">
        <v>2.4</v>
      </c>
      <c r="H17" s="156">
        <v>677341</v>
      </c>
      <c r="I17" s="154">
        <v>7.2</v>
      </c>
      <c r="J17" s="156">
        <v>1853292</v>
      </c>
      <c r="K17" s="154">
        <v>2.2999999999999998</v>
      </c>
      <c r="L17" s="154">
        <v>2.7</v>
      </c>
    </row>
    <row r="18" spans="1:12" ht="11.45" customHeight="1" x14ac:dyDescent="0.2">
      <c r="A18" s="64">
        <f>IF(D18&lt;&gt;"",COUNTA($D$13:D18),"")</f>
        <v>6</v>
      </c>
      <c r="B18" s="106" t="s">
        <v>132</v>
      </c>
      <c r="C18" s="159">
        <v>5791</v>
      </c>
      <c r="D18" s="154">
        <v>13.4</v>
      </c>
      <c r="E18" s="156">
        <v>11839</v>
      </c>
      <c r="F18" s="154">
        <v>8.1999999999999993</v>
      </c>
      <c r="G18" s="154">
        <v>2</v>
      </c>
      <c r="H18" s="156">
        <v>73972</v>
      </c>
      <c r="I18" s="154">
        <v>15.7</v>
      </c>
      <c r="J18" s="156">
        <v>167116</v>
      </c>
      <c r="K18" s="154">
        <v>25.3</v>
      </c>
      <c r="L18" s="154">
        <v>2.2999999999999998</v>
      </c>
    </row>
    <row r="19" spans="1:12" ht="20.100000000000001" customHeight="1" x14ac:dyDescent="0.2">
      <c r="A19" s="64">
        <f>IF(D19&lt;&gt;"",COUNTA($D$13:D19),"")</f>
        <v>7</v>
      </c>
      <c r="B19" s="108" t="s">
        <v>160</v>
      </c>
      <c r="C19" s="158">
        <v>12768</v>
      </c>
      <c r="D19" s="157">
        <v>3.9</v>
      </c>
      <c r="E19" s="155">
        <v>23088</v>
      </c>
      <c r="F19" s="157">
        <v>14.1</v>
      </c>
      <c r="G19" s="157">
        <v>1.8</v>
      </c>
      <c r="H19" s="155">
        <v>180777</v>
      </c>
      <c r="I19" s="157">
        <v>12</v>
      </c>
      <c r="J19" s="155">
        <v>330036</v>
      </c>
      <c r="K19" s="157">
        <v>6</v>
      </c>
      <c r="L19" s="157">
        <v>1.8</v>
      </c>
    </row>
    <row r="20" spans="1:12" ht="11.45" customHeight="1" x14ac:dyDescent="0.2">
      <c r="A20" s="64">
        <f>IF(D20&lt;&gt;"",COUNTA($D$13:D20),"")</f>
        <v>8</v>
      </c>
      <c r="B20" s="106" t="s">
        <v>131</v>
      </c>
      <c r="C20" s="159">
        <v>12069</v>
      </c>
      <c r="D20" s="154">
        <v>2.5</v>
      </c>
      <c r="E20" s="156">
        <v>21793</v>
      </c>
      <c r="F20" s="154">
        <v>13.5</v>
      </c>
      <c r="G20" s="154">
        <v>1.8</v>
      </c>
      <c r="H20" s="156">
        <v>167538</v>
      </c>
      <c r="I20" s="154">
        <v>10</v>
      </c>
      <c r="J20" s="156">
        <v>306552</v>
      </c>
      <c r="K20" s="154">
        <v>4.5999999999999996</v>
      </c>
      <c r="L20" s="154">
        <v>1.8</v>
      </c>
    </row>
    <row r="21" spans="1:12" ht="11.45" customHeight="1" x14ac:dyDescent="0.2">
      <c r="A21" s="64">
        <f>IF(D21&lt;&gt;"",COUNTA($D$13:D21),"")</f>
        <v>9</v>
      </c>
      <c r="B21" s="106" t="s">
        <v>132</v>
      </c>
      <c r="C21" s="159">
        <v>699</v>
      </c>
      <c r="D21" s="154">
        <v>36</v>
      </c>
      <c r="E21" s="156">
        <v>1295</v>
      </c>
      <c r="F21" s="154">
        <v>24.5</v>
      </c>
      <c r="G21" s="154">
        <v>1.9</v>
      </c>
      <c r="H21" s="156">
        <v>13239</v>
      </c>
      <c r="I21" s="154">
        <v>44.5</v>
      </c>
      <c r="J21" s="156">
        <v>23484</v>
      </c>
      <c r="K21" s="154">
        <v>27.6</v>
      </c>
      <c r="L21" s="154">
        <v>1.8</v>
      </c>
    </row>
    <row r="22" spans="1:12" ht="30" customHeight="1" x14ac:dyDescent="0.2">
      <c r="A22" s="64">
        <f>IF(D22&lt;&gt;"",COUNTA($D$13:D22),"")</f>
        <v>10</v>
      </c>
      <c r="B22" s="105" t="s">
        <v>161</v>
      </c>
      <c r="C22" s="158">
        <v>40144</v>
      </c>
      <c r="D22" s="157">
        <v>1.1000000000000001</v>
      </c>
      <c r="E22" s="155">
        <v>121496</v>
      </c>
      <c r="F22" s="157">
        <v>-8.1</v>
      </c>
      <c r="G22" s="157">
        <v>3</v>
      </c>
      <c r="H22" s="155">
        <v>951538</v>
      </c>
      <c r="I22" s="157">
        <v>5.5</v>
      </c>
      <c r="J22" s="155">
        <v>3701912</v>
      </c>
      <c r="K22" s="157">
        <v>3.9</v>
      </c>
      <c r="L22" s="157">
        <v>3.9</v>
      </c>
    </row>
    <row r="23" spans="1:12" ht="11.45" customHeight="1" x14ac:dyDescent="0.2">
      <c r="A23" s="64">
        <f>IF(D23&lt;&gt;"",COUNTA($D$13:D23),"")</f>
        <v>11</v>
      </c>
      <c r="B23" s="106" t="s">
        <v>131</v>
      </c>
      <c r="C23" s="159">
        <v>39050</v>
      </c>
      <c r="D23" s="154">
        <v>-0.2</v>
      </c>
      <c r="E23" s="156">
        <v>118511</v>
      </c>
      <c r="F23" s="154">
        <v>-8.8000000000000007</v>
      </c>
      <c r="G23" s="154">
        <v>3</v>
      </c>
      <c r="H23" s="156">
        <v>925341</v>
      </c>
      <c r="I23" s="154">
        <v>5</v>
      </c>
      <c r="J23" s="156">
        <v>3626629</v>
      </c>
      <c r="K23" s="154">
        <v>3.6</v>
      </c>
      <c r="L23" s="154">
        <v>3.9</v>
      </c>
    </row>
    <row r="24" spans="1:12" s="72" customFormat="1" ht="11.45" customHeight="1" x14ac:dyDescent="0.2">
      <c r="A24" s="64">
        <f>IF(D24&lt;&gt;"",COUNTA($D$13:D24),"")</f>
        <v>12</v>
      </c>
      <c r="B24" s="106" t="s">
        <v>132</v>
      </c>
      <c r="C24" s="159">
        <v>1094</v>
      </c>
      <c r="D24" s="154">
        <v>82</v>
      </c>
      <c r="E24" s="156">
        <v>2985</v>
      </c>
      <c r="F24" s="154">
        <v>32</v>
      </c>
      <c r="G24" s="154">
        <v>2.7</v>
      </c>
      <c r="H24" s="156">
        <v>26197</v>
      </c>
      <c r="I24" s="154">
        <v>25.9</v>
      </c>
      <c r="J24" s="156">
        <v>75283</v>
      </c>
      <c r="K24" s="154">
        <v>23.4</v>
      </c>
      <c r="L24" s="154">
        <v>2.9</v>
      </c>
    </row>
    <row r="25" spans="1:12" ht="20.100000000000001" customHeight="1" x14ac:dyDescent="0.2">
      <c r="A25" s="64">
        <f>IF(D25&lt;&gt;"",COUNTA($D$13:D25),"")</f>
        <v>13</v>
      </c>
      <c r="B25" s="105" t="s">
        <v>162</v>
      </c>
      <c r="C25" s="158">
        <v>50050</v>
      </c>
      <c r="D25" s="157">
        <v>-10</v>
      </c>
      <c r="E25" s="155">
        <v>207144</v>
      </c>
      <c r="F25" s="157">
        <v>-9</v>
      </c>
      <c r="G25" s="157">
        <v>4.0999999999999996</v>
      </c>
      <c r="H25" s="155">
        <v>1060556</v>
      </c>
      <c r="I25" s="157">
        <v>3.3</v>
      </c>
      <c r="J25" s="155">
        <v>5033956</v>
      </c>
      <c r="K25" s="157">
        <v>0.3</v>
      </c>
      <c r="L25" s="157">
        <v>4.7</v>
      </c>
    </row>
    <row r="26" spans="1:12" ht="11.45" customHeight="1" x14ac:dyDescent="0.2">
      <c r="A26" s="64">
        <f>IF(D26&lt;&gt;"",COUNTA($D$13:D26),"")</f>
        <v>14</v>
      </c>
      <c r="B26" s="106" t="s">
        <v>131</v>
      </c>
      <c r="C26" s="159">
        <v>47918</v>
      </c>
      <c r="D26" s="154">
        <v>-10.8</v>
      </c>
      <c r="E26" s="156">
        <v>202595</v>
      </c>
      <c r="F26" s="154">
        <v>-9.4</v>
      </c>
      <c r="G26" s="154">
        <v>4.2</v>
      </c>
      <c r="H26" s="156">
        <v>1029697</v>
      </c>
      <c r="I26" s="154">
        <v>3.1</v>
      </c>
      <c r="J26" s="156">
        <v>4955929</v>
      </c>
      <c r="K26" s="154">
        <v>0.1</v>
      </c>
      <c r="L26" s="154">
        <v>4.8</v>
      </c>
    </row>
    <row r="27" spans="1:12" s="72" customFormat="1" ht="11.45" customHeight="1" x14ac:dyDescent="0.2">
      <c r="A27" s="64">
        <f>IF(D27&lt;&gt;"",COUNTA($D$13:D27),"")</f>
        <v>15</v>
      </c>
      <c r="B27" s="106" t="s">
        <v>132</v>
      </c>
      <c r="C27" s="159">
        <v>2132</v>
      </c>
      <c r="D27" s="154">
        <v>14.7</v>
      </c>
      <c r="E27" s="156">
        <v>4549</v>
      </c>
      <c r="F27" s="154">
        <v>13</v>
      </c>
      <c r="G27" s="154">
        <v>2.1</v>
      </c>
      <c r="H27" s="156">
        <v>30859</v>
      </c>
      <c r="I27" s="154">
        <v>11.3</v>
      </c>
      <c r="J27" s="156">
        <v>78027</v>
      </c>
      <c r="K27" s="154">
        <v>9.4</v>
      </c>
      <c r="L27" s="154">
        <v>2.5</v>
      </c>
    </row>
    <row r="28" spans="1:12" ht="20.100000000000001" customHeight="1" x14ac:dyDescent="0.2">
      <c r="A28" s="64">
        <f>IF(D28&lt;&gt;"",COUNTA($D$13:D28),"")</f>
        <v>16</v>
      </c>
      <c r="B28" s="105" t="s">
        <v>163</v>
      </c>
      <c r="C28" s="158">
        <v>82056</v>
      </c>
      <c r="D28" s="157">
        <v>0</v>
      </c>
      <c r="E28" s="155">
        <v>330456</v>
      </c>
      <c r="F28" s="157">
        <v>-4.8</v>
      </c>
      <c r="G28" s="157">
        <v>4</v>
      </c>
      <c r="H28" s="155">
        <v>2092253</v>
      </c>
      <c r="I28" s="157">
        <v>3</v>
      </c>
      <c r="J28" s="155">
        <v>9938716</v>
      </c>
      <c r="K28" s="157">
        <v>-0.4</v>
      </c>
      <c r="L28" s="157">
        <v>4.8</v>
      </c>
    </row>
    <row r="29" spans="1:12" ht="11.45" customHeight="1" x14ac:dyDescent="0.2">
      <c r="A29" s="64">
        <f>IF(D29&lt;&gt;"",COUNTA($D$13:D29),"")</f>
        <v>17</v>
      </c>
      <c r="B29" s="106" t="s">
        <v>131</v>
      </c>
      <c r="C29" s="159">
        <v>80044</v>
      </c>
      <c r="D29" s="154">
        <v>-0.3</v>
      </c>
      <c r="E29" s="156">
        <v>324616</v>
      </c>
      <c r="F29" s="154">
        <v>-5</v>
      </c>
      <c r="G29" s="154">
        <v>4.0999999999999996</v>
      </c>
      <c r="H29" s="156">
        <v>1996315</v>
      </c>
      <c r="I29" s="154">
        <v>2.5</v>
      </c>
      <c r="J29" s="156">
        <v>9636633</v>
      </c>
      <c r="K29" s="154">
        <v>-0.9</v>
      </c>
      <c r="L29" s="154">
        <v>4.8</v>
      </c>
    </row>
    <row r="30" spans="1:12" ht="11.45" customHeight="1" x14ac:dyDescent="0.2">
      <c r="A30" s="64">
        <f>IF(D30&lt;&gt;"",COUNTA($D$13:D30),"")</f>
        <v>18</v>
      </c>
      <c r="B30" s="106" t="s">
        <v>132</v>
      </c>
      <c r="C30" s="159">
        <v>2012</v>
      </c>
      <c r="D30" s="154">
        <v>15.1</v>
      </c>
      <c r="E30" s="156">
        <v>5840</v>
      </c>
      <c r="F30" s="154">
        <v>13.2</v>
      </c>
      <c r="G30" s="154">
        <v>2.9</v>
      </c>
      <c r="H30" s="156">
        <v>95938</v>
      </c>
      <c r="I30" s="154">
        <v>14.9</v>
      </c>
      <c r="J30" s="156">
        <v>302083</v>
      </c>
      <c r="K30" s="154">
        <v>16.3</v>
      </c>
      <c r="L30" s="154">
        <v>3.1</v>
      </c>
    </row>
    <row r="31" spans="1:12" s="72" customFormat="1" ht="20.100000000000001" customHeight="1" x14ac:dyDescent="0.2">
      <c r="A31" s="64">
        <f>IF(D31&lt;&gt;"",COUNTA($D$13:D31),"")</f>
        <v>19</v>
      </c>
      <c r="B31" s="105" t="s">
        <v>164</v>
      </c>
      <c r="C31" s="158">
        <v>24968</v>
      </c>
      <c r="D31" s="157">
        <v>-16.600000000000001</v>
      </c>
      <c r="E31" s="155">
        <v>93657</v>
      </c>
      <c r="F31" s="157">
        <v>-9.1999999999999993</v>
      </c>
      <c r="G31" s="157">
        <v>3.8</v>
      </c>
      <c r="H31" s="155">
        <v>654529</v>
      </c>
      <c r="I31" s="157">
        <v>3.8</v>
      </c>
      <c r="J31" s="155">
        <v>2551201</v>
      </c>
      <c r="K31" s="157">
        <v>1.1000000000000001</v>
      </c>
      <c r="L31" s="157">
        <v>3.9</v>
      </c>
    </row>
    <row r="32" spans="1:12" ht="11.45" customHeight="1" x14ac:dyDescent="0.2">
      <c r="A32" s="64">
        <f>IF(D32&lt;&gt;"",COUNTA($D$13:D32),"")</f>
        <v>20</v>
      </c>
      <c r="B32" s="106" t="s">
        <v>131</v>
      </c>
      <c r="C32" s="159">
        <v>23972</v>
      </c>
      <c r="D32" s="154">
        <v>-16.600000000000001</v>
      </c>
      <c r="E32" s="156">
        <v>91257</v>
      </c>
      <c r="F32" s="154">
        <v>-9.3000000000000007</v>
      </c>
      <c r="G32" s="154">
        <v>3.8</v>
      </c>
      <c r="H32" s="156">
        <v>625926</v>
      </c>
      <c r="I32" s="154">
        <v>3.4</v>
      </c>
      <c r="J32" s="156">
        <v>2485671</v>
      </c>
      <c r="K32" s="154">
        <v>0.7</v>
      </c>
      <c r="L32" s="154">
        <v>4</v>
      </c>
    </row>
    <row r="33" spans="1:12" ht="11.45" customHeight="1" x14ac:dyDescent="0.2">
      <c r="A33" s="64">
        <f>IF(D33&lt;&gt;"",COUNTA($D$13:D33),"")</f>
        <v>21</v>
      </c>
      <c r="B33" s="106" t="s">
        <v>132</v>
      </c>
      <c r="C33" s="159">
        <v>996</v>
      </c>
      <c r="D33" s="154">
        <v>-16</v>
      </c>
      <c r="E33" s="156">
        <v>2400</v>
      </c>
      <c r="F33" s="154">
        <v>-6.4</v>
      </c>
      <c r="G33" s="154">
        <v>2.4</v>
      </c>
      <c r="H33" s="156">
        <v>28603</v>
      </c>
      <c r="I33" s="154">
        <v>13.7</v>
      </c>
      <c r="J33" s="156">
        <v>65530</v>
      </c>
      <c r="K33" s="154">
        <v>14.8</v>
      </c>
      <c r="L33" s="154">
        <v>2.2999999999999998</v>
      </c>
    </row>
    <row r="34" spans="1:12" s="72" customFormat="1" ht="20.100000000000001" customHeight="1" x14ac:dyDescent="0.2">
      <c r="A34" s="64">
        <f>IF(D34&lt;&gt;"",COUNTA($D$13:D34),"")</f>
        <v>22</v>
      </c>
      <c r="B34" s="105" t="s">
        <v>165</v>
      </c>
      <c r="C34" s="158">
        <v>64521</v>
      </c>
      <c r="D34" s="157">
        <v>-0.5</v>
      </c>
      <c r="E34" s="155">
        <v>269551</v>
      </c>
      <c r="F34" s="157">
        <v>-2.9</v>
      </c>
      <c r="G34" s="157">
        <v>4.2</v>
      </c>
      <c r="H34" s="155">
        <v>1288406</v>
      </c>
      <c r="I34" s="157">
        <v>1.5</v>
      </c>
      <c r="J34" s="155">
        <v>6315278</v>
      </c>
      <c r="K34" s="157">
        <v>1.1000000000000001</v>
      </c>
      <c r="L34" s="157">
        <v>4.9000000000000004</v>
      </c>
    </row>
    <row r="35" spans="1:12" ht="11.45" customHeight="1" x14ac:dyDescent="0.2">
      <c r="A35" s="64">
        <f>IF(D35&lt;&gt;"",COUNTA($D$13:D35),"")</f>
        <v>23</v>
      </c>
      <c r="B35" s="106" t="s">
        <v>131</v>
      </c>
      <c r="C35" s="159">
        <v>63516</v>
      </c>
      <c r="D35" s="154">
        <v>-0.8</v>
      </c>
      <c r="E35" s="156">
        <v>265817</v>
      </c>
      <c r="F35" s="154">
        <v>-3.2</v>
      </c>
      <c r="G35" s="154">
        <v>4.2</v>
      </c>
      <c r="H35" s="156">
        <v>1260254</v>
      </c>
      <c r="I35" s="154">
        <v>1.1000000000000001</v>
      </c>
      <c r="J35" s="156">
        <v>6219895</v>
      </c>
      <c r="K35" s="154">
        <v>0.9</v>
      </c>
      <c r="L35" s="154">
        <v>4.9000000000000004</v>
      </c>
    </row>
    <row r="36" spans="1:12" x14ac:dyDescent="0.2">
      <c r="A36" s="64">
        <f>IF(D36&lt;&gt;"",COUNTA($D$13:D36),"")</f>
        <v>24</v>
      </c>
      <c r="B36" s="106" t="s">
        <v>132</v>
      </c>
      <c r="C36" s="159">
        <v>1005</v>
      </c>
      <c r="D36" s="154">
        <v>22.6</v>
      </c>
      <c r="E36" s="156">
        <v>3734</v>
      </c>
      <c r="F36" s="154">
        <v>25.3</v>
      </c>
      <c r="G36" s="154">
        <v>3.7</v>
      </c>
      <c r="H36" s="156">
        <v>28152</v>
      </c>
      <c r="I36" s="154">
        <v>21.2</v>
      </c>
      <c r="J36" s="156">
        <v>95383</v>
      </c>
      <c r="K36" s="154">
        <v>12.3</v>
      </c>
      <c r="L36" s="154">
        <v>3.4</v>
      </c>
    </row>
    <row r="37" spans="1:12" ht="20.100000000000001" customHeight="1" x14ac:dyDescent="0.2">
      <c r="A37" s="64">
        <f>IF(D37&lt;&gt;"",COUNTA($D$13:D37),"")</f>
        <v>25</v>
      </c>
      <c r="B37" s="105" t="s">
        <v>166</v>
      </c>
      <c r="C37" s="158">
        <v>18404</v>
      </c>
      <c r="D37" s="157">
        <v>4.3</v>
      </c>
      <c r="E37" s="155">
        <v>49923</v>
      </c>
      <c r="F37" s="157">
        <v>0.4</v>
      </c>
      <c r="G37" s="157">
        <v>2.7</v>
      </c>
      <c r="H37" s="155">
        <v>328005</v>
      </c>
      <c r="I37" s="157">
        <v>6.5</v>
      </c>
      <c r="J37" s="155">
        <v>1028152</v>
      </c>
      <c r="K37" s="157">
        <v>1.8</v>
      </c>
      <c r="L37" s="157">
        <v>3.1</v>
      </c>
    </row>
    <row r="38" spans="1:12" x14ac:dyDescent="0.2">
      <c r="A38" s="64">
        <f>IF(D38&lt;&gt;"",COUNTA($D$13:D38),"")</f>
        <v>26</v>
      </c>
      <c r="B38" s="106" t="s">
        <v>131</v>
      </c>
      <c r="C38" s="159">
        <v>17174</v>
      </c>
      <c r="D38" s="154">
        <v>4</v>
      </c>
      <c r="E38" s="156">
        <v>46478</v>
      </c>
      <c r="F38" s="154">
        <v>-0.2</v>
      </c>
      <c r="G38" s="154">
        <v>2.7</v>
      </c>
      <c r="H38" s="156">
        <v>303345</v>
      </c>
      <c r="I38" s="154">
        <v>5.3</v>
      </c>
      <c r="J38" s="156">
        <v>962995</v>
      </c>
      <c r="K38" s="154">
        <v>0.7</v>
      </c>
      <c r="L38" s="154">
        <v>3.2</v>
      </c>
    </row>
    <row r="39" spans="1:12" x14ac:dyDescent="0.2">
      <c r="A39" s="64">
        <f>IF(D39&lt;&gt;"",COUNTA($D$13:D39),"")</f>
        <v>27</v>
      </c>
      <c r="B39" s="106" t="s">
        <v>132</v>
      </c>
      <c r="C39" s="159">
        <v>1230</v>
      </c>
      <c r="D39" s="154">
        <v>8.3000000000000007</v>
      </c>
      <c r="E39" s="156">
        <v>3445</v>
      </c>
      <c r="F39" s="154">
        <v>9.1</v>
      </c>
      <c r="G39" s="154">
        <v>2.8</v>
      </c>
      <c r="H39" s="156">
        <v>24660</v>
      </c>
      <c r="I39" s="154">
        <v>23.5</v>
      </c>
      <c r="J39" s="156">
        <v>65157</v>
      </c>
      <c r="K39" s="154">
        <v>20.7</v>
      </c>
      <c r="L39" s="154">
        <v>2.6</v>
      </c>
    </row>
    <row r="40" spans="1:12" ht="20.100000000000001" customHeight="1" x14ac:dyDescent="0.2">
      <c r="A40" s="64" t="str">
        <f>IF(D40&lt;&gt;"",COUNTA($D$13:D40),"")</f>
        <v/>
      </c>
      <c r="B40" s="106" t="s">
        <v>155</v>
      </c>
      <c r="C40" s="159"/>
      <c r="D40" s="154"/>
      <c r="E40" s="156"/>
      <c r="F40" s="154"/>
      <c r="G40" s="154"/>
      <c r="H40" s="156"/>
      <c r="I40" s="154"/>
      <c r="J40" s="156"/>
      <c r="K40" s="154"/>
      <c r="L40" s="154"/>
    </row>
    <row r="41" spans="1:12" ht="20.100000000000001" customHeight="1" x14ac:dyDescent="0.2">
      <c r="A41" s="64">
        <f>IF(D41&lt;&gt;"",COUNTA($D$13:D41),"")</f>
        <v>28</v>
      </c>
      <c r="B41" s="109" t="s">
        <v>167</v>
      </c>
      <c r="C41" s="158">
        <v>4800</v>
      </c>
      <c r="D41" s="157">
        <v>-7.9</v>
      </c>
      <c r="E41" s="155">
        <v>16386</v>
      </c>
      <c r="F41" s="157">
        <v>-4.2</v>
      </c>
      <c r="G41" s="157">
        <v>3.4</v>
      </c>
      <c r="H41" s="155">
        <v>85030</v>
      </c>
      <c r="I41" s="157">
        <v>1.7</v>
      </c>
      <c r="J41" s="155">
        <v>272126</v>
      </c>
      <c r="K41" s="157">
        <v>2.1</v>
      </c>
      <c r="L41" s="157">
        <v>3.2</v>
      </c>
    </row>
    <row r="42" spans="1:12" x14ac:dyDescent="0.2">
      <c r="A42" s="64">
        <f>IF(D42&lt;&gt;"",COUNTA($D$13:D42),"")</f>
        <v>29</v>
      </c>
      <c r="B42" s="110" t="s">
        <v>131</v>
      </c>
      <c r="C42" s="159">
        <v>4489</v>
      </c>
      <c r="D42" s="154">
        <v>-9.4</v>
      </c>
      <c r="E42" s="156">
        <v>15203</v>
      </c>
      <c r="F42" s="154">
        <v>-4.8</v>
      </c>
      <c r="G42" s="154">
        <v>3.4</v>
      </c>
      <c r="H42" s="156">
        <v>79608</v>
      </c>
      <c r="I42" s="154">
        <v>0.9</v>
      </c>
      <c r="J42" s="156">
        <v>254033</v>
      </c>
      <c r="K42" s="154">
        <v>1.7</v>
      </c>
      <c r="L42" s="154">
        <v>3.2</v>
      </c>
    </row>
    <row r="43" spans="1:12" x14ac:dyDescent="0.2">
      <c r="A43" s="64">
        <f>IF(D43&lt;&gt;"",COUNTA($D$13:D43),"")</f>
        <v>30</v>
      </c>
      <c r="B43" s="110" t="s">
        <v>132</v>
      </c>
      <c r="C43" s="159">
        <v>311</v>
      </c>
      <c r="D43" s="154">
        <v>21.5</v>
      </c>
      <c r="E43" s="156">
        <v>1183</v>
      </c>
      <c r="F43" s="154">
        <v>3.7</v>
      </c>
      <c r="G43" s="154">
        <v>3.8</v>
      </c>
      <c r="H43" s="156">
        <v>5422</v>
      </c>
      <c r="I43" s="154">
        <v>14.4</v>
      </c>
      <c r="J43" s="156">
        <v>18093</v>
      </c>
      <c r="K43" s="154">
        <v>8.1</v>
      </c>
      <c r="L43" s="154">
        <v>3.3</v>
      </c>
    </row>
    <row r="44" spans="1:12" ht="20.100000000000001" customHeight="1" x14ac:dyDescent="0.2">
      <c r="A44" s="64">
        <f>IF(D44&lt;&gt;"",COUNTA($D$13:D44),"")</f>
        <v>31</v>
      </c>
      <c r="B44" s="111" t="s">
        <v>168</v>
      </c>
      <c r="C44" s="158">
        <v>3069</v>
      </c>
      <c r="D44" s="157">
        <v>8.1</v>
      </c>
      <c r="E44" s="155">
        <v>5759</v>
      </c>
      <c r="F44" s="157">
        <v>8.3000000000000007</v>
      </c>
      <c r="G44" s="157">
        <v>1.9</v>
      </c>
      <c r="H44" s="155">
        <v>36854</v>
      </c>
      <c r="I44" s="157">
        <v>9.9</v>
      </c>
      <c r="J44" s="155">
        <v>73499</v>
      </c>
      <c r="K44" s="157">
        <v>4.7</v>
      </c>
      <c r="L44" s="157">
        <v>2</v>
      </c>
    </row>
    <row r="45" spans="1:12" x14ac:dyDescent="0.2">
      <c r="A45" s="64">
        <f>IF(D45&lt;&gt;"",COUNTA($D$13:D45),"")</f>
        <v>32</v>
      </c>
      <c r="B45" s="110" t="s">
        <v>131</v>
      </c>
      <c r="C45" s="159">
        <v>3005</v>
      </c>
      <c r="D45" s="154">
        <v>8.8000000000000007</v>
      </c>
      <c r="E45" s="156">
        <v>5579</v>
      </c>
      <c r="F45" s="154">
        <v>8.6</v>
      </c>
      <c r="G45" s="154">
        <v>1.9</v>
      </c>
      <c r="H45" s="156">
        <v>35332</v>
      </c>
      <c r="I45" s="154">
        <v>10.9</v>
      </c>
      <c r="J45" s="156">
        <v>69878</v>
      </c>
      <c r="K45" s="154">
        <v>6.4</v>
      </c>
      <c r="L45" s="154">
        <v>2</v>
      </c>
    </row>
    <row r="46" spans="1:12" x14ac:dyDescent="0.2">
      <c r="A46" s="64">
        <f>IF(D46&lt;&gt;"",COUNTA($D$13:D46),"")</f>
        <v>33</v>
      </c>
      <c r="B46" s="110" t="s">
        <v>132</v>
      </c>
      <c r="C46" s="159">
        <v>64</v>
      </c>
      <c r="D46" s="154">
        <v>-14.7</v>
      </c>
      <c r="E46" s="156">
        <v>180</v>
      </c>
      <c r="F46" s="154">
        <v>-0.6</v>
      </c>
      <c r="G46" s="154">
        <v>2.8</v>
      </c>
      <c r="H46" s="156">
        <v>1522</v>
      </c>
      <c r="I46" s="154">
        <v>-7.9</v>
      </c>
      <c r="J46" s="156">
        <v>3621</v>
      </c>
      <c r="K46" s="154">
        <v>-20.399999999999999</v>
      </c>
      <c r="L46" s="154">
        <v>2.4</v>
      </c>
    </row>
    <row r="47" spans="1:12" ht="20.100000000000001" customHeight="1" x14ac:dyDescent="0.2">
      <c r="A47" s="64">
        <f>IF(D47&lt;&gt;"",COUNTA($D$13:D47),"")</f>
        <v>34</v>
      </c>
      <c r="B47" s="111" t="s">
        <v>169</v>
      </c>
      <c r="C47" s="158">
        <v>10156</v>
      </c>
      <c r="D47" s="157">
        <v>-1.9</v>
      </c>
      <c r="E47" s="155">
        <v>20598</v>
      </c>
      <c r="F47" s="157">
        <v>-4.9000000000000004</v>
      </c>
      <c r="G47" s="157">
        <v>2</v>
      </c>
      <c r="H47" s="155">
        <v>177516</v>
      </c>
      <c r="I47" s="157">
        <v>9.9</v>
      </c>
      <c r="J47" s="155">
        <v>387842</v>
      </c>
      <c r="K47" s="157">
        <v>1.4</v>
      </c>
      <c r="L47" s="157">
        <v>2.2000000000000002</v>
      </c>
    </row>
    <row r="48" spans="1:12" x14ac:dyDescent="0.2">
      <c r="A48" s="64">
        <f>IF(D48&lt;&gt;"",COUNTA($D$13:D48),"")</f>
        <v>35</v>
      </c>
      <c r="B48" s="110" t="s">
        <v>131</v>
      </c>
      <c r="C48" s="159">
        <v>9524</v>
      </c>
      <c r="D48" s="154">
        <v>-2.7</v>
      </c>
      <c r="E48" s="156">
        <v>18734</v>
      </c>
      <c r="F48" s="154">
        <v>-8.4</v>
      </c>
      <c r="G48" s="154">
        <v>2</v>
      </c>
      <c r="H48" s="156">
        <v>162820</v>
      </c>
      <c r="I48" s="154">
        <v>9.9</v>
      </c>
      <c r="J48" s="156">
        <v>356264</v>
      </c>
      <c r="K48" s="154">
        <v>0.8</v>
      </c>
      <c r="L48" s="154">
        <v>2.2000000000000002</v>
      </c>
    </row>
    <row r="49" spans="1:12" x14ac:dyDescent="0.2">
      <c r="A49" s="64">
        <f>IF(D49&lt;&gt;"",COUNTA($D$13:D49),"")</f>
        <v>36</v>
      </c>
      <c r="B49" s="110" t="s">
        <v>132</v>
      </c>
      <c r="C49" s="159">
        <v>632</v>
      </c>
      <c r="D49" s="154">
        <v>11.5</v>
      </c>
      <c r="E49" s="156">
        <v>1864</v>
      </c>
      <c r="F49" s="154">
        <v>55.7</v>
      </c>
      <c r="G49" s="154">
        <v>2.9</v>
      </c>
      <c r="H49" s="156">
        <v>14696</v>
      </c>
      <c r="I49" s="154">
        <v>9.8000000000000007</v>
      </c>
      <c r="J49" s="156">
        <v>31578</v>
      </c>
      <c r="K49" s="154">
        <v>7.7</v>
      </c>
      <c r="L49" s="154">
        <v>2.1</v>
      </c>
    </row>
    <row r="50" spans="1:12" ht="20.100000000000001" customHeight="1" x14ac:dyDescent="0.2">
      <c r="A50" s="64">
        <f>IF(D50&lt;&gt;"",COUNTA($D$13:D50),"")</f>
        <v>37</v>
      </c>
      <c r="B50" s="111" t="s">
        <v>170</v>
      </c>
      <c r="C50" s="158">
        <v>8892</v>
      </c>
      <c r="D50" s="157">
        <v>-16.5</v>
      </c>
      <c r="E50" s="155">
        <v>22957</v>
      </c>
      <c r="F50" s="157">
        <v>-0.7</v>
      </c>
      <c r="G50" s="157">
        <v>2.6</v>
      </c>
      <c r="H50" s="155">
        <v>176240</v>
      </c>
      <c r="I50" s="157">
        <v>4.9000000000000004</v>
      </c>
      <c r="J50" s="155">
        <v>388824</v>
      </c>
      <c r="K50" s="157">
        <v>5.0999999999999996</v>
      </c>
      <c r="L50" s="157">
        <v>2.2000000000000002</v>
      </c>
    </row>
    <row r="51" spans="1:12" x14ac:dyDescent="0.2">
      <c r="A51" s="64">
        <f>IF(D51&lt;&gt;"",COUNTA($D$13:D51),"")</f>
        <v>38</v>
      </c>
      <c r="B51" s="110" t="s">
        <v>131</v>
      </c>
      <c r="C51" s="159">
        <v>8207</v>
      </c>
      <c r="D51" s="154">
        <v>-16.7</v>
      </c>
      <c r="E51" s="156">
        <v>21628</v>
      </c>
      <c r="F51" s="154">
        <v>-0.5</v>
      </c>
      <c r="G51" s="154">
        <v>2.6</v>
      </c>
      <c r="H51" s="156">
        <v>159521</v>
      </c>
      <c r="I51" s="154">
        <v>4.3</v>
      </c>
      <c r="J51" s="156">
        <v>359855</v>
      </c>
      <c r="K51" s="154">
        <v>4.5</v>
      </c>
      <c r="L51" s="154">
        <v>2.2999999999999998</v>
      </c>
    </row>
    <row r="52" spans="1:12" x14ac:dyDescent="0.2">
      <c r="A52" s="64">
        <f>IF(D52&lt;&gt;"",COUNTA($D$13:D52),"")</f>
        <v>39</v>
      </c>
      <c r="B52" s="110" t="s">
        <v>132</v>
      </c>
      <c r="C52" s="159">
        <v>685</v>
      </c>
      <c r="D52" s="154">
        <v>-13.3</v>
      </c>
      <c r="E52" s="156">
        <v>1329</v>
      </c>
      <c r="F52" s="154">
        <v>-3.9</v>
      </c>
      <c r="G52" s="154">
        <v>1.9</v>
      </c>
      <c r="H52" s="156">
        <v>16719</v>
      </c>
      <c r="I52" s="154">
        <v>10.5</v>
      </c>
      <c r="J52" s="156">
        <v>28969</v>
      </c>
      <c r="K52" s="154">
        <v>12.5</v>
      </c>
      <c r="L52" s="154">
        <v>1.7</v>
      </c>
    </row>
    <row r="53" spans="1:12" x14ac:dyDescent="0.2">
      <c r="C53" s="160"/>
      <c r="D53" s="160"/>
      <c r="E53" s="160"/>
      <c r="F53" s="160"/>
      <c r="G53" s="160"/>
      <c r="H53" s="160"/>
      <c r="I53" s="160"/>
      <c r="J53" s="160"/>
      <c r="K53" s="160"/>
      <c r="L53" s="160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/>
  <dimension ref="A1:L263"/>
  <sheetViews>
    <sheetView zoomScale="140" zoomScaleNormal="140" workbookViewId="0">
      <pane xSplit="2" ySplit="12" topLeftCell="C13" activePane="bottomRight" state="frozen"/>
      <selection activeCell="H3" sqref="H3:L3"/>
      <selection pane="topRight" activeCell="H3" sqref="H3:L3"/>
      <selection pane="bottomLeft" activeCell="H3" sqref="H3:L3"/>
      <selection pane="bottomRight" activeCell="C13" sqref="C13"/>
    </sheetView>
  </sheetViews>
  <sheetFormatPr baseColWidth="10" defaultColWidth="9.140625" defaultRowHeight="11.25" x14ac:dyDescent="0.2"/>
  <cols>
    <col min="1" max="1" width="3.7109375" style="73" customWidth="1"/>
    <col min="2" max="2" width="20.7109375" style="86" customWidth="1"/>
    <col min="3" max="3" width="7.42578125" style="86" customWidth="1"/>
    <col min="4" max="4" width="6" style="86" customWidth="1"/>
    <col min="5" max="5" width="7.28515625" style="86" customWidth="1"/>
    <col min="6" max="6" width="6.28515625" style="86" customWidth="1"/>
    <col min="7" max="7" width="5.5703125" style="86" customWidth="1"/>
    <col min="8" max="8" width="8" style="86" bestFit="1" customWidth="1"/>
    <col min="9" max="9" width="6.28515625" style="86" customWidth="1"/>
    <col min="10" max="10" width="8.42578125" style="86" bestFit="1" customWidth="1"/>
    <col min="11" max="11" width="6.28515625" style="86" customWidth="1"/>
    <col min="12" max="12" width="5.7109375" style="86" customWidth="1"/>
    <col min="13" max="169" width="9.140625" style="73"/>
    <col min="170" max="170" width="3.7109375" style="73" customWidth="1"/>
    <col min="171" max="171" width="20.7109375" style="73" customWidth="1"/>
    <col min="172" max="172" width="7.7109375" style="73" customWidth="1"/>
    <col min="173" max="173" width="5.85546875" style="73" customWidth="1"/>
    <col min="174" max="174" width="7.5703125" style="73" customWidth="1"/>
    <col min="175" max="175" width="6.42578125" style="73" customWidth="1"/>
    <col min="176" max="176" width="5.7109375" style="73" customWidth="1"/>
    <col min="177" max="177" width="7.7109375" style="73" customWidth="1"/>
    <col min="178" max="178" width="6.28515625" style="73" customWidth="1"/>
    <col min="179" max="179" width="8.28515625" style="73" customWidth="1"/>
    <col min="180" max="180" width="6.28515625" style="73" customWidth="1"/>
    <col min="181" max="181" width="5.7109375" style="73" customWidth="1"/>
    <col min="182" max="425" width="9.140625" style="73"/>
    <col min="426" max="426" width="3.7109375" style="73" customWidth="1"/>
    <col min="427" max="427" width="20.7109375" style="73" customWidth="1"/>
    <col min="428" max="428" width="7.7109375" style="73" customWidth="1"/>
    <col min="429" max="429" width="5.85546875" style="73" customWidth="1"/>
    <col min="430" max="430" width="7.5703125" style="73" customWidth="1"/>
    <col min="431" max="431" width="6.42578125" style="73" customWidth="1"/>
    <col min="432" max="432" width="5.7109375" style="73" customWidth="1"/>
    <col min="433" max="433" width="7.7109375" style="73" customWidth="1"/>
    <col min="434" max="434" width="6.28515625" style="73" customWidth="1"/>
    <col min="435" max="435" width="8.28515625" style="73" customWidth="1"/>
    <col min="436" max="436" width="6.28515625" style="73" customWidth="1"/>
    <col min="437" max="437" width="5.7109375" style="73" customWidth="1"/>
    <col min="438" max="681" width="9.140625" style="73"/>
    <col min="682" max="682" width="3.7109375" style="73" customWidth="1"/>
    <col min="683" max="683" width="20.7109375" style="73" customWidth="1"/>
    <col min="684" max="684" width="7.7109375" style="73" customWidth="1"/>
    <col min="685" max="685" width="5.85546875" style="73" customWidth="1"/>
    <col min="686" max="686" width="7.5703125" style="73" customWidth="1"/>
    <col min="687" max="687" width="6.42578125" style="73" customWidth="1"/>
    <col min="688" max="688" width="5.7109375" style="73" customWidth="1"/>
    <col min="689" max="689" width="7.7109375" style="73" customWidth="1"/>
    <col min="690" max="690" width="6.28515625" style="73" customWidth="1"/>
    <col min="691" max="691" width="8.28515625" style="73" customWidth="1"/>
    <col min="692" max="692" width="6.28515625" style="73" customWidth="1"/>
    <col min="693" max="693" width="5.7109375" style="73" customWidth="1"/>
    <col min="694" max="937" width="9.140625" style="73"/>
    <col min="938" max="938" width="3.7109375" style="73" customWidth="1"/>
    <col min="939" max="939" width="20.7109375" style="73" customWidth="1"/>
    <col min="940" max="940" width="7.7109375" style="73" customWidth="1"/>
    <col min="941" max="941" width="5.85546875" style="73" customWidth="1"/>
    <col min="942" max="942" width="7.5703125" style="73" customWidth="1"/>
    <col min="943" max="943" width="6.42578125" style="73" customWidth="1"/>
    <col min="944" max="944" width="5.7109375" style="73" customWidth="1"/>
    <col min="945" max="945" width="7.7109375" style="73" customWidth="1"/>
    <col min="946" max="946" width="6.28515625" style="73" customWidth="1"/>
    <col min="947" max="947" width="8.28515625" style="73" customWidth="1"/>
    <col min="948" max="948" width="6.28515625" style="73" customWidth="1"/>
    <col min="949" max="949" width="5.7109375" style="73" customWidth="1"/>
    <col min="950" max="1193" width="9.140625" style="73"/>
    <col min="1194" max="1194" width="3.7109375" style="73" customWidth="1"/>
    <col min="1195" max="1195" width="20.7109375" style="73" customWidth="1"/>
    <col min="1196" max="1196" width="7.7109375" style="73" customWidth="1"/>
    <col min="1197" max="1197" width="5.85546875" style="73" customWidth="1"/>
    <col min="1198" max="1198" width="7.5703125" style="73" customWidth="1"/>
    <col min="1199" max="1199" width="6.42578125" style="73" customWidth="1"/>
    <col min="1200" max="1200" width="5.7109375" style="73" customWidth="1"/>
    <col min="1201" max="1201" width="7.7109375" style="73" customWidth="1"/>
    <col min="1202" max="1202" width="6.28515625" style="73" customWidth="1"/>
    <col min="1203" max="1203" width="8.28515625" style="73" customWidth="1"/>
    <col min="1204" max="1204" width="6.28515625" style="73" customWidth="1"/>
    <col min="1205" max="1205" width="5.7109375" style="73" customWidth="1"/>
    <col min="1206" max="1449" width="9.140625" style="73"/>
    <col min="1450" max="1450" width="3.7109375" style="73" customWidth="1"/>
    <col min="1451" max="1451" width="20.7109375" style="73" customWidth="1"/>
    <col min="1452" max="1452" width="7.7109375" style="73" customWidth="1"/>
    <col min="1453" max="1453" width="5.85546875" style="73" customWidth="1"/>
    <col min="1454" max="1454" width="7.5703125" style="73" customWidth="1"/>
    <col min="1455" max="1455" width="6.42578125" style="73" customWidth="1"/>
    <col min="1456" max="1456" width="5.7109375" style="73" customWidth="1"/>
    <col min="1457" max="1457" width="7.7109375" style="73" customWidth="1"/>
    <col min="1458" max="1458" width="6.28515625" style="73" customWidth="1"/>
    <col min="1459" max="1459" width="8.28515625" style="73" customWidth="1"/>
    <col min="1460" max="1460" width="6.28515625" style="73" customWidth="1"/>
    <col min="1461" max="1461" width="5.7109375" style="73" customWidth="1"/>
    <col min="1462" max="1705" width="9.140625" style="73"/>
    <col min="1706" max="1706" width="3.7109375" style="73" customWidth="1"/>
    <col min="1707" max="1707" width="20.7109375" style="73" customWidth="1"/>
    <col min="1708" max="1708" width="7.7109375" style="73" customWidth="1"/>
    <col min="1709" max="1709" width="5.85546875" style="73" customWidth="1"/>
    <col min="1710" max="1710" width="7.5703125" style="73" customWidth="1"/>
    <col min="1711" max="1711" width="6.42578125" style="73" customWidth="1"/>
    <col min="1712" max="1712" width="5.7109375" style="73" customWidth="1"/>
    <col min="1713" max="1713" width="7.7109375" style="73" customWidth="1"/>
    <col min="1714" max="1714" width="6.28515625" style="73" customWidth="1"/>
    <col min="1715" max="1715" width="8.28515625" style="73" customWidth="1"/>
    <col min="1716" max="1716" width="6.28515625" style="73" customWidth="1"/>
    <col min="1717" max="1717" width="5.7109375" style="73" customWidth="1"/>
    <col min="1718" max="1961" width="9.140625" style="73"/>
    <col min="1962" max="1962" width="3.7109375" style="73" customWidth="1"/>
    <col min="1963" max="1963" width="20.7109375" style="73" customWidth="1"/>
    <col min="1964" max="1964" width="7.7109375" style="73" customWidth="1"/>
    <col min="1965" max="1965" width="5.85546875" style="73" customWidth="1"/>
    <col min="1966" max="1966" width="7.5703125" style="73" customWidth="1"/>
    <col min="1967" max="1967" width="6.42578125" style="73" customWidth="1"/>
    <col min="1968" max="1968" width="5.7109375" style="73" customWidth="1"/>
    <col min="1969" max="1969" width="7.7109375" style="73" customWidth="1"/>
    <col min="1970" max="1970" width="6.28515625" style="73" customWidth="1"/>
    <col min="1971" max="1971" width="8.28515625" style="73" customWidth="1"/>
    <col min="1972" max="1972" width="6.28515625" style="73" customWidth="1"/>
    <col min="1973" max="1973" width="5.7109375" style="73" customWidth="1"/>
    <col min="1974" max="2217" width="9.140625" style="73"/>
    <col min="2218" max="2218" width="3.7109375" style="73" customWidth="1"/>
    <col min="2219" max="2219" width="20.7109375" style="73" customWidth="1"/>
    <col min="2220" max="2220" width="7.7109375" style="73" customWidth="1"/>
    <col min="2221" max="2221" width="5.85546875" style="73" customWidth="1"/>
    <col min="2222" max="2222" width="7.5703125" style="73" customWidth="1"/>
    <col min="2223" max="2223" width="6.42578125" style="73" customWidth="1"/>
    <col min="2224" max="2224" width="5.7109375" style="73" customWidth="1"/>
    <col min="2225" max="2225" width="7.7109375" style="73" customWidth="1"/>
    <col min="2226" max="2226" width="6.28515625" style="73" customWidth="1"/>
    <col min="2227" max="2227" width="8.28515625" style="73" customWidth="1"/>
    <col min="2228" max="2228" width="6.28515625" style="73" customWidth="1"/>
    <col min="2229" max="2229" width="5.7109375" style="73" customWidth="1"/>
    <col min="2230" max="2473" width="9.140625" style="73"/>
    <col min="2474" max="2474" width="3.7109375" style="73" customWidth="1"/>
    <col min="2475" max="2475" width="20.7109375" style="73" customWidth="1"/>
    <col min="2476" max="2476" width="7.7109375" style="73" customWidth="1"/>
    <col min="2477" max="2477" width="5.85546875" style="73" customWidth="1"/>
    <col min="2478" max="2478" width="7.5703125" style="73" customWidth="1"/>
    <col min="2479" max="2479" width="6.42578125" style="73" customWidth="1"/>
    <col min="2480" max="2480" width="5.7109375" style="73" customWidth="1"/>
    <col min="2481" max="2481" width="7.7109375" style="73" customWidth="1"/>
    <col min="2482" max="2482" width="6.28515625" style="73" customWidth="1"/>
    <col min="2483" max="2483" width="8.28515625" style="73" customWidth="1"/>
    <col min="2484" max="2484" width="6.28515625" style="73" customWidth="1"/>
    <col min="2485" max="2485" width="5.7109375" style="73" customWidth="1"/>
    <col min="2486" max="2729" width="9.140625" style="73"/>
    <col min="2730" max="2730" width="3.7109375" style="73" customWidth="1"/>
    <col min="2731" max="2731" width="20.7109375" style="73" customWidth="1"/>
    <col min="2732" max="2732" width="7.7109375" style="73" customWidth="1"/>
    <col min="2733" max="2733" width="5.85546875" style="73" customWidth="1"/>
    <col min="2734" max="2734" width="7.5703125" style="73" customWidth="1"/>
    <col min="2735" max="2735" width="6.42578125" style="73" customWidth="1"/>
    <col min="2736" max="2736" width="5.7109375" style="73" customWidth="1"/>
    <col min="2737" max="2737" width="7.7109375" style="73" customWidth="1"/>
    <col min="2738" max="2738" width="6.28515625" style="73" customWidth="1"/>
    <col min="2739" max="2739" width="8.28515625" style="73" customWidth="1"/>
    <col min="2740" max="2740" width="6.28515625" style="73" customWidth="1"/>
    <col min="2741" max="2741" width="5.7109375" style="73" customWidth="1"/>
    <col min="2742" max="2985" width="9.140625" style="73"/>
    <col min="2986" max="2986" width="3.7109375" style="73" customWidth="1"/>
    <col min="2987" max="2987" width="20.7109375" style="73" customWidth="1"/>
    <col min="2988" max="2988" width="7.7109375" style="73" customWidth="1"/>
    <col min="2989" max="2989" width="5.85546875" style="73" customWidth="1"/>
    <col min="2990" max="2990" width="7.5703125" style="73" customWidth="1"/>
    <col min="2991" max="2991" width="6.42578125" style="73" customWidth="1"/>
    <col min="2992" max="2992" width="5.7109375" style="73" customWidth="1"/>
    <col min="2993" max="2993" width="7.7109375" style="73" customWidth="1"/>
    <col min="2994" max="2994" width="6.28515625" style="73" customWidth="1"/>
    <col min="2995" max="2995" width="8.28515625" style="73" customWidth="1"/>
    <col min="2996" max="2996" width="6.28515625" style="73" customWidth="1"/>
    <col min="2997" max="2997" width="5.7109375" style="73" customWidth="1"/>
    <col min="2998" max="3241" width="9.140625" style="73"/>
    <col min="3242" max="3242" width="3.7109375" style="73" customWidth="1"/>
    <col min="3243" max="3243" width="20.7109375" style="73" customWidth="1"/>
    <col min="3244" max="3244" width="7.7109375" style="73" customWidth="1"/>
    <col min="3245" max="3245" width="5.85546875" style="73" customWidth="1"/>
    <col min="3246" max="3246" width="7.5703125" style="73" customWidth="1"/>
    <col min="3247" max="3247" width="6.42578125" style="73" customWidth="1"/>
    <col min="3248" max="3248" width="5.7109375" style="73" customWidth="1"/>
    <col min="3249" max="3249" width="7.7109375" style="73" customWidth="1"/>
    <col min="3250" max="3250" width="6.28515625" style="73" customWidth="1"/>
    <col min="3251" max="3251" width="8.28515625" style="73" customWidth="1"/>
    <col min="3252" max="3252" width="6.28515625" style="73" customWidth="1"/>
    <col min="3253" max="3253" width="5.7109375" style="73" customWidth="1"/>
    <col min="3254" max="3497" width="9.140625" style="73"/>
    <col min="3498" max="3498" width="3.7109375" style="73" customWidth="1"/>
    <col min="3499" max="3499" width="20.7109375" style="73" customWidth="1"/>
    <col min="3500" max="3500" width="7.7109375" style="73" customWidth="1"/>
    <col min="3501" max="3501" width="5.85546875" style="73" customWidth="1"/>
    <col min="3502" max="3502" width="7.5703125" style="73" customWidth="1"/>
    <col min="3503" max="3503" width="6.42578125" style="73" customWidth="1"/>
    <col min="3504" max="3504" width="5.7109375" style="73" customWidth="1"/>
    <col min="3505" max="3505" width="7.7109375" style="73" customWidth="1"/>
    <col min="3506" max="3506" width="6.28515625" style="73" customWidth="1"/>
    <col min="3507" max="3507" width="8.28515625" style="73" customWidth="1"/>
    <col min="3508" max="3508" width="6.28515625" style="73" customWidth="1"/>
    <col min="3509" max="3509" width="5.7109375" style="73" customWidth="1"/>
    <col min="3510" max="3753" width="9.140625" style="73"/>
    <col min="3754" max="3754" width="3.7109375" style="73" customWidth="1"/>
    <col min="3755" max="3755" width="20.7109375" style="73" customWidth="1"/>
    <col min="3756" max="3756" width="7.7109375" style="73" customWidth="1"/>
    <col min="3757" max="3757" width="5.85546875" style="73" customWidth="1"/>
    <col min="3758" max="3758" width="7.5703125" style="73" customWidth="1"/>
    <col min="3759" max="3759" width="6.42578125" style="73" customWidth="1"/>
    <col min="3760" max="3760" width="5.7109375" style="73" customWidth="1"/>
    <col min="3761" max="3761" width="7.7109375" style="73" customWidth="1"/>
    <col min="3762" max="3762" width="6.28515625" style="73" customWidth="1"/>
    <col min="3763" max="3763" width="8.28515625" style="73" customWidth="1"/>
    <col min="3764" max="3764" width="6.28515625" style="73" customWidth="1"/>
    <col min="3765" max="3765" width="5.7109375" style="73" customWidth="1"/>
    <col min="3766" max="4009" width="9.140625" style="73"/>
    <col min="4010" max="4010" width="3.7109375" style="73" customWidth="1"/>
    <col min="4011" max="4011" width="20.7109375" style="73" customWidth="1"/>
    <col min="4012" max="4012" width="7.7109375" style="73" customWidth="1"/>
    <col min="4013" max="4013" width="5.85546875" style="73" customWidth="1"/>
    <col min="4014" max="4014" width="7.5703125" style="73" customWidth="1"/>
    <col min="4015" max="4015" width="6.42578125" style="73" customWidth="1"/>
    <col min="4016" max="4016" width="5.7109375" style="73" customWidth="1"/>
    <col min="4017" max="4017" width="7.7109375" style="73" customWidth="1"/>
    <col min="4018" max="4018" width="6.28515625" style="73" customWidth="1"/>
    <col min="4019" max="4019" width="8.28515625" style="73" customWidth="1"/>
    <col min="4020" max="4020" width="6.28515625" style="73" customWidth="1"/>
    <col min="4021" max="4021" width="5.7109375" style="73" customWidth="1"/>
    <col min="4022" max="4265" width="9.140625" style="73"/>
    <col min="4266" max="4266" width="3.7109375" style="73" customWidth="1"/>
    <col min="4267" max="4267" width="20.7109375" style="73" customWidth="1"/>
    <col min="4268" max="4268" width="7.7109375" style="73" customWidth="1"/>
    <col min="4269" max="4269" width="5.85546875" style="73" customWidth="1"/>
    <col min="4270" max="4270" width="7.5703125" style="73" customWidth="1"/>
    <col min="4271" max="4271" width="6.42578125" style="73" customWidth="1"/>
    <col min="4272" max="4272" width="5.7109375" style="73" customWidth="1"/>
    <col min="4273" max="4273" width="7.7109375" style="73" customWidth="1"/>
    <col min="4274" max="4274" width="6.28515625" style="73" customWidth="1"/>
    <col min="4275" max="4275" width="8.28515625" style="73" customWidth="1"/>
    <col min="4276" max="4276" width="6.28515625" style="73" customWidth="1"/>
    <col min="4277" max="4277" width="5.7109375" style="73" customWidth="1"/>
    <col min="4278" max="4521" width="9.140625" style="73"/>
    <col min="4522" max="4522" width="3.7109375" style="73" customWidth="1"/>
    <col min="4523" max="4523" width="20.7109375" style="73" customWidth="1"/>
    <col min="4524" max="4524" width="7.7109375" style="73" customWidth="1"/>
    <col min="4525" max="4525" width="5.85546875" style="73" customWidth="1"/>
    <col min="4526" max="4526" width="7.5703125" style="73" customWidth="1"/>
    <col min="4527" max="4527" width="6.42578125" style="73" customWidth="1"/>
    <col min="4528" max="4528" width="5.7109375" style="73" customWidth="1"/>
    <col min="4529" max="4529" width="7.7109375" style="73" customWidth="1"/>
    <col min="4530" max="4530" width="6.28515625" style="73" customWidth="1"/>
    <col min="4531" max="4531" width="8.28515625" style="73" customWidth="1"/>
    <col min="4532" max="4532" width="6.28515625" style="73" customWidth="1"/>
    <col min="4533" max="4533" width="5.7109375" style="73" customWidth="1"/>
    <col min="4534" max="4777" width="9.140625" style="73"/>
    <col min="4778" max="4778" width="3.7109375" style="73" customWidth="1"/>
    <col min="4779" max="4779" width="20.7109375" style="73" customWidth="1"/>
    <col min="4780" max="4780" width="7.7109375" style="73" customWidth="1"/>
    <col min="4781" max="4781" width="5.85546875" style="73" customWidth="1"/>
    <col min="4782" max="4782" width="7.5703125" style="73" customWidth="1"/>
    <col min="4783" max="4783" width="6.42578125" style="73" customWidth="1"/>
    <col min="4784" max="4784" width="5.7109375" style="73" customWidth="1"/>
    <col min="4785" max="4785" width="7.7109375" style="73" customWidth="1"/>
    <col min="4786" max="4786" width="6.28515625" style="73" customWidth="1"/>
    <col min="4787" max="4787" width="8.28515625" style="73" customWidth="1"/>
    <col min="4788" max="4788" width="6.28515625" style="73" customWidth="1"/>
    <col min="4789" max="4789" width="5.7109375" style="73" customWidth="1"/>
    <col min="4790" max="5033" width="9.140625" style="73"/>
    <col min="5034" max="5034" width="3.7109375" style="73" customWidth="1"/>
    <col min="5035" max="5035" width="20.7109375" style="73" customWidth="1"/>
    <col min="5036" max="5036" width="7.7109375" style="73" customWidth="1"/>
    <col min="5037" max="5037" width="5.85546875" style="73" customWidth="1"/>
    <col min="5038" max="5038" width="7.5703125" style="73" customWidth="1"/>
    <col min="5039" max="5039" width="6.42578125" style="73" customWidth="1"/>
    <col min="5040" max="5040" width="5.7109375" style="73" customWidth="1"/>
    <col min="5041" max="5041" width="7.7109375" style="73" customWidth="1"/>
    <col min="5042" max="5042" width="6.28515625" style="73" customWidth="1"/>
    <col min="5043" max="5043" width="8.28515625" style="73" customWidth="1"/>
    <col min="5044" max="5044" width="6.28515625" style="73" customWidth="1"/>
    <col min="5045" max="5045" width="5.7109375" style="73" customWidth="1"/>
    <col min="5046" max="5289" width="9.140625" style="73"/>
    <col min="5290" max="5290" width="3.7109375" style="73" customWidth="1"/>
    <col min="5291" max="5291" width="20.7109375" style="73" customWidth="1"/>
    <col min="5292" max="5292" width="7.7109375" style="73" customWidth="1"/>
    <col min="5293" max="5293" width="5.85546875" style="73" customWidth="1"/>
    <col min="5294" max="5294" width="7.5703125" style="73" customWidth="1"/>
    <col min="5295" max="5295" width="6.42578125" style="73" customWidth="1"/>
    <col min="5296" max="5296" width="5.7109375" style="73" customWidth="1"/>
    <col min="5297" max="5297" width="7.7109375" style="73" customWidth="1"/>
    <col min="5298" max="5298" width="6.28515625" style="73" customWidth="1"/>
    <col min="5299" max="5299" width="8.28515625" style="73" customWidth="1"/>
    <col min="5300" max="5300" width="6.28515625" style="73" customWidth="1"/>
    <col min="5301" max="5301" width="5.7109375" style="73" customWidth="1"/>
    <col min="5302" max="5545" width="9.140625" style="73"/>
    <col min="5546" max="5546" width="3.7109375" style="73" customWidth="1"/>
    <col min="5547" max="5547" width="20.7109375" style="73" customWidth="1"/>
    <col min="5548" max="5548" width="7.7109375" style="73" customWidth="1"/>
    <col min="5549" max="5549" width="5.85546875" style="73" customWidth="1"/>
    <col min="5550" max="5550" width="7.5703125" style="73" customWidth="1"/>
    <col min="5551" max="5551" width="6.42578125" style="73" customWidth="1"/>
    <col min="5552" max="5552" width="5.7109375" style="73" customWidth="1"/>
    <col min="5553" max="5553" width="7.7109375" style="73" customWidth="1"/>
    <col min="5554" max="5554" width="6.28515625" style="73" customWidth="1"/>
    <col min="5555" max="5555" width="8.28515625" style="73" customWidth="1"/>
    <col min="5556" max="5556" width="6.28515625" style="73" customWidth="1"/>
    <col min="5557" max="5557" width="5.7109375" style="73" customWidth="1"/>
    <col min="5558" max="5801" width="9.140625" style="73"/>
    <col min="5802" max="5802" width="3.7109375" style="73" customWidth="1"/>
    <col min="5803" max="5803" width="20.7109375" style="73" customWidth="1"/>
    <col min="5804" max="5804" width="7.7109375" style="73" customWidth="1"/>
    <col min="5805" max="5805" width="5.85546875" style="73" customWidth="1"/>
    <col min="5806" max="5806" width="7.5703125" style="73" customWidth="1"/>
    <col min="5807" max="5807" width="6.42578125" style="73" customWidth="1"/>
    <col min="5808" max="5808" width="5.7109375" style="73" customWidth="1"/>
    <col min="5809" max="5809" width="7.7109375" style="73" customWidth="1"/>
    <col min="5810" max="5810" width="6.28515625" style="73" customWidth="1"/>
    <col min="5811" max="5811" width="8.28515625" style="73" customWidth="1"/>
    <col min="5812" max="5812" width="6.28515625" style="73" customWidth="1"/>
    <col min="5813" max="5813" width="5.7109375" style="73" customWidth="1"/>
    <col min="5814" max="6057" width="9.140625" style="73"/>
    <col min="6058" max="6058" width="3.7109375" style="73" customWidth="1"/>
    <col min="6059" max="6059" width="20.7109375" style="73" customWidth="1"/>
    <col min="6060" max="6060" width="7.7109375" style="73" customWidth="1"/>
    <col min="6061" max="6061" width="5.85546875" style="73" customWidth="1"/>
    <col min="6062" max="6062" width="7.5703125" style="73" customWidth="1"/>
    <col min="6063" max="6063" width="6.42578125" style="73" customWidth="1"/>
    <col min="6064" max="6064" width="5.7109375" style="73" customWidth="1"/>
    <col min="6065" max="6065" width="7.7109375" style="73" customWidth="1"/>
    <col min="6066" max="6066" width="6.28515625" style="73" customWidth="1"/>
    <col min="6067" max="6067" width="8.28515625" style="73" customWidth="1"/>
    <col min="6068" max="6068" width="6.28515625" style="73" customWidth="1"/>
    <col min="6069" max="6069" width="5.7109375" style="73" customWidth="1"/>
    <col min="6070" max="6313" width="9.140625" style="73"/>
    <col min="6314" max="6314" width="3.7109375" style="73" customWidth="1"/>
    <col min="6315" max="6315" width="20.7109375" style="73" customWidth="1"/>
    <col min="6316" max="6316" width="7.7109375" style="73" customWidth="1"/>
    <col min="6317" max="6317" width="5.85546875" style="73" customWidth="1"/>
    <col min="6318" max="6318" width="7.5703125" style="73" customWidth="1"/>
    <col min="6319" max="6319" width="6.42578125" style="73" customWidth="1"/>
    <col min="6320" max="6320" width="5.7109375" style="73" customWidth="1"/>
    <col min="6321" max="6321" width="7.7109375" style="73" customWidth="1"/>
    <col min="6322" max="6322" width="6.28515625" style="73" customWidth="1"/>
    <col min="6323" max="6323" width="8.28515625" style="73" customWidth="1"/>
    <col min="6324" max="6324" width="6.28515625" style="73" customWidth="1"/>
    <col min="6325" max="6325" width="5.7109375" style="73" customWidth="1"/>
    <col min="6326" max="6569" width="9.140625" style="73"/>
    <col min="6570" max="6570" width="3.7109375" style="73" customWidth="1"/>
    <col min="6571" max="6571" width="20.7109375" style="73" customWidth="1"/>
    <col min="6572" max="6572" width="7.7109375" style="73" customWidth="1"/>
    <col min="6573" max="6573" width="5.85546875" style="73" customWidth="1"/>
    <col min="6574" max="6574" width="7.5703125" style="73" customWidth="1"/>
    <col min="6575" max="6575" width="6.42578125" style="73" customWidth="1"/>
    <col min="6576" max="6576" width="5.7109375" style="73" customWidth="1"/>
    <col min="6577" max="6577" width="7.7109375" style="73" customWidth="1"/>
    <col min="6578" max="6578" width="6.28515625" style="73" customWidth="1"/>
    <col min="6579" max="6579" width="8.28515625" style="73" customWidth="1"/>
    <col min="6580" max="6580" width="6.28515625" style="73" customWidth="1"/>
    <col min="6581" max="6581" width="5.7109375" style="73" customWidth="1"/>
    <col min="6582" max="6825" width="9.140625" style="73"/>
    <col min="6826" max="6826" width="3.7109375" style="73" customWidth="1"/>
    <col min="6827" max="6827" width="20.7109375" style="73" customWidth="1"/>
    <col min="6828" max="6828" width="7.7109375" style="73" customWidth="1"/>
    <col min="6829" max="6829" width="5.85546875" style="73" customWidth="1"/>
    <col min="6830" max="6830" width="7.5703125" style="73" customWidth="1"/>
    <col min="6831" max="6831" width="6.42578125" style="73" customWidth="1"/>
    <col min="6832" max="6832" width="5.7109375" style="73" customWidth="1"/>
    <col min="6833" max="6833" width="7.7109375" style="73" customWidth="1"/>
    <col min="6834" max="6834" width="6.28515625" style="73" customWidth="1"/>
    <col min="6835" max="6835" width="8.28515625" style="73" customWidth="1"/>
    <col min="6836" max="6836" width="6.28515625" style="73" customWidth="1"/>
    <col min="6837" max="6837" width="5.7109375" style="73" customWidth="1"/>
    <col min="6838" max="7081" width="9.140625" style="73"/>
    <col min="7082" max="7082" width="3.7109375" style="73" customWidth="1"/>
    <col min="7083" max="7083" width="20.7109375" style="73" customWidth="1"/>
    <col min="7084" max="7084" width="7.7109375" style="73" customWidth="1"/>
    <col min="7085" max="7085" width="5.85546875" style="73" customWidth="1"/>
    <col min="7086" max="7086" width="7.5703125" style="73" customWidth="1"/>
    <col min="7087" max="7087" width="6.42578125" style="73" customWidth="1"/>
    <col min="7088" max="7088" width="5.7109375" style="73" customWidth="1"/>
    <col min="7089" max="7089" width="7.7109375" style="73" customWidth="1"/>
    <col min="7090" max="7090" width="6.28515625" style="73" customWidth="1"/>
    <col min="7091" max="7091" width="8.28515625" style="73" customWidth="1"/>
    <col min="7092" max="7092" width="6.28515625" style="73" customWidth="1"/>
    <col min="7093" max="7093" width="5.7109375" style="73" customWidth="1"/>
    <col min="7094" max="7337" width="9.140625" style="73"/>
    <col min="7338" max="7338" width="3.7109375" style="73" customWidth="1"/>
    <col min="7339" max="7339" width="20.7109375" style="73" customWidth="1"/>
    <col min="7340" max="7340" width="7.7109375" style="73" customWidth="1"/>
    <col min="7341" max="7341" width="5.85546875" style="73" customWidth="1"/>
    <col min="7342" max="7342" width="7.5703125" style="73" customWidth="1"/>
    <col min="7343" max="7343" width="6.42578125" style="73" customWidth="1"/>
    <col min="7344" max="7344" width="5.7109375" style="73" customWidth="1"/>
    <col min="7345" max="7345" width="7.7109375" style="73" customWidth="1"/>
    <col min="7346" max="7346" width="6.28515625" style="73" customWidth="1"/>
    <col min="7347" max="7347" width="8.28515625" style="73" customWidth="1"/>
    <col min="7348" max="7348" width="6.28515625" style="73" customWidth="1"/>
    <col min="7349" max="7349" width="5.7109375" style="73" customWidth="1"/>
    <col min="7350" max="7593" width="9.140625" style="73"/>
    <col min="7594" max="7594" width="3.7109375" style="73" customWidth="1"/>
    <col min="7595" max="7595" width="20.7109375" style="73" customWidth="1"/>
    <col min="7596" max="7596" width="7.7109375" style="73" customWidth="1"/>
    <col min="7597" max="7597" width="5.85546875" style="73" customWidth="1"/>
    <col min="7598" max="7598" width="7.5703125" style="73" customWidth="1"/>
    <col min="7599" max="7599" width="6.42578125" style="73" customWidth="1"/>
    <col min="7600" max="7600" width="5.7109375" style="73" customWidth="1"/>
    <col min="7601" max="7601" width="7.7109375" style="73" customWidth="1"/>
    <col min="7602" max="7602" width="6.28515625" style="73" customWidth="1"/>
    <col min="7603" max="7603" width="8.28515625" style="73" customWidth="1"/>
    <col min="7604" max="7604" width="6.28515625" style="73" customWidth="1"/>
    <col min="7605" max="7605" width="5.7109375" style="73" customWidth="1"/>
    <col min="7606" max="7849" width="9.140625" style="73"/>
    <col min="7850" max="7850" width="3.7109375" style="73" customWidth="1"/>
    <col min="7851" max="7851" width="20.7109375" style="73" customWidth="1"/>
    <col min="7852" max="7852" width="7.7109375" style="73" customWidth="1"/>
    <col min="7853" max="7853" width="5.85546875" style="73" customWidth="1"/>
    <col min="7854" max="7854" width="7.5703125" style="73" customWidth="1"/>
    <col min="7855" max="7855" width="6.42578125" style="73" customWidth="1"/>
    <col min="7856" max="7856" width="5.7109375" style="73" customWidth="1"/>
    <col min="7857" max="7857" width="7.7109375" style="73" customWidth="1"/>
    <col min="7858" max="7858" width="6.28515625" style="73" customWidth="1"/>
    <col min="7859" max="7859" width="8.28515625" style="73" customWidth="1"/>
    <col min="7860" max="7860" width="6.28515625" style="73" customWidth="1"/>
    <col min="7861" max="7861" width="5.7109375" style="73" customWidth="1"/>
    <col min="7862" max="8105" width="9.140625" style="73"/>
    <col min="8106" max="8106" width="3.7109375" style="73" customWidth="1"/>
    <col min="8107" max="8107" width="20.7109375" style="73" customWidth="1"/>
    <col min="8108" max="8108" width="7.7109375" style="73" customWidth="1"/>
    <col min="8109" max="8109" width="5.85546875" style="73" customWidth="1"/>
    <col min="8110" max="8110" width="7.5703125" style="73" customWidth="1"/>
    <col min="8111" max="8111" width="6.42578125" style="73" customWidth="1"/>
    <col min="8112" max="8112" width="5.7109375" style="73" customWidth="1"/>
    <col min="8113" max="8113" width="7.7109375" style="73" customWidth="1"/>
    <col min="8114" max="8114" width="6.28515625" style="73" customWidth="1"/>
    <col min="8115" max="8115" width="8.28515625" style="73" customWidth="1"/>
    <col min="8116" max="8116" width="6.28515625" style="73" customWidth="1"/>
    <col min="8117" max="8117" width="5.7109375" style="73" customWidth="1"/>
    <col min="8118" max="8361" width="9.140625" style="73"/>
    <col min="8362" max="8362" width="3.7109375" style="73" customWidth="1"/>
    <col min="8363" max="8363" width="20.7109375" style="73" customWidth="1"/>
    <col min="8364" max="8364" width="7.7109375" style="73" customWidth="1"/>
    <col min="8365" max="8365" width="5.85546875" style="73" customWidth="1"/>
    <col min="8366" max="8366" width="7.5703125" style="73" customWidth="1"/>
    <col min="8367" max="8367" width="6.42578125" style="73" customWidth="1"/>
    <col min="8368" max="8368" width="5.7109375" style="73" customWidth="1"/>
    <col min="8369" max="8369" width="7.7109375" style="73" customWidth="1"/>
    <col min="8370" max="8370" width="6.28515625" style="73" customWidth="1"/>
    <col min="8371" max="8371" width="8.28515625" style="73" customWidth="1"/>
    <col min="8372" max="8372" width="6.28515625" style="73" customWidth="1"/>
    <col min="8373" max="8373" width="5.7109375" style="73" customWidth="1"/>
    <col min="8374" max="8617" width="9.140625" style="73"/>
    <col min="8618" max="8618" width="3.7109375" style="73" customWidth="1"/>
    <col min="8619" max="8619" width="20.7109375" style="73" customWidth="1"/>
    <col min="8620" max="8620" width="7.7109375" style="73" customWidth="1"/>
    <col min="8621" max="8621" width="5.85546875" style="73" customWidth="1"/>
    <col min="8622" max="8622" width="7.5703125" style="73" customWidth="1"/>
    <col min="8623" max="8623" width="6.42578125" style="73" customWidth="1"/>
    <col min="8624" max="8624" width="5.7109375" style="73" customWidth="1"/>
    <col min="8625" max="8625" width="7.7109375" style="73" customWidth="1"/>
    <col min="8626" max="8626" width="6.28515625" style="73" customWidth="1"/>
    <col min="8627" max="8627" width="8.28515625" style="73" customWidth="1"/>
    <col min="8628" max="8628" width="6.28515625" style="73" customWidth="1"/>
    <col min="8629" max="8629" width="5.7109375" style="73" customWidth="1"/>
    <col min="8630" max="8873" width="9.140625" style="73"/>
    <col min="8874" max="8874" width="3.7109375" style="73" customWidth="1"/>
    <col min="8875" max="8875" width="20.7109375" style="73" customWidth="1"/>
    <col min="8876" max="8876" width="7.7109375" style="73" customWidth="1"/>
    <col min="8877" max="8877" width="5.85546875" style="73" customWidth="1"/>
    <col min="8878" max="8878" width="7.5703125" style="73" customWidth="1"/>
    <col min="8879" max="8879" width="6.42578125" style="73" customWidth="1"/>
    <col min="8880" max="8880" width="5.7109375" style="73" customWidth="1"/>
    <col min="8881" max="8881" width="7.7109375" style="73" customWidth="1"/>
    <col min="8882" max="8882" width="6.28515625" style="73" customWidth="1"/>
    <col min="8883" max="8883" width="8.28515625" style="73" customWidth="1"/>
    <col min="8884" max="8884" width="6.28515625" style="73" customWidth="1"/>
    <col min="8885" max="8885" width="5.7109375" style="73" customWidth="1"/>
    <col min="8886" max="9129" width="9.140625" style="73"/>
    <col min="9130" max="9130" width="3.7109375" style="73" customWidth="1"/>
    <col min="9131" max="9131" width="20.7109375" style="73" customWidth="1"/>
    <col min="9132" max="9132" width="7.7109375" style="73" customWidth="1"/>
    <col min="9133" max="9133" width="5.85546875" style="73" customWidth="1"/>
    <col min="9134" max="9134" width="7.5703125" style="73" customWidth="1"/>
    <col min="9135" max="9135" width="6.42578125" style="73" customWidth="1"/>
    <col min="9136" max="9136" width="5.7109375" style="73" customWidth="1"/>
    <col min="9137" max="9137" width="7.7109375" style="73" customWidth="1"/>
    <col min="9138" max="9138" width="6.28515625" style="73" customWidth="1"/>
    <col min="9139" max="9139" width="8.28515625" style="73" customWidth="1"/>
    <col min="9140" max="9140" width="6.28515625" style="73" customWidth="1"/>
    <col min="9141" max="9141" width="5.7109375" style="73" customWidth="1"/>
    <col min="9142" max="9385" width="9.140625" style="73"/>
    <col min="9386" max="9386" width="3.7109375" style="73" customWidth="1"/>
    <col min="9387" max="9387" width="20.7109375" style="73" customWidth="1"/>
    <col min="9388" max="9388" width="7.7109375" style="73" customWidth="1"/>
    <col min="9389" max="9389" width="5.85546875" style="73" customWidth="1"/>
    <col min="9390" max="9390" width="7.5703125" style="73" customWidth="1"/>
    <col min="9391" max="9391" width="6.42578125" style="73" customWidth="1"/>
    <col min="9392" max="9392" width="5.7109375" style="73" customWidth="1"/>
    <col min="9393" max="9393" width="7.7109375" style="73" customWidth="1"/>
    <col min="9394" max="9394" width="6.28515625" style="73" customWidth="1"/>
    <col min="9395" max="9395" width="8.28515625" style="73" customWidth="1"/>
    <col min="9396" max="9396" width="6.28515625" style="73" customWidth="1"/>
    <col min="9397" max="9397" width="5.7109375" style="73" customWidth="1"/>
    <col min="9398" max="9641" width="9.140625" style="73"/>
    <col min="9642" max="9642" width="3.7109375" style="73" customWidth="1"/>
    <col min="9643" max="9643" width="20.7109375" style="73" customWidth="1"/>
    <col min="9644" max="9644" width="7.7109375" style="73" customWidth="1"/>
    <col min="9645" max="9645" width="5.85546875" style="73" customWidth="1"/>
    <col min="9646" max="9646" width="7.5703125" style="73" customWidth="1"/>
    <col min="9647" max="9647" width="6.42578125" style="73" customWidth="1"/>
    <col min="9648" max="9648" width="5.7109375" style="73" customWidth="1"/>
    <col min="9649" max="9649" width="7.7109375" style="73" customWidth="1"/>
    <col min="9650" max="9650" width="6.28515625" style="73" customWidth="1"/>
    <col min="9651" max="9651" width="8.28515625" style="73" customWidth="1"/>
    <col min="9652" max="9652" width="6.28515625" style="73" customWidth="1"/>
    <col min="9653" max="9653" width="5.7109375" style="73" customWidth="1"/>
    <col min="9654" max="9897" width="9.140625" style="73"/>
    <col min="9898" max="9898" width="3.7109375" style="73" customWidth="1"/>
    <col min="9899" max="9899" width="20.7109375" style="73" customWidth="1"/>
    <col min="9900" max="9900" width="7.7109375" style="73" customWidth="1"/>
    <col min="9901" max="9901" width="5.85546875" style="73" customWidth="1"/>
    <col min="9902" max="9902" width="7.5703125" style="73" customWidth="1"/>
    <col min="9903" max="9903" width="6.42578125" style="73" customWidth="1"/>
    <col min="9904" max="9904" width="5.7109375" style="73" customWidth="1"/>
    <col min="9905" max="9905" width="7.7109375" style="73" customWidth="1"/>
    <col min="9906" max="9906" width="6.28515625" style="73" customWidth="1"/>
    <col min="9907" max="9907" width="8.28515625" style="73" customWidth="1"/>
    <col min="9908" max="9908" width="6.28515625" style="73" customWidth="1"/>
    <col min="9909" max="9909" width="5.7109375" style="73" customWidth="1"/>
    <col min="9910" max="10153" width="9.140625" style="73"/>
    <col min="10154" max="10154" width="3.7109375" style="73" customWidth="1"/>
    <col min="10155" max="10155" width="20.7109375" style="73" customWidth="1"/>
    <col min="10156" max="10156" width="7.7109375" style="73" customWidth="1"/>
    <col min="10157" max="10157" width="5.85546875" style="73" customWidth="1"/>
    <col min="10158" max="10158" width="7.5703125" style="73" customWidth="1"/>
    <col min="10159" max="10159" width="6.42578125" style="73" customWidth="1"/>
    <col min="10160" max="10160" width="5.7109375" style="73" customWidth="1"/>
    <col min="10161" max="10161" width="7.7109375" style="73" customWidth="1"/>
    <col min="10162" max="10162" width="6.28515625" style="73" customWidth="1"/>
    <col min="10163" max="10163" width="8.28515625" style="73" customWidth="1"/>
    <col min="10164" max="10164" width="6.28515625" style="73" customWidth="1"/>
    <col min="10165" max="10165" width="5.7109375" style="73" customWidth="1"/>
    <col min="10166" max="10409" width="9.140625" style="73"/>
    <col min="10410" max="10410" width="3.7109375" style="73" customWidth="1"/>
    <col min="10411" max="10411" width="20.7109375" style="73" customWidth="1"/>
    <col min="10412" max="10412" width="7.7109375" style="73" customWidth="1"/>
    <col min="10413" max="10413" width="5.85546875" style="73" customWidth="1"/>
    <col min="10414" max="10414" width="7.5703125" style="73" customWidth="1"/>
    <col min="10415" max="10415" width="6.42578125" style="73" customWidth="1"/>
    <col min="10416" max="10416" width="5.7109375" style="73" customWidth="1"/>
    <col min="10417" max="10417" width="7.7109375" style="73" customWidth="1"/>
    <col min="10418" max="10418" width="6.28515625" style="73" customWidth="1"/>
    <col min="10419" max="10419" width="8.28515625" style="73" customWidth="1"/>
    <col min="10420" max="10420" width="6.28515625" style="73" customWidth="1"/>
    <col min="10421" max="10421" width="5.7109375" style="73" customWidth="1"/>
    <col min="10422" max="10665" width="9.140625" style="73"/>
    <col min="10666" max="10666" width="3.7109375" style="73" customWidth="1"/>
    <col min="10667" max="10667" width="20.7109375" style="73" customWidth="1"/>
    <col min="10668" max="10668" width="7.7109375" style="73" customWidth="1"/>
    <col min="10669" max="10669" width="5.85546875" style="73" customWidth="1"/>
    <col min="10670" max="10670" width="7.5703125" style="73" customWidth="1"/>
    <col min="10671" max="10671" width="6.42578125" style="73" customWidth="1"/>
    <col min="10672" max="10672" width="5.7109375" style="73" customWidth="1"/>
    <col min="10673" max="10673" width="7.7109375" style="73" customWidth="1"/>
    <col min="10674" max="10674" width="6.28515625" style="73" customWidth="1"/>
    <col min="10675" max="10675" width="8.28515625" style="73" customWidth="1"/>
    <col min="10676" max="10676" width="6.28515625" style="73" customWidth="1"/>
    <col min="10677" max="10677" width="5.7109375" style="73" customWidth="1"/>
    <col min="10678" max="10921" width="9.140625" style="73"/>
    <col min="10922" max="10922" width="3.7109375" style="73" customWidth="1"/>
    <col min="10923" max="10923" width="20.7109375" style="73" customWidth="1"/>
    <col min="10924" max="10924" width="7.7109375" style="73" customWidth="1"/>
    <col min="10925" max="10925" width="5.85546875" style="73" customWidth="1"/>
    <col min="10926" max="10926" width="7.5703125" style="73" customWidth="1"/>
    <col min="10927" max="10927" width="6.42578125" style="73" customWidth="1"/>
    <col min="10928" max="10928" width="5.7109375" style="73" customWidth="1"/>
    <col min="10929" max="10929" width="7.7109375" style="73" customWidth="1"/>
    <col min="10930" max="10930" width="6.28515625" style="73" customWidth="1"/>
    <col min="10931" max="10931" width="8.28515625" style="73" customWidth="1"/>
    <col min="10932" max="10932" width="6.28515625" style="73" customWidth="1"/>
    <col min="10933" max="10933" width="5.7109375" style="73" customWidth="1"/>
    <col min="10934" max="11177" width="9.140625" style="73"/>
    <col min="11178" max="11178" width="3.7109375" style="73" customWidth="1"/>
    <col min="11179" max="11179" width="20.7109375" style="73" customWidth="1"/>
    <col min="11180" max="11180" width="7.7109375" style="73" customWidth="1"/>
    <col min="11181" max="11181" width="5.85546875" style="73" customWidth="1"/>
    <col min="11182" max="11182" width="7.5703125" style="73" customWidth="1"/>
    <col min="11183" max="11183" width="6.42578125" style="73" customWidth="1"/>
    <col min="11184" max="11184" width="5.7109375" style="73" customWidth="1"/>
    <col min="11185" max="11185" width="7.7109375" style="73" customWidth="1"/>
    <col min="11186" max="11186" width="6.28515625" style="73" customWidth="1"/>
    <col min="11187" max="11187" width="8.28515625" style="73" customWidth="1"/>
    <col min="11188" max="11188" width="6.28515625" style="73" customWidth="1"/>
    <col min="11189" max="11189" width="5.7109375" style="73" customWidth="1"/>
    <col min="11190" max="11433" width="9.140625" style="73"/>
    <col min="11434" max="11434" width="3.7109375" style="73" customWidth="1"/>
    <col min="11435" max="11435" width="20.7109375" style="73" customWidth="1"/>
    <col min="11436" max="11436" width="7.7109375" style="73" customWidth="1"/>
    <col min="11437" max="11437" width="5.85546875" style="73" customWidth="1"/>
    <col min="11438" max="11438" width="7.5703125" style="73" customWidth="1"/>
    <col min="11439" max="11439" width="6.42578125" style="73" customWidth="1"/>
    <col min="11440" max="11440" width="5.7109375" style="73" customWidth="1"/>
    <col min="11441" max="11441" width="7.7109375" style="73" customWidth="1"/>
    <col min="11442" max="11442" width="6.28515625" style="73" customWidth="1"/>
    <col min="11443" max="11443" width="8.28515625" style="73" customWidth="1"/>
    <col min="11444" max="11444" width="6.28515625" style="73" customWidth="1"/>
    <col min="11445" max="11445" width="5.7109375" style="73" customWidth="1"/>
    <col min="11446" max="11689" width="9.140625" style="73"/>
    <col min="11690" max="11690" width="3.7109375" style="73" customWidth="1"/>
    <col min="11691" max="11691" width="20.7109375" style="73" customWidth="1"/>
    <col min="11692" max="11692" width="7.7109375" style="73" customWidth="1"/>
    <col min="11693" max="11693" width="5.85546875" style="73" customWidth="1"/>
    <col min="11694" max="11694" width="7.5703125" style="73" customWidth="1"/>
    <col min="11695" max="11695" width="6.42578125" style="73" customWidth="1"/>
    <col min="11696" max="11696" width="5.7109375" style="73" customWidth="1"/>
    <col min="11697" max="11697" width="7.7109375" style="73" customWidth="1"/>
    <col min="11698" max="11698" width="6.28515625" style="73" customWidth="1"/>
    <col min="11699" max="11699" width="8.28515625" style="73" customWidth="1"/>
    <col min="11700" max="11700" width="6.28515625" style="73" customWidth="1"/>
    <col min="11701" max="11701" width="5.7109375" style="73" customWidth="1"/>
    <col min="11702" max="11945" width="9.140625" style="73"/>
    <col min="11946" max="11946" width="3.7109375" style="73" customWidth="1"/>
    <col min="11947" max="11947" width="20.7109375" style="73" customWidth="1"/>
    <col min="11948" max="11948" width="7.7109375" style="73" customWidth="1"/>
    <col min="11949" max="11949" width="5.85546875" style="73" customWidth="1"/>
    <col min="11950" max="11950" width="7.5703125" style="73" customWidth="1"/>
    <col min="11951" max="11951" width="6.42578125" style="73" customWidth="1"/>
    <col min="11952" max="11952" width="5.7109375" style="73" customWidth="1"/>
    <col min="11953" max="11953" width="7.7109375" style="73" customWidth="1"/>
    <col min="11954" max="11954" width="6.28515625" style="73" customWidth="1"/>
    <col min="11955" max="11955" width="8.28515625" style="73" customWidth="1"/>
    <col min="11956" max="11956" width="6.28515625" style="73" customWidth="1"/>
    <col min="11957" max="11957" width="5.7109375" style="73" customWidth="1"/>
    <col min="11958" max="12201" width="9.140625" style="73"/>
    <col min="12202" max="12202" width="3.7109375" style="73" customWidth="1"/>
    <col min="12203" max="12203" width="20.7109375" style="73" customWidth="1"/>
    <col min="12204" max="12204" width="7.7109375" style="73" customWidth="1"/>
    <col min="12205" max="12205" width="5.85546875" style="73" customWidth="1"/>
    <col min="12206" max="12206" width="7.5703125" style="73" customWidth="1"/>
    <col min="12207" max="12207" width="6.42578125" style="73" customWidth="1"/>
    <col min="12208" max="12208" width="5.7109375" style="73" customWidth="1"/>
    <col min="12209" max="12209" width="7.7109375" style="73" customWidth="1"/>
    <col min="12210" max="12210" width="6.28515625" style="73" customWidth="1"/>
    <col min="12211" max="12211" width="8.28515625" style="73" customWidth="1"/>
    <col min="12212" max="12212" width="6.28515625" style="73" customWidth="1"/>
    <col min="12213" max="12213" width="5.7109375" style="73" customWidth="1"/>
    <col min="12214" max="12457" width="9.140625" style="73"/>
    <col min="12458" max="12458" width="3.7109375" style="73" customWidth="1"/>
    <col min="12459" max="12459" width="20.7109375" style="73" customWidth="1"/>
    <col min="12460" max="12460" width="7.7109375" style="73" customWidth="1"/>
    <col min="12461" max="12461" width="5.85546875" style="73" customWidth="1"/>
    <col min="12462" max="12462" width="7.5703125" style="73" customWidth="1"/>
    <col min="12463" max="12463" width="6.42578125" style="73" customWidth="1"/>
    <col min="12464" max="12464" width="5.7109375" style="73" customWidth="1"/>
    <col min="12465" max="12465" width="7.7109375" style="73" customWidth="1"/>
    <col min="12466" max="12466" width="6.28515625" style="73" customWidth="1"/>
    <col min="12467" max="12467" width="8.28515625" style="73" customWidth="1"/>
    <col min="12468" max="12468" width="6.28515625" style="73" customWidth="1"/>
    <col min="12469" max="12469" width="5.7109375" style="73" customWidth="1"/>
    <col min="12470" max="12713" width="9.140625" style="73"/>
    <col min="12714" max="12714" width="3.7109375" style="73" customWidth="1"/>
    <col min="12715" max="12715" width="20.7109375" style="73" customWidth="1"/>
    <col min="12716" max="12716" width="7.7109375" style="73" customWidth="1"/>
    <col min="12717" max="12717" width="5.85546875" style="73" customWidth="1"/>
    <col min="12718" max="12718" width="7.5703125" style="73" customWidth="1"/>
    <col min="12719" max="12719" width="6.42578125" style="73" customWidth="1"/>
    <col min="12720" max="12720" width="5.7109375" style="73" customWidth="1"/>
    <col min="12721" max="12721" width="7.7109375" style="73" customWidth="1"/>
    <col min="12722" max="12722" width="6.28515625" style="73" customWidth="1"/>
    <col min="12723" max="12723" width="8.28515625" style="73" customWidth="1"/>
    <col min="12724" max="12724" width="6.28515625" style="73" customWidth="1"/>
    <col min="12725" max="12725" width="5.7109375" style="73" customWidth="1"/>
    <col min="12726" max="12969" width="9.140625" style="73"/>
    <col min="12970" max="12970" width="3.7109375" style="73" customWidth="1"/>
    <col min="12971" max="12971" width="20.7109375" style="73" customWidth="1"/>
    <col min="12972" max="12972" width="7.7109375" style="73" customWidth="1"/>
    <col min="12973" max="12973" width="5.85546875" style="73" customWidth="1"/>
    <col min="12974" max="12974" width="7.5703125" style="73" customWidth="1"/>
    <col min="12975" max="12975" width="6.42578125" style="73" customWidth="1"/>
    <col min="12976" max="12976" width="5.7109375" style="73" customWidth="1"/>
    <col min="12977" max="12977" width="7.7109375" style="73" customWidth="1"/>
    <col min="12978" max="12978" width="6.28515625" style="73" customWidth="1"/>
    <col min="12979" max="12979" width="8.28515625" style="73" customWidth="1"/>
    <col min="12980" max="12980" width="6.28515625" style="73" customWidth="1"/>
    <col min="12981" max="12981" width="5.7109375" style="73" customWidth="1"/>
    <col min="12982" max="13225" width="9.140625" style="73"/>
    <col min="13226" max="13226" width="3.7109375" style="73" customWidth="1"/>
    <col min="13227" max="13227" width="20.7109375" style="73" customWidth="1"/>
    <col min="13228" max="13228" width="7.7109375" style="73" customWidth="1"/>
    <col min="13229" max="13229" width="5.85546875" style="73" customWidth="1"/>
    <col min="13230" max="13230" width="7.5703125" style="73" customWidth="1"/>
    <col min="13231" max="13231" width="6.42578125" style="73" customWidth="1"/>
    <col min="13232" max="13232" width="5.7109375" style="73" customWidth="1"/>
    <col min="13233" max="13233" width="7.7109375" style="73" customWidth="1"/>
    <col min="13234" max="13234" width="6.28515625" style="73" customWidth="1"/>
    <col min="13235" max="13235" width="8.28515625" style="73" customWidth="1"/>
    <col min="13236" max="13236" width="6.28515625" style="73" customWidth="1"/>
    <col min="13237" max="13237" width="5.7109375" style="73" customWidth="1"/>
    <col min="13238" max="13481" width="9.140625" style="73"/>
    <col min="13482" max="13482" width="3.7109375" style="73" customWidth="1"/>
    <col min="13483" max="13483" width="20.7109375" style="73" customWidth="1"/>
    <col min="13484" max="13484" width="7.7109375" style="73" customWidth="1"/>
    <col min="13485" max="13485" width="5.85546875" style="73" customWidth="1"/>
    <col min="13486" max="13486" width="7.5703125" style="73" customWidth="1"/>
    <col min="13487" max="13487" width="6.42578125" style="73" customWidth="1"/>
    <col min="13488" max="13488" width="5.7109375" style="73" customWidth="1"/>
    <col min="13489" max="13489" width="7.7109375" style="73" customWidth="1"/>
    <col min="13490" max="13490" width="6.28515625" style="73" customWidth="1"/>
    <col min="13491" max="13491" width="8.28515625" style="73" customWidth="1"/>
    <col min="13492" max="13492" width="6.28515625" style="73" customWidth="1"/>
    <col min="13493" max="13493" width="5.7109375" style="73" customWidth="1"/>
    <col min="13494" max="13737" width="9.140625" style="73"/>
    <col min="13738" max="13738" width="3.7109375" style="73" customWidth="1"/>
    <col min="13739" max="13739" width="20.7109375" style="73" customWidth="1"/>
    <col min="13740" max="13740" width="7.7109375" style="73" customWidth="1"/>
    <col min="13741" max="13741" width="5.85546875" style="73" customWidth="1"/>
    <col min="13742" max="13742" width="7.5703125" style="73" customWidth="1"/>
    <col min="13743" max="13743" width="6.42578125" style="73" customWidth="1"/>
    <col min="13744" max="13744" width="5.7109375" style="73" customWidth="1"/>
    <col min="13745" max="13745" width="7.7109375" style="73" customWidth="1"/>
    <col min="13746" max="13746" width="6.28515625" style="73" customWidth="1"/>
    <col min="13747" max="13747" width="8.28515625" style="73" customWidth="1"/>
    <col min="13748" max="13748" width="6.28515625" style="73" customWidth="1"/>
    <col min="13749" max="13749" width="5.7109375" style="73" customWidth="1"/>
    <col min="13750" max="13993" width="9.140625" style="73"/>
    <col min="13994" max="13994" width="3.7109375" style="73" customWidth="1"/>
    <col min="13995" max="13995" width="20.7109375" style="73" customWidth="1"/>
    <col min="13996" max="13996" width="7.7109375" style="73" customWidth="1"/>
    <col min="13997" max="13997" width="5.85546875" style="73" customWidth="1"/>
    <col min="13998" max="13998" width="7.5703125" style="73" customWidth="1"/>
    <col min="13999" max="13999" width="6.42578125" style="73" customWidth="1"/>
    <col min="14000" max="14000" width="5.7109375" style="73" customWidth="1"/>
    <col min="14001" max="14001" width="7.7109375" style="73" customWidth="1"/>
    <col min="14002" max="14002" width="6.28515625" style="73" customWidth="1"/>
    <col min="14003" max="14003" width="8.28515625" style="73" customWidth="1"/>
    <col min="14004" max="14004" width="6.28515625" style="73" customWidth="1"/>
    <col min="14005" max="14005" width="5.7109375" style="73" customWidth="1"/>
    <col min="14006" max="14249" width="9.140625" style="73"/>
    <col min="14250" max="14250" width="3.7109375" style="73" customWidth="1"/>
    <col min="14251" max="14251" width="20.7109375" style="73" customWidth="1"/>
    <col min="14252" max="14252" width="7.7109375" style="73" customWidth="1"/>
    <col min="14253" max="14253" width="5.85546875" style="73" customWidth="1"/>
    <col min="14254" max="14254" width="7.5703125" style="73" customWidth="1"/>
    <col min="14255" max="14255" width="6.42578125" style="73" customWidth="1"/>
    <col min="14256" max="14256" width="5.7109375" style="73" customWidth="1"/>
    <col min="14257" max="14257" width="7.7109375" style="73" customWidth="1"/>
    <col min="14258" max="14258" width="6.28515625" style="73" customWidth="1"/>
    <col min="14259" max="14259" width="8.28515625" style="73" customWidth="1"/>
    <col min="14260" max="14260" width="6.28515625" style="73" customWidth="1"/>
    <col min="14261" max="14261" width="5.7109375" style="73" customWidth="1"/>
    <col min="14262" max="14505" width="9.140625" style="73"/>
    <col min="14506" max="14506" width="3.7109375" style="73" customWidth="1"/>
    <col min="14507" max="14507" width="20.7109375" style="73" customWidth="1"/>
    <col min="14508" max="14508" width="7.7109375" style="73" customWidth="1"/>
    <col min="14509" max="14509" width="5.85546875" style="73" customWidth="1"/>
    <col min="14510" max="14510" width="7.5703125" style="73" customWidth="1"/>
    <col min="14511" max="14511" width="6.42578125" style="73" customWidth="1"/>
    <col min="14512" max="14512" width="5.7109375" style="73" customWidth="1"/>
    <col min="14513" max="14513" width="7.7109375" style="73" customWidth="1"/>
    <col min="14514" max="14514" width="6.28515625" style="73" customWidth="1"/>
    <col min="14515" max="14515" width="8.28515625" style="73" customWidth="1"/>
    <col min="14516" max="14516" width="6.28515625" style="73" customWidth="1"/>
    <col min="14517" max="14517" width="5.7109375" style="73" customWidth="1"/>
    <col min="14518" max="14761" width="9.140625" style="73"/>
    <col min="14762" max="14762" width="3.7109375" style="73" customWidth="1"/>
    <col min="14763" max="14763" width="20.7109375" style="73" customWidth="1"/>
    <col min="14764" max="14764" width="7.7109375" style="73" customWidth="1"/>
    <col min="14765" max="14765" width="5.85546875" style="73" customWidth="1"/>
    <col min="14766" max="14766" width="7.5703125" style="73" customWidth="1"/>
    <col min="14767" max="14767" width="6.42578125" style="73" customWidth="1"/>
    <col min="14768" max="14768" width="5.7109375" style="73" customWidth="1"/>
    <col min="14769" max="14769" width="7.7109375" style="73" customWidth="1"/>
    <col min="14770" max="14770" width="6.28515625" style="73" customWidth="1"/>
    <col min="14771" max="14771" width="8.28515625" style="73" customWidth="1"/>
    <col min="14772" max="14772" width="6.28515625" style="73" customWidth="1"/>
    <col min="14773" max="14773" width="5.7109375" style="73" customWidth="1"/>
    <col min="14774" max="15017" width="9.140625" style="73"/>
    <col min="15018" max="15018" width="3.7109375" style="73" customWidth="1"/>
    <col min="15019" max="15019" width="20.7109375" style="73" customWidth="1"/>
    <col min="15020" max="15020" width="7.7109375" style="73" customWidth="1"/>
    <col min="15021" max="15021" width="5.85546875" style="73" customWidth="1"/>
    <col min="15022" max="15022" width="7.5703125" style="73" customWidth="1"/>
    <col min="15023" max="15023" width="6.42578125" style="73" customWidth="1"/>
    <col min="15024" max="15024" width="5.7109375" style="73" customWidth="1"/>
    <col min="15025" max="15025" width="7.7109375" style="73" customWidth="1"/>
    <col min="15026" max="15026" width="6.28515625" style="73" customWidth="1"/>
    <col min="15027" max="15027" width="8.28515625" style="73" customWidth="1"/>
    <col min="15028" max="15028" width="6.28515625" style="73" customWidth="1"/>
    <col min="15029" max="15029" width="5.7109375" style="73" customWidth="1"/>
    <col min="15030" max="15273" width="9.140625" style="73"/>
    <col min="15274" max="15274" width="3.7109375" style="73" customWidth="1"/>
    <col min="15275" max="15275" width="20.7109375" style="73" customWidth="1"/>
    <col min="15276" max="15276" width="7.7109375" style="73" customWidth="1"/>
    <col min="15277" max="15277" width="5.85546875" style="73" customWidth="1"/>
    <col min="15278" max="15278" width="7.5703125" style="73" customWidth="1"/>
    <col min="15279" max="15279" width="6.42578125" style="73" customWidth="1"/>
    <col min="15280" max="15280" width="5.7109375" style="73" customWidth="1"/>
    <col min="15281" max="15281" width="7.7109375" style="73" customWidth="1"/>
    <col min="15282" max="15282" width="6.28515625" style="73" customWidth="1"/>
    <col min="15283" max="15283" width="8.28515625" style="73" customWidth="1"/>
    <col min="15284" max="15284" width="6.28515625" style="73" customWidth="1"/>
    <col min="15285" max="15285" width="5.7109375" style="73" customWidth="1"/>
    <col min="15286" max="15529" width="9.140625" style="73"/>
    <col min="15530" max="15530" width="3.7109375" style="73" customWidth="1"/>
    <col min="15531" max="15531" width="20.7109375" style="73" customWidth="1"/>
    <col min="15532" max="15532" width="7.7109375" style="73" customWidth="1"/>
    <col min="15533" max="15533" width="5.85546875" style="73" customWidth="1"/>
    <col min="15534" max="15534" width="7.5703125" style="73" customWidth="1"/>
    <col min="15535" max="15535" width="6.42578125" style="73" customWidth="1"/>
    <col min="15536" max="15536" width="5.7109375" style="73" customWidth="1"/>
    <col min="15537" max="15537" width="7.7109375" style="73" customWidth="1"/>
    <col min="15538" max="15538" width="6.28515625" style="73" customWidth="1"/>
    <col min="15539" max="15539" width="8.28515625" style="73" customWidth="1"/>
    <col min="15540" max="15540" width="6.28515625" style="73" customWidth="1"/>
    <col min="15541" max="15541" width="5.7109375" style="73" customWidth="1"/>
    <col min="15542" max="15785" width="9.140625" style="73"/>
    <col min="15786" max="15786" width="3.7109375" style="73" customWidth="1"/>
    <col min="15787" max="15787" width="20.7109375" style="73" customWidth="1"/>
    <col min="15788" max="15788" width="7.7109375" style="73" customWidth="1"/>
    <col min="15789" max="15789" width="5.85546875" style="73" customWidth="1"/>
    <col min="15790" max="15790" width="7.5703125" style="73" customWidth="1"/>
    <col min="15791" max="15791" width="6.42578125" style="73" customWidth="1"/>
    <col min="15792" max="15792" width="5.7109375" style="73" customWidth="1"/>
    <col min="15793" max="15793" width="7.7109375" style="73" customWidth="1"/>
    <col min="15794" max="15794" width="6.28515625" style="73" customWidth="1"/>
    <col min="15795" max="15795" width="8.28515625" style="73" customWidth="1"/>
    <col min="15796" max="15796" width="6.28515625" style="73" customWidth="1"/>
    <col min="15797" max="15797" width="5.7109375" style="73" customWidth="1"/>
    <col min="15798" max="16041" width="9.140625" style="73"/>
    <col min="16042" max="16042" width="3.7109375" style="73" customWidth="1"/>
    <col min="16043" max="16043" width="20.7109375" style="73" customWidth="1"/>
    <col min="16044" max="16044" width="7.7109375" style="73" customWidth="1"/>
    <col min="16045" max="16045" width="5.85546875" style="73" customWidth="1"/>
    <col min="16046" max="16046" width="7.5703125" style="73" customWidth="1"/>
    <col min="16047" max="16047" width="6.42578125" style="73" customWidth="1"/>
    <col min="16048" max="16048" width="5.7109375" style="73" customWidth="1"/>
    <col min="16049" max="16049" width="7.7109375" style="73" customWidth="1"/>
    <col min="16050" max="16050" width="6.28515625" style="73" customWidth="1"/>
    <col min="16051" max="16051" width="8.28515625" style="73" customWidth="1"/>
    <col min="16052" max="16052" width="6.28515625" style="73" customWidth="1"/>
    <col min="16053" max="16053" width="5.7109375" style="73" customWidth="1"/>
    <col min="16054" max="16384" width="9.140625" style="73"/>
  </cols>
  <sheetData>
    <row r="1" spans="1:12" s="103" customFormat="1" ht="30" customHeight="1" x14ac:dyDescent="0.2">
      <c r="A1" s="289" t="s">
        <v>35</v>
      </c>
      <c r="B1" s="290"/>
      <c r="C1" s="257" t="s">
        <v>119</v>
      </c>
      <c r="D1" s="257"/>
      <c r="E1" s="257"/>
      <c r="F1" s="257"/>
      <c r="G1" s="257"/>
      <c r="H1" s="257"/>
      <c r="I1" s="257"/>
      <c r="J1" s="257"/>
      <c r="K1" s="257"/>
      <c r="L1" s="258"/>
    </row>
    <row r="2" spans="1:12" s="72" customFormat="1" ht="24.95" customHeight="1" x14ac:dyDescent="0.2">
      <c r="A2" s="291" t="s">
        <v>171</v>
      </c>
      <c r="B2" s="292"/>
      <c r="C2" s="293" t="s">
        <v>43</v>
      </c>
      <c r="D2" s="293"/>
      <c r="E2" s="293"/>
      <c r="F2" s="293"/>
      <c r="G2" s="293"/>
      <c r="H2" s="293"/>
      <c r="I2" s="293"/>
      <c r="J2" s="293"/>
      <c r="K2" s="293"/>
      <c r="L2" s="294"/>
    </row>
    <row r="3" spans="1:12" ht="11.45" customHeight="1" x14ac:dyDescent="0.2">
      <c r="A3" s="263" t="s">
        <v>96</v>
      </c>
      <c r="B3" s="267" t="s">
        <v>172</v>
      </c>
      <c r="C3" s="270" t="s">
        <v>454</v>
      </c>
      <c r="D3" s="254"/>
      <c r="E3" s="254"/>
      <c r="F3" s="254"/>
      <c r="G3" s="254"/>
      <c r="H3" s="254" t="s">
        <v>456</v>
      </c>
      <c r="I3" s="254"/>
      <c r="J3" s="254"/>
      <c r="K3" s="254"/>
      <c r="L3" s="271"/>
    </row>
    <row r="4" spans="1:12" s="72" customFormat="1" ht="11.45" customHeight="1" x14ac:dyDescent="0.2">
      <c r="A4" s="264"/>
      <c r="B4" s="268"/>
      <c r="C4" s="254" t="s">
        <v>98</v>
      </c>
      <c r="D4" s="254"/>
      <c r="E4" s="254" t="s">
        <v>99</v>
      </c>
      <c r="F4" s="254"/>
      <c r="G4" s="254" t="s">
        <v>122</v>
      </c>
      <c r="H4" s="254" t="s">
        <v>98</v>
      </c>
      <c r="I4" s="254"/>
      <c r="J4" s="254" t="s">
        <v>99</v>
      </c>
      <c r="K4" s="254"/>
      <c r="L4" s="271" t="s">
        <v>122</v>
      </c>
    </row>
    <row r="5" spans="1:12" s="72" customFormat="1" ht="11.45" customHeight="1" x14ac:dyDescent="0.2">
      <c r="A5" s="265"/>
      <c r="B5" s="254"/>
      <c r="C5" s="254" t="s">
        <v>123</v>
      </c>
      <c r="D5" s="254" t="s">
        <v>124</v>
      </c>
      <c r="E5" s="254" t="s">
        <v>123</v>
      </c>
      <c r="F5" s="254" t="s">
        <v>124</v>
      </c>
      <c r="G5" s="254"/>
      <c r="H5" s="254" t="s">
        <v>123</v>
      </c>
      <c r="I5" s="254" t="s">
        <v>125</v>
      </c>
      <c r="J5" s="254" t="s">
        <v>123</v>
      </c>
      <c r="K5" s="254" t="s">
        <v>125</v>
      </c>
      <c r="L5" s="271"/>
    </row>
    <row r="6" spans="1:12" s="72" customFormat="1" ht="11.45" customHeight="1" x14ac:dyDescent="0.2">
      <c r="A6" s="264"/>
      <c r="B6" s="268"/>
      <c r="C6" s="254"/>
      <c r="D6" s="254"/>
      <c r="E6" s="254"/>
      <c r="F6" s="254"/>
      <c r="G6" s="254"/>
      <c r="H6" s="254"/>
      <c r="I6" s="254"/>
      <c r="J6" s="254"/>
      <c r="K6" s="254"/>
      <c r="L6" s="271"/>
    </row>
    <row r="7" spans="1:12" s="72" customFormat="1" ht="11.45" customHeight="1" x14ac:dyDescent="0.2">
      <c r="A7" s="264"/>
      <c r="B7" s="268"/>
      <c r="C7" s="254"/>
      <c r="D7" s="254"/>
      <c r="E7" s="254"/>
      <c r="F7" s="254"/>
      <c r="G7" s="254"/>
      <c r="H7" s="254"/>
      <c r="I7" s="254"/>
      <c r="J7" s="254"/>
      <c r="K7" s="254"/>
      <c r="L7" s="271"/>
    </row>
    <row r="8" spans="1:12" s="72" customFormat="1" ht="11.45" customHeight="1" x14ac:dyDescent="0.2">
      <c r="A8" s="264"/>
      <c r="B8" s="268"/>
      <c r="C8" s="254"/>
      <c r="D8" s="254"/>
      <c r="E8" s="254"/>
      <c r="F8" s="254"/>
      <c r="G8" s="254"/>
      <c r="H8" s="254"/>
      <c r="I8" s="254"/>
      <c r="J8" s="254"/>
      <c r="K8" s="254"/>
      <c r="L8" s="271"/>
    </row>
    <row r="9" spans="1:12" s="72" customFormat="1" ht="11.45" customHeight="1" x14ac:dyDescent="0.2">
      <c r="A9" s="264"/>
      <c r="B9" s="268"/>
      <c r="C9" s="254"/>
      <c r="D9" s="254"/>
      <c r="E9" s="254"/>
      <c r="F9" s="254"/>
      <c r="G9" s="254"/>
      <c r="H9" s="254"/>
      <c r="I9" s="254"/>
      <c r="J9" s="254"/>
      <c r="K9" s="254"/>
      <c r="L9" s="271"/>
    </row>
    <row r="10" spans="1:12" s="72" customFormat="1" ht="11.45" customHeight="1" x14ac:dyDescent="0.2">
      <c r="A10" s="264"/>
      <c r="B10" s="268"/>
      <c r="C10" s="254"/>
      <c r="D10" s="254"/>
      <c r="E10" s="254"/>
      <c r="F10" s="254"/>
      <c r="G10" s="254"/>
      <c r="H10" s="254"/>
      <c r="I10" s="254"/>
      <c r="J10" s="254"/>
      <c r="K10" s="254"/>
      <c r="L10" s="271"/>
    </row>
    <row r="11" spans="1:12" s="72" customFormat="1" ht="11.45" customHeight="1" x14ac:dyDescent="0.2">
      <c r="A11" s="266"/>
      <c r="B11" s="269"/>
      <c r="C11" s="74" t="s">
        <v>102</v>
      </c>
      <c r="D11" s="74" t="s">
        <v>126</v>
      </c>
      <c r="E11" s="74" t="s">
        <v>102</v>
      </c>
      <c r="F11" s="74" t="s">
        <v>126</v>
      </c>
      <c r="G11" s="254" t="s">
        <v>102</v>
      </c>
      <c r="H11" s="254"/>
      <c r="I11" s="74" t="s">
        <v>126</v>
      </c>
      <c r="J11" s="74" t="s">
        <v>102</v>
      </c>
      <c r="K11" s="74" t="s">
        <v>126</v>
      </c>
      <c r="L11" s="75" t="s">
        <v>102</v>
      </c>
    </row>
    <row r="12" spans="1:12" s="104" customFormat="1" ht="11.45" customHeight="1" x14ac:dyDescent="0.2">
      <c r="A12" s="76">
        <v>1</v>
      </c>
      <c r="B12" s="77">
        <v>2</v>
      </c>
      <c r="C12" s="78">
        <v>3</v>
      </c>
      <c r="D12" s="77">
        <v>4</v>
      </c>
      <c r="E12" s="78">
        <v>5</v>
      </c>
      <c r="F12" s="77">
        <v>6</v>
      </c>
      <c r="G12" s="78">
        <v>7</v>
      </c>
      <c r="H12" s="77">
        <v>8</v>
      </c>
      <c r="I12" s="78">
        <v>9</v>
      </c>
      <c r="J12" s="77">
        <v>10</v>
      </c>
      <c r="K12" s="78">
        <v>11</v>
      </c>
      <c r="L12" s="79">
        <v>12</v>
      </c>
    </row>
    <row r="13" spans="1:12" ht="11.45" customHeight="1" x14ac:dyDescent="0.2">
      <c r="A13" s="80"/>
      <c r="B13" s="112" t="s">
        <v>104</v>
      </c>
      <c r="C13" s="159"/>
      <c r="D13" s="154" t="s">
        <v>104</v>
      </c>
      <c r="E13" s="156" t="s">
        <v>104</v>
      </c>
      <c r="F13" s="154" t="s">
        <v>104</v>
      </c>
      <c r="G13" s="154" t="s">
        <v>104</v>
      </c>
      <c r="H13" s="156" t="s">
        <v>104</v>
      </c>
      <c r="I13" s="154" t="s">
        <v>104</v>
      </c>
      <c r="J13" s="156" t="s">
        <v>104</v>
      </c>
      <c r="K13" s="154" t="s">
        <v>104</v>
      </c>
      <c r="L13" s="154" t="s">
        <v>104</v>
      </c>
    </row>
    <row r="14" spans="1:12" s="72" customFormat="1" ht="11.45" customHeight="1" x14ac:dyDescent="0.2">
      <c r="A14" s="64">
        <f>IF(D14&lt;&gt;"",COUNTA($D$14:D14),"")</f>
        <v>1</v>
      </c>
      <c r="B14" s="81" t="s">
        <v>127</v>
      </c>
      <c r="C14" s="158">
        <v>347463</v>
      </c>
      <c r="D14" s="157">
        <v>-3.1</v>
      </c>
      <c r="E14" s="155">
        <v>1223530</v>
      </c>
      <c r="F14" s="157">
        <v>-5.3</v>
      </c>
      <c r="G14" s="157">
        <v>3.5</v>
      </c>
      <c r="H14" s="155">
        <v>7307377</v>
      </c>
      <c r="I14" s="157">
        <v>4</v>
      </c>
      <c r="J14" s="155">
        <v>30919659</v>
      </c>
      <c r="K14" s="157">
        <v>1</v>
      </c>
      <c r="L14" s="157">
        <v>4.2</v>
      </c>
    </row>
    <row r="15" spans="1:12" s="72" customFormat="1" ht="11.45" customHeight="1" x14ac:dyDescent="0.2">
      <c r="A15" s="64">
        <f>IF(D15&lt;&gt;"",COUNTA($D$14:D15),"")</f>
        <v>2</v>
      </c>
      <c r="B15" s="83" t="s">
        <v>128</v>
      </c>
      <c r="C15" s="159">
        <v>332504</v>
      </c>
      <c r="D15" s="154">
        <v>-3.8</v>
      </c>
      <c r="E15" s="156">
        <v>1187443</v>
      </c>
      <c r="F15" s="154">
        <v>-5.8</v>
      </c>
      <c r="G15" s="154">
        <v>3.6</v>
      </c>
      <c r="H15" s="156">
        <v>6985757</v>
      </c>
      <c r="I15" s="154">
        <v>3.5</v>
      </c>
      <c r="J15" s="156">
        <v>30047596</v>
      </c>
      <c r="K15" s="154">
        <v>0.6</v>
      </c>
      <c r="L15" s="154">
        <v>4.3</v>
      </c>
    </row>
    <row r="16" spans="1:12" ht="11.45" customHeight="1" x14ac:dyDescent="0.2">
      <c r="A16" s="64">
        <f>IF(D16&lt;&gt;"",COUNTA($D$14:D16),"")</f>
        <v>3</v>
      </c>
      <c r="B16" s="83" t="s">
        <v>129</v>
      </c>
      <c r="C16" s="159">
        <v>14959</v>
      </c>
      <c r="D16" s="154">
        <v>15.3</v>
      </c>
      <c r="E16" s="156">
        <v>36087</v>
      </c>
      <c r="F16" s="154">
        <v>12.3</v>
      </c>
      <c r="G16" s="154">
        <v>2.4</v>
      </c>
      <c r="H16" s="156">
        <v>321620</v>
      </c>
      <c r="I16" s="154">
        <v>17.600000000000001</v>
      </c>
      <c r="J16" s="156">
        <v>872063</v>
      </c>
      <c r="K16" s="154">
        <v>17.899999999999999</v>
      </c>
      <c r="L16" s="154">
        <v>2.7</v>
      </c>
    </row>
    <row r="17" spans="1:12" ht="20.100000000000001" customHeight="1" x14ac:dyDescent="0.2">
      <c r="A17" s="64">
        <f>IF(D17&lt;&gt;"",COUNTA($D$14:D17),"")</f>
        <v>4</v>
      </c>
      <c r="B17" s="81" t="s">
        <v>173</v>
      </c>
      <c r="C17" s="158">
        <v>12617</v>
      </c>
      <c r="D17" s="157">
        <v>8.9</v>
      </c>
      <c r="E17" s="155">
        <v>31274</v>
      </c>
      <c r="F17" s="157">
        <v>11.4</v>
      </c>
      <c r="G17" s="157">
        <v>2.5</v>
      </c>
      <c r="H17" s="155">
        <v>290460</v>
      </c>
      <c r="I17" s="157">
        <v>13.5</v>
      </c>
      <c r="J17" s="155">
        <v>797542</v>
      </c>
      <c r="K17" s="157">
        <v>14.8</v>
      </c>
      <c r="L17" s="157">
        <v>2.7</v>
      </c>
    </row>
    <row r="18" spans="1:12" s="72" customFormat="1" ht="11.45" customHeight="1" x14ac:dyDescent="0.2">
      <c r="A18" s="64">
        <f>IF(D18&lt;&gt;"",COUNTA($D$14:D18),"")</f>
        <v>5</v>
      </c>
      <c r="B18" s="83" t="s">
        <v>174</v>
      </c>
      <c r="C18" s="159">
        <v>582</v>
      </c>
      <c r="D18" s="154">
        <v>275.5</v>
      </c>
      <c r="E18" s="156">
        <v>1288</v>
      </c>
      <c r="F18" s="154">
        <v>158.6</v>
      </c>
      <c r="G18" s="154">
        <v>2.2000000000000002</v>
      </c>
      <c r="H18" s="156">
        <v>10978</v>
      </c>
      <c r="I18" s="154">
        <v>121</v>
      </c>
      <c r="J18" s="156">
        <v>24887</v>
      </c>
      <c r="K18" s="154">
        <v>71</v>
      </c>
      <c r="L18" s="154">
        <v>2.2999999999999998</v>
      </c>
    </row>
    <row r="19" spans="1:12" ht="11.45" customHeight="1" x14ac:dyDescent="0.2">
      <c r="A19" s="64">
        <f>IF(D19&lt;&gt;"",COUNTA($D$14:D19),"")</f>
        <v>6</v>
      </c>
      <c r="B19" s="83" t="s">
        <v>175</v>
      </c>
      <c r="C19" s="159">
        <v>117</v>
      </c>
      <c r="D19" s="154">
        <v>234.3</v>
      </c>
      <c r="E19" s="156">
        <v>591</v>
      </c>
      <c r="F19" s="154">
        <v>304.8</v>
      </c>
      <c r="G19" s="154">
        <v>5.0999999999999996</v>
      </c>
      <c r="H19" s="156">
        <v>626</v>
      </c>
      <c r="I19" s="154">
        <v>89.7</v>
      </c>
      <c r="J19" s="156">
        <v>3503</v>
      </c>
      <c r="K19" s="154">
        <v>56</v>
      </c>
      <c r="L19" s="154">
        <v>5.6</v>
      </c>
    </row>
    <row r="20" spans="1:12" ht="11.45" customHeight="1" x14ac:dyDescent="0.2">
      <c r="A20" s="64">
        <f>IF(D20&lt;&gt;"",COUNTA($D$14:D20),"")</f>
        <v>7</v>
      </c>
      <c r="B20" s="83" t="s">
        <v>176</v>
      </c>
      <c r="C20" s="159">
        <v>3034</v>
      </c>
      <c r="D20" s="154">
        <v>22.5</v>
      </c>
      <c r="E20" s="156">
        <v>5849</v>
      </c>
      <c r="F20" s="154">
        <v>15.9</v>
      </c>
      <c r="G20" s="154">
        <v>1.9</v>
      </c>
      <c r="H20" s="156">
        <v>36631</v>
      </c>
      <c r="I20" s="154">
        <v>23.2</v>
      </c>
      <c r="J20" s="156">
        <v>99324</v>
      </c>
      <c r="K20" s="154">
        <v>48.4</v>
      </c>
      <c r="L20" s="154">
        <v>2.7</v>
      </c>
    </row>
    <row r="21" spans="1:12" ht="11.45" customHeight="1" x14ac:dyDescent="0.2">
      <c r="A21" s="64">
        <f>IF(D21&lt;&gt;"",COUNTA($D$14:D21),"")</f>
        <v>8</v>
      </c>
      <c r="B21" s="83" t="s">
        <v>177</v>
      </c>
      <c r="C21" s="159">
        <v>27</v>
      </c>
      <c r="D21" s="154">
        <v>80</v>
      </c>
      <c r="E21" s="156">
        <v>51</v>
      </c>
      <c r="F21" s="154">
        <v>112.5</v>
      </c>
      <c r="G21" s="154">
        <v>1.9</v>
      </c>
      <c r="H21" s="156">
        <v>669</v>
      </c>
      <c r="I21" s="154">
        <v>51.4</v>
      </c>
      <c r="J21" s="156">
        <v>1061</v>
      </c>
      <c r="K21" s="154">
        <v>15.6</v>
      </c>
      <c r="L21" s="154">
        <v>1.6</v>
      </c>
    </row>
    <row r="22" spans="1:12" ht="11.45" customHeight="1" x14ac:dyDescent="0.2">
      <c r="A22" s="64">
        <f>IF(D22&lt;&gt;"",COUNTA($D$14:D22),"")</f>
        <v>9</v>
      </c>
      <c r="B22" s="83" t="s">
        <v>178</v>
      </c>
      <c r="C22" s="159">
        <v>102</v>
      </c>
      <c r="D22" s="154">
        <v>-17.7</v>
      </c>
      <c r="E22" s="156">
        <v>282</v>
      </c>
      <c r="F22" s="154">
        <v>-19.399999999999999</v>
      </c>
      <c r="G22" s="154">
        <v>2.8</v>
      </c>
      <c r="H22" s="156">
        <v>2844</v>
      </c>
      <c r="I22" s="154">
        <v>29.6</v>
      </c>
      <c r="J22" s="156">
        <v>5921</v>
      </c>
      <c r="K22" s="154">
        <v>19</v>
      </c>
      <c r="L22" s="154">
        <v>2.1</v>
      </c>
    </row>
    <row r="23" spans="1:12" ht="11.45" customHeight="1" x14ac:dyDescent="0.2">
      <c r="A23" s="64">
        <f>IF(D23&lt;&gt;"",COUNTA($D$14:D23),"")</f>
        <v>10</v>
      </c>
      <c r="B23" s="83" t="s">
        <v>179</v>
      </c>
      <c r="C23" s="159">
        <v>435</v>
      </c>
      <c r="D23" s="154">
        <v>22.2</v>
      </c>
      <c r="E23" s="156">
        <v>957</v>
      </c>
      <c r="F23" s="154">
        <v>21.9</v>
      </c>
      <c r="G23" s="154">
        <v>2.2000000000000002</v>
      </c>
      <c r="H23" s="156">
        <v>8134</v>
      </c>
      <c r="I23" s="154">
        <v>12.4</v>
      </c>
      <c r="J23" s="156">
        <v>17956</v>
      </c>
      <c r="K23" s="154">
        <v>15.4</v>
      </c>
      <c r="L23" s="154">
        <v>2.2000000000000002</v>
      </c>
    </row>
    <row r="24" spans="1:12" ht="11.45" customHeight="1" x14ac:dyDescent="0.2">
      <c r="A24" s="64">
        <f>IF(D24&lt;&gt;"",COUNTA($D$14:D24),"")</f>
        <v>11</v>
      </c>
      <c r="B24" s="83" t="s">
        <v>180</v>
      </c>
      <c r="C24" s="159">
        <v>32</v>
      </c>
      <c r="D24" s="154">
        <v>146.19999999999999</v>
      </c>
      <c r="E24" s="156">
        <v>73</v>
      </c>
      <c r="F24" s="154">
        <v>356.3</v>
      </c>
      <c r="G24" s="154">
        <v>2.2999999999999998</v>
      </c>
      <c r="H24" s="156">
        <v>291</v>
      </c>
      <c r="I24" s="154">
        <v>-27.4</v>
      </c>
      <c r="J24" s="156">
        <v>649</v>
      </c>
      <c r="K24" s="154">
        <v>-59.3</v>
      </c>
      <c r="L24" s="154">
        <v>2.2000000000000002</v>
      </c>
    </row>
    <row r="25" spans="1:12" s="72" customFormat="1" ht="11.45" customHeight="1" x14ac:dyDescent="0.2">
      <c r="A25" s="64">
        <f>IF(D25&lt;&gt;"",COUNTA($D$14:D25),"")</f>
        <v>12</v>
      </c>
      <c r="B25" s="83" t="s">
        <v>181</v>
      </c>
      <c r="C25" s="159">
        <v>69</v>
      </c>
      <c r="D25" s="154">
        <v>3</v>
      </c>
      <c r="E25" s="156">
        <v>206</v>
      </c>
      <c r="F25" s="154">
        <v>74.599999999999994</v>
      </c>
      <c r="G25" s="154">
        <v>3</v>
      </c>
      <c r="H25" s="156">
        <v>1140</v>
      </c>
      <c r="I25" s="154">
        <v>63.8</v>
      </c>
      <c r="J25" s="156">
        <v>2968</v>
      </c>
      <c r="K25" s="154">
        <v>71.400000000000006</v>
      </c>
      <c r="L25" s="154">
        <v>2.6</v>
      </c>
    </row>
    <row r="26" spans="1:12" ht="11.45" customHeight="1" x14ac:dyDescent="0.2">
      <c r="A26" s="64">
        <f>IF(D26&lt;&gt;"",COUNTA($D$14:D26),"")</f>
        <v>13</v>
      </c>
      <c r="B26" s="83" t="s">
        <v>182</v>
      </c>
      <c r="C26" s="159">
        <v>3</v>
      </c>
      <c r="D26" s="154">
        <v>-25</v>
      </c>
      <c r="E26" s="156">
        <v>3</v>
      </c>
      <c r="F26" s="154">
        <v>-76.900000000000006</v>
      </c>
      <c r="G26" s="154">
        <v>1</v>
      </c>
      <c r="H26" s="156">
        <v>137</v>
      </c>
      <c r="I26" s="154">
        <v>5.4</v>
      </c>
      <c r="J26" s="156">
        <v>247</v>
      </c>
      <c r="K26" s="154">
        <v>-17.7</v>
      </c>
      <c r="L26" s="154">
        <v>1.8</v>
      </c>
    </row>
    <row r="27" spans="1:12" ht="11.45" customHeight="1" x14ac:dyDescent="0.2">
      <c r="A27" s="64">
        <f>IF(D27&lt;&gt;"",COUNTA($D$14:D27),"")</f>
        <v>14</v>
      </c>
      <c r="B27" s="83" t="s">
        <v>183</v>
      </c>
      <c r="C27" s="159">
        <v>177</v>
      </c>
      <c r="D27" s="154">
        <v>-11.1</v>
      </c>
      <c r="E27" s="156">
        <v>366</v>
      </c>
      <c r="F27" s="154">
        <v>-14.3</v>
      </c>
      <c r="G27" s="154">
        <v>2.1</v>
      </c>
      <c r="H27" s="156">
        <v>5272</v>
      </c>
      <c r="I27" s="154">
        <v>17.100000000000001</v>
      </c>
      <c r="J27" s="156">
        <v>11176</v>
      </c>
      <c r="K27" s="154">
        <v>8.3000000000000007</v>
      </c>
      <c r="L27" s="154">
        <v>2.1</v>
      </c>
    </row>
    <row r="28" spans="1:12" s="72" customFormat="1" ht="11.45" customHeight="1" x14ac:dyDescent="0.2">
      <c r="A28" s="64">
        <f>IF(D28&lt;&gt;"",COUNTA($D$14:D28),"")</f>
        <v>15</v>
      </c>
      <c r="B28" s="83" t="s">
        <v>184</v>
      </c>
      <c r="C28" s="159">
        <v>38</v>
      </c>
      <c r="D28" s="154">
        <v>26.7</v>
      </c>
      <c r="E28" s="156">
        <v>144</v>
      </c>
      <c r="F28" s="154">
        <v>-33.6</v>
      </c>
      <c r="G28" s="154">
        <v>3.8</v>
      </c>
      <c r="H28" s="156">
        <v>501</v>
      </c>
      <c r="I28" s="154">
        <v>71</v>
      </c>
      <c r="J28" s="156">
        <v>2475</v>
      </c>
      <c r="K28" s="154">
        <v>68</v>
      </c>
      <c r="L28" s="154">
        <v>4.9000000000000004</v>
      </c>
    </row>
    <row r="29" spans="1:12" ht="11.45" customHeight="1" x14ac:dyDescent="0.2">
      <c r="A29" s="64">
        <f>IF(D29&lt;&gt;"",COUNTA($D$14:D29),"")</f>
        <v>16</v>
      </c>
      <c r="B29" s="83" t="s">
        <v>185</v>
      </c>
      <c r="C29" s="159">
        <v>62</v>
      </c>
      <c r="D29" s="154">
        <v>6.9</v>
      </c>
      <c r="E29" s="156">
        <v>159</v>
      </c>
      <c r="F29" s="154">
        <v>15.2</v>
      </c>
      <c r="G29" s="154">
        <v>2.6</v>
      </c>
      <c r="H29" s="156">
        <v>811</v>
      </c>
      <c r="I29" s="154">
        <v>-15.6</v>
      </c>
      <c r="J29" s="156">
        <v>2813</v>
      </c>
      <c r="K29" s="154">
        <v>-49.7</v>
      </c>
      <c r="L29" s="154">
        <v>3.5</v>
      </c>
    </row>
    <row r="30" spans="1:12" ht="11.45" customHeight="1" x14ac:dyDescent="0.2">
      <c r="A30" s="64">
        <f>IF(D30&lt;&gt;"",COUNTA($D$14:D30),"")</f>
        <v>17</v>
      </c>
      <c r="B30" s="83" t="s">
        <v>186</v>
      </c>
      <c r="C30" s="159">
        <v>121</v>
      </c>
      <c r="D30" s="154">
        <v>36</v>
      </c>
      <c r="E30" s="156">
        <v>338</v>
      </c>
      <c r="F30" s="154">
        <v>-38.700000000000003</v>
      </c>
      <c r="G30" s="154">
        <v>2.8</v>
      </c>
      <c r="H30" s="156">
        <v>1606</v>
      </c>
      <c r="I30" s="154">
        <v>17.399999999999999</v>
      </c>
      <c r="J30" s="156">
        <v>5527</v>
      </c>
      <c r="K30" s="154">
        <v>-10.8</v>
      </c>
      <c r="L30" s="154">
        <v>3.4</v>
      </c>
    </row>
    <row r="31" spans="1:12" ht="11.45" customHeight="1" x14ac:dyDescent="0.2">
      <c r="A31" s="64">
        <f>IF(D31&lt;&gt;"",COUNTA($D$14:D31),"")</f>
        <v>18</v>
      </c>
      <c r="B31" s="83" t="s">
        <v>187</v>
      </c>
      <c r="C31" s="159">
        <v>51</v>
      </c>
      <c r="D31" s="154">
        <v>18.600000000000001</v>
      </c>
      <c r="E31" s="156">
        <v>103</v>
      </c>
      <c r="F31" s="154">
        <v>18.399999999999999</v>
      </c>
      <c r="G31" s="154">
        <v>2</v>
      </c>
      <c r="H31" s="156">
        <v>1567</v>
      </c>
      <c r="I31" s="154">
        <v>14.8</v>
      </c>
      <c r="J31" s="156">
        <v>5822</v>
      </c>
      <c r="K31" s="154">
        <v>30</v>
      </c>
      <c r="L31" s="154">
        <v>3.7</v>
      </c>
    </row>
    <row r="32" spans="1:12" s="72" customFormat="1" ht="11.45" customHeight="1" x14ac:dyDescent="0.2">
      <c r="A32" s="64">
        <f>IF(D32&lt;&gt;"",COUNTA($D$14:D32),"")</f>
        <v>19</v>
      </c>
      <c r="B32" s="83" t="s">
        <v>188</v>
      </c>
      <c r="C32" s="159">
        <v>2</v>
      </c>
      <c r="D32" s="154">
        <v>100</v>
      </c>
      <c r="E32" s="156">
        <v>4</v>
      </c>
      <c r="F32" s="154">
        <v>300</v>
      </c>
      <c r="G32" s="154">
        <v>2</v>
      </c>
      <c r="H32" s="156">
        <v>39</v>
      </c>
      <c r="I32" s="154">
        <v>-47.3</v>
      </c>
      <c r="J32" s="156">
        <v>90</v>
      </c>
      <c r="K32" s="154">
        <v>-64.7</v>
      </c>
      <c r="L32" s="154">
        <v>2.2999999999999998</v>
      </c>
    </row>
    <row r="33" spans="1:12" ht="11.45" customHeight="1" x14ac:dyDescent="0.2">
      <c r="A33" s="64">
        <f>IF(D33&lt;&gt;"",COUNTA($D$14:D33),"")</f>
        <v>20</v>
      </c>
      <c r="B33" s="83" t="s">
        <v>189</v>
      </c>
      <c r="C33" s="159">
        <v>1480</v>
      </c>
      <c r="D33" s="154">
        <v>-27.6</v>
      </c>
      <c r="E33" s="156">
        <v>3165</v>
      </c>
      <c r="F33" s="154">
        <v>-30.7</v>
      </c>
      <c r="G33" s="154">
        <v>2.1</v>
      </c>
      <c r="H33" s="156">
        <v>48190</v>
      </c>
      <c r="I33" s="154">
        <v>-7.9</v>
      </c>
      <c r="J33" s="156">
        <v>137973</v>
      </c>
      <c r="K33" s="154">
        <v>0.3</v>
      </c>
      <c r="L33" s="154">
        <v>2.9</v>
      </c>
    </row>
    <row r="34" spans="1:12" ht="11.45" customHeight="1" x14ac:dyDescent="0.2">
      <c r="A34" s="64">
        <f>IF(D34&lt;&gt;"",COUNTA($D$14:D34),"")</f>
        <v>21</v>
      </c>
      <c r="B34" s="83" t="s">
        <v>190</v>
      </c>
      <c r="C34" s="159">
        <v>299</v>
      </c>
      <c r="D34" s="154">
        <v>126.5</v>
      </c>
      <c r="E34" s="156">
        <v>424</v>
      </c>
      <c r="F34" s="154">
        <v>52</v>
      </c>
      <c r="G34" s="154">
        <v>1.4</v>
      </c>
      <c r="H34" s="156">
        <v>9030</v>
      </c>
      <c r="I34" s="154">
        <v>12.5</v>
      </c>
      <c r="J34" s="156">
        <v>17153</v>
      </c>
      <c r="K34" s="154">
        <v>11.1</v>
      </c>
      <c r="L34" s="154">
        <v>1.9</v>
      </c>
    </row>
    <row r="35" spans="1:12" ht="11.45" customHeight="1" x14ac:dyDescent="0.2">
      <c r="A35" s="64">
        <f>IF(D35&lt;&gt;"",COUNTA($D$14:D35),"")</f>
        <v>22</v>
      </c>
      <c r="B35" s="83" t="s">
        <v>191</v>
      </c>
      <c r="C35" s="159">
        <v>641</v>
      </c>
      <c r="D35" s="154">
        <v>16.3</v>
      </c>
      <c r="E35" s="156">
        <v>1880</v>
      </c>
      <c r="F35" s="154">
        <v>19.5</v>
      </c>
      <c r="G35" s="154">
        <v>2.9</v>
      </c>
      <c r="H35" s="156">
        <v>22737</v>
      </c>
      <c r="I35" s="154">
        <v>16.899999999999999</v>
      </c>
      <c r="J35" s="156">
        <v>72585</v>
      </c>
      <c r="K35" s="154">
        <v>12.9</v>
      </c>
      <c r="L35" s="154">
        <v>3.2</v>
      </c>
    </row>
    <row r="36" spans="1:12" ht="11.45" customHeight="1" x14ac:dyDescent="0.2">
      <c r="A36" s="64">
        <f>IF(D36&lt;&gt;"",COUNTA($D$14:D36),"")</f>
        <v>23</v>
      </c>
      <c r="B36" s="83" t="s">
        <v>192</v>
      </c>
      <c r="C36" s="159">
        <v>1520</v>
      </c>
      <c r="D36" s="154">
        <v>4.4000000000000004</v>
      </c>
      <c r="E36" s="156">
        <v>5310</v>
      </c>
      <c r="F36" s="154">
        <v>13.5</v>
      </c>
      <c r="G36" s="154">
        <v>3.5</v>
      </c>
      <c r="H36" s="156">
        <v>27210</v>
      </c>
      <c r="I36" s="154">
        <v>25</v>
      </c>
      <c r="J36" s="156">
        <v>76854</v>
      </c>
      <c r="K36" s="154">
        <v>10.9</v>
      </c>
      <c r="L36" s="154">
        <v>2.8</v>
      </c>
    </row>
    <row r="37" spans="1:12" ht="11.45" customHeight="1" x14ac:dyDescent="0.2">
      <c r="A37" s="64">
        <f>IF(D37&lt;&gt;"",COUNTA($D$14:D37),"")</f>
        <v>24</v>
      </c>
      <c r="B37" s="83" t="s">
        <v>193</v>
      </c>
      <c r="C37" s="159">
        <v>31</v>
      </c>
      <c r="D37" s="154">
        <v>158.30000000000001</v>
      </c>
      <c r="E37" s="156">
        <v>110</v>
      </c>
      <c r="F37" s="154">
        <v>77.400000000000006</v>
      </c>
      <c r="G37" s="154">
        <v>3.5</v>
      </c>
      <c r="H37" s="156">
        <v>625</v>
      </c>
      <c r="I37" s="154">
        <v>20.7</v>
      </c>
      <c r="J37" s="156">
        <v>2082</v>
      </c>
      <c r="K37" s="154">
        <v>14.2</v>
      </c>
      <c r="L37" s="154">
        <v>3.3</v>
      </c>
    </row>
    <row r="38" spans="1:12" s="72" customFormat="1" ht="11.45" customHeight="1" x14ac:dyDescent="0.2">
      <c r="A38" s="64">
        <f>IF(D38&lt;&gt;"",COUNTA($D$14:D38),"")</f>
        <v>25</v>
      </c>
      <c r="B38" s="83" t="s">
        <v>194</v>
      </c>
      <c r="C38" s="159">
        <v>107</v>
      </c>
      <c r="D38" s="154">
        <v>-10.8</v>
      </c>
      <c r="E38" s="156">
        <v>788</v>
      </c>
      <c r="F38" s="154">
        <v>30.9</v>
      </c>
      <c r="G38" s="154">
        <v>7.4</v>
      </c>
      <c r="H38" s="156">
        <v>1630</v>
      </c>
      <c r="I38" s="154">
        <v>19.3</v>
      </c>
      <c r="J38" s="156">
        <v>8948</v>
      </c>
      <c r="K38" s="154">
        <v>9.8000000000000007</v>
      </c>
      <c r="L38" s="154">
        <v>5.5</v>
      </c>
    </row>
    <row r="39" spans="1:12" ht="11.45" customHeight="1" x14ac:dyDescent="0.2">
      <c r="A39" s="64">
        <f>IF(D39&lt;&gt;"",COUNTA($D$14:D39),"")</f>
        <v>26</v>
      </c>
      <c r="B39" s="83" t="s">
        <v>195</v>
      </c>
      <c r="C39" s="159">
        <v>23</v>
      </c>
      <c r="D39" s="154">
        <v>-46.5</v>
      </c>
      <c r="E39" s="156">
        <v>34</v>
      </c>
      <c r="F39" s="154">
        <v>-57.5</v>
      </c>
      <c r="G39" s="154">
        <v>1.5</v>
      </c>
      <c r="H39" s="156">
        <v>476</v>
      </c>
      <c r="I39" s="154">
        <v>-13.9</v>
      </c>
      <c r="J39" s="156">
        <v>926</v>
      </c>
      <c r="K39" s="154">
        <v>-14.1</v>
      </c>
      <c r="L39" s="154">
        <v>1.9</v>
      </c>
    </row>
    <row r="40" spans="1:12" ht="11.45" customHeight="1" x14ac:dyDescent="0.2">
      <c r="A40" s="64">
        <f>IF(D40&lt;&gt;"",COUNTA($D$14:D40),"")</f>
        <v>27</v>
      </c>
      <c r="B40" s="83" t="s">
        <v>196</v>
      </c>
      <c r="C40" s="159">
        <v>1585</v>
      </c>
      <c r="D40" s="154">
        <v>-9.6999999999999993</v>
      </c>
      <c r="E40" s="156">
        <v>2935</v>
      </c>
      <c r="F40" s="154">
        <v>-17.600000000000001</v>
      </c>
      <c r="G40" s="154">
        <v>1.9</v>
      </c>
      <c r="H40" s="156">
        <v>35181</v>
      </c>
      <c r="I40" s="154">
        <v>2.1</v>
      </c>
      <c r="J40" s="156">
        <v>65790</v>
      </c>
      <c r="K40" s="154">
        <v>-1.1000000000000001</v>
      </c>
      <c r="L40" s="154">
        <v>1.9</v>
      </c>
    </row>
    <row r="41" spans="1:12" s="86" customFormat="1" ht="11.45" customHeight="1" x14ac:dyDescent="0.2">
      <c r="A41" s="64">
        <f>IF(D41&lt;&gt;"",COUNTA($D$14:D41),"")</f>
        <v>28</v>
      </c>
      <c r="B41" s="83" t="s">
        <v>197</v>
      </c>
      <c r="C41" s="159">
        <v>612</v>
      </c>
      <c r="D41" s="154">
        <v>3.4</v>
      </c>
      <c r="E41" s="156">
        <v>1733</v>
      </c>
      <c r="F41" s="154">
        <v>10.9</v>
      </c>
      <c r="G41" s="154">
        <v>2.8</v>
      </c>
      <c r="H41" s="156">
        <v>41507</v>
      </c>
      <c r="I41" s="154">
        <v>14.8</v>
      </c>
      <c r="J41" s="156">
        <v>132016</v>
      </c>
      <c r="K41" s="154">
        <v>11.8</v>
      </c>
      <c r="L41" s="154">
        <v>3.2</v>
      </c>
    </row>
    <row r="42" spans="1:12" s="72" customFormat="1" ht="11.45" customHeight="1" x14ac:dyDescent="0.2">
      <c r="A42" s="64">
        <f>IF(D42&lt;&gt;"",COUNTA($D$14:D42),"")</f>
        <v>29</v>
      </c>
      <c r="B42" s="83" t="s">
        <v>198</v>
      </c>
      <c r="C42" s="159">
        <v>112</v>
      </c>
      <c r="D42" s="154">
        <v>51.4</v>
      </c>
      <c r="E42" s="156">
        <v>793</v>
      </c>
      <c r="F42" s="154">
        <v>443.2</v>
      </c>
      <c r="G42" s="154">
        <v>7.1</v>
      </c>
      <c r="H42" s="156">
        <v>1537</v>
      </c>
      <c r="I42" s="154">
        <v>-0.9</v>
      </c>
      <c r="J42" s="156">
        <v>9338</v>
      </c>
      <c r="K42" s="154">
        <v>98.4</v>
      </c>
      <c r="L42" s="154">
        <v>6.1</v>
      </c>
    </row>
    <row r="43" spans="1:12" ht="11.45" customHeight="1" x14ac:dyDescent="0.2">
      <c r="A43" s="64">
        <f>IF(D43&lt;&gt;"",COUNTA($D$14:D43),"")</f>
        <v>30</v>
      </c>
      <c r="B43" s="83" t="s">
        <v>199</v>
      </c>
      <c r="C43" s="159">
        <v>45</v>
      </c>
      <c r="D43" s="154">
        <v>-6.3</v>
      </c>
      <c r="E43" s="156">
        <v>129</v>
      </c>
      <c r="F43" s="154">
        <v>-14.6</v>
      </c>
      <c r="G43" s="154">
        <v>2.9</v>
      </c>
      <c r="H43" s="156">
        <v>482</v>
      </c>
      <c r="I43" s="154">
        <v>-6.2</v>
      </c>
      <c r="J43" s="156">
        <v>1189</v>
      </c>
      <c r="K43" s="154">
        <v>-25.8</v>
      </c>
      <c r="L43" s="154">
        <v>2.5</v>
      </c>
    </row>
    <row r="44" spans="1:12" ht="11.45" customHeight="1" x14ac:dyDescent="0.2">
      <c r="A44" s="64">
        <f>IF(D44&lt;&gt;"",COUNTA($D$14:D44),"")</f>
        <v>31</v>
      </c>
      <c r="B44" s="83" t="s">
        <v>200</v>
      </c>
      <c r="C44" s="159">
        <v>237</v>
      </c>
      <c r="D44" s="154">
        <v>68.099999999999994</v>
      </c>
      <c r="E44" s="156">
        <v>706</v>
      </c>
      <c r="F44" s="154">
        <v>98.3</v>
      </c>
      <c r="G44" s="154">
        <v>3</v>
      </c>
      <c r="H44" s="156">
        <v>3094</v>
      </c>
      <c r="I44" s="154">
        <v>38.6</v>
      </c>
      <c r="J44" s="156">
        <v>8180</v>
      </c>
      <c r="K44" s="154">
        <v>26</v>
      </c>
      <c r="L44" s="154">
        <v>2.6</v>
      </c>
    </row>
    <row r="45" spans="1:12" ht="11.45" customHeight="1" x14ac:dyDescent="0.2">
      <c r="A45" s="64">
        <f>IF(D45&lt;&gt;"",COUNTA($D$14:D45),"")</f>
        <v>32</v>
      </c>
      <c r="B45" s="83" t="s">
        <v>201</v>
      </c>
      <c r="C45" s="159">
        <v>193</v>
      </c>
      <c r="D45" s="154">
        <v>-26.1</v>
      </c>
      <c r="E45" s="156">
        <v>490</v>
      </c>
      <c r="F45" s="154">
        <v>-18.7</v>
      </c>
      <c r="G45" s="154">
        <v>2.5</v>
      </c>
      <c r="H45" s="156">
        <v>11955</v>
      </c>
      <c r="I45" s="154">
        <v>17.600000000000001</v>
      </c>
      <c r="J45" s="156">
        <v>37970</v>
      </c>
      <c r="K45" s="154">
        <v>20.6</v>
      </c>
      <c r="L45" s="154">
        <v>3.2</v>
      </c>
    </row>
    <row r="46" spans="1:12" ht="11.45" customHeight="1" x14ac:dyDescent="0.2">
      <c r="A46" s="64">
        <f>IF(D46&lt;&gt;"",COUNTA($D$14:D46),"")</f>
        <v>33</v>
      </c>
      <c r="B46" s="83" t="s">
        <v>202</v>
      </c>
      <c r="C46" s="159">
        <v>74</v>
      </c>
      <c r="D46" s="154">
        <v>23.3</v>
      </c>
      <c r="E46" s="156">
        <v>203</v>
      </c>
      <c r="F46" s="154">
        <v>-2.9</v>
      </c>
      <c r="G46" s="154">
        <v>2.7</v>
      </c>
      <c r="H46" s="156">
        <v>608</v>
      </c>
      <c r="I46" s="154">
        <v>8</v>
      </c>
      <c r="J46" s="156">
        <v>1512</v>
      </c>
      <c r="K46" s="154">
        <v>-28.1</v>
      </c>
      <c r="L46" s="154">
        <v>2.5</v>
      </c>
    </row>
    <row r="47" spans="1:12" ht="11.45" customHeight="1" x14ac:dyDescent="0.2">
      <c r="A47" s="64">
        <f>IF(D47&lt;&gt;"",COUNTA($D$14:D47),"")</f>
        <v>34</v>
      </c>
      <c r="B47" s="83" t="s">
        <v>203</v>
      </c>
      <c r="C47" s="159">
        <v>54</v>
      </c>
      <c r="D47" s="154">
        <v>63.6</v>
      </c>
      <c r="E47" s="156">
        <v>123</v>
      </c>
      <c r="F47" s="154">
        <v>61.8</v>
      </c>
      <c r="G47" s="154">
        <v>2.2999999999999998</v>
      </c>
      <c r="H47" s="156">
        <v>1122</v>
      </c>
      <c r="I47" s="154">
        <v>49.8</v>
      </c>
      <c r="J47" s="156">
        <v>2856</v>
      </c>
      <c r="K47" s="154">
        <v>79.099999999999994</v>
      </c>
      <c r="L47" s="154">
        <v>2.5</v>
      </c>
    </row>
    <row r="48" spans="1:12" ht="11.45" customHeight="1" x14ac:dyDescent="0.2">
      <c r="A48" s="64">
        <f>IF(D48&lt;&gt;"",COUNTA($D$14:D48),"")</f>
        <v>35</v>
      </c>
      <c r="B48" s="83" t="s">
        <v>204</v>
      </c>
      <c r="C48" s="159">
        <v>92</v>
      </c>
      <c r="D48" s="154">
        <v>12.2</v>
      </c>
      <c r="E48" s="156">
        <v>473</v>
      </c>
      <c r="F48" s="154">
        <v>130.69999999999999</v>
      </c>
      <c r="G48" s="154">
        <v>5.0999999999999996</v>
      </c>
      <c r="H48" s="156">
        <v>1710</v>
      </c>
      <c r="I48" s="154">
        <v>61.6</v>
      </c>
      <c r="J48" s="156">
        <v>4853</v>
      </c>
      <c r="K48" s="154">
        <v>49.7</v>
      </c>
      <c r="L48" s="154">
        <v>2.8</v>
      </c>
    </row>
    <row r="49" spans="1:12" ht="11.45" customHeight="1" x14ac:dyDescent="0.2">
      <c r="A49" s="64">
        <f>IF(D49&lt;&gt;"",COUNTA($D$14:D49),"")</f>
        <v>36</v>
      </c>
      <c r="B49" s="83" t="s">
        <v>205</v>
      </c>
      <c r="C49" s="159">
        <v>433</v>
      </c>
      <c r="D49" s="154">
        <v>69.099999999999994</v>
      </c>
      <c r="E49" s="156">
        <v>915</v>
      </c>
      <c r="F49" s="154">
        <v>72</v>
      </c>
      <c r="G49" s="154">
        <v>2.1</v>
      </c>
      <c r="H49" s="156">
        <v>6761</v>
      </c>
      <c r="I49" s="154">
        <v>29.8</v>
      </c>
      <c r="J49" s="156">
        <v>17272</v>
      </c>
      <c r="K49" s="154">
        <v>25.1</v>
      </c>
      <c r="L49" s="154">
        <v>2.6</v>
      </c>
    </row>
    <row r="50" spans="1:12" ht="11.45" customHeight="1" x14ac:dyDescent="0.2">
      <c r="A50" s="64">
        <f>IF(D50&lt;&gt;"",COUNTA($D$14:D50),"")</f>
        <v>37</v>
      </c>
      <c r="B50" s="83" t="s">
        <v>206</v>
      </c>
      <c r="C50" s="159" t="s">
        <v>13</v>
      </c>
      <c r="D50" s="154" t="s">
        <v>20</v>
      </c>
      <c r="E50" s="156" t="s">
        <v>13</v>
      </c>
      <c r="F50" s="154" t="s">
        <v>20</v>
      </c>
      <c r="G50" s="154" t="s">
        <v>13</v>
      </c>
      <c r="H50" s="156">
        <v>52</v>
      </c>
      <c r="I50" s="154" t="s">
        <v>377</v>
      </c>
      <c r="J50" s="156">
        <v>186</v>
      </c>
      <c r="K50" s="154">
        <v>48.8</v>
      </c>
      <c r="L50" s="154">
        <v>3.6</v>
      </c>
    </row>
    <row r="51" spans="1:12" ht="21.95" customHeight="1" x14ac:dyDescent="0.2">
      <c r="A51" s="64">
        <f>IF(D51&lt;&gt;"",COUNTA($D$14:D51),"")</f>
        <v>38</v>
      </c>
      <c r="B51" s="83" t="s">
        <v>207</v>
      </c>
      <c r="C51" s="159">
        <v>227</v>
      </c>
      <c r="D51" s="154">
        <v>-13</v>
      </c>
      <c r="E51" s="156">
        <v>649</v>
      </c>
      <c r="F51" s="154">
        <v>56</v>
      </c>
      <c r="G51" s="154">
        <v>2.9</v>
      </c>
      <c r="H51" s="156">
        <v>5307</v>
      </c>
      <c r="I51" s="154">
        <v>14.6</v>
      </c>
      <c r="J51" s="156">
        <v>15440</v>
      </c>
      <c r="K51" s="154">
        <v>56.1</v>
      </c>
      <c r="L51" s="154">
        <v>2.9</v>
      </c>
    </row>
    <row r="52" spans="1:12" ht="20.100000000000001" customHeight="1" x14ac:dyDescent="0.2">
      <c r="A52" s="64">
        <f>IF(D52&lt;&gt;"",COUNTA($D$14:D52),"")</f>
        <v>39</v>
      </c>
      <c r="B52" s="81" t="s">
        <v>208</v>
      </c>
      <c r="C52" s="158">
        <v>106</v>
      </c>
      <c r="D52" s="157">
        <v>178.9</v>
      </c>
      <c r="E52" s="155">
        <v>200</v>
      </c>
      <c r="F52" s="157">
        <v>86.9</v>
      </c>
      <c r="G52" s="157">
        <v>1.9</v>
      </c>
      <c r="H52" s="155">
        <v>1143</v>
      </c>
      <c r="I52" s="157">
        <v>43.6</v>
      </c>
      <c r="J52" s="155">
        <v>2874</v>
      </c>
      <c r="K52" s="157">
        <v>39.4</v>
      </c>
      <c r="L52" s="157">
        <v>2.5</v>
      </c>
    </row>
    <row r="53" spans="1:12" ht="11.45" customHeight="1" x14ac:dyDescent="0.2">
      <c r="A53" s="64">
        <f>IF(D53&lt;&gt;"",COUNTA($D$14:D53),"")</f>
        <v>40</v>
      </c>
      <c r="B53" s="83" t="s">
        <v>209</v>
      </c>
      <c r="C53" s="159">
        <v>12</v>
      </c>
      <c r="D53" s="154">
        <v>500</v>
      </c>
      <c r="E53" s="156">
        <v>35</v>
      </c>
      <c r="F53" s="154">
        <v>191.7</v>
      </c>
      <c r="G53" s="154">
        <v>2.9</v>
      </c>
      <c r="H53" s="156">
        <v>160</v>
      </c>
      <c r="I53" s="154">
        <v>16.8</v>
      </c>
      <c r="J53" s="156">
        <v>513</v>
      </c>
      <c r="K53" s="154">
        <v>39.799999999999997</v>
      </c>
      <c r="L53" s="154">
        <v>3.2</v>
      </c>
    </row>
    <row r="54" spans="1:12" ht="21.95" customHeight="1" x14ac:dyDescent="0.2">
      <c r="A54" s="64">
        <f>IF(D54&lt;&gt;"",COUNTA($D$14:D54),"")</f>
        <v>41</v>
      </c>
      <c r="B54" s="83" t="s">
        <v>210</v>
      </c>
      <c r="C54" s="159">
        <v>94</v>
      </c>
      <c r="D54" s="154">
        <v>161.1</v>
      </c>
      <c r="E54" s="156">
        <v>165</v>
      </c>
      <c r="F54" s="154">
        <v>73.7</v>
      </c>
      <c r="G54" s="154">
        <v>1.8</v>
      </c>
      <c r="H54" s="156">
        <v>983</v>
      </c>
      <c r="I54" s="154">
        <v>49.2</v>
      </c>
      <c r="J54" s="156">
        <v>2361</v>
      </c>
      <c r="K54" s="154">
        <v>39.4</v>
      </c>
      <c r="L54" s="154">
        <v>2.4</v>
      </c>
    </row>
    <row r="55" spans="1:12" ht="20.100000000000001" customHeight="1" x14ac:dyDescent="0.2">
      <c r="A55" s="64">
        <f>IF(D55&lt;&gt;"",COUNTA($D$14:D55),"")</f>
        <v>42</v>
      </c>
      <c r="B55" s="81" t="s">
        <v>211</v>
      </c>
      <c r="C55" s="158">
        <v>335</v>
      </c>
      <c r="D55" s="157">
        <v>47.6</v>
      </c>
      <c r="E55" s="155">
        <v>780</v>
      </c>
      <c r="F55" s="157">
        <v>-12.8</v>
      </c>
      <c r="G55" s="157">
        <v>2.2999999999999998</v>
      </c>
      <c r="H55" s="155">
        <v>4550</v>
      </c>
      <c r="I55" s="157">
        <v>59.1</v>
      </c>
      <c r="J55" s="155">
        <v>12373</v>
      </c>
      <c r="K55" s="157">
        <v>45.9</v>
      </c>
      <c r="L55" s="157">
        <v>2.7</v>
      </c>
    </row>
    <row r="56" spans="1:12" ht="11.45" customHeight="1" x14ac:dyDescent="0.2">
      <c r="A56" s="64">
        <f>IF(D56&lt;&gt;"",COUNTA($D$14:D56),"")</f>
        <v>43</v>
      </c>
      <c r="B56" s="83" t="s">
        <v>212</v>
      </c>
      <c r="C56" s="159">
        <v>48</v>
      </c>
      <c r="D56" s="154">
        <v>269.2</v>
      </c>
      <c r="E56" s="156">
        <v>122</v>
      </c>
      <c r="F56" s="154">
        <v>577.79999999999995</v>
      </c>
      <c r="G56" s="154">
        <v>2.5</v>
      </c>
      <c r="H56" s="156">
        <v>484</v>
      </c>
      <c r="I56" s="154">
        <v>44.5</v>
      </c>
      <c r="J56" s="156">
        <v>1539</v>
      </c>
      <c r="K56" s="154">
        <v>21.4</v>
      </c>
      <c r="L56" s="154">
        <v>3.2</v>
      </c>
    </row>
    <row r="57" spans="1:12" ht="11.45" customHeight="1" x14ac:dyDescent="0.2">
      <c r="A57" s="64">
        <f>IF(D57&lt;&gt;"",COUNTA($D$14:D57),"")</f>
        <v>44</v>
      </c>
      <c r="B57" s="83" t="s">
        <v>213</v>
      </c>
      <c r="C57" s="159">
        <v>82</v>
      </c>
      <c r="D57" s="154">
        <v>51.9</v>
      </c>
      <c r="E57" s="156">
        <v>162</v>
      </c>
      <c r="F57" s="154">
        <v>-28.6</v>
      </c>
      <c r="G57" s="154">
        <v>2</v>
      </c>
      <c r="H57" s="156">
        <v>983</v>
      </c>
      <c r="I57" s="154">
        <v>96.6</v>
      </c>
      <c r="J57" s="156">
        <v>2196</v>
      </c>
      <c r="K57" s="154">
        <v>100</v>
      </c>
      <c r="L57" s="154">
        <v>2.2000000000000002</v>
      </c>
    </row>
    <row r="58" spans="1:12" ht="11.45" customHeight="1" x14ac:dyDescent="0.2">
      <c r="A58" s="64">
        <f>IF(D58&lt;&gt;"",COUNTA($D$14:D58),"")</f>
        <v>45</v>
      </c>
      <c r="B58" s="83" t="s">
        <v>214</v>
      </c>
      <c r="C58" s="159">
        <v>24</v>
      </c>
      <c r="D58" s="154">
        <v>41.2</v>
      </c>
      <c r="E58" s="156">
        <v>71</v>
      </c>
      <c r="F58" s="154">
        <v>-10.1</v>
      </c>
      <c r="G58" s="154">
        <v>3</v>
      </c>
      <c r="H58" s="156">
        <v>320</v>
      </c>
      <c r="I58" s="154">
        <v>56.1</v>
      </c>
      <c r="J58" s="156">
        <v>765</v>
      </c>
      <c r="K58" s="154">
        <v>19.2</v>
      </c>
      <c r="L58" s="154">
        <v>2.4</v>
      </c>
    </row>
    <row r="59" spans="1:12" ht="11.45" customHeight="1" x14ac:dyDescent="0.2">
      <c r="A59" s="64">
        <f>IF(D59&lt;&gt;"",COUNTA($D$14:D59),"")</f>
        <v>46</v>
      </c>
      <c r="B59" s="83" t="s">
        <v>215</v>
      </c>
      <c r="C59" s="159">
        <v>14</v>
      </c>
      <c r="D59" s="154" t="s">
        <v>377</v>
      </c>
      <c r="E59" s="156">
        <v>26</v>
      </c>
      <c r="F59" s="154">
        <v>13</v>
      </c>
      <c r="G59" s="154">
        <v>1.9</v>
      </c>
      <c r="H59" s="156">
        <v>606</v>
      </c>
      <c r="I59" s="154">
        <v>57.4</v>
      </c>
      <c r="J59" s="156">
        <v>1316</v>
      </c>
      <c r="K59" s="154">
        <v>74.099999999999994</v>
      </c>
      <c r="L59" s="154">
        <v>2.2000000000000002</v>
      </c>
    </row>
    <row r="60" spans="1:12" ht="11.45" customHeight="1" x14ac:dyDescent="0.2">
      <c r="A60" s="64">
        <f>IF(D60&lt;&gt;"",COUNTA($D$14:D60),"")</f>
        <v>47</v>
      </c>
      <c r="B60" s="83" t="s">
        <v>216</v>
      </c>
      <c r="C60" s="159">
        <v>35</v>
      </c>
      <c r="D60" s="154">
        <v>337.5</v>
      </c>
      <c r="E60" s="156">
        <v>78</v>
      </c>
      <c r="F60" s="154">
        <v>188.9</v>
      </c>
      <c r="G60" s="154">
        <v>2.2000000000000002</v>
      </c>
      <c r="H60" s="156">
        <v>345</v>
      </c>
      <c r="I60" s="154">
        <v>75.099999999999994</v>
      </c>
      <c r="J60" s="156">
        <v>800</v>
      </c>
      <c r="K60" s="154">
        <v>58.4</v>
      </c>
      <c r="L60" s="154">
        <v>2.2999999999999998</v>
      </c>
    </row>
    <row r="61" spans="1:12" ht="11.45" customHeight="1" x14ac:dyDescent="0.2">
      <c r="A61" s="64">
        <f>IF(D61&lt;&gt;"",COUNTA($D$14:D61),"")</f>
        <v>48</v>
      </c>
      <c r="B61" s="83" t="s">
        <v>217</v>
      </c>
      <c r="C61" s="159">
        <v>2</v>
      </c>
      <c r="D61" s="154">
        <v>-66.7</v>
      </c>
      <c r="E61" s="156">
        <v>14</v>
      </c>
      <c r="F61" s="154">
        <v>-33.299999999999997</v>
      </c>
      <c r="G61" s="154">
        <v>7</v>
      </c>
      <c r="H61" s="156">
        <v>187</v>
      </c>
      <c r="I61" s="154">
        <v>114.9</v>
      </c>
      <c r="J61" s="156">
        <v>316</v>
      </c>
      <c r="K61" s="154">
        <v>59.6</v>
      </c>
      <c r="L61" s="154">
        <v>1.7</v>
      </c>
    </row>
    <row r="62" spans="1:12" ht="11.45" customHeight="1" x14ac:dyDescent="0.2">
      <c r="A62" s="64">
        <f>IF(D62&lt;&gt;"",COUNTA($D$14:D62),"")</f>
        <v>49</v>
      </c>
      <c r="B62" s="83" t="s">
        <v>218</v>
      </c>
      <c r="C62" s="159" t="s">
        <v>13</v>
      </c>
      <c r="D62" s="154" t="s">
        <v>20</v>
      </c>
      <c r="E62" s="156" t="s">
        <v>13</v>
      </c>
      <c r="F62" s="154" t="s">
        <v>20</v>
      </c>
      <c r="G62" s="154" t="s">
        <v>13</v>
      </c>
      <c r="H62" s="156">
        <v>202</v>
      </c>
      <c r="I62" s="154">
        <v>215.6</v>
      </c>
      <c r="J62" s="156">
        <v>309</v>
      </c>
      <c r="K62" s="154">
        <v>110.2</v>
      </c>
      <c r="L62" s="154">
        <v>1.5</v>
      </c>
    </row>
    <row r="63" spans="1:12" ht="21.95" customHeight="1" x14ac:dyDescent="0.2">
      <c r="A63" s="64">
        <f>IF(D63&lt;&gt;"",COUNTA($D$14:D63),"")</f>
        <v>50</v>
      </c>
      <c r="B63" s="83" t="s">
        <v>219</v>
      </c>
      <c r="C63" s="159">
        <v>130</v>
      </c>
      <c r="D63" s="154">
        <v>17.100000000000001</v>
      </c>
      <c r="E63" s="156">
        <v>307</v>
      </c>
      <c r="F63" s="154">
        <v>-34.4</v>
      </c>
      <c r="G63" s="154">
        <v>2.4</v>
      </c>
      <c r="H63" s="156">
        <v>1423</v>
      </c>
      <c r="I63" s="154">
        <v>31</v>
      </c>
      <c r="J63" s="156">
        <v>5132</v>
      </c>
      <c r="K63" s="154">
        <v>32.700000000000003</v>
      </c>
      <c r="L63" s="154">
        <v>3.6</v>
      </c>
    </row>
    <row r="64" spans="1:12" ht="20.100000000000001" customHeight="1" x14ac:dyDescent="0.2">
      <c r="A64" s="64">
        <f>IF(D64&lt;&gt;"",COUNTA($D$14:D64),"")</f>
        <v>51</v>
      </c>
      <c r="B64" s="81" t="s">
        <v>220</v>
      </c>
      <c r="C64" s="158">
        <v>643</v>
      </c>
      <c r="D64" s="157">
        <v>-3.5</v>
      </c>
      <c r="E64" s="155">
        <v>1467</v>
      </c>
      <c r="F64" s="157">
        <v>-18.7</v>
      </c>
      <c r="G64" s="157">
        <v>2.2999999999999998</v>
      </c>
      <c r="H64" s="155">
        <v>11123</v>
      </c>
      <c r="I64" s="157">
        <v>23.6</v>
      </c>
      <c r="J64" s="155">
        <v>26942</v>
      </c>
      <c r="K64" s="157">
        <v>29.5</v>
      </c>
      <c r="L64" s="157">
        <v>2.4</v>
      </c>
    </row>
    <row r="65" spans="1:12" ht="11.45" customHeight="1" x14ac:dyDescent="0.2">
      <c r="A65" s="64">
        <f>IF(D65&lt;&gt;"",COUNTA($D$14:D65),"")</f>
        <v>52</v>
      </c>
      <c r="B65" s="83" t="s">
        <v>221</v>
      </c>
      <c r="C65" s="159">
        <v>43</v>
      </c>
      <c r="D65" s="154">
        <v>26.5</v>
      </c>
      <c r="E65" s="156">
        <v>136</v>
      </c>
      <c r="F65" s="154">
        <v>-67.5</v>
      </c>
      <c r="G65" s="154">
        <v>3.2</v>
      </c>
      <c r="H65" s="156">
        <v>811</v>
      </c>
      <c r="I65" s="154">
        <v>20.100000000000001</v>
      </c>
      <c r="J65" s="156">
        <v>2743</v>
      </c>
      <c r="K65" s="154">
        <v>18.3</v>
      </c>
      <c r="L65" s="154">
        <v>3.4</v>
      </c>
    </row>
    <row r="66" spans="1:12" ht="11.45" customHeight="1" x14ac:dyDescent="0.2">
      <c r="A66" s="64">
        <f>IF(D66&lt;&gt;"",COUNTA($D$14:D66),"")</f>
        <v>53</v>
      </c>
      <c r="B66" s="83" t="s">
        <v>222</v>
      </c>
      <c r="C66" s="159">
        <v>467</v>
      </c>
      <c r="D66" s="154">
        <v>-13.5</v>
      </c>
      <c r="E66" s="156">
        <v>1041</v>
      </c>
      <c r="F66" s="154">
        <v>-4.7</v>
      </c>
      <c r="G66" s="154">
        <v>2.2000000000000002</v>
      </c>
      <c r="H66" s="156">
        <v>8546</v>
      </c>
      <c r="I66" s="154">
        <v>19.2</v>
      </c>
      <c r="J66" s="156">
        <v>20151</v>
      </c>
      <c r="K66" s="154">
        <v>27.7</v>
      </c>
      <c r="L66" s="154">
        <v>2.4</v>
      </c>
    </row>
    <row r="67" spans="1:12" ht="21.95" customHeight="1" x14ac:dyDescent="0.2">
      <c r="A67" s="64">
        <f>IF(D67&lt;&gt;"",COUNTA($D$14:D67),"")</f>
        <v>54</v>
      </c>
      <c r="B67" s="83" t="s">
        <v>223</v>
      </c>
      <c r="C67" s="159">
        <v>3</v>
      </c>
      <c r="D67" s="154">
        <v>200</v>
      </c>
      <c r="E67" s="156">
        <v>5</v>
      </c>
      <c r="F67" s="154">
        <v>25</v>
      </c>
      <c r="G67" s="154">
        <v>1.7</v>
      </c>
      <c r="H67" s="156">
        <v>90</v>
      </c>
      <c r="I67" s="154">
        <v>26.8</v>
      </c>
      <c r="J67" s="156">
        <v>185</v>
      </c>
      <c r="K67" s="154">
        <v>19.399999999999999</v>
      </c>
      <c r="L67" s="154">
        <v>2.1</v>
      </c>
    </row>
    <row r="68" spans="1:12" ht="11.45" customHeight="1" x14ac:dyDescent="0.2">
      <c r="A68" s="64">
        <f>IF(D68&lt;&gt;"",COUNTA($D$14:D68),"")</f>
        <v>55</v>
      </c>
      <c r="B68" s="83" t="s">
        <v>224</v>
      </c>
      <c r="C68" s="159">
        <v>41</v>
      </c>
      <c r="D68" s="154">
        <v>127.8</v>
      </c>
      <c r="E68" s="156">
        <v>98</v>
      </c>
      <c r="F68" s="154">
        <v>5.4</v>
      </c>
      <c r="G68" s="154">
        <v>2.4</v>
      </c>
      <c r="H68" s="156">
        <v>465</v>
      </c>
      <c r="I68" s="154">
        <v>17.399999999999999</v>
      </c>
      <c r="J68" s="156">
        <v>1066</v>
      </c>
      <c r="K68" s="154">
        <v>-4.8</v>
      </c>
      <c r="L68" s="154">
        <v>2.2999999999999998</v>
      </c>
    </row>
    <row r="69" spans="1:12" ht="11.45" customHeight="1" x14ac:dyDescent="0.2">
      <c r="A69" s="64">
        <f>IF(D69&lt;&gt;"",COUNTA($D$14:D69),"")</f>
        <v>56</v>
      </c>
      <c r="B69" s="83" t="s">
        <v>225</v>
      </c>
      <c r="C69" s="159">
        <v>65</v>
      </c>
      <c r="D69" s="154" t="s">
        <v>20</v>
      </c>
      <c r="E69" s="156">
        <v>120</v>
      </c>
      <c r="F69" s="154">
        <v>275</v>
      </c>
      <c r="G69" s="154">
        <v>1.8</v>
      </c>
      <c r="H69" s="156">
        <v>524</v>
      </c>
      <c r="I69" s="154">
        <v>90.5</v>
      </c>
      <c r="J69" s="156">
        <v>1086</v>
      </c>
      <c r="K69" s="154">
        <v>88.2</v>
      </c>
      <c r="L69" s="154">
        <v>2.1</v>
      </c>
    </row>
    <row r="70" spans="1:12" ht="21.95" customHeight="1" x14ac:dyDescent="0.2">
      <c r="A70" s="64">
        <f>IF(D70&lt;&gt;"",COUNTA($D$14:D70),"")</f>
        <v>57</v>
      </c>
      <c r="B70" s="83" t="s">
        <v>226</v>
      </c>
      <c r="C70" s="159">
        <v>24</v>
      </c>
      <c r="D70" s="154">
        <v>-64.7</v>
      </c>
      <c r="E70" s="156">
        <v>67</v>
      </c>
      <c r="F70" s="154">
        <v>-59.4</v>
      </c>
      <c r="G70" s="154">
        <v>2.8</v>
      </c>
      <c r="H70" s="156">
        <v>687</v>
      </c>
      <c r="I70" s="154">
        <v>65.900000000000006</v>
      </c>
      <c r="J70" s="156">
        <v>1711</v>
      </c>
      <c r="K70" s="154">
        <v>101.5</v>
      </c>
      <c r="L70" s="154">
        <v>2.5</v>
      </c>
    </row>
    <row r="71" spans="1:12" ht="20.100000000000001" customHeight="1" x14ac:dyDescent="0.2">
      <c r="A71" s="64">
        <f>IF(D71&lt;&gt;"",COUNTA($D$14:D71),"")</f>
        <v>58</v>
      </c>
      <c r="B71" s="81" t="s">
        <v>227</v>
      </c>
      <c r="C71" s="158">
        <v>38</v>
      </c>
      <c r="D71" s="157">
        <v>-25.5</v>
      </c>
      <c r="E71" s="155">
        <v>64</v>
      </c>
      <c r="F71" s="157">
        <v>-65.400000000000006</v>
      </c>
      <c r="G71" s="157">
        <v>1.7</v>
      </c>
      <c r="H71" s="155">
        <v>1152</v>
      </c>
      <c r="I71" s="157">
        <v>67</v>
      </c>
      <c r="J71" s="155">
        <v>2577</v>
      </c>
      <c r="K71" s="157">
        <v>47.3</v>
      </c>
      <c r="L71" s="157">
        <v>2.2000000000000002</v>
      </c>
    </row>
    <row r="72" spans="1:12" ht="11.45" customHeight="1" x14ac:dyDescent="0.2">
      <c r="A72" s="64">
        <f>IF(D72&lt;&gt;"",COUNTA($D$14:D72),"")</f>
        <v>59</v>
      </c>
      <c r="B72" s="83" t="s">
        <v>228</v>
      </c>
      <c r="C72" s="159">
        <v>27</v>
      </c>
      <c r="D72" s="154">
        <v>-37.200000000000003</v>
      </c>
      <c r="E72" s="156">
        <v>41</v>
      </c>
      <c r="F72" s="154">
        <v>-68.2</v>
      </c>
      <c r="G72" s="154">
        <v>1.5</v>
      </c>
      <c r="H72" s="156">
        <v>956</v>
      </c>
      <c r="I72" s="154">
        <v>75.099999999999994</v>
      </c>
      <c r="J72" s="156">
        <v>2197</v>
      </c>
      <c r="K72" s="154">
        <v>62.5</v>
      </c>
      <c r="L72" s="154">
        <v>2.2999999999999998</v>
      </c>
    </row>
    <row r="73" spans="1:12" ht="11.45" customHeight="1" x14ac:dyDescent="0.2">
      <c r="A73" s="64">
        <f>IF(D73&lt;&gt;"",COUNTA($D$14:D73),"")</f>
        <v>60</v>
      </c>
      <c r="B73" s="83" t="s">
        <v>229</v>
      </c>
      <c r="C73" s="159">
        <v>11</v>
      </c>
      <c r="D73" s="154">
        <v>37.5</v>
      </c>
      <c r="E73" s="156">
        <v>23</v>
      </c>
      <c r="F73" s="154">
        <v>-58.9</v>
      </c>
      <c r="G73" s="154">
        <v>2.1</v>
      </c>
      <c r="H73" s="156">
        <v>196</v>
      </c>
      <c r="I73" s="154">
        <v>36.1</v>
      </c>
      <c r="J73" s="156">
        <v>380</v>
      </c>
      <c r="K73" s="154">
        <v>-4.5</v>
      </c>
      <c r="L73" s="154">
        <v>1.9</v>
      </c>
    </row>
    <row r="74" spans="1:12" ht="20.100000000000001" customHeight="1" x14ac:dyDescent="0.2">
      <c r="A74" s="64">
        <f>IF(D74&lt;&gt;"",COUNTA($D$14:D74),"")</f>
        <v>61</v>
      </c>
      <c r="B74" s="81" t="s">
        <v>230</v>
      </c>
      <c r="C74" s="158">
        <v>1220</v>
      </c>
      <c r="D74" s="157">
        <v>205.8</v>
      </c>
      <c r="E74" s="155">
        <v>2302</v>
      </c>
      <c r="F74" s="157">
        <v>116.8</v>
      </c>
      <c r="G74" s="157">
        <v>1.9</v>
      </c>
      <c r="H74" s="155">
        <v>13192</v>
      </c>
      <c r="I74" s="157">
        <v>221.4</v>
      </c>
      <c r="J74" s="155">
        <v>29755</v>
      </c>
      <c r="K74" s="157">
        <v>142</v>
      </c>
      <c r="L74" s="157">
        <v>2.2999999999999998</v>
      </c>
    </row>
    <row r="75" spans="1:12" ht="11.45" customHeight="1" x14ac:dyDescent="0.2"/>
    <row r="76" spans="1:12" ht="11.45" customHeight="1" x14ac:dyDescent="0.2"/>
    <row r="77" spans="1:12" ht="11.45" customHeight="1" x14ac:dyDescent="0.2"/>
    <row r="78" spans="1:12" ht="11.45" customHeight="1" x14ac:dyDescent="0.2"/>
    <row r="79" spans="1:12" ht="11.45" customHeight="1" x14ac:dyDescent="0.2"/>
    <row r="80" spans="1:12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  <row r="186" ht="11.45" customHeight="1" x14ac:dyDescent="0.2"/>
    <row r="187" ht="11.45" customHeight="1" x14ac:dyDescent="0.2"/>
    <row r="188" ht="11.45" customHeight="1" x14ac:dyDescent="0.2"/>
    <row r="189" ht="11.45" customHeight="1" x14ac:dyDescent="0.2"/>
    <row r="190" ht="11.45" customHeight="1" x14ac:dyDescent="0.2"/>
    <row r="191" ht="11.45" customHeight="1" x14ac:dyDescent="0.2"/>
    <row r="192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L122"/>
  <sheetViews>
    <sheetView zoomScale="140" zoomScaleNormal="140" workbookViewId="0">
      <pane xSplit="2" ySplit="12" topLeftCell="C13" activePane="bottomRight" state="frozen"/>
      <selection activeCell="H3" sqref="H3:L3"/>
      <selection pane="topRight" activeCell="H3" sqref="H3:L3"/>
      <selection pane="bottomLeft" activeCell="H3" sqref="H3:L3"/>
      <selection pane="bottomRight" activeCell="C13" sqref="C13"/>
    </sheetView>
  </sheetViews>
  <sheetFormatPr baseColWidth="10" defaultColWidth="9.140625" defaultRowHeight="11.25" x14ac:dyDescent="0.2"/>
  <cols>
    <col min="1" max="1" width="3.7109375" style="57" customWidth="1"/>
    <col min="2" max="2" width="20.7109375" style="68" customWidth="1"/>
    <col min="3" max="3" width="6.7109375" style="68" customWidth="1"/>
    <col min="4" max="4" width="5.7109375" style="70" customWidth="1"/>
    <col min="5" max="5" width="7.140625" style="68" bestFit="1" customWidth="1"/>
    <col min="6" max="6" width="7.42578125" style="70" customWidth="1"/>
    <col min="7" max="7" width="6" style="70" customWidth="1"/>
    <col min="8" max="8" width="7.140625" style="68" bestFit="1" customWidth="1"/>
    <col min="9" max="9" width="6.7109375" style="70" customWidth="1"/>
    <col min="10" max="10" width="8" style="68" customWidth="1"/>
    <col min="11" max="11" width="7" style="70" customWidth="1"/>
    <col min="12" max="12" width="5.7109375" style="70" customWidth="1"/>
    <col min="13" max="93" width="9.140625" style="57"/>
    <col min="94" max="94" width="3.7109375" style="57" customWidth="1"/>
    <col min="95" max="95" width="21.28515625" style="57" customWidth="1"/>
    <col min="96" max="96" width="6.85546875" style="57" customWidth="1"/>
    <col min="97" max="97" width="5.7109375" style="57" customWidth="1"/>
    <col min="98" max="98" width="7.5703125" style="57" customWidth="1"/>
    <col min="99" max="100" width="5.7109375" style="57" customWidth="1"/>
    <col min="101" max="101" width="8.28515625" style="57" customWidth="1"/>
    <col min="102" max="102" width="6.28515625" style="57" customWidth="1"/>
    <col min="103" max="103" width="8.42578125" style="57" customWidth="1"/>
    <col min="104" max="104" width="6.28515625" style="57" customWidth="1"/>
    <col min="105" max="105" width="5.7109375" style="57" customWidth="1"/>
    <col min="106" max="349" width="9.140625" style="57"/>
    <col min="350" max="350" width="3.7109375" style="57" customWidth="1"/>
    <col min="351" max="351" width="21.28515625" style="57" customWidth="1"/>
    <col min="352" max="352" width="6.85546875" style="57" customWidth="1"/>
    <col min="353" max="353" width="5.7109375" style="57" customWidth="1"/>
    <col min="354" max="354" width="7.5703125" style="57" customWidth="1"/>
    <col min="355" max="356" width="5.7109375" style="57" customWidth="1"/>
    <col min="357" max="357" width="8.28515625" style="57" customWidth="1"/>
    <col min="358" max="358" width="6.28515625" style="57" customWidth="1"/>
    <col min="359" max="359" width="8.42578125" style="57" customWidth="1"/>
    <col min="360" max="360" width="6.28515625" style="57" customWidth="1"/>
    <col min="361" max="361" width="5.7109375" style="57" customWidth="1"/>
    <col min="362" max="605" width="9.140625" style="57"/>
    <col min="606" max="606" width="3.7109375" style="57" customWidth="1"/>
    <col min="607" max="607" width="21.28515625" style="57" customWidth="1"/>
    <col min="608" max="608" width="6.85546875" style="57" customWidth="1"/>
    <col min="609" max="609" width="5.7109375" style="57" customWidth="1"/>
    <col min="610" max="610" width="7.5703125" style="57" customWidth="1"/>
    <col min="611" max="612" width="5.7109375" style="57" customWidth="1"/>
    <col min="613" max="613" width="8.28515625" style="57" customWidth="1"/>
    <col min="614" max="614" width="6.28515625" style="57" customWidth="1"/>
    <col min="615" max="615" width="8.42578125" style="57" customWidth="1"/>
    <col min="616" max="616" width="6.28515625" style="57" customWidth="1"/>
    <col min="617" max="617" width="5.7109375" style="57" customWidth="1"/>
    <col min="618" max="861" width="9.140625" style="57"/>
    <col min="862" max="862" width="3.7109375" style="57" customWidth="1"/>
    <col min="863" max="863" width="21.28515625" style="57" customWidth="1"/>
    <col min="864" max="864" width="6.85546875" style="57" customWidth="1"/>
    <col min="865" max="865" width="5.7109375" style="57" customWidth="1"/>
    <col min="866" max="866" width="7.5703125" style="57" customWidth="1"/>
    <col min="867" max="868" width="5.7109375" style="57" customWidth="1"/>
    <col min="869" max="869" width="8.28515625" style="57" customWidth="1"/>
    <col min="870" max="870" width="6.28515625" style="57" customWidth="1"/>
    <col min="871" max="871" width="8.42578125" style="57" customWidth="1"/>
    <col min="872" max="872" width="6.28515625" style="57" customWidth="1"/>
    <col min="873" max="873" width="5.7109375" style="57" customWidth="1"/>
    <col min="874" max="1117" width="9.140625" style="57"/>
    <col min="1118" max="1118" width="3.7109375" style="57" customWidth="1"/>
    <col min="1119" max="1119" width="21.28515625" style="57" customWidth="1"/>
    <col min="1120" max="1120" width="6.85546875" style="57" customWidth="1"/>
    <col min="1121" max="1121" width="5.7109375" style="57" customWidth="1"/>
    <col min="1122" max="1122" width="7.5703125" style="57" customWidth="1"/>
    <col min="1123" max="1124" width="5.7109375" style="57" customWidth="1"/>
    <col min="1125" max="1125" width="8.28515625" style="57" customWidth="1"/>
    <col min="1126" max="1126" width="6.28515625" style="57" customWidth="1"/>
    <col min="1127" max="1127" width="8.42578125" style="57" customWidth="1"/>
    <col min="1128" max="1128" width="6.28515625" style="57" customWidth="1"/>
    <col min="1129" max="1129" width="5.7109375" style="57" customWidth="1"/>
    <col min="1130" max="1373" width="9.140625" style="57"/>
    <col min="1374" max="1374" width="3.7109375" style="57" customWidth="1"/>
    <col min="1375" max="1375" width="21.28515625" style="57" customWidth="1"/>
    <col min="1376" max="1376" width="6.85546875" style="57" customWidth="1"/>
    <col min="1377" max="1377" width="5.7109375" style="57" customWidth="1"/>
    <col min="1378" max="1378" width="7.5703125" style="57" customWidth="1"/>
    <col min="1379" max="1380" width="5.7109375" style="57" customWidth="1"/>
    <col min="1381" max="1381" width="8.28515625" style="57" customWidth="1"/>
    <col min="1382" max="1382" width="6.28515625" style="57" customWidth="1"/>
    <col min="1383" max="1383" width="8.42578125" style="57" customWidth="1"/>
    <col min="1384" max="1384" width="6.28515625" style="57" customWidth="1"/>
    <col min="1385" max="1385" width="5.7109375" style="57" customWidth="1"/>
    <col min="1386" max="1629" width="9.140625" style="57"/>
    <col min="1630" max="1630" width="3.7109375" style="57" customWidth="1"/>
    <col min="1631" max="1631" width="21.28515625" style="57" customWidth="1"/>
    <col min="1632" max="1632" width="6.85546875" style="57" customWidth="1"/>
    <col min="1633" max="1633" width="5.7109375" style="57" customWidth="1"/>
    <col min="1634" max="1634" width="7.5703125" style="57" customWidth="1"/>
    <col min="1635" max="1636" width="5.7109375" style="57" customWidth="1"/>
    <col min="1637" max="1637" width="8.28515625" style="57" customWidth="1"/>
    <col min="1638" max="1638" width="6.28515625" style="57" customWidth="1"/>
    <col min="1639" max="1639" width="8.42578125" style="57" customWidth="1"/>
    <col min="1640" max="1640" width="6.28515625" style="57" customWidth="1"/>
    <col min="1641" max="1641" width="5.7109375" style="57" customWidth="1"/>
    <col min="1642" max="1885" width="9.140625" style="57"/>
    <col min="1886" max="1886" width="3.7109375" style="57" customWidth="1"/>
    <col min="1887" max="1887" width="21.28515625" style="57" customWidth="1"/>
    <col min="1888" max="1888" width="6.85546875" style="57" customWidth="1"/>
    <col min="1889" max="1889" width="5.7109375" style="57" customWidth="1"/>
    <col min="1890" max="1890" width="7.5703125" style="57" customWidth="1"/>
    <col min="1891" max="1892" width="5.7109375" style="57" customWidth="1"/>
    <col min="1893" max="1893" width="8.28515625" style="57" customWidth="1"/>
    <col min="1894" max="1894" width="6.28515625" style="57" customWidth="1"/>
    <col min="1895" max="1895" width="8.42578125" style="57" customWidth="1"/>
    <col min="1896" max="1896" width="6.28515625" style="57" customWidth="1"/>
    <col min="1897" max="1897" width="5.7109375" style="57" customWidth="1"/>
    <col min="1898" max="2141" width="9.140625" style="57"/>
    <col min="2142" max="2142" width="3.7109375" style="57" customWidth="1"/>
    <col min="2143" max="2143" width="21.28515625" style="57" customWidth="1"/>
    <col min="2144" max="2144" width="6.85546875" style="57" customWidth="1"/>
    <col min="2145" max="2145" width="5.7109375" style="57" customWidth="1"/>
    <col min="2146" max="2146" width="7.5703125" style="57" customWidth="1"/>
    <col min="2147" max="2148" width="5.7109375" style="57" customWidth="1"/>
    <col min="2149" max="2149" width="8.28515625" style="57" customWidth="1"/>
    <col min="2150" max="2150" width="6.28515625" style="57" customWidth="1"/>
    <col min="2151" max="2151" width="8.42578125" style="57" customWidth="1"/>
    <col min="2152" max="2152" width="6.28515625" style="57" customWidth="1"/>
    <col min="2153" max="2153" width="5.7109375" style="57" customWidth="1"/>
    <col min="2154" max="2397" width="9.140625" style="57"/>
    <col min="2398" max="2398" width="3.7109375" style="57" customWidth="1"/>
    <col min="2399" max="2399" width="21.28515625" style="57" customWidth="1"/>
    <col min="2400" max="2400" width="6.85546875" style="57" customWidth="1"/>
    <col min="2401" max="2401" width="5.7109375" style="57" customWidth="1"/>
    <col min="2402" max="2402" width="7.5703125" style="57" customWidth="1"/>
    <col min="2403" max="2404" width="5.7109375" style="57" customWidth="1"/>
    <col min="2405" max="2405" width="8.28515625" style="57" customWidth="1"/>
    <col min="2406" max="2406" width="6.28515625" style="57" customWidth="1"/>
    <col min="2407" max="2407" width="8.42578125" style="57" customWidth="1"/>
    <col min="2408" max="2408" width="6.28515625" style="57" customWidth="1"/>
    <col min="2409" max="2409" width="5.7109375" style="57" customWidth="1"/>
    <col min="2410" max="2653" width="9.140625" style="57"/>
    <col min="2654" max="2654" width="3.7109375" style="57" customWidth="1"/>
    <col min="2655" max="2655" width="21.28515625" style="57" customWidth="1"/>
    <col min="2656" max="2656" width="6.85546875" style="57" customWidth="1"/>
    <col min="2657" max="2657" width="5.7109375" style="57" customWidth="1"/>
    <col min="2658" max="2658" width="7.5703125" style="57" customWidth="1"/>
    <col min="2659" max="2660" width="5.7109375" style="57" customWidth="1"/>
    <col min="2661" max="2661" width="8.28515625" style="57" customWidth="1"/>
    <col min="2662" max="2662" width="6.28515625" style="57" customWidth="1"/>
    <col min="2663" max="2663" width="8.42578125" style="57" customWidth="1"/>
    <col min="2664" max="2664" width="6.28515625" style="57" customWidth="1"/>
    <col min="2665" max="2665" width="5.7109375" style="57" customWidth="1"/>
    <col min="2666" max="2909" width="9.140625" style="57"/>
    <col min="2910" max="2910" width="3.7109375" style="57" customWidth="1"/>
    <col min="2911" max="2911" width="21.28515625" style="57" customWidth="1"/>
    <col min="2912" max="2912" width="6.85546875" style="57" customWidth="1"/>
    <col min="2913" max="2913" width="5.7109375" style="57" customWidth="1"/>
    <col min="2914" max="2914" width="7.5703125" style="57" customWidth="1"/>
    <col min="2915" max="2916" width="5.7109375" style="57" customWidth="1"/>
    <col min="2917" max="2917" width="8.28515625" style="57" customWidth="1"/>
    <col min="2918" max="2918" width="6.28515625" style="57" customWidth="1"/>
    <col min="2919" max="2919" width="8.42578125" style="57" customWidth="1"/>
    <col min="2920" max="2920" width="6.28515625" style="57" customWidth="1"/>
    <col min="2921" max="2921" width="5.7109375" style="57" customWidth="1"/>
    <col min="2922" max="3165" width="9.140625" style="57"/>
    <col min="3166" max="3166" width="3.7109375" style="57" customWidth="1"/>
    <col min="3167" max="3167" width="21.28515625" style="57" customWidth="1"/>
    <col min="3168" max="3168" width="6.85546875" style="57" customWidth="1"/>
    <col min="3169" max="3169" width="5.7109375" style="57" customWidth="1"/>
    <col min="3170" max="3170" width="7.5703125" style="57" customWidth="1"/>
    <col min="3171" max="3172" width="5.7109375" style="57" customWidth="1"/>
    <col min="3173" max="3173" width="8.28515625" style="57" customWidth="1"/>
    <col min="3174" max="3174" width="6.28515625" style="57" customWidth="1"/>
    <col min="3175" max="3175" width="8.42578125" style="57" customWidth="1"/>
    <col min="3176" max="3176" width="6.28515625" style="57" customWidth="1"/>
    <col min="3177" max="3177" width="5.7109375" style="57" customWidth="1"/>
    <col min="3178" max="3421" width="9.140625" style="57"/>
    <col min="3422" max="3422" width="3.7109375" style="57" customWidth="1"/>
    <col min="3423" max="3423" width="21.28515625" style="57" customWidth="1"/>
    <col min="3424" max="3424" width="6.85546875" style="57" customWidth="1"/>
    <col min="3425" max="3425" width="5.7109375" style="57" customWidth="1"/>
    <col min="3426" max="3426" width="7.5703125" style="57" customWidth="1"/>
    <col min="3427" max="3428" width="5.7109375" style="57" customWidth="1"/>
    <col min="3429" max="3429" width="8.28515625" style="57" customWidth="1"/>
    <col min="3430" max="3430" width="6.28515625" style="57" customWidth="1"/>
    <col min="3431" max="3431" width="8.42578125" style="57" customWidth="1"/>
    <col min="3432" max="3432" width="6.28515625" style="57" customWidth="1"/>
    <col min="3433" max="3433" width="5.7109375" style="57" customWidth="1"/>
    <col min="3434" max="3677" width="9.140625" style="57"/>
    <col min="3678" max="3678" width="3.7109375" style="57" customWidth="1"/>
    <col min="3679" max="3679" width="21.28515625" style="57" customWidth="1"/>
    <col min="3680" max="3680" width="6.85546875" style="57" customWidth="1"/>
    <col min="3681" max="3681" width="5.7109375" style="57" customWidth="1"/>
    <col min="3682" max="3682" width="7.5703125" style="57" customWidth="1"/>
    <col min="3683" max="3684" width="5.7109375" style="57" customWidth="1"/>
    <col min="3685" max="3685" width="8.28515625" style="57" customWidth="1"/>
    <col min="3686" max="3686" width="6.28515625" style="57" customWidth="1"/>
    <col min="3687" max="3687" width="8.42578125" style="57" customWidth="1"/>
    <col min="3688" max="3688" width="6.28515625" style="57" customWidth="1"/>
    <col min="3689" max="3689" width="5.7109375" style="57" customWidth="1"/>
    <col min="3690" max="3933" width="9.140625" style="57"/>
    <col min="3934" max="3934" width="3.7109375" style="57" customWidth="1"/>
    <col min="3935" max="3935" width="21.28515625" style="57" customWidth="1"/>
    <col min="3936" max="3936" width="6.85546875" style="57" customWidth="1"/>
    <col min="3937" max="3937" width="5.7109375" style="57" customWidth="1"/>
    <col min="3938" max="3938" width="7.5703125" style="57" customWidth="1"/>
    <col min="3939" max="3940" width="5.7109375" style="57" customWidth="1"/>
    <col min="3941" max="3941" width="8.28515625" style="57" customWidth="1"/>
    <col min="3942" max="3942" width="6.28515625" style="57" customWidth="1"/>
    <col min="3943" max="3943" width="8.42578125" style="57" customWidth="1"/>
    <col min="3944" max="3944" width="6.28515625" style="57" customWidth="1"/>
    <col min="3945" max="3945" width="5.7109375" style="57" customWidth="1"/>
    <col min="3946" max="4189" width="9.140625" style="57"/>
    <col min="4190" max="4190" width="3.7109375" style="57" customWidth="1"/>
    <col min="4191" max="4191" width="21.28515625" style="57" customWidth="1"/>
    <col min="4192" max="4192" width="6.85546875" style="57" customWidth="1"/>
    <col min="4193" max="4193" width="5.7109375" style="57" customWidth="1"/>
    <col min="4194" max="4194" width="7.5703125" style="57" customWidth="1"/>
    <col min="4195" max="4196" width="5.7109375" style="57" customWidth="1"/>
    <col min="4197" max="4197" width="8.28515625" style="57" customWidth="1"/>
    <col min="4198" max="4198" width="6.28515625" style="57" customWidth="1"/>
    <col min="4199" max="4199" width="8.42578125" style="57" customWidth="1"/>
    <col min="4200" max="4200" width="6.28515625" style="57" customWidth="1"/>
    <col min="4201" max="4201" width="5.7109375" style="57" customWidth="1"/>
    <col min="4202" max="4445" width="9.140625" style="57"/>
    <col min="4446" max="4446" width="3.7109375" style="57" customWidth="1"/>
    <col min="4447" max="4447" width="21.28515625" style="57" customWidth="1"/>
    <col min="4448" max="4448" width="6.85546875" style="57" customWidth="1"/>
    <col min="4449" max="4449" width="5.7109375" style="57" customWidth="1"/>
    <col min="4450" max="4450" width="7.5703125" style="57" customWidth="1"/>
    <col min="4451" max="4452" width="5.7109375" style="57" customWidth="1"/>
    <col min="4453" max="4453" width="8.28515625" style="57" customWidth="1"/>
    <col min="4454" max="4454" width="6.28515625" style="57" customWidth="1"/>
    <col min="4455" max="4455" width="8.42578125" style="57" customWidth="1"/>
    <col min="4456" max="4456" width="6.28515625" style="57" customWidth="1"/>
    <col min="4457" max="4457" width="5.7109375" style="57" customWidth="1"/>
    <col min="4458" max="4701" width="9.140625" style="57"/>
    <col min="4702" max="4702" width="3.7109375" style="57" customWidth="1"/>
    <col min="4703" max="4703" width="21.28515625" style="57" customWidth="1"/>
    <col min="4704" max="4704" width="6.85546875" style="57" customWidth="1"/>
    <col min="4705" max="4705" width="5.7109375" style="57" customWidth="1"/>
    <col min="4706" max="4706" width="7.5703125" style="57" customWidth="1"/>
    <col min="4707" max="4708" width="5.7109375" style="57" customWidth="1"/>
    <col min="4709" max="4709" width="8.28515625" style="57" customWidth="1"/>
    <col min="4710" max="4710" width="6.28515625" style="57" customWidth="1"/>
    <col min="4711" max="4711" width="8.42578125" style="57" customWidth="1"/>
    <col min="4712" max="4712" width="6.28515625" style="57" customWidth="1"/>
    <col min="4713" max="4713" width="5.7109375" style="57" customWidth="1"/>
    <col min="4714" max="4957" width="9.140625" style="57"/>
    <col min="4958" max="4958" width="3.7109375" style="57" customWidth="1"/>
    <col min="4959" max="4959" width="21.28515625" style="57" customWidth="1"/>
    <col min="4960" max="4960" width="6.85546875" style="57" customWidth="1"/>
    <col min="4961" max="4961" width="5.7109375" style="57" customWidth="1"/>
    <col min="4962" max="4962" width="7.5703125" style="57" customWidth="1"/>
    <col min="4963" max="4964" width="5.7109375" style="57" customWidth="1"/>
    <col min="4965" max="4965" width="8.28515625" style="57" customWidth="1"/>
    <col min="4966" max="4966" width="6.28515625" style="57" customWidth="1"/>
    <col min="4967" max="4967" width="8.42578125" style="57" customWidth="1"/>
    <col min="4968" max="4968" width="6.28515625" style="57" customWidth="1"/>
    <col min="4969" max="4969" width="5.7109375" style="57" customWidth="1"/>
    <col min="4970" max="5213" width="9.140625" style="57"/>
    <col min="5214" max="5214" width="3.7109375" style="57" customWidth="1"/>
    <col min="5215" max="5215" width="21.28515625" style="57" customWidth="1"/>
    <col min="5216" max="5216" width="6.85546875" style="57" customWidth="1"/>
    <col min="5217" max="5217" width="5.7109375" style="57" customWidth="1"/>
    <col min="5218" max="5218" width="7.5703125" style="57" customWidth="1"/>
    <col min="5219" max="5220" width="5.7109375" style="57" customWidth="1"/>
    <col min="5221" max="5221" width="8.28515625" style="57" customWidth="1"/>
    <col min="5222" max="5222" width="6.28515625" style="57" customWidth="1"/>
    <col min="5223" max="5223" width="8.42578125" style="57" customWidth="1"/>
    <col min="5224" max="5224" width="6.28515625" style="57" customWidth="1"/>
    <col min="5225" max="5225" width="5.7109375" style="57" customWidth="1"/>
    <col min="5226" max="5469" width="9.140625" style="57"/>
    <col min="5470" max="5470" width="3.7109375" style="57" customWidth="1"/>
    <col min="5471" max="5471" width="21.28515625" style="57" customWidth="1"/>
    <col min="5472" max="5472" width="6.85546875" style="57" customWidth="1"/>
    <col min="5473" max="5473" width="5.7109375" style="57" customWidth="1"/>
    <col min="5474" max="5474" width="7.5703125" style="57" customWidth="1"/>
    <col min="5475" max="5476" width="5.7109375" style="57" customWidth="1"/>
    <col min="5477" max="5477" width="8.28515625" style="57" customWidth="1"/>
    <col min="5478" max="5478" width="6.28515625" style="57" customWidth="1"/>
    <col min="5479" max="5479" width="8.42578125" style="57" customWidth="1"/>
    <col min="5480" max="5480" width="6.28515625" style="57" customWidth="1"/>
    <col min="5481" max="5481" width="5.7109375" style="57" customWidth="1"/>
    <col min="5482" max="5725" width="9.140625" style="57"/>
    <col min="5726" max="5726" width="3.7109375" style="57" customWidth="1"/>
    <col min="5727" max="5727" width="21.28515625" style="57" customWidth="1"/>
    <col min="5728" max="5728" width="6.85546875" style="57" customWidth="1"/>
    <col min="5729" max="5729" width="5.7109375" style="57" customWidth="1"/>
    <col min="5730" max="5730" width="7.5703125" style="57" customWidth="1"/>
    <col min="5731" max="5732" width="5.7109375" style="57" customWidth="1"/>
    <col min="5733" max="5733" width="8.28515625" style="57" customWidth="1"/>
    <col min="5734" max="5734" width="6.28515625" style="57" customWidth="1"/>
    <col min="5735" max="5735" width="8.42578125" style="57" customWidth="1"/>
    <col min="5736" max="5736" width="6.28515625" style="57" customWidth="1"/>
    <col min="5737" max="5737" width="5.7109375" style="57" customWidth="1"/>
    <col min="5738" max="5981" width="9.140625" style="57"/>
    <col min="5982" max="5982" width="3.7109375" style="57" customWidth="1"/>
    <col min="5983" max="5983" width="21.28515625" style="57" customWidth="1"/>
    <col min="5984" max="5984" width="6.85546875" style="57" customWidth="1"/>
    <col min="5985" max="5985" width="5.7109375" style="57" customWidth="1"/>
    <col min="5986" max="5986" width="7.5703125" style="57" customWidth="1"/>
    <col min="5987" max="5988" width="5.7109375" style="57" customWidth="1"/>
    <col min="5989" max="5989" width="8.28515625" style="57" customWidth="1"/>
    <col min="5990" max="5990" width="6.28515625" style="57" customWidth="1"/>
    <col min="5991" max="5991" width="8.42578125" style="57" customWidth="1"/>
    <col min="5992" max="5992" width="6.28515625" style="57" customWidth="1"/>
    <col min="5993" max="5993" width="5.7109375" style="57" customWidth="1"/>
    <col min="5994" max="6237" width="9.140625" style="57"/>
    <col min="6238" max="6238" width="3.7109375" style="57" customWidth="1"/>
    <col min="6239" max="6239" width="21.28515625" style="57" customWidth="1"/>
    <col min="6240" max="6240" width="6.85546875" style="57" customWidth="1"/>
    <col min="6241" max="6241" width="5.7109375" style="57" customWidth="1"/>
    <col min="6242" max="6242" width="7.5703125" style="57" customWidth="1"/>
    <col min="6243" max="6244" width="5.7109375" style="57" customWidth="1"/>
    <col min="6245" max="6245" width="8.28515625" style="57" customWidth="1"/>
    <col min="6246" max="6246" width="6.28515625" style="57" customWidth="1"/>
    <col min="6247" max="6247" width="8.42578125" style="57" customWidth="1"/>
    <col min="6248" max="6248" width="6.28515625" style="57" customWidth="1"/>
    <col min="6249" max="6249" width="5.7109375" style="57" customWidth="1"/>
    <col min="6250" max="6493" width="9.140625" style="57"/>
    <col min="6494" max="6494" width="3.7109375" style="57" customWidth="1"/>
    <col min="6495" max="6495" width="21.28515625" style="57" customWidth="1"/>
    <col min="6496" max="6496" width="6.85546875" style="57" customWidth="1"/>
    <col min="6497" max="6497" width="5.7109375" style="57" customWidth="1"/>
    <col min="6498" max="6498" width="7.5703125" style="57" customWidth="1"/>
    <col min="6499" max="6500" width="5.7109375" style="57" customWidth="1"/>
    <col min="6501" max="6501" width="8.28515625" style="57" customWidth="1"/>
    <col min="6502" max="6502" width="6.28515625" style="57" customWidth="1"/>
    <col min="6503" max="6503" width="8.42578125" style="57" customWidth="1"/>
    <col min="6504" max="6504" width="6.28515625" style="57" customWidth="1"/>
    <col min="6505" max="6505" width="5.7109375" style="57" customWidth="1"/>
    <col min="6506" max="6749" width="9.140625" style="57"/>
    <col min="6750" max="6750" width="3.7109375" style="57" customWidth="1"/>
    <col min="6751" max="6751" width="21.28515625" style="57" customWidth="1"/>
    <col min="6752" max="6752" width="6.85546875" style="57" customWidth="1"/>
    <col min="6753" max="6753" width="5.7109375" style="57" customWidth="1"/>
    <col min="6754" max="6754" width="7.5703125" style="57" customWidth="1"/>
    <col min="6755" max="6756" width="5.7109375" style="57" customWidth="1"/>
    <col min="6757" max="6757" width="8.28515625" style="57" customWidth="1"/>
    <col min="6758" max="6758" width="6.28515625" style="57" customWidth="1"/>
    <col min="6759" max="6759" width="8.42578125" style="57" customWidth="1"/>
    <col min="6760" max="6760" width="6.28515625" style="57" customWidth="1"/>
    <col min="6761" max="6761" width="5.7109375" style="57" customWidth="1"/>
    <col min="6762" max="7005" width="9.140625" style="57"/>
    <col min="7006" max="7006" width="3.7109375" style="57" customWidth="1"/>
    <col min="7007" max="7007" width="21.28515625" style="57" customWidth="1"/>
    <col min="7008" max="7008" width="6.85546875" style="57" customWidth="1"/>
    <col min="7009" max="7009" width="5.7109375" style="57" customWidth="1"/>
    <col min="7010" max="7010" width="7.5703125" style="57" customWidth="1"/>
    <col min="7011" max="7012" width="5.7109375" style="57" customWidth="1"/>
    <col min="7013" max="7013" width="8.28515625" style="57" customWidth="1"/>
    <col min="7014" max="7014" width="6.28515625" style="57" customWidth="1"/>
    <col min="7015" max="7015" width="8.42578125" style="57" customWidth="1"/>
    <col min="7016" max="7016" width="6.28515625" style="57" customWidth="1"/>
    <col min="7017" max="7017" width="5.7109375" style="57" customWidth="1"/>
    <col min="7018" max="7261" width="9.140625" style="57"/>
    <col min="7262" max="7262" width="3.7109375" style="57" customWidth="1"/>
    <col min="7263" max="7263" width="21.28515625" style="57" customWidth="1"/>
    <col min="7264" max="7264" width="6.85546875" style="57" customWidth="1"/>
    <col min="7265" max="7265" width="5.7109375" style="57" customWidth="1"/>
    <col min="7266" max="7266" width="7.5703125" style="57" customWidth="1"/>
    <col min="7267" max="7268" width="5.7109375" style="57" customWidth="1"/>
    <col min="7269" max="7269" width="8.28515625" style="57" customWidth="1"/>
    <col min="7270" max="7270" width="6.28515625" style="57" customWidth="1"/>
    <col min="7271" max="7271" width="8.42578125" style="57" customWidth="1"/>
    <col min="7272" max="7272" width="6.28515625" style="57" customWidth="1"/>
    <col min="7273" max="7273" width="5.7109375" style="57" customWidth="1"/>
    <col min="7274" max="7517" width="9.140625" style="57"/>
    <col min="7518" max="7518" width="3.7109375" style="57" customWidth="1"/>
    <col min="7519" max="7519" width="21.28515625" style="57" customWidth="1"/>
    <col min="7520" max="7520" width="6.85546875" style="57" customWidth="1"/>
    <col min="7521" max="7521" width="5.7109375" style="57" customWidth="1"/>
    <col min="7522" max="7522" width="7.5703125" style="57" customWidth="1"/>
    <col min="7523" max="7524" width="5.7109375" style="57" customWidth="1"/>
    <col min="7525" max="7525" width="8.28515625" style="57" customWidth="1"/>
    <col min="7526" max="7526" width="6.28515625" style="57" customWidth="1"/>
    <col min="7527" max="7527" width="8.42578125" style="57" customWidth="1"/>
    <col min="7528" max="7528" width="6.28515625" style="57" customWidth="1"/>
    <col min="7529" max="7529" width="5.7109375" style="57" customWidth="1"/>
    <col min="7530" max="7773" width="9.140625" style="57"/>
    <col min="7774" max="7774" width="3.7109375" style="57" customWidth="1"/>
    <col min="7775" max="7775" width="21.28515625" style="57" customWidth="1"/>
    <col min="7776" max="7776" width="6.85546875" style="57" customWidth="1"/>
    <col min="7777" max="7777" width="5.7109375" style="57" customWidth="1"/>
    <col min="7778" max="7778" width="7.5703125" style="57" customWidth="1"/>
    <col min="7779" max="7780" width="5.7109375" style="57" customWidth="1"/>
    <col min="7781" max="7781" width="8.28515625" style="57" customWidth="1"/>
    <col min="7782" max="7782" width="6.28515625" style="57" customWidth="1"/>
    <col min="7783" max="7783" width="8.42578125" style="57" customWidth="1"/>
    <col min="7784" max="7784" width="6.28515625" style="57" customWidth="1"/>
    <col min="7785" max="7785" width="5.7109375" style="57" customWidth="1"/>
    <col min="7786" max="8029" width="9.140625" style="57"/>
    <col min="8030" max="8030" width="3.7109375" style="57" customWidth="1"/>
    <col min="8031" max="8031" width="21.28515625" style="57" customWidth="1"/>
    <col min="8032" max="8032" width="6.85546875" style="57" customWidth="1"/>
    <col min="8033" max="8033" width="5.7109375" style="57" customWidth="1"/>
    <col min="8034" max="8034" width="7.5703125" style="57" customWidth="1"/>
    <col min="8035" max="8036" width="5.7109375" style="57" customWidth="1"/>
    <col min="8037" max="8037" width="8.28515625" style="57" customWidth="1"/>
    <col min="8038" max="8038" width="6.28515625" style="57" customWidth="1"/>
    <col min="8039" max="8039" width="8.42578125" style="57" customWidth="1"/>
    <col min="8040" max="8040" width="6.28515625" style="57" customWidth="1"/>
    <col min="8041" max="8041" width="5.7109375" style="57" customWidth="1"/>
    <col min="8042" max="8285" width="9.140625" style="57"/>
    <col min="8286" max="8286" width="3.7109375" style="57" customWidth="1"/>
    <col min="8287" max="8287" width="21.28515625" style="57" customWidth="1"/>
    <col min="8288" max="8288" width="6.85546875" style="57" customWidth="1"/>
    <col min="8289" max="8289" width="5.7109375" style="57" customWidth="1"/>
    <col min="8290" max="8290" width="7.5703125" style="57" customWidth="1"/>
    <col min="8291" max="8292" width="5.7109375" style="57" customWidth="1"/>
    <col min="8293" max="8293" width="8.28515625" style="57" customWidth="1"/>
    <col min="8294" max="8294" width="6.28515625" style="57" customWidth="1"/>
    <col min="8295" max="8295" width="8.42578125" style="57" customWidth="1"/>
    <col min="8296" max="8296" width="6.28515625" style="57" customWidth="1"/>
    <col min="8297" max="8297" width="5.7109375" style="57" customWidth="1"/>
    <col min="8298" max="8541" width="9.140625" style="57"/>
    <col min="8542" max="8542" width="3.7109375" style="57" customWidth="1"/>
    <col min="8543" max="8543" width="21.28515625" style="57" customWidth="1"/>
    <col min="8544" max="8544" width="6.85546875" style="57" customWidth="1"/>
    <col min="8545" max="8545" width="5.7109375" style="57" customWidth="1"/>
    <col min="8546" max="8546" width="7.5703125" style="57" customWidth="1"/>
    <col min="8547" max="8548" width="5.7109375" style="57" customWidth="1"/>
    <col min="8549" max="8549" width="8.28515625" style="57" customWidth="1"/>
    <col min="8550" max="8550" width="6.28515625" style="57" customWidth="1"/>
    <col min="8551" max="8551" width="8.42578125" style="57" customWidth="1"/>
    <col min="8552" max="8552" width="6.28515625" style="57" customWidth="1"/>
    <col min="8553" max="8553" width="5.7109375" style="57" customWidth="1"/>
    <col min="8554" max="8797" width="9.140625" style="57"/>
    <col min="8798" max="8798" width="3.7109375" style="57" customWidth="1"/>
    <col min="8799" max="8799" width="21.28515625" style="57" customWidth="1"/>
    <col min="8800" max="8800" width="6.85546875" style="57" customWidth="1"/>
    <col min="8801" max="8801" width="5.7109375" style="57" customWidth="1"/>
    <col min="8802" max="8802" width="7.5703125" style="57" customWidth="1"/>
    <col min="8803" max="8804" width="5.7109375" style="57" customWidth="1"/>
    <col min="8805" max="8805" width="8.28515625" style="57" customWidth="1"/>
    <col min="8806" max="8806" width="6.28515625" style="57" customWidth="1"/>
    <col min="8807" max="8807" width="8.42578125" style="57" customWidth="1"/>
    <col min="8808" max="8808" width="6.28515625" style="57" customWidth="1"/>
    <col min="8809" max="8809" width="5.7109375" style="57" customWidth="1"/>
    <col min="8810" max="9053" width="9.140625" style="57"/>
    <col min="9054" max="9054" width="3.7109375" style="57" customWidth="1"/>
    <col min="9055" max="9055" width="21.28515625" style="57" customWidth="1"/>
    <col min="9056" max="9056" width="6.85546875" style="57" customWidth="1"/>
    <col min="9057" max="9057" width="5.7109375" style="57" customWidth="1"/>
    <col min="9058" max="9058" width="7.5703125" style="57" customWidth="1"/>
    <col min="9059" max="9060" width="5.7109375" style="57" customWidth="1"/>
    <col min="9061" max="9061" width="8.28515625" style="57" customWidth="1"/>
    <col min="9062" max="9062" width="6.28515625" style="57" customWidth="1"/>
    <col min="9063" max="9063" width="8.42578125" style="57" customWidth="1"/>
    <col min="9064" max="9064" width="6.28515625" style="57" customWidth="1"/>
    <col min="9065" max="9065" width="5.7109375" style="57" customWidth="1"/>
    <col min="9066" max="9309" width="9.140625" style="57"/>
    <col min="9310" max="9310" width="3.7109375" style="57" customWidth="1"/>
    <col min="9311" max="9311" width="21.28515625" style="57" customWidth="1"/>
    <col min="9312" max="9312" width="6.85546875" style="57" customWidth="1"/>
    <col min="9313" max="9313" width="5.7109375" style="57" customWidth="1"/>
    <col min="9314" max="9314" width="7.5703125" style="57" customWidth="1"/>
    <col min="9315" max="9316" width="5.7109375" style="57" customWidth="1"/>
    <col min="9317" max="9317" width="8.28515625" style="57" customWidth="1"/>
    <col min="9318" max="9318" width="6.28515625" style="57" customWidth="1"/>
    <col min="9319" max="9319" width="8.42578125" style="57" customWidth="1"/>
    <col min="9320" max="9320" width="6.28515625" style="57" customWidth="1"/>
    <col min="9321" max="9321" width="5.7109375" style="57" customWidth="1"/>
    <col min="9322" max="9565" width="9.140625" style="57"/>
    <col min="9566" max="9566" width="3.7109375" style="57" customWidth="1"/>
    <col min="9567" max="9567" width="21.28515625" style="57" customWidth="1"/>
    <col min="9568" max="9568" width="6.85546875" style="57" customWidth="1"/>
    <col min="9569" max="9569" width="5.7109375" style="57" customWidth="1"/>
    <col min="9570" max="9570" width="7.5703125" style="57" customWidth="1"/>
    <col min="9571" max="9572" width="5.7109375" style="57" customWidth="1"/>
    <col min="9573" max="9573" width="8.28515625" style="57" customWidth="1"/>
    <col min="9574" max="9574" width="6.28515625" style="57" customWidth="1"/>
    <col min="9575" max="9575" width="8.42578125" style="57" customWidth="1"/>
    <col min="9576" max="9576" width="6.28515625" style="57" customWidth="1"/>
    <col min="9577" max="9577" width="5.7109375" style="57" customWidth="1"/>
    <col min="9578" max="9821" width="9.140625" style="57"/>
    <col min="9822" max="9822" width="3.7109375" style="57" customWidth="1"/>
    <col min="9823" max="9823" width="21.28515625" style="57" customWidth="1"/>
    <col min="9824" max="9824" width="6.85546875" style="57" customWidth="1"/>
    <col min="9825" max="9825" width="5.7109375" style="57" customWidth="1"/>
    <col min="9826" max="9826" width="7.5703125" style="57" customWidth="1"/>
    <col min="9827" max="9828" width="5.7109375" style="57" customWidth="1"/>
    <col min="9829" max="9829" width="8.28515625" style="57" customWidth="1"/>
    <col min="9830" max="9830" width="6.28515625" style="57" customWidth="1"/>
    <col min="9831" max="9831" width="8.42578125" style="57" customWidth="1"/>
    <col min="9832" max="9832" width="6.28515625" style="57" customWidth="1"/>
    <col min="9833" max="9833" width="5.7109375" style="57" customWidth="1"/>
    <col min="9834" max="10077" width="9.140625" style="57"/>
    <col min="10078" max="10078" width="3.7109375" style="57" customWidth="1"/>
    <col min="10079" max="10079" width="21.28515625" style="57" customWidth="1"/>
    <col min="10080" max="10080" width="6.85546875" style="57" customWidth="1"/>
    <col min="10081" max="10081" width="5.7109375" style="57" customWidth="1"/>
    <col min="10082" max="10082" width="7.5703125" style="57" customWidth="1"/>
    <col min="10083" max="10084" width="5.7109375" style="57" customWidth="1"/>
    <col min="10085" max="10085" width="8.28515625" style="57" customWidth="1"/>
    <col min="10086" max="10086" width="6.28515625" style="57" customWidth="1"/>
    <col min="10087" max="10087" width="8.42578125" style="57" customWidth="1"/>
    <col min="10088" max="10088" width="6.28515625" style="57" customWidth="1"/>
    <col min="10089" max="10089" width="5.7109375" style="57" customWidth="1"/>
    <col min="10090" max="10333" width="9.140625" style="57"/>
    <col min="10334" max="10334" width="3.7109375" style="57" customWidth="1"/>
    <col min="10335" max="10335" width="21.28515625" style="57" customWidth="1"/>
    <col min="10336" max="10336" width="6.85546875" style="57" customWidth="1"/>
    <col min="10337" max="10337" width="5.7109375" style="57" customWidth="1"/>
    <col min="10338" max="10338" width="7.5703125" style="57" customWidth="1"/>
    <col min="10339" max="10340" width="5.7109375" style="57" customWidth="1"/>
    <col min="10341" max="10341" width="8.28515625" style="57" customWidth="1"/>
    <col min="10342" max="10342" width="6.28515625" style="57" customWidth="1"/>
    <col min="10343" max="10343" width="8.42578125" style="57" customWidth="1"/>
    <col min="10344" max="10344" width="6.28515625" style="57" customWidth="1"/>
    <col min="10345" max="10345" width="5.7109375" style="57" customWidth="1"/>
    <col min="10346" max="10589" width="9.140625" style="57"/>
    <col min="10590" max="10590" width="3.7109375" style="57" customWidth="1"/>
    <col min="10591" max="10591" width="21.28515625" style="57" customWidth="1"/>
    <col min="10592" max="10592" width="6.85546875" style="57" customWidth="1"/>
    <col min="10593" max="10593" width="5.7109375" style="57" customWidth="1"/>
    <col min="10594" max="10594" width="7.5703125" style="57" customWidth="1"/>
    <col min="10595" max="10596" width="5.7109375" style="57" customWidth="1"/>
    <col min="10597" max="10597" width="8.28515625" style="57" customWidth="1"/>
    <col min="10598" max="10598" width="6.28515625" style="57" customWidth="1"/>
    <col min="10599" max="10599" width="8.42578125" style="57" customWidth="1"/>
    <col min="10600" max="10600" width="6.28515625" style="57" customWidth="1"/>
    <col min="10601" max="10601" width="5.7109375" style="57" customWidth="1"/>
    <col min="10602" max="10845" width="9.140625" style="57"/>
    <col min="10846" max="10846" width="3.7109375" style="57" customWidth="1"/>
    <col min="10847" max="10847" width="21.28515625" style="57" customWidth="1"/>
    <col min="10848" max="10848" width="6.85546875" style="57" customWidth="1"/>
    <col min="10849" max="10849" width="5.7109375" style="57" customWidth="1"/>
    <col min="10850" max="10850" width="7.5703125" style="57" customWidth="1"/>
    <col min="10851" max="10852" width="5.7109375" style="57" customWidth="1"/>
    <col min="10853" max="10853" width="8.28515625" style="57" customWidth="1"/>
    <col min="10854" max="10854" width="6.28515625" style="57" customWidth="1"/>
    <col min="10855" max="10855" width="8.42578125" style="57" customWidth="1"/>
    <col min="10856" max="10856" width="6.28515625" style="57" customWidth="1"/>
    <col min="10857" max="10857" width="5.7109375" style="57" customWidth="1"/>
    <col min="10858" max="11101" width="9.140625" style="57"/>
    <col min="11102" max="11102" width="3.7109375" style="57" customWidth="1"/>
    <col min="11103" max="11103" width="21.28515625" style="57" customWidth="1"/>
    <col min="11104" max="11104" width="6.85546875" style="57" customWidth="1"/>
    <col min="11105" max="11105" width="5.7109375" style="57" customWidth="1"/>
    <col min="11106" max="11106" width="7.5703125" style="57" customWidth="1"/>
    <col min="11107" max="11108" width="5.7109375" style="57" customWidth="1"/>
    <col min="11109" max="11109" width="8.28515625" style="57" customWidth="1"/>
    <col min="11110" max="11110" width="6.28515625" style="57" customWidth="1"/>
    <col min="11111" max="11111" width="8.42578125" style="57" customWidth="1"/>
    <col min="11112" max="11112" width="6.28515625" style="57" customWidth="1"/>
    <col min="11113" max="11113" width="5.7109375" style="57" customWidth="1"/>
    <col min="11114" max="11357" width="9.140625" style="57"/>
    <col min="11358" max="11358" width="3.7109375" style="57" customWidth="1"/>
    <col min="11359" max="11359" width="21.28515625" style="57" customWidth="1"/>
    <col min="11360" max="11360" width="6.85546875" style="57" customWidth="1"/>
    <col min="11361" max="11361" width="5.7109375" style="57" customWidth="1"/>
    <col min="11362" max="11362" width="7.5703125" style="57" customWidth="1"/>
    <col min="11363" max="11364" width="5.7109375" style="57" customWidth="1"/>
    <col min="11365" max="11365" width="8.28515625" style="57" customWidth="1"/>
    <col min="11366" max="11366" width="6.28515625" style="57" customWidth="1"/>
    <col min="11367" max="11367" width="8.42578125" style="57" customWidth="1"/>
    <col min="11368" max="11368" width="6.28515625" style="57" customWidth="1"/>
    <col min="11369" max="11369" width="5.7109375" style="57" customWidth="1"/>
    <col min="11370" max="11613" width="9.140625" style="57"/>
    <col min="11614" max="11614" width="3.7109375" style="57" customWidth="1"/>
    <col min="11615" max="11615" width="21.28515625" style="57" customWidth="1"/>
    <col min="11616" max="11616" width="6.85546875" style="57" customWidth="1"/>
    <col min="11617" max="11617" width="5.7109375" style="57" customWidth="1"/>
    <col min="11618" max="11618" width="7.5703125" style="57" customWidth="1"/>
    <col min="11619" max="11620" width="5.7109375" style="57" customWidth="1"/>
    <col min="11621" max="11621" width="8.28515625" style="57" customWidth="1"/>
    <col min="11622" max="11622" width="6.28515625" style="57" customWidth="1"/>
    <col min="11623" max="11623" width="8.42578125" style="57" customWidth="1"/>
    <col min="11624" max="11624" width="6.28515625" style="57" customWidth="1"/>
    <col min="11625" max="11625" width="5.7109375" style="57" customWidth="1"/>
    <col min="11626" max="11869" width="9.140625" style="57"/>
    <col min="11870" max="11870" width="3.7109375" style="57" customWidth="1"/>
    <col min="11871" max="11871" width="21.28515625" style="57" customWidth="1"/>
    <col min="11872" max="11872" width="6.85546875" style="57" customWidth="1"/>
    <col min="11873" max="11873" width="5.7109375" style="57" customWidth="1"/>
    <col min="11874" max="11874" width="7.5703125" style="57" customWidth="1"/>
    <col min="11875" max="11876" width="5.7109375" style="57" customWidth="1"/>
    <col min="11877" max="11877" width="8.28515625" style="57" customWidth="1"/>
    <col min="11878" max="11878" width="6.28515625" style="57" customWidth="1"/>
    <col min="11879" max="11879" width="8.42578125" style="57" customWidth="1"/>
    <col min="11880" max="11880" width="6.28515625" style="57" customWidth="1"/>
    <col min="11881" max="11881" width="5.7109375" style="57" customWidth="1"/>
    <col min="11882" max="12125" width="9.140625" style="57"/>
    <col min="12126" max="12126" width="3.7109375" style="57" customWidth="1"/>
    <col min="12127" max="12127" width="21.28515625" style="57" customWidth="1"/>
    <col min="12128" max="12128" width="6.85546875" style="57" customWidth="1"/>
    <col min="12129" max="12129" width="5.7109375" style="57" customWidth="1"/>
    <col min="12130" max="12130" width="7.5703125" style="57" customWidth="1"/>
    <col min="12131" max="12132" width="5.7109375" style="57" customWidth="1"/>
    <col min="12133" max="12133" width="8.28515625" style="57" customWidth="1"/>
    <col min="12134" max="12134" width="6.28515625" style="57" customWidth="1"/>
    <col min="12135" max="12135" width="8.42578125" style="57" customWidth="1"/>
    <col min="12136" max="12136" width="6.28515625" style="57" customWidth="1"/>
    <col min="12137" max="12137" width="5.7109375" style="57" customWidth="1"/>
    <col min="12138" max="12381" width="9.140625" style="57"/>
    <col min="12382" max="12382" width="3.7109375" style="57" customWidth="1"/>
    <col min="12383" max="12383" width="21.28515625" style="57" customWidth="1"/>
    <col min="12384" max="12384" width="6.85546875" style="57" customWidth="1"/>
    <col min="12385" max="12385" width="5.7109375" style="57" customWidth="1"/>
    <col min="12386" max="12386" width="7.5703125" style="57" customWidth="1"/>
    <col min="12387" max="12388" width="5.7109375" style="57" customWidth="1"/>
    <col min="12389" max="12389" width="8.28515625" style="57" customWidth="1"/>
    <col min="12390" max="12390" width="6.28515625" style="57" customWidth="1"/>
    <col min="12391" max="12391" width="8.42578125" style="57" customWidth="1"/>
    <col min="12392" max="12392" width="6.28515625" style="57" customWidth="1"/>
    <col min="12393" max="12393" width="5.7109375" style="57" customWidth="1"/>
    <col min="12394" max="12637" width="9.140625" style="57"/>
    <col min="12638" max="12638" width="3.7109375" style="57" customWidth="1"/>
    <col min="12639" max="12639" width="21.28515625" style="57" customWidth="1"/>
    <col min="12640" max="12640" width="6.85546875" style="57" customWidth="1"/>
    <col min="12641" max="12641" width="5.7109375" style="57" customWidth="1"/>
    <col min="12642" max="12642" width="7.5703125" style="57" customWidth="1"/>
    <col min="12643" max="12644" width="5.7109375" style="57" customWidth="1"/>
    <col min="12645" max="12645" width="8.28515625" style="57" customWidth="1"/>
    <col min="12646" max="12646" width="6.28515625" style="57" customWidth="1"/>
    <col min="12647" max="12647" width="8.42578125" style="57" customWidth="1"/>
    <col min="12648" max="12648" width="6.28515625" style="57" customWidth="1"/>
    <col min="12649" max="12649" width="5.7109375" style="57" customWidth="1"/>
    <col min="12650" max="12893" width="9.140625" style="57"/>
    <col min="12894" max="12894" width="3.7109375" style="57" customWidth="1"/>
    <col min="12895" max="12895" width="21.28515625" style="57" customWidth="1"/>
    <col min="12896" max="12896" width="6.85546875" style="57" customWidth="1"/>
    <col min="12897" max="12897" width="5.7109375" style="57" customWidth="1"/>
    <col min="12898" max="12898" width="7.5703125" style="57" customWidth="1"/>
    <col min="12899" max="12900" width="5.7109375" style="57" customWidth="1"/>
    <col min="12901" max="12901" width="8.28515625" style="57" customWidth="1"/>
    <col min="12902" max="12902" width="6.28515625" style="57" customWidth="1"/>
    <col min="12903" max="12903" width="8.42578125" style="57" customWidth="1"/>
    <col min="12904" max="12904" width="6.28515625" style="57" customWidth="1"/>
    <col min="12905" max="12905" width="5.7109375" style="57" customWidth="1"/>
    <col min="12906" max="13149" width="9.140625" style="57"/>
    <col min="13150" max="13150" width="3.7109375" style="57" customWidth="1"/>
    <col min="13151" max="13151" width="21.28515625" style="57" customWidth="1"/>
    <col min="13152" max="13152" width="6.85546875" style="57" customWidth="1"/>
    <col min="13153" max="13153" width="5.7109375" style="57" customWidth="1"/>
    <col min="13154" max="13154" width="7.5703125" style="57" customWidth="1"/>
    <col min="13155" max="13156" width="5.7109375" style="57" customWidth="1"/>
    <col min="13157" max="13157" width="8.28515625" style="57" customWidth="1"/>
    <col min="13158" max="13158" width="6.28515625" style="57" customWidth="1"/>
    <col min="13159" max="13159" width="8.42578125" style="57" customWidth="1"/>
    <col min="13160" max="13160" width="6.28515625" style="57" customWidth="1"/>
    <col min="13161" max="13161" width="5.7109375" style="57" customWidth="1"/>
    <col min="13162" max="13405" width="9.140625" style="57"/>
    <col min="13406" max="13406" width="3.7109375" style="57" customWidth="1"/>
    <col min="13407" max="13407" width="21.28515625" style="57" customWidth="1"/>
    <col min="13408" max="13408" width="6.85546875" style="57" customWidth="1"/>
    <col min="13409" max="13409" width="5.7109375" style="57" customWidth="1"/>
    <col min="13410" max="13410" width="7.5703125" style="57" customWidth="1"/>
    <col min="13411" max="13412" width="5.7109375" style="57" customWidth="1"/>
    <col min="13413" max="13413" width="8.28515625" style="57" customWidth="1"/>
    <col min="13414" max="13414" width="6.28515625" style="57" customWidth="1"/>
    <col min="13415" max="13415" width="8.42578125" style="57" customWidth="1"/>
    <col min="13416" max="13416" width="6.28515625" style="57" customWidth="1"/>
    <col min="13417" max="13417" width="5.7109375" style="57" customWidth="1"/>
    <col min="13418" max="13661" width="9.140625" style="57"/>
    <col min="13662" max="13662" width="3.7109375" style="57" customWidth="1"/>
    <col min="13663" max="13663" width="21.28515625" style="57" customWidth="1"/>
    <col min="13664" max="13664" width="6.85546875" style="57" customWidth="1"/>
    <col min="13665" max="13665" width="5.7109375" style="57" customWidth="1"/>
    <col min="13666" max="13666" width="7.5703125" style="57" customWidth="1"/>
    <col min="13667" max="13668" width="5.7109375" style="57" customWidth="1"/>
    <col min="13669" max="13669" width="8.28515625" style="57" customWidth="1"/>
    <col min="13670" max="13670" width="6.28515625" style="57" customWidth="1"/>
    <col min="13671" max="13671" width="8.42578125" style="57" customWidth="1"/>
    <col min="13672" max="13672" width="6.28515625" style="57" customWidth="1"/>
    <col min="13673" max="13673" width="5.7109375" style="57" customWidth="1"/>
    <col min="13674" max="13917" width="9.140625" style="57"/>
    <col min="13918" max="13918" width="3.7109375" style="57" customWidth="1"/>
    <col min="13919" max="13919" width="21.28515625" style="57" customWidth="1"/>
    <col min="13920" max="13920" width="6.85546875" style="57" customWidth="1"/>
    <col min="13921" max="13921" width="5.7109375" style="57" customWidth="1"/>
    <col min="13922" max="13922" width="7.5703125" style="57" customWidth="1"/>
    <col min="13923" max="13924" width="5.7109375" style="57" customWidth="1"/>
    <col min="13925" max="13925" width="8.28515625" style="57" customWidth="1"/>
    <col min="13926" max="13926" width="6.28515625" style="57" customWidth="1"/>
    <col min="13927" max="13927" width="8.42578125" style="57" customWidth="1"/>
    <col min="13928" max="13928" width="6.28515625" style="57" customWidth="1"/>
    <col min="13929" max="13929" width="5.7109375" style="57" customWidth="1"/>
    <col min="13930" max="14173" width="9.140625" style="57"/>
    <col min="14174" max="14174" width="3.7109375" style="57" customWidth="1"/>
    <col min="14175" max="14175" width="21.28515625" style="57" customWidth="1"/>
    <col min="14176" max="14176" width="6.85546875" style="57" customWidth="1"/>
    <col min="14177" max="14177" width="5.7109375" style="57" customWidth="1"/>
    <col min="14178" max="14178" width="7.5703125" style="57" customWidth="1"/>
    <col min="14179" max="14180" width="5.7109375" style="57" customWidth="1"/>
    <col min="14181" max="14181" width="8.28515625" style="57" customWidth="1"/>
    <col min="14182" max="14182" width="6.28515625" style="57" customWidth="1"/>
    <col min="14183" max="14183" width="8.42578125" style="57" customWidth="1"/>
    <col min="14184" max="14184" width="6.28515625" style="57" customWidth="1"/>
    <col min="14185" max="14185" width="5.7109375" style="57" customWidth="1"/>
    <col min="14186" max="14429" width="9.140625" style="57"/>
    <col min="14430" max="14430" width="3.7109375" style="57" customWidth="1"/>
    <col min="14431" max="14431" width="21.28515625" style="57" customWidth="1"/>
    <col min="14432" max="14432" width="6.85546875" style="57" customWidth="1"/>
    <col min="14433" max="14433" width="5.7109375" style="57" customWidth="1"/>
    <col min="14434" max="14434" width="7.5703125" style="57" customWidth="1"/>
    <col min="14435" max="14436" width="5.7109375" style="57" customWidth="1"/>
    <col min="14437" max="14437" width="8.28515625" style="57" customWidth="1"/>
    <col min="14438" max="14438" width="6.28515625" style="57" customWidth="1"/>
    <col min="14439" max="14439" width="8.42578125" style="57" customWidth="1"/>
    <col min="14440" max="14440" width="6.28515625" style="57" customWidth="1"/>
    <col min="14441" max="14441" width="5.7109375" style="57" customWidth="1"/>
    <col min="14442" max="14685" width="9.140625" style="57"/>
    <col min="14686" max="14686" width="3.7109375" style="57" customWidth="1"/>
    <col min="14687" max="14687" width="21.28515625" style="57" customWidth="1"/>
    <col min="14688" max="14688" width="6.85546875" style="57" customWidth="1"/>
    <col min="14689" max="14689" width="5.7109375" style="57" customWidth="1"/>
    <col min="14690" max="14690" width="7.5703125" style="57" customWidth="1"/>
    <col min="14691" max="14692" width="5.7109375" style="57" customWidth="1"/>
    <col min="14693" max="14693" width="8.28515625" style="57" customWidth="1"/>
    <col min="14694" max="14694" width="6.28515625" style="57" customWidth="1"/>
    <col min="14695" max="14695" width="8.42578125" style="57" customWidth="1"/>
    <col min="14696" max="14696" width="6.28515625" style="57" customWidth="1"/>
    <col min="14697" max="14697" width="5.7109375" style="57" customWidth="1"/>
    <col min="14698" max="14941" width="9.140625" style="57"/>
    <col min="14942" max="14942" width="3.7109375" style="57" customWidth="1"/>
    <col min="14943" max="14943" width="21.28515625" style="57" customWidth="1"/>
    <col min="14944" max="14944" width="6.85546875" style="57" customWidth="1"/>
    <col min="14945" max="14945" width="5.7109375" style="57" customWidth="1"/>
    <col min="14946" max="14946" width="7.5703125" style="57" customWidth="1"/>
    <col min="14947" max="14948" width="5.7109375" style="57" customWidth="1"/>
    <col min="14949" max="14949" width="8.28515625" style="57" customWidth="1"/>
    <col min="14950" max="14950" width="6.28515625" style="57" customWidth="1"/>
    <col min="14951" max="14951" width="8.42578125" style="57" customWidth="1"/>
    <col min="14952" max="14952" width="6.28515625" style="57" customWidth="1"/>
    <col min="14953" max="14953" width="5.7109375" style="57" customWidth="1"/>
    <col min="14954" max="15197" width="9.140625" style="57"/>
    <col min="15198" max="15198" width="3.7109375" style="57" customWidth="1"/>
    <col min="15199" max="15199" width="21.28515625" style="57" customWidth="1"/>
    <col min="15200" max="15200" width="6.85546875" style="57" customWidth="1"/>
    <col min="15201" max="15201" width="5.7109375" style="57" customWidth="1"/>
    <col min="15202" max="15202" width="7.5703125" style="57" customWidth="1"/>
    <col min="15203" max="15204" width="5.7109375" style="57" customWidth="1"/>
    <col min="15205" max="15205" width="8.28515625" style="57" customWidth="1"/>
    <col min="15206" max="15206" width="6.28515625" style="57" customWidth="1"/>
    <col min="15207" max="15207" width="8.42578125" style="57" customWidth="1"/>
    <col min="15208" max="15208" width="6.28515625" style="57" customWidth="1"/>
    <col min="15209" max="15209" width="5.7109375" style="57" customWidth="1"/>
    <col min="15210" max="15453" width="9.140625" style="57"/>
    <col min="15454" max="15454" width="3.7109375" style="57" customWidth="1"/>
    <col min="15455" max="15455" width="21.28515625" style="57" customWidth="1"/>
    <col min="15456" max="15456" width="6.85546875" style="57" customWidth="1"/>
    <col min="15457" max="15457" width="5.7109375" style="57" customWidth="1"/>
    <col min="15458" max="15458" width="7.5703125" style="57" customWidth="1"/>
    <col min="15459" max="15460" width="5.7109375" style="57" customWidth="1"/>
    <col min="15461" max="15461" width="8.28515625" style="57" customWidth="1"/>
    <col min="15462" max="15462" width="6.28515625" style="57" customWidth="1"/>
    <col min="15463" max="15463" width="8.42578125" style="57" customWidth="1"/>
    <col min="15464" max="15464" width="6.28515625" style="57" customWidth="1"/>
    <col min="15465" max="15465" width="5.7109375" style="57" customWidth="1"/>
    <col min="15466" max="15709" width="9.140625" style="57"/>
    <col min="15710" max="15710" width="3.7109375" style="57" customWidth="1"/>
    <col min="15711" max="15711" width="21.28515625" style="57" customWidth="1"/>
    <col min="15712" max="15712" width="6.85546875" style="57" customWidth="1"/>
    <col min="15713" max="15713" width="5.7109375" style="57" customWidth="1"/>
    <col min="15714" max="15714" width="7.5703125" style="57" customWidth="1"/>
    <col min="15715" max="15716" width="5.7109375" style="57" customWidth="1"/>
    <col min="15717" max="15717" width="8.28515625" style="57" customWidth="1"/>
    <col min="15718" max="15718" width="6.28515625" style="57" customWidth="1"/>
    <col min="15719" max="15719" width="8.42578125" style="57" customWidth="1"/>
    <col min="15720" max="15720" width="6.28515625" style="57" customWidth="1"/>
    <col min="15721" max="15721" width="5.7109375" style="57" customWidth="1"/>
    <col min="15722" max="15965" width="9.140625" style="57"/>
    <col min="15966" max="15966" width="3.7109375" style="57" customWidth="1"/>
    <col min="15967" max="15967" width="21.28515625" style="57" customWidth="1"/>
    <col min="15968" max="15968" width="6.85546875" style="57" customWidth="1"/>
    <col min="15969" max="15969" width="5.7109375" style="57" customWidth="1"/>
    <col min="15970" max="15970" width="7.5703125" style="57" customWidth="1"/>
    <col min="15971" max="15972" width="5.7109375" style="57" customWidth="1"/>
    <col min="15973" max="15973" width="8.28515625" style="57" customWidth="1"/>
    <col min="15974" max="15974" width="6.28515625" style="57" customWidth="1"/>
    <col min="15975" max="15975" width="8.42578125" style="57" customWidth="1"/>
    <col min="15976" max="15976" width="6.28515625" style="57" customWidth="1"/>
    <col min="15977" max="15977" width="5.7109375" style="57" customWidth="1"/>
    <col min="15978" max="16384" width="9.140625" style="57"/>
  </cols>
  <sheetData>
    <row r="1" spans="1:12" s="113" customFormat="1" ht="30" customHeight="1" x14ac:dyDescent="0.2">
      <c r="A1" s="295" t="s">
        <v>35</v>
      </c>
      <c r="B1" s="296"/>
      <c r="C1" s="246" t="s">
        <v>119</v>
      </c>
      <c r="D1" s="246"/>
      <c r="E1" s="246"/>
      <c r="F1" s="246"/>
      <c r="G1" s="246"/>
      <c r="H1" s="246"/>
      <c r="I1" s="246"/>
      <c r="J1" s="246"/>
      <c r="K1" s="246"/>
      <c r="L1" s="247"/>
    </row>
    <row r="2" spans="1:12" s="114" customFormat="1" ht="24.95" customHeight="1" x14ac:dyDescent="0.2">
      <c r="A2" s="297" t="s">
        <v>231</v>
      </c>
      <c r="B2" s="298"/>
      <c r="C2" s="299" t="s">
        <v>45</v>
      </c>
      <c r="D2" s="299"/>
      <c r="E2" s="299"/>
      <c r="F2" s="299"/>
      <c r="G2" s="299"/>
      <c r="H2" s="299"/>
      <c r="I2" s="299"/>
      <c r="J2" s="299"/>
      <c r="K2" s="299"/>
      <c r="L2" s="300"/>
    </row>
    <row r="3" spans="1:12" ht="11.45" customHeight="1" x14ac:dyDescent="0.2">
      <c r="A3" s="252" t="s">
        <v>96</v>
      </c>
      <c r="B3" s="303" t="s">
        <v>232</v>
      </c>
      <c r="C3" s="270" t="s">
        <v>454</v>
      </c>
      <c r="D3" s="254"/>
      <c r="E3" s="254"/>
      <c r="F3" s="254"/>
      <c r="G3" s="254"/>
      <c r="H3" s="254" t="s">
        <v>456</v>
      </c>
      <c r="I3" s="254"/>
      <c r="J3" s="254"/>
      <c r="K3" s="254"/>
      <c r="L3" s="271"/>
    </row>
    <row r="4" spans="1:12" s="114" customFormat="1" ht="11.45" customHeight="1" x14ac:dyDescent="0.2">
      <c r="A4" s="301"/>
      <c r="B4" s="304"/>
      <c r="C4" s="254" t="s">
        <v>98</v>
      </c>
      <c r="D4" s="254"/>
      <c r="E4" s="254" t="s">
        <v>99</v>
      </c>
      <c r="F4" s="254"/>
      <c r="G4" s="254" t="s">
        <v>122</v>
      </c>
      <c r="H4" s="254" t="s">
        <v>98</v>
      </c>
      <c r="I4" s="254"/>
      <c r="J4" s="254" t="s">
        <v>99</v>
      </c>
      <c r="K4" s="254"/>
      <c r="L4" s="271" t="s">
        <v>122</v>
      </c>
    </row>
    <row r="5" spans="1:12" s="114" customFormat="1" ht="11.45" customHeight="1" x14ac:dyDescent="0.2">
      <c r="A5" s="253"/>
      <c r="B5" s="242"/>
      <c r="C5" s="254" t="s">
        <v>123</v>
      </c>
      <c r="D5" s="254" t="s">
        <v>124</v>
      </c>
      <c r="E5" s="254" t="s">
        <v>123</v>
      </c>
      <c r="F5" s="254" t="s">
        <v>124</v>
      </c>
      <c r="G5" s="254"/>
      <c r="H5" s="254" t="s">
        <v>123</v>
      </c>
      <c r="I5" s="254" t="s">
        <v>125</v>
      </c>
      <c r="J5" s="254" t="s">
        <v>123</v>
      </c>
      <c r="K5" s="254" t="s">
        <v>125</v>
      </c>
      <c r="L5" s="271"/>
    </row>
    <row r="6" spans="1:12" s="114" customFormat="1" ht="11.45" customHeight="1" x14ac:dyDescent="0.2">
      <c r="A6" s="301"/>
      <c r="B6" s="304"/>
      <c r="C6" s="254"/>
      <c r="D6" s="254"/>
      <c r="E6" s="254"/>
      <c r="F6" s="254"/>
      <c r="G6" s="254"/>
      <c r="H6" s="254"/>
      <c r="I6" s="254"/>
      <c r="J6" s="254"/>
      <c r="K6" s="254"/>
      <c r="L6" s="271"/>
    </row>
    <row r="7" spans="1:12" s="114" customFormat="1" ht="11.45" customHeight="1" x14ac:dyDescent="0.2">
      <c r="A7" s="301"/>
      <c r="B7" s="304"/>
      <c r="C7" s="254"/>
      <c r="D7" s="254"/>
      <c r="E7" s="254"/>
      <c r="F7" s="254"/>
      <c r="G7" s="254"/>
      <c r="H7" s="254"/>
      <c r="I7" s="254"/>
      <c r="J7" s="254"/>
      <c r="K7" s="254"/>
      <c r="L7" s="271"/>
    </row>
    <row r="8" spans="1:12" s="114" customFormat="1" ht="11.45" customHeight="1" x14ac:dyDescent="0.2">
      <c r="A8" s="301"/>
      <c r="B8" s="304"/>
      <c r="C8" s="254"/>
      <c r="D8" s="254"/>
      <c r="E8" s="254"/>
      <c r="F8" s="254"/>
      <c r="G8" s="254"/>
      <c r="H8" s="254"/>
      <c r="I8" s="254"/>
      <c r="J8" s="254"/>
      <c r="K8" s="254"/>
      <c r="L8" s="271"/>
    </row>
    <row r="9" spans="1:12" s="114" customFormat="1" ht="11.45" customHeight="1" x14ac:dyDescent="0.2">
      <c r="A9" s="301"/>
      <c r="B9" s="304"/>
      <c r="C9" s="254"/>
      <c r="D9" s="254"/>
      <c r="E9" s="254"/>
      <c r="F9" s="254"/>
      <c r="G9" s="254"/>
      <c r="H9" s="254"/>
      <c r="I9" s="254"/>
      <c r="J9" s="254"/>
      <c r="K9" s="254"/>
      <c r="L9" s="271"/>
    </row>
    <row r="10" spans="1:12" s="114" customFormat="1" ht="11.45" customHeight="1" x14ac:dyDescent="0.2">
      <c r="A10" s="301"/>
      <c r="B10" s="304"/>
      <c r="C10" s="254"/>
      <c r="D10" s="254"/>
      <c r="E10" s="254"/>
      <c r="F10" s="254"/>
      <c r="G10" s="254"/>
      <c r="H10" s="254"/>
      <c r="I10" s="254"/>
      <c r="J10" s="254"/>
      <c r="K10" s="254"/>
      <c r="L10" s="271"/>
    </row>
    <row r="11" spans="1:12" s="114" customFormat="1" ht="11.45" customHeight="1" x14ac:dyDescent="0.2">
      <c r="A11" s="302"/>
      <c r="B11" s="305"/>
      <c r="C11" s="74" t="s">
        <v>102</v>
      </c>
      <c r="D11" s="74" t="s">
        <v>126</v>
      </c>
      <c r="E11" s="74" t="s">
        <v>102</v>
      </c>
      <c r="F11" s="74" t="s">
        <v>126</v>
      </c>
      <c r="G11" s="254" t="s">
        <v>102</v>
      </c>
      <c r="H11" s="254"/>
      <c r="I11" s="74" t="s">
        <v>126</v>
      </c>
      <c r="J11" s="74" t="s">
        <v>102</v>
      </c>
      <c r="K11" s="74" t="s">
        <v>126</v>
      </c>
      <c r="L11" s="75" t="s">
        <v>102</v>
      </c>
    </row>
    <row r="12" spans="1:12" s="116" customFormat="1" ht="11.45" customHeight="1" x14ac:dyDescent="0.2">
      <c r="A12" s="58">
        <v>1</v>
      </c>
      <c r="B12" s="59">
        <v>2</v>
      </c>
      <c r="C12" s="60">
        <v>3</v>
      </c>
      <c r="D12" s="59">
        <v>4</v>
      </c>
      <c r="E12" s="60">
        <v>5</v>
      </c>
      <c r="F12" s="59">
        <v>6</v>
      </c>
      <c r="G12" s="60">
        <v>7</v>
      </c>
      <c r="H12" s="59">
        <v>8</v>
      </c>
      <c r="I12" s="60">
        <v>9</v>
      </c>
      <c r="J12" s="59">
        <v>10</v>
      </c>
      <c r="K12" s="60">
        <v>11</v>
      </c>
      <c r="L12" s="115">
        <v>12</v>
      </c>
    </row>
    <row r="13" spans="1:12" ht="11.45" customHeight="1" x14ac:dyDescent="0.2">
      <c r="A13" s="61"/>
      <c r="B13" s="117" t="s">
        <v>104</v>
      </c>
      <c r="C13" s="161"/>
      <c r="D13" s="154"/>
      <c r="E13" s="161"/>
      <c r="F13" s="154"/>
      <c r="G13" s="154"/>
      <c r="H13" s="161"/>
      <c r="I13" s="154"/>
      <c r="J13" s="161"/>
      <c r="K13" s="154"/>
      <c r="L13" s="154"/>
    </row>
    <row r="14" spans="1:12" s="114" customFormat="1" ht="11.45" customHeight="1" x14ac:dyDescent="0.2">
      <c r="A14" s="64" t="str">
        <f>IF(D14&lt;&gt;"",COUNTA($D$14:D14),"")</f>
        <v/>
      </c>
      <c r="B14" s="145" t="s">
        <v>233</v>
      </c>
      <c r="C14" s="161"/>
      <c r="D14" s="154"/>
      <c r="E14" s="161"/>
      <c r="F14" s="154"/>
      <c r="G14" s="154"/>
      <c r="H14" s="161"/>
      <c r="I14" s="154"/>
      <c r="J14" s="161"/>
      <c r="K14" s="154"/>
      <c r="L14" s="154"/>
    </row>
    <row r="15" spans="1:12" s="114" customFormat="1" ht="11.45" customHeight="1" x14ac:dyDescent="0.2">
      <c r="A15" s="64">
        <f>IF(D15&lt;&gt;"",COUNTA($D$14:D15),"")</f>
        <v>1</v>
      </c>
      <c r="B15" s="146" t="s">
        <v>234</v>
      </c>
      <c r="C15" s="161">
        <v>1055</v>
      </c>
      <c r="D15" s="154">
        <v>-20.399999999999999</v>
      </c>
      <c r="E15" s="161">
        <v>6739</v>
      </c>
      <c r="F15" s="154">
        <v>-16.100000000000001</v>
      </c>
      <c r="G15" s="154">
        <v>6.4</v>
      </c>
      <c r="H15" s="161">
        <v>21439</v>
      </c>
      <c r="I15" s="154">
        <v>-1.4</v>
      </c>
      <c r="J15" s="161">
        <v>110748</v>
      </c>
      <c r="K15" s="154">
        <v>1.8</v>
      </c>
      <c r="L15" s="154">
        <v>5.2</v>
      </c>
    </row>
    <row r="16" spans="1:12" ht="11.45" customHeight="1" x14ac:dyDescent="0.2">
      <c r="A16" s="64">
        <f>IF(D16&lt;&gt;"",COUNTA($D$14:D16),"")</f>
        <v>2</v>
      </c>
      <c r="B16" s="146" t="s">
        <v>235</v>
      </c>
      <c r="C16" s="161" t="s">
        <v>16</v>
      </c>
      <c r="D16" s="154" t="s">
        <v>16</v>
      </c>
      <c r="E16" s="161" t="s">
        <v>16</v>
      </c>
      <c r="F16" s="154" t="s">
        <v>16</v>
      </c>
      <c r="G16" s="154" t="s">
        <v>16</v>
      </c>
      <c r="H16" s="161" t="s">
        <v>16</v>
      </c>
      <c r="I16" s="154" t="s">
        <v>16</v>
      </c>
      <c r="J16" s="161" t="s">
        <v>16</v>
      </c>
      <c r="K16" s="154" t="s">
        <v>16</v>
      </c>
      <c r="L16" s="154" t="s">
        <v>16</v>
      </c>
    </row>
    <row r="17" spans="1:12" ht="11.45" customHeight="1" x14ac:dyDescent="0.2">
      <c r="A17" s="64">
        <f>IF(D17&lt;&gt;"",COUNTA($D$14:D17),"")</f>
        <v>3</v>
      </c>
      <c r="B17" s="144" t="s">
        <v>236</v>
      </c>
      <c r="C17" s="161">
        <v>1307</v>
      </c>
      <c r="D17" s="154">
        <v>8.5</v>
      </c>
      <c r="E17" s="161">
        <v>9250</v>
      </c>
      <c r="F17" s="154">
        <v>0.9</v>
      </c>
      <c r="G17" s="154">
        <v>7.1</v>
      </c>
      <c r="H17" s="161">
        <v>38287</v>
      </c>
      <c r="I17" s="154">
        <v>9.4</v>
      </c>
      <c r="J17" s="161">
        <v>216388</v>
      </c>
      <c r="K17" s="154">
        <v>4</v>
      </c>
      <c r="L17" s="154">
        <v>5.7</v>
      </c>
    </row>
    <row r="18" spans="1:12" ht="11.45" customHeight="1" x14ac:dyDescent="0.2">
      <c r="A18" s="64">
        <f>IF(D18&lt;&gt;"",COUNTA($D$14:D18),"")</f>
        <v>4</v>
      </c>
      <c r="B18" s="146" t="s">
        <v>237</v>
      </c>
      <c r="C18" s="161">
        <v>7144</v>
      </c>
      <c r="D18" s="154">
        <v>-6.9</v>
      </c>
      <c r="E18" s="161">
        <v>26254</v>
      </c>
      <c r="F18" s="154">
        <v>-4.9000000000000004</v>
      </c>
      <c r="G18" s="154">
        <v>3.7</v>
      </c>
      <c r="H18" s="161">
        <v>184774</v>
      </c>
      <c r="I18" s="154">
        <v>4.4000000000000004</v>
      </c>
      <c r="J18" s="161">
        <v>783397</v>
      </c>
      <c r="K18" s="154">
        <v>5.9</v>
      </c>
      <c r="L18" s="154">
        <v>4.2</v>
      </c>
    </row>
    <row r="19" spans="1:12" ht="20.100000000000001" customHeight="1" x14ac:dyDescent="0.2">
      <c r="A19" s="64" t="str">
        <f>IF(D19&lt;&gt;"",COUNTA($D$14:D19),"")</f>
        <v/>
      </c>
      <c r="B19" s="145" t="s">
        <v>238</v>
      </c>
      <c r="C19" s="161"/>
      <c r="D19" s="154"/>
      <c r="E19" s="161"/>
      <c r="F19" s="154"/>
      <c r="G19" s="154"/>
      <c r="H19" s="161"/>
      <c r="I19" s="154"/>
      <c r="J19" s="161"/>
      <c r="K19" s="154"/>
      <c r="L19" s="154"/>
    </row>
    <row r="20" spans="1:12" ht="11.45" customHeight="1" x14ac:dyDescent="0.2">
      <c r="A20" s="64">
        <f>IF(D20&lt;&gt;"",COUNTA($D$14:D20),"")</f>
        <v>5</v>
      </c>
      <c r="B20" s="146" t="s">
        <v>239</v>
      </c>
      <c r="C20" s="161">
        <v>3378</v>
      </c>
      <c r="D20" s="154">
        <v>-10.7</v>
      </c>
      <c r="E20" s="161">
        <v>12807</v>
      </c>
      <c r="F20" s="154">
        <v>-8.3000000000000007</v>
      </c>
      <c r="G20" s="154">
        <v>3.8</v>
      </c>
      <c r="H20" s="161">
        <v>60816</v>
      </c>
      <c r="I20" s="154">
        <v>-5.5</v>
      </c>
      <c r="J20" s="161">
        <v>303076</v>
      </c>
      <c r="K20" s="154">
        <v>-8</v>
      </c>
      <c r="L20" s="154">
        <v>5</v>
      </c>
    </row>
    <row r="21" spans="1:12" ht="11.45" customHeight="1" x14ac:dyDescent="0.2">
      <c r="A21" s="64">
        <f>IF(D21&lt;&gt;"",COUNTA($D$14:D21),"")</f>
        <v>6</v>
      </c>
      <c r="B21" s="146" t="s">
        <v>240</v>
      </c>
      <c r="C21" s="161">
        <v>106</v>
      </c>
      <c r="D21" s="154">
        <v>-2.8</v>
      </c>
      <c r="E21" s="161">
        <v>463</v>
      </c>
      <c r="F21" s="154">
        <v>-27.4</v>
      </c>
      <c r="G21" s="154">
        <v>4.4000000000000004</v>
      </c>
      <c r="H21" s="161">
        <v>13655</v>
      </c>
      <c r="I21" s="154">
        <v>-33.200000000000003</v>
      </c>
      <c r="J21" s="161">
        <v>48373</v>
      </c>
      <c r="K21" s="154">
        <v>-25.4</v>
      </c>
      <c r="L21" s="154">
        <v>3.5</v>
      </c>
    </row>
    <row r="22" spans="1:12" ht="11.45" customHeight="1" x14ac:dyDescent="0.2">
      <c r="A22" s="64">
        <f>IF(D22&lt;&gt;"",COUNTA($D$14:D22),"")</f>
        <v>7</v>
      </c>
      <c r="B22" s="146" t="s">
        <v>241</v>
      </c>
      <c r="C22" s="161">
        <v>2755</v>
      </c>
      <c r="D22" s="154">
        <v>26.5</v>
      </c>
      <c r="E22" s="161">
        <v>14277</v>
      </c>
      <c r="F22" s="154">
        <v>7</v>
      </c>
      <c r="G22" s="154">
        <v>5.2</v>
      </c>
      <c r="H22" s="161">
        <v>57971</v>
      </c>
      <c r="I22" s="154">
        <v>3.7</v>
      </c>
      <c r="J22" s="161">
        <v>336758</v>
      </c>
      <c r="K22" s="154">
        <v>3.6</v>
      </c>
      <c r="L22" s="154">
        <v>5.8</v>
      </c>
    </row>
    <row r="23" spans="1:12" ht="11.45" customHeight="1" x14ac:dyDescent="0.2">
      <c r="A23" s="64">
        <f>IF(D23&lt;&gt;"",COUNTA($D$14:D23),"")</f>
        <v>8</v>
      </c>
      <c r="B23" s="146" t="s">
        <v>242</v>
      </c>
      <c r="C23" s="161">
        <v>17965</v>
      </c>
      <c r="D23" s="154">
        <v>0.6</v>
      </c>
      <c r="E23" s="161">
        <v>73741</v>
      </c>
      <c r="F23" s="154">
        <v>-8.9</v>
      </c>
      <c r="G23" s="154">
        <v>4.0999999999999996</v>
      </c>
      <c r="H23" s="161">
        <v>418932</v>
      </c>
      <c r="I23" s="154">
        <v>10.3</v>
      </c>
      <c r="J23" s="161">
        <v>2061510</v>
      </c>
      <c r="K23" s="154">
        <v>3.2</v>
      </c>
      <c r="L23" s="154">
        <v>4.9000000000000004</v>
      </c>
    </row>
    <row r="24" spans="1:12" ht="11.45" customHeight="1" x14ac:dyDescent="0.2">
      <c r="A24" s="64">
        <f>IF(D24&lt;&gt;"",COUNTA($D$14:D24),"")</f>
        <v>9</v>
      </c>
      <c r="B24" s="146" t="s">
        <v>243</v>
      </c>
      <c r="C24" s="161">
        <v>2674</v>
      </c>
      <c r="D24" s="154">
        <v>16.600000000000001</v>
      </c>
      <c r="E24" s="161">
        <v>6978</v>
      </c>
      <c r="F24" s="154">
        <v>1.6</v>
      </c>
      <c r="G24" s="154">
        <v>2.6</v>
      </c>
      <c r="H24" s="161">
        <v>79450</v>
      </c>
      <c r="I24" s="154">
        <v>-2.2999999999999998</v>
      </c>
      <c r="J24" s="161">
        <v>302736</v>
      </c>
      <c r="K24" s="154">
        <v>-3.2</v>
      </c>
      <c r="L24" s="154">
        <v>3.8</v>
      </c>
    </row>
    <row r="25" spans="1:12" ht="11.45" customHeight="1" x14ac:dyDescent="0.2">
      <c r="A25" s="64">
        <f>IF(D25&lt;&gt;"",COUNTA($D$14:D25),"")</f>
        <v>10</v>
      </c>
      <c r="B25" s="146" t="s">
        <v>244</v>
      </c>
      <c r="C25" s="161">
        <v>2908</v>
      </c>
      <c r="D25" s="154">
        <v>-4.9000000000000004</v>
      </c>
      <c r="E25" s="161">
        <v>9573</v>
      </c>
      <c r="F25" s="154">
        <v>-9.1</v>
      </c>
      <c r="G25" s="154">
        <v>3.3</v>
      </c>
      <c r="H25" s="161">
        <v>79876</v>
      </c>
      <c r="I25" s="154">
        <v>-2.5</v>
      </c>
      <c r="J25" s="161">
        <v>381588</v>
      </c>
      <c r="K25" s="154">
        <v>-2.5</v>
      </c>
      <c r="L25" s="154">
        <v>4.8</v>
      </c>
    </row>
    <row r="26" spans="1:12" s="114" customFormat="1" ht="11.45" customHeight="1" x14ac:dyDescent="0.2">
      <c r="A26" s="64">
        <f>IF(D26&lt;&gt;"",COUNTA($D$14:D26),"")</f>
        <v>11</v>
      </c>
      <c r="B26" s="146" t="s">
        <v>245</v>
      </c>
      <c r="C26" s="161">
        <v>3413</v>
      </c>
      <c r="D26" s="154">
        <v>-1.9</v>
      </c>
      <c r="E26" s="161">
        <v>10915</v>
      </c>
      <c r="F26" s="154">
        <v>-6.6</v>
      </c>
      <c r="G26" s="154">
        <v>3.2</v>
      </c>
      <c r="H26" s="161">
        <v>85485</v>
      </c>
      <c r="I26" s="154">
        <v>27.4</v>
      </c>
      <c r="J26" s="161">
        <v>370457</v>
      </c>
      <c r="K26" s="154">
        <v>16</v>
      </c>
      <c r="L26" s="154">
        <v>4.3</v>
      </c>
    </row>
    <row r="27" spans="1:12" ht="11.45" customHeight="1" x14ac:dyDescent="0.2">
      <c r="A27" s="64">
        <f>IF(D27&lt;&gt;"",COUNTA($D$14:D27),"")</f>
        <v>12</v>
      </c>
      <c r="B27" s="146" t="s">
        <v>246</v>
      </c>
      <c r="C27" s="161">
        <v>1159</v>
      </c>
      <c r="D27" s="154">
        <v>-21.3</v>
      </c>
      <c r="E27" s="161">
        <v>5894</v>
      </c>
      <c r="F27" s="154">
        <v>-20.399999999999999</v>
      </c>
      <c r="G27" s="154">
        <v>5.0999999999999996</v>
      </c>
      <c r="H27" s="161">
        <v>32458</v>
      </c>
      <c r="I27" s="154">
        <v>-6.4</v>
      </c>
      <c r="J27" s="161">
        <v>197828</v>
      </c>
      <c r="K27" s="154">
        <v>-14</v>
      </c>
      <c r="L27" s="154">
        <v>6.1</v>
      </c>
    </row>
    <row r="28" spans="1:12" ht="11.45" customHeight="1" x14ac:dyDescent="0.2">
      <c r="A28" s="64">
        <f>IF(D28&lt;&gt;"",COUNTA($D$14:D28),"")</f>
        <v>13</v>
      </c>
      <c r="B28" s="146" t="s">
        <v>247</v>
      </c>
      <c r="C28" s="161">
        <v>1918</v>
      </c>
      <c r="D28" s="154">
        <v>1.6</v>
      </c>
      <c r="E28" s="161">
        <v>12543</v>
      </c>
      <c r="F28" s="154">
        <v>3.4</v>
      </c>
      <c r="G28" s="154">
        <v>6.5</v>
      </c>
      <c r="H28" s="161">
        <v>59641</v>
      </c>
      <c r="I28" s="154">
        <v>-2</v>
      </c>
      <c r="J28" s="161">
        <v>359354</v>
      </c>
      <c r="K28" s="154">
        <v>0.2</v>
      </c>
      <c r="L28" s="154">
        <v>6</v>
      </c>
    </row>
    <row r="29" spans="1:12" ht="11.45" customHeight="1" x14ac:dyDescent="0.2">
      <c r="A29" s="64">
        <f>IF(D29&lt;&gt;"",COUNTA($D$14:D29),"")</f>
        <v>14</v>
      </c>
      <c r="B29" s="146" t="s">
        <v>248</v>
      </c>
      <c r="C29" s="161">
        <v>923</v>
      </c>
      <c r="D29" s="154">
        <v>-16.2</v>
      </c>
      <c r="E29" s="161">
        <v>2979</v>
      </c>
      <c r="F29" s="154">
        <v>-17</v>
      </c>
      <c r="G29" s="154">
        <v>3.2</v>
      </c>
      <c r="H29" s="161">
        <v>45841</v>
      </c>
      <c r="I29" s="154">
        <v>-0.1</v>
      </c>
      <c r="J29" s="161">
        <v>185515</v>
      </c>
      <c r="K29" s="154">
        <v>-7.5</v>
      </c>
      <c r="L29" s="154">
        <v>4</v>
      </c>
    </row>
    <row r="30" spans="1:12" s="114" customFormat="1" ht="11.45" customHeight="1" x14ac:dyDescent="0.2">
      <c r="A30" s="64">
        <f>IF(D30&lt;&gt;"",COUNTA($D$14:D30),"")</f>
        <v>15</v>
      </c>
      <c r="B30" s="146" t="s">
        <v>249</v>
      </c>
      <c r="C30" s="161">
        <v>3307</v>
      </c>
      <c r="D30" s="154">
        <v>32.1</v>
      </c>
      <c r="E30" s="161">
        <v>8916</v>
      </c>
      <c r="F30" s="154">
        <v>6</v>
      </c>
      <c r="G30" s="154">
        <v>2.7</v>
      </c>
      <c r="H30" s="161">
        <v>50356</v>
      </c>
      <c r="I30" s="154">
        <v>3.7</v>
      </c>
      <c r="J30" s="161">
        <v>247177</v>
      </c>
      <c r="K30" s="154">
        <v>5.5</v>
      </c>
      <c r="L30" s="154">
        <v>4.9000000000000004</v>
      </c>
    </row>
    <row r="31" spans="1:12" ht="11.45" customHeight="1" x14ac:dyDescent="0.2">
      <c r="A31" s="64">
        <f>IF(D31&lt;&gt;"",COUNTA($D$14:D31),"")</f>
        <v>16</v>
      </c>
      <c r="B31" s="146" t="s">
        <v>250</v>
      </c>
      <c r="C31" s="161">
        <v>16921</v>
      </c>
      <c r="D31" s="154">
        <v>-11.6</v>
      </c>
      <c r="E31" s="161">
        <v>76097</v>
      </c>
      <c r="F31" s="154">
        <v>-12.1</v>
      </c>
      <c r="G31" s="154">
        <v>4.5</v>
      </c>
      <c r="H31" s="161">
        <v>364541</v>
      </c>
      <c r="I31" s="154">
        <v>1.3</v>
      </c>
      <c r="J31" s="161">
        <v>1912652</v>
      </c>
      <c r="K31" s="154">
        <v>-3.8</v>
      </c>
      <c r="L31" s="154">
        <v>5.2</v>
      </c>
    </row>
    <row r="32" spans="1:12" ht="11.45" customHeight="1" x14ac:dyDescent="0.2">
      <c r="A32" s="64">
        <f>IF(D32&lt;&gt;"",COUNTA($D$14:D32),"")</f>
        <v>17</v>
      </c>
      <c r="B32" s="146" t="s">
        <v>251</v>
      </c>
      <c r="C32" s="161">
        <v>1585</v>
      </c>
      <c r="D32" s="154">
        <v>4</v>
      </c>
      <c r="E32" s="161">
        <v>17133</v>
      </c>
      <c r="F32" s="154">
        <v>8.8000000000000007</v>
      </c>
      <c r="G32" s="154">
        <v>10.8</v>
      </c>
      <c r="H32" s="161">
        <v>45460</v>
      </c>
      <c r="I32" s="154">
        <v>12.1</v>
      </c>
      <c r="J32" s="161">
        <v>366558</v>
      </c>
      <c r="K32" s="154">
        <v>9.6</v>
      </c>
      <c r="L32" s="154">
        <v>8.1</v>
      </c>
    </row>
    <row r="33" spans="1:12" ht="11.45" customHeight="1" x14ac:dyDescent="0.2">
      <c r="A33" s="64">
        <f>IF(D33&lt;&gt;"",COUNTA($D$14:D33),"")</f>
        <v>18</v>
      </c>
      <c r="B33" s="146" t="s">
        <v>252</v>
      </c>
      <c r="C33" s="161">
        <v>458</v>
      </c>
      <c r="D33" s="154">
        <v>-22</v>
      </c>
      <c r="E33" s="161">
        <v>1289</v>
      </c>
      <c r="F33" s="154">
        <v>-24.7</v>
      </c>
      <c r="G33" s="154">
        <v>2.8</v>
      </c>
      <c r="H33" s="161">
        <v>6215</v>
      </c>
      <c r="I33" s="154">
        <v>-9.4</v>
      </c>
      <c r="J33" s="161">
        <v>23598</v>
      </c>
      <c r="K33" s="154">
        <v>3.3</v>
      </c>
      <c r="L33" s="154">
        <v>3.8</v>
      </c>
    </row>
    <row r="34" spans="1:12" ht="11.45" customHeight="1" x14ac:dyDescent="0.2">
      <c r="A34" s="64">
        <f>IF(D34&lt;&gt;"",COUNTA($D$14:D34),"")</f>
        <v>19</v>
      </c>
      <c r="B34" s="144" t="s">
        <v>452</v>
      </c>
      <c r="C34" s="161">
        <v>1110</v>
      </c>
      <c r="D34" s="154">
        <v>-2.5</v>
      </c>
      <c r="E34" s="161">
        <v>5406</v>
      </c>
      <c r="F34" s="154">
        <v>-25.1</v>
      </c>
      <c r="G34" s="154">
        <v>4.9000000000000004</v>
      </c>
      <c r="H34" s="161">
        <v>74131</v>
      </c>
      <c r="I34" s="154">
        <v>9.6</v>
      </c>
      <c r="J34" s="161">
        <v>433337</v>
      </c>
      <c r="K34" s="154">
        <v>0.5</v>
      </c>
      <c r="L34" s="154">
        <v>5.8</v>
      </c>
    </row>
    <row r="35" spans="1:12" s="114" customFormat="1" ht="11.45" customHeight="1" x14ac:dyDescent="0.2">
      <c r="A35" s="64">
        <f>IF(D35&lt;&gt;"",COUNTA($D$14:D35),"")</f>
        <v>20</v>
      </c>
      <c r="B35" s="146" t="s">
        <v>253</v>
      </c>
      <c r="C35" s="161">
        <v>530</v>
      </c>
      <c r="D35" s="154">
        <v>44.8</v>
      </c>
      <c r="E35" s="161">
        <v>2534</v>
      </c>
      <c r="F35" s="154">
        <v>25.4</v>
      </c>
      <c r="G35" s="154">
        <v>4.8</v>
      </c>
      <c r="H35" s="161">
        <v>13182</v>
      </c>
      <c r="I35" s="154">
        <v>28.5</v>
      </c>
      <c r="J35" s="161">
        <v>96292</v>
      </c>
      <c r="K35" s="154">
        <v>29.7</v>
      </c>
      <c r="L35" s="154">
        <v>7.3</v>
      </c>
    </row>
    <row r="36" spans="1:12" ht="11.45" customHeight="1" x14ac:dyDescent="0.2">
      <c r="A36" s="64">
        <f>IF(D36&lt;&gt;"",COUNTA($D$14:D36),"")</f>
        <v>21</v>
      </c>
      <c r="B36" s="146" t="s">
        <v>254</v>
      </c>
      <c r="C36" s="161">
        <v>2656</v>
      </c>
      <c r="D36" s="154">
        <v>54.1</v>
      </c>
      <c r="E36" s="161">
        <v>18793</v>
      </c>
      <c r="F36" s="154">
        <v>34.5</v>
      </c>
      <c r="G36" s="154">
        <v>7.1</v>
      </c>
      <c r="H36" s="161">
        <v>66916</v>
      </c>
      <c r="I36" s="154">
        <v>-5</v>
      </c>
      <c r="J36" s="161">
        <v>525368</v>
      </c>
      <c r="K36" s="154">
        <v>-3.7</v>
      </c>
      <c r="L36" s="154">
        <v>7.9</v>
      </c>
    </row>
    <row r="37" spans="1:12" ht="11.45" customHeight="1" x14ac:dyDescent="0.2">
      <c r="A37" s="64">
        <f>IF(D37&lt;&gt;"",COUNTA($D$14:D37),"")</f>
        <v>22</v>
      </c>
      <c r="B37" s="146" t="s">
        <v>255</v>
      </c>
      <c r="C37" s="161">
        <v>2504</v>
      </c>
      <c r="D37" s="154">
        <v>-35.200000000000003</v>
      </c>
      <c r="E37" s="161">
        <v>11849</v>
      </c>
      <c r="F37" s="154">
        <v>-35</v>
      </c>
      <c r="G37" s="154">
        <v>4.7</v>
      </c>
      <c r="H37" s="161">
        <v>103032</v>
      </c>
      <c r="I37" s="154">
        <v>-1.5</v>
      </c>
      <c r="J37" s="161">
        <v>499135</v>
      </c>
      <c r="K37" s="154">
        <v>-3.3</v>
      </c>
      <c r="L37" s="154">
        <v>4.8</v>
      </c>
    </row>
    <row r="38" spans="1:12" ht="11.45" customHeight="1" x14ac:dyDescent="0.2">
      <c r="A38" s="64">
        <f>IF(D38&lt;&gt;"",COUNTA($D$14:D38),"")</f>
        <v>23</v>
      </c>
      <c r="B38" s="146" t="s">
        <v>256</v>
      </c>
      <c r="C38" s="161">
        <v>5297</v>
      </c>
      <c r="D38" s="154">
        <v>-5.2</v>
      </c>
      <c r="E38" s="161">
        <v>26494</v>
      </c>
      <c r="F38" s="154">
        <v>1.1000000000000001</v>
      </c>
      <c r="G38" s="154">
        <v>5</v>
      </c>
      <c r="H38" s="161">
        <v>121861</v>
      </c>
      <c r="I38" s="154">
        <v>4.3</v>
      </c>
      <c r="J38" s="161">
        <v>625153</v>
      </c>
      <c r="K38" s="154">
        <v>1.9</v>
      </c>
      <c r="L38" s="154">
        <v>5.0999999999999996</v>
      </c>
    </row>
    <row r="39" spans="1:12" s="114" customFormat="1" ht="11.45" customHeight="1" x14ac:dyDescent="0.2">
      <c r="A39" s="64">
        <f>IF(D39&lt;&gt;"",COUNTA($D$14:D39),"")</f>
        <v>24</v>
      </c>
      <c r="B39" s="146" t="s">
        <v>257</v>
      </c>
      <c r="C39" s="161">
        <v>4984</v>
      </c>
      <c r="D39" s="154">
        <v>10.5</v>
      </c>
      <c r="E39" s="161">
        <v>26173</v>
      </c>
      <c r="F39" s="154">
        <v>11.6</v>
      </c>
      <c r="G39" s="154">
        <v>5.3</v>
      </c>
      <c r="H39" s="161">
        <v>71486</v>
      </c>
      <c r="I39" s="154">
        <v>-2.5</v>
      </c>
      <c r="J39" s="161">
        <v>427506</v>
      </c>
      <c r="K39" s="154">
        <v>2</v>
      </c>
      <c r="L39" s="154">
        <v>6</v>
      </c>
    </row>
    <row r="40" spans="1:12" ht="11.45" customHeight="1" x14ac:dyDescent="0.2">
      <c r="A40" s="64">
        <f>IF(D40&lt;&gt;"",COUNTA($D$14:D40),"")</f>
        <v>25</v>
      </c>
      <c r="B40" s="146" t="s">
        <v>258</v>
      </c>
      <c r="C40" s="161">
        <v>1551</v>
      </c>
      <c r="D40" s="154">
        <v>19.2</v>
      </c>
      <c r="E40" s="161">
        <v>9571</v>
      </c>
      <c r="F40" s="154">
        <v>16</v>
      </c>
      <c r="G40" s="154">
        <v>6.2</v>
      </c>
      <c r="H40" s="161">
        <v>69289</v>
      </c>
      <c r="I40" s="154">
        <v>18.2</v>
      </c>
      <c r="J40" s="161">
        <v>376761</v>
      </c>
      <c r="K40" s="154">
        <v>14.4</v>
      </c>
      <c r="L40" s="154">
        <v>5.4</v>
      </c>
    </row>
    <row r="41" spans="1:12" ht="11.45" customHeight="1" x14ac:dyDescent="0.2">
      <c r="A41" s="64">
        <f>IF(D41&lt;&gt;"",COUNTA($D$14:D41),"")</f>
        <v>26</v>
      </c>
      <c r="B41" s="146" t="s">
        <v>259</v>
      </c>
      <c r="C41" s="161">
        <v>1232</v>
      </c>
      <c r="D41" s="154">
        <v>-3.2</v>
      </c>
      <c r="E41" s="161">
        <v>3037</v>
      </c>
      <c r="F41" s="154">
        <v>-5.7</v>
      </c>
      <c r="G41" s="154">
        <v>2.5</v>
      </c>
      <c r="H41" s="161">
        <v>32520</v>
      </c>
      <c r="I41" s="154">
        <v>-3.7</v>
      </c>
      <c r="J41" s="161">
        <v>106871</v>
      </c>
      <c r="K41" s="154">
        <v>-5.0999999999999996</v>
      </c>
      <c r="L41" s="154">
        <v>3.3</v>
      </c>
    </row>
    <row r="42" spans="1:12" s="68" customFormat="1" ht="11.45" customHeight="1" x14ac:dyDescent="0.2">
      <c r="A42" s="64">
        <f>IF(D42&lt;&gt;"",COUNTA($D$14:D42),"")</f>
        <v>27</v>
      </c>
      <c r="B42" s="144" t="s">
        <v>260</v>
      </c>
      <c r="C42" s="161">
        <v>22876</v>
      </c>
      <c r="D42" s="154">
        <v>-8.3000000000000007</v>
      </c>
      <c r="E42" s="161">
        <v>64229</v>
      </c>
      <c r="F42" s="154">
        <v>-8.1999999999999993</v>
      </c>
      <c r="G42" s="154">
        <v>2.8</v>
      </c>
      <c r="H42" s="161">
        <v>331773</v>
      </c>
      <c r="I42" s="154">
        <v>-1.2</v>
      </c>
      <c r="J42" s="161">
        <v>1126791</v>
      </c>
      <c r="K42" s="154">
        <v>1.1000000000000001</v>
      </c>
      <c r="L42" s="154">
        <v>3.4</v>
      </c>
    </row>
    <row r="43" spans="1:12" s="114" customFormat="1" ht="11.45" customHeight="1" x14ac:dyDescent="0.2">
      <c r="A43" s="64">
        <f>IF(D43&lt;&gt;"",COUNTA($D$14:D43),"")</f>
        <v>28</v>
      </c>
      <c r="B43" s="146" t="s">
        <v>261</v>
      </c>
      <c r="C43" s="161">
        <v>2923</v>
      </c>
      <c r="D43" s="154">
        <v>-6.8</v>
      </c>
      <c r="E43" s="161">
        <v>14672</v>
      </c>
      <c r="F43" s="154">
        <v>-2</v>
      </c>
      <c r="G43" s="154">
        <v>5</v>
      </c>
      <c r="H43" s="161">
        <v>51686</v>
      </c>
      <c r="I43" s="154">
        <v>-8</v>
      </c>
      <c r="J43" s="161">
        <v>338555</v>
      </c>
      <c r="K43" s="154">
        <v>4.5999999999999996</v>
      </c>
      <c r="L43" s="154">
        <v>6.6</v>
      </c>
    </row>
    <row r="44" spans="1:12" ht="11.45" customHeight="1" x14ac:dyDescent="0.2">
      <c r="A44" s="64">
        <f>IF(D44&lt;&gt;"",COUNTA($D$14:D44),"")</f>
        <v>29</v>
      </c>
      <c r="B44" s="146" t="s">
        <v>262</v>
      </c>
      <c r="C44" s="161">
        <v>498</v>
      </c>
      <c r="D44" s="154">
        <v>40.700000000000003</v>
      </c>
      <c r="E44" s="161">
        <v>1872</v>
      </c>
      <c r="F44" s="154">
        <v>10.7</v>
      </c>
      <c r="G44" s="154">
        <v>3.8</v>
      </c>
      <c r="H44" s="161">
        <v>20221</v>
      </c>
      <c r="I44" s="154">
        <v>-14.9</v>
      </c>
      <c r="J44" s="161">
        <v>102655</v>
      </c>
      <c r="K44" s="154">
        <v>-7</v>
      </c>
      <c r="L44" s="154">
        <v>5.0999999999999996</v>
      </c>
    </row>
    <row r="45" spans="1:12" ht="11.45" customHeight="1" x14ac:dyDescent="0.2">
      <c r="A45" s="64">
        <f>IF(D45&lt;&gt;"",COUNTA($D$14:D45),"")</f>
        <v>30</v>
      </c>
      <c r="B45" s="146" t="s">
        <v>263</v>
      </c>
      <c r="C45" s="161">
        <v>9499</v>
      </c>
      <c r="D45" s="154">
        <v>3.1</v>
      </c>
      <c r="E45" s="161">
        <v>35090</v>
      </c>
      <c r="F45" s="154">
        <v>-2.1</v>
      </c>
      <c r="G45" s="154">
        <v>3.7</v>
      </c>
      <c r="H45" s="161">
        <v>157148</v>
      </c>
      <c r="I45" s="154">
        <v>0.3</v>
      </c>
      <c r="J45" s="161">
        <v>755585</v>
      </c>
      <c r="K45" s="154">
        <v>-2.2000000000000002</v>
      </c>
      <c r="L45" s="154">
        <v>4.8</v>
      </c>
    </row>
    <row r="46" spans="1:12" ht="20.100000000000001" customHeight="1" x14ac:dyDescent="0.2">
      <c r="A46" s="64" t="str">
        <f>IF(D46&lt;&gt;"",COUNTA($D$14:D46),"")</f>
        <v/>
      </c>
      <c r="B46" s="145" t="s">
        <v>264</v>
      </c>
      <c r="C46" s="161"/>
      <c r="D46" s="154"/>
      <c r="E46" s="161"/>
      <c r="F46" s="154"/>
      <c r="G46" s="154"/>
      <c r="H46" s="161"/>
      <c r="I46" s="154"/>
      <c r="J46" s="161"/>
      <c r="K46" s="154"/>
      <c r="L46" s="154"/>
    </row>
    <row r="47" spans="1:12" ht="11.45" customHeight="1" x14ac:dyDescent="0.2">
      <c r="A47" s="64">
        <f>IF(D47&lt;&gt;"",COUNTA($D$14:D47),"")</f>
        <v>31</v>
      </c>
      <c r="B47" s="146" t="s">
        <v>265</v>
      </c>
      <c r="C47" s="161">
        <v>5887</v>
      </c>
      <c r="D47" s="154">
        <v>-29.4</v>
      </c>
      <c r="E47" s="161">
        <v>36618</v>
      </c>
      <c r="F47" s="154">
        <v>-18.100000000000001</v>
      </c>
      <c r="G47" s="154">
        <v>6.2</v>
      </c>
      <c r="H47" s="161">
        <v>185329</v>
      </c>
      <c r="I47" s="154">
        <v>-1.3</v>
      </c>
      <c r="J47" s="161">
        <v>1024120</v>
      </c>
      <c r="K47" s="154">
        <v>-2.4</v>
      </c>
      <c r="L47" s="154">
        <v>5.5</v>
      </c>
    </row>
    <row r="48" spans="1:12" ht="11.45" customHeight="1" x14ac:dyDescent="0.2">
      <c r="A48" s="64">
        <f>IF(D48&lt;&gt;"",COUNTA($D$14:D48),"")</f>
        <v>32</v>
      </c>
      <c r="B48" s="146" t="s">
        <v>266</v>
      </c>
      <c r="C48" s="161">
        <v>5518</v>
      </c>
      <c r="D48" s="154">
        <v>5.7</v>
      </c>
      <c r="E48" s="161">
        <v>38020</v>
      </c>
      <c r="F48" s="154">
        <v>7.7</v>
      </c>
      <c r="G48" s="154">
        <v>6.9</v>
      </c>
      <c r="H48" s="161">
        <v>151166</v>
      </c>
      <c r="I48" s="154">
        <v>9.1999999999999993</v>
      </c>
      <c r="J48" s="161">
        <v>933156</v>
      </c>
      <c r="K48" s="154">
        <v>11</v>
      </c>
      <c r="L48" s="154">
        <v>6.2</v>
      </c>
    </row>
    <row r="49" spans="1:12" ht="11.45" customHeight="1" x14ac:dyDescent="0.2">
      <c r="A49" s="64">
        <f>IF(D49&lt;&gt;"",COUNTA($D$14:D49),"")</f>
        <v>33</v>
      </c>
      <c r="B49" s="144" t="s">
        <v>267</v>
      </c>
      <c r="C49" s="161">
        <v>1284</v>
      </c>
      <c r="D49" s="154">
        <v>-27.2</v>
      </c>
      <c r="E49" s="161">
        <v>10152</v>
      </c>
      <c r="F49" s="154">
        <v>-13.2</v>
      </c>
      <c r="G49" s="154">
        <v>7.9</v>
      </c>
      <c r="H49" s="161">
        <v>25333</v>
      </c>
      <c r="I49" s="154">
        <v>0.7</v>
      </c>
      <c r="J49" s="161">
        <v>161892</v>
      </c>
      <c r="K49" s="154">
        <v>-1</v>
      </c>
      <c r="L49" s="154">
        <v>6.4</v>
      </c>
    </row>
    <row r="50" spans="1:12" ht="11.45" customHeight="1" x14ac:dyDescent="0.2">
      <c r="A50" s="64">
        <f>IF(D50&lt;&gt;"",COUNTA($D$14:D50),"")</f>
        <v>34</v>
      </c>
      <c r="B50" s="146" t="s">
        <v>268</v>
      </c>
      <c r="C50" s="161">
        <v>26000</v>
      </c>
      <c r="D50" s="154">
        <v>-8</v>
      </c>
      <c r="E50" s="161">
        <v>121886</v>
      </c>
      <c r="F50" s="154">
        <v>-9.5</v>
      </c>
      <c r="G50" s="154">
        <v>4.7</v>
      </c>
      <c r="H50" s="161">
        <v>524063</v>
      </c>
      <c r="I50" s="154">
        <v>3</v>
      </c>
      <c r="J50" s="161">
        <v>2838737</v>
      </c>
      <c r="K50" s="154">
        <v>1.7</v>
      </c>
      <c r="L50" s="154">
        <v>5.4</v>
      </c>
    </row>
    <row r="51" spans="1:12" ht="11.45" customHeight="1" x14ac:dyDescent="0.2">
      <c r="A51" s="64">
        <f>IF(D51&lt;&gt;"",COUNTA($D$14:D51),"")</f>
        <v>35</v>
      </c>
      <c r="B51" s="146" t="s">
        <v>269</v>
      </c>
      <c r="C51" s="161">
        <v>5604</v>
      </c>
      <c r="D51" s="154">
        <v>-19.399999999999999</v>
      </c>
      <c r="E51" s="161">
        <v>34066</v>
      </c>
      <c r="F51" s="154">
        <v>-13</v>
      </c>
      <c r="G51" s="154">
        <v>6.1</v>
      </c>
      <c r="H51" s="161">
        <v>179413</v>
      </c>
      <c r="I51" s="154">
        <v>-7.9</v>
      </c>
      <c r="J51" s="161">
        <v>1062081</v>
      </c>
      <c r="K51" s="154">
        <v>-5.8</v>
      </c>
      <c r="L51" s="154">
        <v>5.9</v>
      </c>
    </row>
    <row r="52" spans="1:12" ht="20.100000000000001" customHeight="1" x14ac:dyDescent="0.2">
      <c r="A52" s="64" t="str">
        <f>IF(D52&lt;&gt;"",COUNTA($D$14:D52),"")</f>
        <v/>
      </c>
      <c r="B52" s="145" t="s">
        <v>270</v>
      </c>
      <c r="C52" s="161"/>
      <c r="D52" s="154"/>
      <c r="E52" s="161"/>
      <c r="F52" s="154"/>
      <c r="G52" s="154"/>
      <c r="H52" s="161"/>
      <c r="I52" s="154"/>
      <c r="J52" s="161"/>
      <c r="K52" s="154"/>
      <c r="L52" s="154"/>
    </row>
    <row r="53" spans="1:12" ht="11.45" customHeight="1" x14ac:dyDescent="0.2">
      <c r="A53" s="64">
        <f>IF(D53&lt;&gt;"",COUNTA($D$14:D53),"")</f>
        <v>36</v>
      </c>
      <c r="B53" s="146" t="s">
        <v>271</v>
      </c>
      <c r="C53" s="161">
        <v>440</v>
      </c>
      <c r="D53" s="154">
        <v>-17.899999999999999</v>
      </c>
      <c r="E53" s="161">
        <v>1024</v>
      </c>
      <c r="F53" s="154">
        <v>-26.9</v>
      </c>
      <c r="G53" s="154">
        <v>2.2999999999999998</v>
      </c>
      <c r="H53" s="161">
        <v>16363</v>
      </c>
      <c r="I53" s="154">
        <v>12.1</v>
      </c>
      <c r="J53" s="161">
        <v>48904</v>
      </c>
      <c r="K53" s="154">
        <v>5.6</v>
      </c>
      <c r="L53" s="154">
        <v>3</v>
      </c>
    </row>
    <row r="54" spans="1:12" ht="11.45" customHeight="1" x14ac:dyDescent="0.2">
      <c r="A54" s="64">
        <f>IF(D54&lt;&gt;"",COUNTA($D$14:D54),"")</f>
        <v>37</v>
      </c>
      <c r="B54" s="146" t="s">
        <v>272</v>
      </c>
      <c r="C54" s="161">
        <v>1488</v>
      </c>
      <c r="D54" s="154">
        <v>-16.2</v>
      </c>
      <c r="E54" s="161">
        <v>8412</v>
      </c>
      <c r="F54" s="154">
        <v>-11</v>
      </c>
      <c r="G54" s="154">
        <v>5.7</v>
      </c>
      <c r="H54" s="161">
        <v>34799</v>
      </c>
      <c r="I54" s="154">
        <v>5.7</v>
      </c>
      <c r="J54" s="161">
        <v>183148</v>
      </c>
      <c r="K54" s="154">
        <v>10.9</v>
      </c>
      <c r="L54" s="154">
        <v>5.3</v>
      </c>
    </row>
    <row r="55" spans="1:12" ht="11.45" customHeight="1" x14ac:dyDescent="0.2">
      <c r="A55" s="64">
        <f>IF(D55&lt;&gt;"",COUNTA($D$14:D55),"")</f>
        <v>38</v>
      </c>
      <c r="B55" s="146" t="s">
        <v>381</v>
      </c>
      <c r="C55" s="161">
        <v>2991</v>
      </c>
      <c r="D55" s="154">
        <v>-1.8</v>
      </c>
      <c r="E55" s="161">
        <v>19050</v>
      </c>
      <c r="F55" s="154">
        <v>7.9</v>
      </c>
      <c r="G55" s="154">
        <v>6.4</v>
      </c>
      <c r="H55" s="161">
        <v>67822</v>
      </c>
      <c r="I55" s="154">
        <v>7.9</v>
      </c>
      <c r="J55" s="161">
        <v>347560</v>
      </c>
      <c r="K55" s="154">
        <v>5.5</v>
      </c>
      <c r="L55" s="154">
        <v>5.0999999999999996</v>
      </c>
    </row>
    <row r="56" spans="1:12" ht="20.100000000000001" customHeight="1" x14ac:dyDescent="0.2">
      <c r="A56" s="64" t="str">
        <f>IF(D56&lt;&gt;"",COUNTA($D$14:D56),"")</f>
        <v/>
      </c>
      <c r="B56" s="145" t="s">
        <v>273</v>
      </c>
      <c r="C56" s="161"/>
      <c r="D56" s="154"/>
      <c r="E56" s="161"/>
      <c r="F56" s="154"/>
      <c r="G56" s="154"/>
      <c r="H56" s="161"/>
      <c r="I56" s="154"/>
      <c r="J56" s="161"/>
      <c r="K56" s="154"/>
      <c r="L56" s="154"/>
    </row>
    <row r="57" spans="1:12" ht="11.45" customHeight="1" x14ac:dyDescent="0.2">
      <c r="A57" s="64">
        <f>IF(D57&lt;&gt;"",COUNTA($D$14:D57),"")</f>
        <v>39</v>
      </c>
      <c r="B57" s="146" t="s">
        <v>274</v>
      </c>
      <c r="C57" s="161">
        <v>642</v>
      </c>
      <c r="D57" s="154">
        <v>35.700000000000003</v>
      </c>
      <c r="E57" s="161">
        <v>1324</v>
      </c>
      <c r="F57" s="154">
        <v>18.5</v>
      </c>
      <c r="G57" s="154">
        <v>2.1</v>
      </c>
      <c r="H57" s="161">
        <v>16881</v>
      </c>
      <c r="I57" s="154">
        <v>16.3</v>
      </c>
      <c r="J57" s="161">
        <v>46888</v>
      </c>
      <c r="K57" s="154">
        <v>10.9</v>
      </c>
      <c r="L57" s="154">
        <v>2.8</v>
      </c>
    </row>
    <row r="58" spans="1:12" ht="11.45" customHeight="1" x14ac:dyDescent="0.2">
      <c r="A58" s="64">
        <f>IF(D58&lt;&gt;"",COUNTA($D$14:D58),"")</f>
        <v>40</v>
      </c>
      <c r="B58" s="146" t="s">
        <v>275</v>
      </c>
      <c r="C58" s="161">
        <v>309</v>
      </c>
      <c r="D58" s="154">
        <v>11.2</v>
      </c>
      <c r="E58" s="161">
        <v>1319</v>
      </c>
      <c r="F58" s="154">
        <v>9.3000000000000007</v>
      </c>
      <c r="G58" s="154">
        <v>4.3</v>
      </c>
      <c r="H58" s="161">
        <v>46770</v>
      </c>
      <c r="I58" s="154">
        <v>9.4</v>
      </c>
      <c r="J58" s="161">
        <v>251676</v>
      </c>
      <c r="K58" s="154">
        <v>6.8</v>
      </c>
      <c r="L58" s="154">
        <v>5.4</v>
      </c>
    </row>
    <row r="59" spans="1:12" ht="11.45" customHeight="1" x14ac:dyDescent="0.2">
      <c r="A59" s="64">
        <f>IF(D59&lt;&gt;"",COUNTA($D$14:D59),"")</f>
        <v>41</v>
      </c>
      <c r="B59" s="146" t="s">
        <v>276</v>
      </c>
      <c r="C59" s="161">
        <v>995</v>
      </c>
      <c r="D59" s="154">
        <v>-17.399999999999999</v>
      </c>
      <c r="E59" s="161">
        <v>4803</v>
      </c>
      <c r="F59" s="154">
        <v>-28.4</v>
      </c>
      <c r="G59" s="154">
        <v>4.8</v>
      </c>
      <c r="H59" s="161">
        <v>71640</v>
      </c>
      <c r="I59" s="154">
        <v>2.6</v>
      </c>
      <c r="J59" s="161">
        <v>416130</v>
      </c>
      <c r="K59" s="154">
        <v>-2.7</v>
      </c>
      <c r="L59" s="154">
        <v>5.8</v>
      </c>
    </row>
    <row r="60" spans="1:12" ht="11.45" customHeight="1" x14ac:dyDescent="0.2">
      <c r="A60" s="64">
        <f>IF(D60&lt;&gt;"",COUNTA($D$14:D60),"")</f>
        <v>42</v>
      </c>
      <c r="B60" s="146" t="s">
        <v>277</v>
      </c>
      <c r="C60" s="161">
        <v>978</v>
      </c>
      <c r="D60" s="154">
        <v>1.3</v>
      </c>
      <c r="E60" s="161">
        <v>6281</v>
      </c>
      <c r="F60" s="154">
        <v>-3.9</v>
      </c>
      <c r="G60" s="154">
        <v>6.4</v>
      </c>
      <c r="H60" s="161">
        <v>27409</v>
      </c>
      <c r="I60" s="154">
        <v>7.1</v>
      </c>
      <c r="J60" s="161">
        <v>153883</v>
      </c>
      <c r="K60" s="154">
        <v>0.2</v>
      </c>
      <c r="L60" s="154">
        <v>5.6</v>
      </c>
    </row>
    <row r="61" spans="1:12" ht="11.45" customHeight="1" x14ac:dyDescent="0.2">
      <c r="A61" s="64">
        <f>IF(D61&lt;&gt;"",COUNTA($D$14:D61),"")</f>
        <v>43</v>
      </c>
      <c r="B61" s="146" t="s">
        <v>278</v>
      </c>
      <c r="C61" s="161">
        <v>8075</v>
      </c>
      <c r="D61" s="154">
        <v>9.3000000000000007</v>
      </c>
      <c r="E61" s="161">
        <v>18503</v>
      </c>
      <c r="F61" s="154">
        <v>-12.6</v>
      </c>
      <c r="G61" s="154">
        <v>2.2999999999999998</v>
      </c>
      <c r="H61" s="161">
        <v>107217</v>
      </c>
      <c r="I61" s="154">
        <v>21.7</v>
      </c>
      <c r="J61" s="161">
        <v>348570</v>
      </c>
      <c r="K61" s="154">
        <v>5.4</v>
      </c>
      <c r="L61" s="154">
        <v>3.3</v>
      </c>
    </row>
    <row r="62" spans="1:12" ht="11.45" customHeight="1" x14ac:dyDescent="0.2">
      <c r="A62" s="64">
        <f>IF(D62&lt;&gt;"",COUNTA($D$14:D62),"")</f>
        <v>44</v>
      </c>
      <c r="B62" s="146" t="s">
        <v>279</v>
      </c>
      <c r="C62" s="161">
        <v>160</v>
      </c>
      <c r="D62" s="154">
        <v>5.3</v>
      </c>
      <c r="E62" s="161">
        <v>548</v>
      </c>
      <c r="F62" s="154">
        <v>106.8</v>
      </c>
      <c r="G62" s="154">
        <v>3.4</v>
      </c>
      <c r="H62" s="161">
        <v>3048</v>
      </c>
      <c r="I62" s="154">
        <v>-20.5</v>
      </c>
      <c r="J62" s="161">
        <v>11317</v>
      </c>
      <c r="K62" s="154">
        <v>41.9</v>
      </c>
      <c r="L62" s="154">
        <v>3.7</v>
      </c>
    </row>
    <row r="63" spans="1:12" ht="11.45" customHeight="1" x14ac:dyDescent="0.2">
      <c r="A63" s="64">
        <f>IF(D63&lt;&gt;"",COUNTA($D$14:D63),"")</f>
        <v>45</v>
      </c>
      <c r="B63" s="146" t="s">
        <v>280</v>
      </c>
      <c r="C63" s="161">
        <v>1759</v>
      </c>
      <c r="D63" s="154">
        <v>58.8</v>
      </c>
      <c r="E63" s="161">
        <v>9426</v>
      </c>
      <c r="F63" s="154">
        <v>5.0999999999999996</v>
      </c>
      <c r="G63" s="154">
        <v>5.4</v>
      </c>
      <c r="H63" s="161">
        <v>24259</v>
      </c>
      <c r="I63" s="154">
        <v>38.4</v>
      </c>
      <c r="J63" s="161">
        <v>135022</v>
      </c>
      <c r="K63" s="154">
        <v>11.2</v>
      </c>
      <c r="L63" s="154">
        <v>5.6</v>
      </c>
    </row>
    <row r="64" spans="1:12" ht="11.45" customHeight="1" x14ac:dyDescent="0.2">
      <c r="A64" s="64">
        <f>IF(D64&lt;&gt;"",COUNTA($D$14:D64),"")</f>
        <v>46</v>
      </c>
      <c r="B64" s="146" t="s">
        <v>281</v>
      </c>
      <c r="C64" s="161">
        <v>232</v>
      </c>
      <c r="D64" s="154">
        <v>-7.9</v>
      </c>
      <c r="E64" s="161">
        <v>1028</v>
      </c>
      <c r="F64" s="154">
        <v>-8.5</v>
      </c>
      <c r="G64" s="154">
        <v>4.4000000000000004</v>
      </c>
      <c r="H64" s="161">
        <v>5640</v>
      </c>
      <c r="I64" s="154">
        <v>5.9</v>
      </c>
      <c r="J64" s="161">
        <v>26380</v>
      </c>
      <c r="K64" s="154">
        <v>-12.1</v>
      </c>
      <c r="L64" s="154">
        <v>4.7</v>
      </c>
    </row>
    <row r="65" spans="1:12" ht="11.45" customHeight="1" x14ac:dyDescent="0.2">
      <c r="A65" s="64">
        <f>IF(D65&lt;&gt;"",COUNTA($D$14:D65),"")</f>
        <v>47</v>
      </c>
      <c r="B65" s="146" t="s">
        <v>282</v>
      </c>
      <c r="C65" s="161">
        <v>549</v>
      </c>
      <c r="D65" s="154">
        <v>-25.2</v>
      </c>
      <c r="E65" s="161">
        <v>1464</v>
      </c>
      <c r="F65" s="154">
        <v>-29.4</v>
      </c>
      <c r="G65" s="154">
        <v>2.7</v>
      </c>
      <c r="H65" s="161">
        <v>25903</v>
      </c>
      <c r="I65" s="154">
        <v>18.8</v>
      </c>
      <c r="J65" s="161">
        <v>75743</v>
      </c>
      <c r="K65" s="154">
        <v>5.8</v>
      </c>
      <c r="L65" s="154">
        <v>2.9</v>
      </c>
    </row>
    <row r="66" spans="1:12" ht="11.45" customHeight="1" x14ac:dyDescent="0.2">
      <c r="A66" s="64">
        <f>IF(D66&lt;&gt;"",COUNTA($D$14:D66),"")</f>
        <v>48</v>
      </c>
      <c r="B66" s="146" t="s">
        <v>283</v>
      </c>
      <c r="C66" s="161">
        <v>2497</v>
      </c>
      <c r="D66" s="154">
        <v>81.900000000000006</v>
      </c>
      <c r="E66" s="161">
        <v>6930</v>
      </c>
      <c r="F66" s="154">
        <v>-3.4</v>
      </c>
      <c r="G66" s="154">
        <v>2.8</v>
      </c>
      <c r="H66" s="161">
        <v>81530</v>
      </c>
      <c r="I66" s="154">
        <v>8.1</v>
      </c>
      <c r="J66" s="161">
        <v>339957</v>
      </c>
      <c r="K66" s="154">
        <v>6.6</v>
      </c>
      <c r="L66" s="154">
        <v>4.2</v>
      </c>
    </row>
    <row r="67" spans="1:12" ht="11.45" customHeight="1" x14ac:dyDescent="0.2">
      <c r="A67" s="64">
        <f>IF(D67&lt;&gt;"",COUNTA($D$14:D67),"")</f>
        <v>49</v>
      </c>
      <c r="B67" s="146" t="s">
        <v>284</v>
      </c>
      <c r="C67" s="161">
        <v>20</v>
      </c>
      <c r="D67" s="154">
        <v>900</v>
      </c>
      <c r="E67" s="161">
        <v>112</v>
      </c>
      <c r="F67" s="154" t="s">
        <v>377</v>
      </c>
      <c r="G67" s="154">
        <v>5.6</v>
      </c>
      <c r="H67" s="161">
        <v>2186</v>
      </c>
      <c r="I67" s="154">
        <v>-0.8</v>
      </c>
      <c r="J67" s="161">
        <v>7323</v>
      </c>
      <c r="K67" s="154">
        <v>4.7</v>
      </c>
      <c r="L67" s="154">
        <v>3.3</v>
      </c>
    </row>
    <row r="68" spans="1:12" ht="11.45" customHeight="1" x14ac:dyDescent="0.2">
      <c r="A68" s="64">
        <f>IF(D68&lt;&gt;"",COUNTA($D$14:D68),"")</f>
        <v>50</v>
      </c>
      <c r="B68" s="146" t="s">
        <v>285</v>
      </c>
      <c r="C68" s="161">
        <v>2073</v>
      </c>
      <c r="D68" s="154">
        <v>0.9</v>
      </c>
      <c r="E68" s="161">
        <v>5934</v>
      </c>
      <c r="F68" s="154">
        <v>-9.1</v>
      </c>
      <c r="G68" s="154">
        <v>2.9</v>
      </c>
      <c r="H68" s="161">
        <v>37987</v>
      </c>
      <c r="I68" s="154">
        <v>-8.1999999999999993</v>
      </c>
      <c r="J68" s="161">
        <v>143036</v>
      </c>
      <c r="K68" s="154">
        <v>-8.6999999999999993</v>
      </c>
      <c r="L68" s="154">
        <v>3.8</v>
      </c>
    </row>
    <row r="69" spans="1:12" ht="11.45" customHeight="1" x14ac:dyDescent="0.2">
      <c r="A69" s="64">
        <f>IF(D69&lt;&gt;"",COUNTA($D$14:D69),"")</f>
        <v>51</v>
      </c>
      <c r="B69" s="146" t="s">
        <v>286</v>
      </c>
      <c r="C69" s="161">
        <v>232</v>
      </c>
      <c r="D69" s="154">
        <v>236.2</v>
      </c>
      <c r="E69" s="161">
        <v>957</v>
      </c>
      <c r="F69" s="154">
        <v>94.1</v>
      </c>
      <c r="G69" s="154">
        <v>4.0999999999999996</v>
      </c>
      <c r="H69" s="161">
        <v>4890</v>
      </c>
      <c r="I69" s="154">
        <v>-3.9</v>
      </c>
      <c r="J69" s="161">
        <v>22183</v>
      </c>
      <c r="K69" s="154">
        <v>-19.899999999999999</v>
      </c>
      <c r="L69" s="154">
        <v>4.5</v>
      </c>
    </row>
    <row r="70" spans="1:12" ht="11.45" customHeight="1" x14ac:dyDescent="0.2">
      <c r="A70" s="64">
        <f>IF(D70&lt;&gt;"",COUNTA($D$14:D70),"")</f>
        <v>52</v>
      </c>
      <c r="B70" s="146" t="s">
        <v>287</v>
      </c>
      <c r="C70" s="161">
        <v>1586</v>
      </c>
      <c r="D70" s="154">
        <v>21.3</v>
      </c>
      <c r="E70" s="161">
        <v>4267</v>
      </c>
      <c r="F70" s="154">
        <v>-27.2</v>
      </c>
      <c r="G70" s="154">
        <v>2.7</v>
      </c>
      <c r="H70" s="161">
        <v>33775</v>
      </c>
      <c r="I70" s="154">
        <v>-16.5</v>
      </c>
      <c r="J70" s="161">
        <v>195201</v>
      </c>
      <c r="K70" s="154">
        <v>-4.9000000000000004</v>
      </c>
      <c r="L70" s="154">
        <v>5.8</v>
      </c>
    </row>
    <row r="71" spans="1:12" ht="11.45" customHeight="1" x14ac:dyDescent="0.2">
      <c r="A71" s="64">
        <f>IF(D71&lt;&gt;"",COUNTA($D$14:D71),"")</f>
        <v>53</v>
      </c>
      <c r="B71" s="146" t="s">
        <v>288</v>
      </c>
      <c r="C71" s="161">
        <v>349</v>
      </c>
      <c r="D71" s="154">
        <v>-7.2</v>
      </c>
      <c r="E71" s="161">
        <v>772</v>
      </c>
      <c r="F71" s="154">
        <v>-22.3</v>
      </c>
      <c r="G71" s="154">
        <v>2.2000000000000002</v>
      </c>
      <c r="H71" s="161">
        <v>9998</v>
      </c>
      <c r="I71" s="154">
        <v>4.4000000000000004</v>
      </c>
      <c r="J71" s="161">
        <v>31207</v>
      </c>
      <c r="K71" s="154">
        <v>-4.8</v>
      </c>
      <c r="L71" s="154">
        <v>3.1</v>
      </c>
    </row>
    <row r="72" spans="1:12" ht="11.45" customHeight="1" x14ac:dyDescent="0.2">
      <c r="A72" s="64">
        <f>IF(D72&lt;&gt;"",COUNTA($D$14:D72),"")</f>
        <v>54</v>
      </c>
      <c r="B72" s="146" t="s">
        <v>289</v>
      </c>
      <c r="C72" s="161">
        <v>638</v>
      </c>
      <c r="D72" s="154">
        <v>15.8</v>
      </c>
      <c r="E72" s="161">
        <v>1606</v>
      </c>
      <c r="F72" s="154">
        <v>12.1</v>
      </c>
      <c r="G72" s="154">
        <v>2.5</v>
      </c>
      <c r="H72" s="161">
        <v>29284</v>
      </c>
      <c r="I72" s="154">
        <v>13</v>
      </c>
      <c r="J72" s="161">
        <v>110881</v>
      </c>
      <c r="K72" s="154">
        <v>7.2</v>
      </c>
      <c r="L72" s="154">
        <v>3.8</v>
      </c>
    </row>
    <row r="73" spans="1:12" ht="11.45" customHeight="1" x14ac:dyDescent="0.2">
      <c r="A73" s="64">
        <f>IF(D73&lt;&gt;"",COUNTA($D$14:D73),"")</f>
        <v>55</v>
      </c>
      <c r="B73" s="146" t="s">
        <v>290</v>
      </c>
      <c r="C73" s="161">
        <v>2791</v>
      </c>
      <c r="D73" s="154">
        <v>-1.6</v>
      </c>
      <c r="E73" s="161">
        <v>7238</v>
      </c>
      <c r="F73" s="154">
        <v>-12.4</v>
      </c>
      <c r="G73" s="154">
        <v>2.6</v>
      </c>
      <c r="H73" s="161">
        <v>65509</v>
      </c>
      <c r="I73" s="154">
        <v>-1</v>
      </c>
      <c r="J73" s="161">
        <v>183215</v>
      </c>
      <c r="K73" s="154">
        <v>-4.5999999999999996</v>
      </c>
      <c r="L73" s="154">
        <v>2.8</v>
      </c>
    </row>
    <row r="74" spans="1:12" ht="11.45" customHeight="1" x14ac:dyDescent="0.2">
      <c r="A74" s="64">
        <f>IF(D74&lt;&gt;"",COUNTA($D$14:D74),"")</f>
        <v>56</v>
      </c>
      <c r="B74" s="146" t="s">
        <v>291</v>
      </c>
      <c r="C74" s="161">
        <v>184</v>
      </c>
      <c r="D74" s="154">
        <v>14.3</v>
      </c>
      <c r="E74" s="161">
        <v>351</v>
      </c>
      <c r="F74" s="154">
        <v>-7.1</v>
      </c>
      <c r="G74" s="154">
        <v>1.9</v>
      </c>
      <c r="H74" s="161">
        <v>10724</v>
      </c>
      <c r="I74" s="154">
        <v>4.3</v>
      </c>
      <c r="J74" s="161">
        <v>45271</v>
      </c>
      <c r="K74" s="154">
        <v>-2.1</v>
      </c>
      <c r="L74" s="154">
        <v>4.2</v>
      </c>
    </row>
    <row r="75" spans="1:12" ht="11.45" customHeight="1" x14ac:dyDescent="0.2">
      <c r="A75" s="64">
        <f>IF(D75&lt;&gt;"",COUNTA($D$14:D75),"")</f>
        <v>57</v>
      </c>
      <c r="B75" s="144" t="s">
        <v>292</v>
      </c>
      <c r="C75" s="161">
        <v>10156</v>
      </c>
      <c r="D75" s="154">
        <v>-1.9</v>
      </c>
      <c r="E75" s="161">
        <v>20598</v>
      </c>
      <c r="F75" s="154">
        <v>-4.9000000000000004</v>
      </c>
      <c r="G75" s="154">
        <v>2</v>
      </c>
      <c r="H75" s="161">
        <v>177516</v>
      </c>
      <c r="I75" s="154">
        <v>9.9</v>
      </c>
      <c r="J75" s="161">
        <v>387842</v>
      </c>
      <c r="K75" s="154">
        <v>1.4</v>
      </c>
      <c r="L75" s="154">
        <v>2.2000000000000002</v>
      </c>
    </row>
    <row r="76" spans="1:12" ht="11.45" customHeight="1" x14ac:dyDescent="0.2">
      <c r="A76" s="64">
        <f>IF(D76&lt;&gt;"",COUNTA($D$14:D76),"")</f>
        <v>58</v>
      </c>
      <c r="B76" s="146" t="s">
        <v>293</v>
      </c>
      <c r="C76" s="161">
        <v>561</v>
      </c>
      <c r="D76" s="154">
        <v>-5.4</v>
      </c>
      <c r="E76" s="161">
        <v>2068</v>
      </c>
      <c r="F76" s="154">
        <v>-16.8</v>
      </c>
      <c r="G76" s="154">
        <v>3.7</v>
      </c>
      <c r="H76" s="161">
        <v>36109</v>
      </c>
      <c r="I76" s="154">
        <v>7.6</v>
      </c>
      <c r="J76" s="161">
        <v>144915</v>
      </c>
      <c r="K76" s="154">
        <v>2.7</v>
      </c>
      <c r="L76" s="154">
        <v>4</v>
      </c>
    </row>
    <row r="77" spans="1:12" ht="11.45" customHeight="1" x14ac:dyDescent="0.2">
      <c r="A77" s="64">
        <f>IF(D77&lt;&gt;"",COUNTA($D$14:D77),"")</f>
        <v>59</v>
      </c>
      <c r="B77" s="146" t="s">
        <v>294</v>
      </c>
      <c r="C77" s="161">
        <v>272</v>
      </c>
      <c r="D77" s="154">
        <v>-9.3000000000000007</v>
      </c>
      <c r="E77" s="161">
        <v>1108</v>
      </c>
      <c r="F77" s="154">
        <v>-4</v>
      </c>
      <c r="G77" s="154">
        <v>4.0999999999999996</v>
      </c>
      <c r="H77" s="161">
        <v>7778</v>
      </c>
      <c r="I77" s="154">
        <v>-4</v>
      </c>
      <c r="J77" s="161">
        <v>40538</v>
      </c>
      <c r="K77" s="154">
        <v>-8.8000000000000007</v>
      </c>
      <c r="L77" s="154">
        <v>5.2</v>
      </c>
    </row>
    <row r="78" spans="1:12" ht="11.45" customHeight="1" x14ac:dyDescent="0.2">
      <c r="A78" s="64">
        <f>IF(D78&lt;&gt;"",COUNTA($D$14:D78),"")</f>
        <v>60</v>
      </c>
      <c r="B78" s="146" t="s">
        <v>295</v>
      </c>
      <c r="C78" s="161">
        <v>1049</v>
      </c>
      <c r="D78" s="154">
        <v>3</v>
      </c>
      <c r="E78" s="161">
        <v>9369</v>
      </c>
      <c r="F78" s="154">
        <v>-11.4</v>
      </c>
      <c r="G78" s="154">
        <v>8.9</v>
      </c>
      <c r="H78" s="161">
        <v>21741</v>
      </c>
      <c r="I78" s="154">
        <v>7.6</v>
      </c>
      <c r="J78" s="161">
        <v>158842</v>
      </c>
      <c r="K78" s="154">
        <v>4.9000000000000004</v>
      </c>
      <c r="L78" s="154">
        <v>7.3</v>
      </c>
    </row>
    <row r="79" spans="1:12" ht="11.45" customHeight="1" x14ac:dyDescent="0.2">
      <c r="A79" s="64">
        <f>IF(D79&lt;&gt;"",COUNTA($D$14:D79),"")</f>
        <v>61</v>
      </c>
      <c r="B79" s="146" t="s">
        <v>296</v>
      </c>
      <c r="C79" s="161">
        <v>407</v>
      </c>
      <c r="D79" s="154">
        <v>-6</v>
      </c>
      <c r="E79" s="161">
        <v>1384</v>
      </c>
      <c r="F79" s="154">
        <v>14.5</v>
      </c>
      <c r="G79" s="154">
        <v>3.4</v>
      </c>
      <c r="H79" s="161">
        <v>31827</v>
      </c>
      <c r="I79" s="154">
        <v>5.5</v>
      </c>
      <c r="J79" s="161">
        <v>132923</v>
      </c>
      <c r="K79" s="154">
        <v>4.4000000000000004</v>
      </c>
      <c r="L79" s="154">
        <v>4.2</v>
      </c>
    </row>
    <row r="80" spans="1:12" ht="11.45" customHeight="1" x14ac:dyDescent="0.2">
      <c r="A80" s="64">
        <f>IF(D80&lt;&gt;"",COUNTA($D$14:D80),"")</f>
        <v>62</v>
      </c>
      <c r="B80" s="146" t="s">
        <v>297</v>
      </c>
      <c r="C80" s="161">
        <v>65</v>
      </c>
      <c r="D80" s="154">
        <v>-76.400000000000006</v>
      </c>
      <c r="E80" s="161">
        <v>899</v>
      </c>
      <c r="F80" s="154">
        <v>-28.7</v>
      </c>
      <c r="G80" s="154">
        <v>13.8</v>
      </c>
      <c r="H80" s="161">
        <v>15732</v>
      </c>
      <c r="I80" s="154">
        <v>-11.9</v>
      </c>
      <c r="J80" s="161">
        <v>131262</v>
      </c>
      <c r="K80" s="154">
        <v>47.5</v>
      </c>
      <c r="L80" s="154">
        <v>8.3000000000000007</v>
      </c>
    </row>
    <row r="81" spans="1:12" ht="20.100000000000001" customHeight="1" x14ac:dyDescent="0.2">
      <c r="A81" s="64" t="str">
        <f>IF(D81&lt;&gt;"",COUNTA($D$14:D81),"")</f>
        <v/>
      </c>
      <c r="B81" s="147" t="s">
        <v>298</v>
      </c>
      <c r="C81" s="161"/>
      <c r="D81" s="154"/>
      <c r="E81" s="161"/>
      <c r="F81" s="154"/>
      <c r="G81" s="154"/>
      <c r="H81" s="161"/>
      <c r="I81" s="154"/>
      <c r="J81" s="161"/>
      <c r="K81" s="154"/>
      <c r="L81" s="154"/>
    </row>
    <row r="82" spans="1:12" ht="11.45" customHeight="1" x14ac:dyDescent="0.2">
      <c r="A82" s="64">
        <f>IF(D82&lt;&gt;"",COUNTA($D$14:D82),"")</f>
        <v>63</v>
      </c>
      <c r="B82" s="144" t="s">
        <v>382</v>
      </c>
      <c r="C82" s="161">
        <v>155</v>
      </c>
      <c r="D82" s="154">
        <v>28.1</v>
      </c>
      <c r="E82" s="161">
        <v>653</v>
      </c>
      <c r="F82" s="154">
        <v>23.2</v>
      </c>
      <c r="G82" s="154">
        <v>4.2</v>
      </c>
      <c r="H82" s="161">
        <v>12216</v>
      </c>
      <c r="I82" s="154">
        <v>-8</v>
      </c>
      <c r="J82" s="161">
        <v>40697</v>
      </c>
      <c r="K82" s="154">
        <v>-22.8</v>
      </c>
      <c r="L82" s="154">
        <v>3.3</v>
      </c>
    </row>
    <row r="83" spans="1:12" ht="11.45" customHeight="1" x14ac:dyDescent="0.2">
      <c r="A83" s="64">
        <f>IF(D83&lt;&gt;"",COUNTA($D$14:D83),"")</f>
        <v>64</v>
      </c>
      <c r="B83" s="144" t="s">
        <v>383</v>
      </c>
      <c r="C83" s="161" t="s">
        <v>16</v>
      </c>
      <c r="D83" s="154" t="s">
        <v>16</v>
      </c>
      <c r="E83" s="161" t="s">
        <v>16</v>
      </c>
      <c r="F83" s="154" t="s">
        <v>16</v>
      </c>
      <c r="G83" s="154" t="s">
        <v>16</v>
      </c>
      <c r="H83" s="161" t="s">
        <v>16</v>
      </c>
      <c r="I83" s="154" t="s">
        <v>16</v>
      </c>
      <c r="J83" s="161" t="s">
        <v>16</v>
      </c>
      <c r="K83" s="154" t="s">
        <v>16</v>
      </c>
      <c r="L83" s="154" t="s">
        <v>16</v>
      </c>
    </row>
    <row r="84" spans="1:12" ht="11.45" customHeight="1" x14ac:dyDescent="0.2">
      <c r="A84" s="64">
        <f>IF(D84&lt;&gt;"",COUNTA($D$14:D84),"")</f>
        <v>65</v>
      </c>
      <c r="B84" s="144" t="s">
        <v>384</v>
      </c>
      <c r="C84" s="161">
        <v>520</v>
      </c>
      <c r="D84" s="154">
        <v>-1.5</v>
      </c>
      <c r="E84" s="161">
        <v>943</v>
      </c>
      <c r="F84" s="154">
        <v>-18.8</v>
      </c>
      <c r="G84" s="154">
        <v>1.8</v>
      </c>
      <c r="H84" s="161">
        <v>9044</v>
      </c>
      <c r="I84" s="154">
        <v>3.5</v>
      </c>
      <c r="J84" s="161">
        <v>16398</v>
      </c>
      <c r="K84" s="154">
        <v>0.7</v>
      </c>
      <c r="L84" s="154">
        <v>1.8</v>
      </c>
    </row>
    <row r="85" spans="1:12" ht="11.45" customHeight="1" x14ac:dyDescent="0.2">
      <c r="A85" s="64">
        <f>IF(D85&lt;&gt;"",COUNTA($D$14:D85),"")</f>
        <v>66</v>
      </c>
      <c r="B85" s="144" t="s">
        <v>385</v>
      </c>
      <c r="C85" s="161" t="s">
        <v>16</v>
      </c>
      <c r="D85" s="154" t="s">
        <v>16</v>
      </c>
      <c r="E85" s="161" t="s">
        <v>16</v>
      </c>
      <c r="F85" s="154" t="s">
        <v>16</v>
      </c>
      <c r="G85" s="154" t="s">
        <v>16</v>
      </c>
      <c r="H85" s="161" t="s">
        <v>16</v>
      </c>
      <c r="I85" s="154" t="s">
        <v>16</v>
      </c>
      <c r="J85" s="161" t="s">
        <v>16</v>
      </c>
      <c r="K85" s="154" t="s">
        <v>16</v>
      </c>
      <c r="L85" s="154" t="s">
        <v>16</v>
      </c>
    </row>
    <row r="86" spans="1:12" ht="11.45" customHeight="1" x14ac:dyDescent="0.2">
      <c r="A86" s="64">
        <f>IF(D86&lt;&gt;"",COUNTA($D$14:D86),"")</f>
        <v>67</v>
      </c>
      <c r="B86" s="144" t="s">
        <v>386</v>
      </c>
      <c r="C86" s="161">
        <v>411</v>
      </c>
      <c r="D86" s="154">
        <v>31.7</v>
      </c>
      <c r="E86" s="161">
        <v>1073</v>
      </c>
      <c r="F86" s="154">
        <v>5.9</v>
      </c>
      <c r="G86" s="154">
        <v>2.6</v>
      </c>
      <c r="H86" s="161">
        <v>7218</v>
      </c>
      <c r="I86" s="154">
        <v>-0.7</v>
      </c>
      <c r="J86" s="161">
        <v>30145</v>
      </c>
      <c r="K86" s="154">
        <v>-7.8</v>
      </c>
      <c r="L86" s="154">
        <v>4.2</v>
      </c>
    </row>
    <row r="87" spans="1:12" x14ac:dyDescent="0.2">
      <c r="A87" s="64">
        <f>IF(D87&lt;&gt;"",COUNTA($D$14:D87),"")</f>
        <v>68</v>
      </c>
      <c r="B87" s="144" t="s">
        <v>387</v>
      </c>
      <c r="C87" s="161">
        <v>1081</v>
      </c>
      <c r="D87" s="154">
        <v>1.4</v>
      </c>
      <c r="E87" s="161">
        <v>5377</v>
      </c>
      <c r="F87" s="154">
        <v>-3.2</v>
      </c>
      <c r="G87" s="154">
        <v>5</v>
      </c>
      <c r="H87" s="161">
        <v>39663</v>
      </c>
      <c r="I87" s="154">
        <v>-0.8</v>
      </c>
      <c r="J87" s="161">
        <v>258807</v>
      </c>
      <c r="K87" s="154">
        <v>-7.4</v>
      </c>
      <c r="L87" s="154">
        <v>6.5</v>
      </c>
    </row>
    <row r="88" spans="1:12" ht="11.45" customHeight="1" x14ac:dyDescent="0.2">
      <c r="A88" s="64">
        <f>IF(D88&lt;&gt;"",COUNTA($D$14:D88),"")</f>
        <v>69</v>
      </c>
      <c r="B88" s="144" t="s">
        <v>388</v>
      </c>
      <c r="C88" s="161" t="s">
        <v>13</v>
      </c>
      <c r="D88" s="154" t="s">
        <v>13</v>
      </c>
      <c r="E88" s="161" t="s">
        <v>13</v>
      </c>
      <c r="F88" s="154" t="s">
        <v>13</v>
      </c>
      <c r="G88" s="154" t="s">
        <v>13</v>
      </c>
      <c r="H88" s="161" t="s">
        <v>13</v>
      </c>
      <c r="I88" s="154" t="s">
        <v>13</v>
      </c>
      <c r="J88" s="161" t="s">
        <v>13</v>
      </c>
      <c r="K88" s="154" t="s">
        <v>13</v>
      </c>
      <c r="L88" s="154" t="s">
        <v>13</v>
      </c>
    </row>
    <row r="89" spans="1:12" ht="11.45" customHeight="1" x14ac:dyDescent="0.2">
      <c r="A89" s="64">
        <f>IF(D89&lt;&gt;"",COUNTA($D$14:D89),"")</f>
        <v>70</v>
      </c>
      <c r="B89" s="144" t="s">
        <v>389</v>
      </c>
      <c r="C89" s="161">
        <v>109</v>
      </c>
      <c r="D89" s="154">
        <v>18.5</v>
      </c>
      <c r="E89" s="161">
        <v>447</v>
      </c>
      <c r="F89" s="154">
        <v>-19.2</v>
      </c>
      <c r="G89" s="154">
        <v>4.0999999999999996</v>
      </c>
      <c r="H89" s="161">
        <v>1231</v>
      </c>
      <c r="I89" s="154">
        <v>-11.5</v>
      </c>
      <c r="J89" s="161">
        <v>6118</v>
      </c>
      <c r="K89" s="154">
        <v>-17.600000000000001</v>
      </c>
      <c r="L89" s="154">
        <v>5</v>
      </c>
    </row>
    <row r="90" spans="1:12" ht="11.45" customHeight="1" x14ac:dyDescent="0.2">
      <c r="A90" s="64">
        <f>IF(D90&lt;&gt;"",COUNTA($D$14:D90),"")</f>
        <v>71</v>
      </c>
      <c r="B90" s="144" t="s">
        <v>390</v>
      </c>
      <c r="C90" s="161">
        <v>281</v>
      </c>
      <c r="D90" s="154">
        <v>47.9</v>
      </c>
      <c r="E90" s="161">
        <v>544</v>
      </c>
      <c r="F90" s="154">
        <v>6.9</v>
      </c>
      <c r="G90" s="154">
        <v>1.9</v>
      </c>
      <c r="H90" s="161">
        <v>12671</v>
      </c>
      <c r="I90" s="154">
        <v>-8.6</v>
      </c>
      <c r="J90" s="161">
        <v>40180</v>
      </c>
      <c r="K90" s="154">
        <v>-7.7</v>
      </c>
      <c r="L90" s="154">
        <v>3.2</v>
      </c>
    </row>
    <row r="91" spans="1:12" ht="11.45" customHeight="1" x14ac:dyDescent="0.2">
      <c r="A91" s="64">
        <f>IF(D91&lt;&gt;"",COUNTA($D$14:D91),"")</f>
        <v>72</v>
      </c>
      <c r="B91" s="144" t="s">
        <v>391</v>
      </c>
      <c r="C91" s="161" t="s">
        <v>16</v>
      </c>
      <c r="D91" s="154" t="s">
        <v>16</v>
      </c>
      <c r="E91" s="161" t="s">
        <v>16</v>
      </c>
      <c r="F91" s="154" t="s">
        <v>16</v>
      </c>
      <c r="G91" s="154" t="s">
        <v>16</v>
      </c>
      <c r="H91" s="161" t="s">
        <v>16</v>
      </c>
      <c r="I91" s="154" t="s">
        <v>16</v>
      </c>
      <c r="J91" s="161" t="s">
        <v>16</v>
      </c>
      <c r="K91" s="154" t="s">
        <v>16</v>
      </c>
      <c r="L91" s="154" t="s">
        <v>16</v>
      </c>
    </row>
    <row r="92" spans="1:12" ht="11.45" customHeight="1" x14ac:dyDescent="0.2">
      <c r="A92" s="64">
        <f>IF(D92&lt;&gt;"",COUNTA($D$14:D92),"")</f>
        <v>73</v>
      </c>
      <c r="B92" s="144" t="s">
        <v>392</v>
      </c>
      <c r="C92" s="161">
        <v>4277</v>
      </c>
      <c r="D92" s="154">
        <v>9.6</v>
      </c>
      <c r="E92" s="161">
        <v>8247</v>
      </c>
      <c r="F92" s="154">
        <v>8</v>
      </c>
      <c r="G92" s="154">
        <v>1.9</v>
      </c>
      <c r="H92" s="161">
        <v>55626</v>
      </c>
      <c r="I92" s="154">
        <v>10.7</v>
      </c>
      <c r="J92" s="161">
        <v>117463</v>
      </c>
      <c r="K92" s="154">
        <v>9.6</v>
      </c>
      <c r="L92" s="154">
        <v>2.1</v>
      </c>
    </row>
    <row r="93" spans="1:12" ht="11.45" customHeight="1" x14ac:dyDescent="0.2">
      <c r="A93" s="64">
        <f>IF(D93&lt;&gt;"",COUNTA($D$14:D93),"")</f>
        <v>74</v>
      </c>
      <c r="B93" s="144" t="s">
        <v>393</v>
      </c>
      <c r="C93" s="161">
        <v>434</v>
      </c>
      <c r="D93" s="154">
        <v>100</v>
      </c>
      <c r="E93" s="161">
        <v>1636</v>
      </c>
      <c r="F93" s="154">
        <v>88.3</v>
      </c>
      <c r="G93" s="154">
        <v>3.8</v>
      </c>
      <c r="H93" s="161">
        <v>47759</v>
      </c>
      <c r="I93" s="154">
        <v>27</v>
      </c>
      <c r="J93" s="161">
        <v>180249</v>
      </c>
      <c r="K93" s="154">
        <v>14.4</v>
      </c>
      <c r="L93" s="154">
        <v>3.8</v>
      </c>
    </row>
    <row r="94" spans="1:12" ht="11.45" customHeight="1" x14ac:dyDescent="0.2">
      <c r="A94" s="64">
        <f>IF(D94&lt;&gt;"",COUNTA($D$14:D94),"")</f>
        <v>75</v>
      </c>
      <c r="B94" s="144" t="s">
        <v>394</v>
      </c>
      <c r="C94" s="161" t="s">
        <v>13</v>
      </c>
      <c r="D94" s="154" t="s">
        <v>13</v>
      </c>
      <c r="E94" s="161" t="s">
        <v>13</v>
      </c>
      <c r="F94" s="154" t="s">
        <v>13</v>
      </c>
      <c r="G94" s="154" t="s">
        <v>13</v>
      </c>
      <c r="H94" s="161" t="s">
        <v>13</v>
      </c>
      <c r="I94" s="154" t="s">
        <v>13</v>
      </c>
      <c r="J94" s="161" t="s">
        <v>13</v>
      </c>
      <c r="K94" s="154" t="s">
        <v>13</v>
      </c>
      <c r="L94" s="154" t="s">
        <v>13</v>
      </c>
    </row>
    <row r="95" spans="1:12" ht="11.45" customHeight="1" x14ac:dyDescent="0.2">
      <c r="A95" s="64">
        <f>IF(D95&lt;&gt;"",COUNTA($D$14:D95),"")</f>
        <v>76</v>
      </c>
      <c r="B95" s="144" t="s">
        <v>395</v>
      </c>
      <c r="C95" s="161">
        <v>1153</v>
      </c>
      <c r="D95" s="154">
        <v>-0.3</v>
      </c>
      <c r="E95" s="161">
        <v>2439</v>
      </c>
      <c r="F95" s="154">
        <v>-10.1</v>
      </c>
      <c r="G95" s="154">
        <v>2.1</v>
      </c>
      <c r="H95" s="161">
        <v>17047</v>
      </c>
      <c r="I95" s="154">
        <v>-5.5</v>
      </c>
      <c r="J95" s="161">
        <v>44796</v>
      </c>
      <c r="K95" s="154">
        <v>-11.6</v>
      </c>
      <c r="L95" s="154">
        <v>2.6</v>
      </c>
    </row>
    <row r="96" spans="1:12" ht="11.45" customHeight="1" x14ac:dyDescent="0.2">
      <c r="A96" s="64">
        <f>IF(D96&lt;&gt;"",COUNTA($D$14:D96),"")</f>
        <v>77</v>
      </c>
      <c r="B96" s="144" t="s">
        <v>396</v>
      </c>
      <c r="C96" s="161" t="s">
        <v>16</v>
      </c>
      <c r="D96" s="154" t="s">
        <v>16</v>
      </c>
      <c r="E96" s="161" t="s">
        <v>16</v>
      </c>
      <c r="F96" s="154" t="s">
        <v>16</v>
      </c>
      <c r="G96" s="154" t="s">
        <v>16</v>
      </c>
      <c r="H96" s="161" t="s">
        <v>16</v>
      </c>
      <c r="I96" s="154" t="s">
        <v>16</v>
      </c>
      <c r="J96" s="161" t="s">
        <v>16</v>
      </c>
      <c r="K96" s="154" t="s">
        <v>16</v>
      </c>
      <c r="L96" s="154" t="s">
        <v>16</v>
      </c>
    </row>
    <row r="97" spans="1:12" ht="11.45" customHeight="1" x14ac:dyDescent="0.2">
      <c r="A97" s="64">
        <f>IF(D97&lt;&gt;"",COUNTA($D$14:D97),"")</f>
        <v>78</v>
      </c>
      <c r="B97" s="144" t="s">
        <v>397</v>
      </c>
      <c r="C97" s="161">
        <v>210</v>
      </c>
      <c r="D97" s="154">
        <v>-18.600000000000001</v>
      </c>
      <c r="E97" s="161">
        <v>517</v>
      </c>
      <c r="F97" s="154">
        <v>-43.3</v>
      </c>
      <c r="G97" s="154">
        <v>2.5</v>
      </c>
      <c r="H97" s="161">
        <v>9792</v>
      </c>
      <c r="I97" s="154">
        <v>-2.1</v>
      </c>
      <c r="J97" s="161">
        <v>38136</v>
      </c>
      <c r="K97" s="154">
        <v>-5.3</v>
      </c>
      <c r="L97" s="154">
        <v>3.9</v>
      </c>
    </row>
    <row r="98" spans="1:12" ht="11.45" customHeight="1" x14ac:dyDescent="0.2">
      <c r="A98" s="64">
        <f>IF(D98&lt;&gt;"",COUNTA($D$14:D98),"")</f>
        <v>79</v>
      </c>
      <c r="B98" s="144" t="s">
        <v>398</v>
      </c>
      <c r="C98" s="161">
        <v>30</v>
      </c>
      <c r="D98" s="154">
        <v>-46.4</v>
      </c>
      <c r="E98" s="161">
        <v>173</v>
      </c>
      <c r="F98" s="154">
        <v>-32.4</v>
      </c>
      <c r="G98" s="154">
        <v>5.8</v>
      </c>
      <c r="H98" s="161">
        <v>1941</v>
      </c>
      <c r="I98" s="154">
        <v>-26</v>
      </c>
      <c r="J98" s="161">
        <v>8374</v>
      </c>
      <c r="K98" s="154">
        <v>-11.1</v>
      </c>
      <c r="L98" s="154">
        <v>4.3</v>
      </c>
    </row>
    <row r="99" spans="1:12" ht="11.45" customHeight="1" x14ac:dyDescent="0.2">
      <c r="A99" s="64">
        <f>IF(D99&lt;&gt;"",COUNTA($D$14:D99),"")</f>
        <v>80</v>
      </c>
      <c r="B99" s="144" t="s">
        <v>399</v>
      </c>
      <c r="C99" s="161" t="s">
        <v>16</v>
      </c>
      <c r="D99" s="154" t="s">
        <v>16</v>
      </c>
      <c r="E99" s="161" t="s">
        <v>16</v>
      </c>
      <c r="F99" s="154" t="s">
        <v>16</v>
      </c>
      <c r="G99" s="154" t="s">
        <v>16</v>
      </c>
      <c r="H99" s="161" t="s">
        <v>16</v>
      </c>
      <c r="I99" s="154" t="s">
        <v>16</v>
      </c>
      <c r="J99" s="161" t="s">
        <v>16</v>
      </c>
      <c r="K99" s="154" t="s">
        <v>16</v>
      </c>
      <c r="L99" s="154" t="s">
        <v>16</v>
      </c>
    </row>
    <row r="100" spans="1:12" ht="11.45" customHeight="1" x14ac:dyDescent="0.2">
      <c r="A100" s="64">
        <f>IF(D100&lt;&gt;"",COUNTA($D$14:D100),"")</f>
        <v>81</v>
      </c>
      <c r="B100" s="144" t="s">
        <v>400</v>
      </c>
      <c r="C100" s="161">
        <v>739</v>
      </c>
      <c r="D100" s="154">
        <v>-23.4</v>
      </c>
      <c r="E100" s="161">
        <v>1417</v>
      </c>
      <c r="F100" s="154">
        <v>-36.6</v>
      </c>
      <c r="G100" s="154">
        <v>1.9</v>
      </c>
      <c r="H100" s="161">
        <v>17271</v>
      </c>
      <c r="I100" s="154">
        <v>-1.6</v>
      </c>
      <c r="J100" s="161">
        <v>52873</v>
      </c>
      <c r="K100" s="154">
        <v>-0.1</v>
      </c>
      <c r="L100" s="154">
        <v>3.1</v>
      </c>
    </row>
    <row r="101" spans="1:12" ht="11.45" customHeight="1" x14ac:dyDescent="0.2">
      <c r="A101" s="64">
        <f>IF(D101&lt;&gt;"",COUNTA($D$14:D101),"")</f>
        <v>82</v>
      </c>
      <c r="B101" s="144" t="s">
        <v>401</v>
      </c>
      <c r="C101" s="161" t="s">
        <v>16</v>
      </c>
      <c r="D101" s="154" t="s">
        <v>16</v>
      </c>
      <c r="E101" s="161" t="s">
        <v>16</v>
      </c>
      <c r="F101" s="154" t="s">
        <v>16</v>
      </c>
      <c r="G101" s="154" t="s">
        <v>16</v>
      </c>
      <c r="H101" s="161" t="s">
        <v>16</v>
      </c>
      <c r="I101" s="154" t="s">
        <v>16</v>
      </c>
      <c r="J101" s="161" t="s">
        <v>16</v>
      </c>
      <c r="K101" s="154" t="s">
        <v>16</v>
      </c>
      <c r="L101" s="154" t="s">
        <v>16</v>
      </c>
    </row>
    <row r="102" spans="1:12" ht="11.45" customHeight="1" x14ac:dyDescent="0.2">
      <c r="A102" s="64">
        <f>IF(D102&lt;&gt;"",COUNTA($D$14:D102),"")</f>
        <v>83</v>
      </c>
      <c r="B102" s="144" t="s">
        <v>402</v>
      </c>
      <c r="C102" s="161" t="s">
        <v>16</v>
      </c>
      <c r="D102" s="154" t="s">
        <v>16</v>
      </c>
      <c r="E102" s="161" t="s">
        <v>16</v>
      </c>
      <c r="F102" s="154" t="s">
        <v>16</v>
      </c>
      <c r="G102" s="154" t="s">
        <v>16</v>
      </c>
      <c r="H102" s="161" t="s">
        <v>16</v>
      </c>
      <c r="I102" s="154" t="s">
        <v>16</v>
      </c>
      <c r="J102" s="161" t="s">
        <v>16</v>
      </c>
      <c r="K102" s="154" t="s">
        <v>16</v>
      </c>
      <c r="L102" s="154" t="s">
        <v>16</v>
      </c>
    </row>
    <row r="103" spans="1:12" ht="11.45" customHeight="1" x14ac:dyDescent="0.2">
      <c r="A103" s="64">
        <f>IF(D103&lt;&gt;"",COUNTA($D$14:D103),"")</f>
        <v>84</v>
      </c>
      <c r="B103" s="144" t="s">
        <v>403</v>
      </c>
      <c r="C103" s="161">
        <v>49</v>
      </c>
      <c r="D103" s="154">
        <v>-66</v>
      </c>
      <c r="E103" s="161">
        <v>359</v>
      </c>
      <c r="F103" s="154">
        <v>-46.5</v>
      </c>
      <c r="G103" s="154">
        <v>7.3</v>
      </c>
      <c r="H103" s="161">
        <v>17708</v>
      </c>
      <c r="I103" s="154">
        <v>-21.7</v>
      </c>
      <c r="J103" s="161">
        <v>81661</v>
      </c>
      <c r="K103" s="154">
        <v>-17.5</v>
      </c>
      <c r="L103" s="154">
        <v>4.5999999999999996</v>
      </c>
    </row>
    <row r="104" spans="1:12" ht="11.45" customHeight="1" x14ac:dyDescent="0.2">
      <c r="A104" s="64">
        <f>IF(D104&lt;&gt;"",COUNTA($D$14:D104),"")</f>
        <v>85</v>
      </c>
      <c r="B104" s="144" t="s">
        <v>404</v>
      </c>
      <c r="C104" s="161">
        <v>381</v>
      </c>
      <c r="D104" s="154">
        <v>3.5</v>
      </c>
      <c r="E104" s="161">
        <v>1248</v>
      </c>
      <c r="F104" s="154">
        <v>-8.8000000000000007</v>
      </c>
      <c r="G104" s="154">
        <v>3.3</v>
      </c>
      <c r="H104" s="161">
        <v>7682</v>
      </c>
      <c r="I104" s="154">
        <v>8.9</v>
      </c>
      <c r="J104" s="161">
        <v>25608</v>
      </c>
      <c r="K104" s="154">
        <v>-0.1</v>
      </c>
      <c r="L104" s="154">
        <v>3.3</v>
      </c>
    </row>
    <row r="105" spans="1:12" ht="11.45" customHeight="1" x14ac:dyDescent="0.2">
      <c r="A105" s="64">
        <f>IF(D105&lt;&gt;"",COUNTA($D$14:D105),"")</f>
        <v>86</v>
      </c>
      <c r="B105" s="144" t="s">
        <v>405</v>
      </c>
      <c r="C105" s="161">
        <v>426</v>
      </c>
      <c r="D105" s="154">
        <v>-14.6</v>
      </c>
      <c r="E105" s="161">
        <v>840</v>
      </c>
      <c r="F105" s="154">
        <v>-20</v>
      </c>
      <c r="G105" s="154">
        <v>2</v>
      </c>
      <c r="H105" s="161">
        <v>6186</v>
      </c>
      <c r="I105" s="154">
        <v>-13.1</v>
      </c>
      <c r="J105" s="161">
        <v>12692</v>
      </c>
      <c r="K105" s="154">
        <v>-15.3</v>
      </c>
      <c r="L105" s="154">
        <v>2.1</v>
      </c>
    </row>
    <row r="106" spans="1:12" ht="30" customHeight="1" x14ac:dyDescent="0.2">
      <c r="A106" s="64" t="str">
        <f>IF(D106&lt;&gt;"",COUNTA($D$14:D106),"")</f>
        <v/>
      </c>
      <c r="B106" s="145" t="s">
        <v>299</v>
      </c>
      <c r="C106" s="161"/>
      <c r="D106" s="154"/>
      <c r="E106" s="161"/>
      <c r="F106" s="154"/>
      <c r="G106" s="154"/>
      <c r="H106" s="161"/>
      <c r="I106" s="154"/>
      <c r="J106" s="161"/>
      <c r="K106" s="154"/>
      <c r="L106" s="154"/>
    </row>
    <row r="107" spans="1:12" ht="11.45" customHeight="1" x14ac:dyDescent="0.2">
      <c r="A107" s="64">
        <f>IF(D107&lt;&gt;"",COUNTA($D$14:D107),"")</f>
        <v>87</v>
      </c>
      <c r="B107" s="146" t="s">
        <v>300</v>
      </c>
      <c r="C107" s="161">
        <v>1330</v>
      </c>
      <c r="D107" s="154">
        <v>-5.2</v>
      </c>
      <c r="E107" s="161">
        <v>2591</v>
      </c>
      <c r="F107" s="154">
        <v>-15.3</v>
      </c>
      <c r="G107" s="154">
        <v>1.9</v>
      </c>
      <c r="H107" s="161">
        <v>25675</v>
      </c>
      <c r="I107" s="154">
        <v>-0.8</v>
      </c>
      <c r="J107" s="161">
        <v>63883</v>
      </c>
      <c r="K107" s="154">
        <v>-2.7</v>
      </c>
      <c r="L107" s="154">
        <v>2.5</v>
      </c>
    </row>
    <row r="108" spans="1:12" ht="11.45" customHeight="1" x14ac:dyDescent="0.2">
      <c r="A108" s="64">
        <f>IF(D108&lt;&gt;"",COUNTA($D$14:D108),"")</f>
        <v>88</v>
      </c>
      <c r="B108" s="146" t="s">
        <v>301</v>
      </c>
      <c r="C108" s="161">
        <v>528</v>
      </c>
      <c r="D108" s="154">
        <v>-13.4</v>
      </c>
      <c r="E108" s="161">
        <v>935</v>
      </c>
      <c r="F108" s="154">
        <v>-5.4</v>
      </c>
      <c r="G108" s="154">
        <v>1.8</v>
      </c>
      <c r="H108" s="161">
        <v>8516</v>
      </c>
      <c r="I108" s="154">
        <v>-12.7</v>
      </c>
      <c r="J108" s="161">
        <v>18283</v>
      </c>
      <c r="K108" s="154">
        <v>-3.6</v>
      </c>
      <c r="L108" s="154">
        <v>2.1</v>
      </c>
    </row>
    <row r="109" spans="1:12" ht="11.45" customHeight="1" x14ac:dyDescent="0.2">
      <c r="A109" s="64">
        <f>IF(D109&lt;&gt;"",COUNTA($D$14:D109),"")</f>
        <v>89</v>
      </c>
      <c r="B109" s="146" t="s">
        <v>302</v>
      </c>
      <c r="C109" s="161">
        <v>504</v>
      </c>
      <c r="D109" s="154">
        <v>12.5</v>
      </c>
      <c r="E109" s="161">
        <v>998</v>
      </c>
      <c r="F109" s="154">
        <v>-21.4</v>
      </c>
      <c r="G109" s="154">
        <v>2</v>
      </c>
      <c r="H109" s="161">
        <v>10429</v>
      </c>
      <c r="I109" s="154">
        <v>46.6</v>
      </c>
      <c r="J109" s="161">
        <v>24478</v>
      </c>
      <c r="K109" s="154">
        <v>26</v>
      </c>
      <c r="L109" s="154">
        <v>2.2999999999999998</v>
      </c>
    </row>
    <row r="110" spans="1:12" ht="11.45" customHeight="1" x14ac:dyDescent="0.2">
      <c r="A110" s="64">
        <f>IF(D110&lt;&gt;"",COUNTA($D$14:D110),"")</f>
        <v>90</v>
      </c>
      <c r="B110" s="146" t="s">
        <v>303</v>
      </c>
      <c r="C110" s="161">
        <v>1324</v>
      </c>
      <c r="D110" s="154">
        <v>5.2</v>
      </c>
      <c r="E110" s="161">
        <v>2296</v>
      </c>
      <c r="F110" s="154">
        <v>3.1</v>
      </c>
      <c r="G110" s="154">
        <v>1.7</v>
      </c>
      <c r="H110" s="161">
        <v>15851</v>
      </c>
      <c r="I110" s="154">
        <v>-4.4000000000000004</v>
      </c>
      <c r="J110" s="161">
        <v>29665</v>
      </c>
      <c r="K110" s="154">
        <v>-4.7</v>
      </c>
      <c r="L110" s="154">
        <v>1.9</v>
      </c>
    </row>
    <row r="111" spans="1:12" ht="11.45" customHeight="1" x14ac:dyDescent="0.2">
      <c r="A111" s="64">
        <f>IF(D111&lt;&gt;"",COUNTA($D$14:D111),"")</f>
        <v>91</v>
      </c>
      <c r="B111" s="146" t="s">
        <v>304</v>
      </c>
      <c r="C111" s="161">
        <v>872</v>
      </c>
      <c r="D111" s="154">
        <v>5.7</v>
      </c>
      <c r="E111" s="161">
        <v>1371</v>
      </c>
      <c r="F111" s="154">
        <v>10.6</v>
      </c>
      <c r="G111" s="154">
        <v>1.6</v>
      </c>
      <c r="H111" s="161">
        <v>18053</v>
      </c>
      <c r="I111" s="154">
        <v>11.4</v>
      </c>
      <c r="J111" s="161">
        <v>60284</v>
      </c>
      <c r="K111" s="154">
        <v>15.6</v>
      </c>
      <c r="L111" s="154">
        <v>3.3</v>
      </c>
    </row>
    <row r="112" spans="1:12" ht="11.45" customHeight="1" x14ac:dyDescent="0.2">
      <c r="A112" s="64">
        <f>IF(D112&lt;&gt;"",COUNTA($D$14:D112),"")</f>
        <v>92</v>
      </c>
      <c r="B112" s="146" t="s">
        <v>305</v>
      </c>
      <c r="C112" s="161">
        <v>1971</v>
      </c>
      <c r="D112" s="154">
        <v>-19.3</v>
      </c>
      <c r="E112" s="161">
        <v>3973</v>
      </c>
      <c r="F112" s="154">
        <v>-17.5</v>
      </c>
      <c r="G112" s="154">
        <v>2</v>
      </c>
      <c r="H112" s="161">
        <v>38283</v>
      </c>
      <c r="I112" s="154">
        <v>17.2</v>
      </c>
      <c r="J112" s="161">
        <v>78744</v>
      </c>
      <c r="K112" s="154">
        <v>8.1</v>
      </c>
      <c r="L112" s="154">
        <v>2.1</v>
      </c>
    </row>
    <row r="113" spans="1:12" ht="11.45" customHeight="1" x14ac:dyDescent="0.2">
      <c r="A113" s="64">
        <f>IF(D113&lt;&gt;"",COUNTA($D$14:D113),"")</f>
        <v>93</v>
      </c>
      <c r="B113" s="146" t="s">
        <v>306</v>
      </c>
      <c r="C113" s="161">
        <v>717</v>
      </c>
      <c r="D113" s="154">
        <v>30.1</v>
      </c>
      <c r="E113" s="161">
        <v>1667</v>
      </c>
      <c r="F113" s="154">
        <v>32</v>
      </c>
      <c r="G113" s="154">
        <v>2.2999999999999998</v>
      </c>
      <c r="H113" s="161">
        <v>7767</v>
      </c>
      <c r="I113" s="154">
        <v>7.8</v>
      </c>
      <c r="J113" s="161">
        <v>17077</v>
      </c>
      <c r="K113" s="154">
        <v>-15</v>
      </c>
      <c r="L113" s="154">
        <v>2.2000000000000002</v>
      </c>
    </row>
    <row r="114" spans="1:12" ht="11.45" customHeight="1" x14ac:dyDescent="0.2">
      <c r="A114" s="64">
        <f>IF(D114&lt;&gt;"",COUNTA($D$14:D114),"")</f>
        <v>94</v>
      </c>
      <c r="B114" s="146" t="s">
        <v>307</v>
      </c>
      <c r="C114" s="161">
        <v>468</v>
      </c>
      <c r="D114" s="154">
        <v>-23.8</v>
      </c>
      <c r="E114" s="161">
        <v>1862</v>
      </c>
      <c r="F114" s="154">
        <v>24.5</v>
      </c>
      <c r="G114" s="154">
        <v>4</v>
      </c>
      <c r="H114" s="161">
        <v>9010</v>
      </c>
      <c r="I114" s="154">
        <v>2.6</v>
      </c>
      <c r="J114" s="161">
        <v>24590</v>
      </c>
      <c r="K114" s="154">
        <v>8.1999999999999993</v>
      </c>
      <c r="L114" s="154">
        <v>2.7</v>
      </c>
    </row>
    <row r="115" spans="1:12" ht="11.45" customHeight="1" x14ac:dyDescent="0.2">
      <c r="A115" s="64">
        <f>IF(D115&lt;&gt;"",COUNTA($D$14:D115),"")</f>
        <v>95</v>
      </c>
      <c r="B115" s="146" t="s">
        <v>308</v>
      </c>
      <c r="C115" s="161" t="s">
        <v>16</v>
      </c>
      <c r="D115" s="154" t="s">
        <v>16</v>
      </c>
      <c r="E115" s="161" t="s">
        <v>16</v>
      </c>
      <c r="F115" s="154" t="s">
        <v>16</v>
      </c>
      <c r="G115" s="154" t="s">
        <v>16</v>
      </c>
      <c r="H115" s="161" t="s">
        <v>16</v>
      </c>
      <c r="I115" s="154" t="s">
        <v>16</v>
      </c>
      <c r="J115" s="161" t="s">
        <v>16</v>
      </c>
      <c r="K115" s="154" t="s">
        <v>16</v>
      </c>
      <c r="L115" s="154" t="s">
        <v>16</v>
      </c>
    </row>
    <row r="116" spans="1:12" ht="11.45" customHeight="1" x14ac:dyDescent="0.2">
      <c r="A116" s="64">
        <f>IF(D116&lt;&gt;"",COUNTA($D$14:D116),"")</f>
        <v>96</v>
      </c>
      <c r="B116" s="146" t="s">
        <v>309</v>
      </c>
      <c r="C116" s="161" t="s">
        <v>16</v>
      </c>
      <c r="D116" s="154" t="s">
        <v>16</v>
      </c>
      <c r="E116" s="161" t="s">
        <v>16</v>
      </c>
      <c r="F116" s="154" t="s">
        <v>16</v>
      </c>
      <c r="G116" s="154" t="s">
        <v>16</v>
      </c>
      <c r="H116" s="161" t="s">
        <v>16</v>
      </c>
      <c r="I116" s="154" t="s">
        <v>16</v>
      </c>
      <c r="J116" s="161" t="s">
        <v>16</v>
      </c>
      <c r="K116" s="154" t="s">
        <v>16</v>
      </c>
      <c r="L116" s="154" t="s">
        <v>16</v>
      </c>
    </row>
    <row r="117" spans="1:12" ht="11.45" customHeight="1" x14ac:dyDescent="0.2">
      <c r="A117" s="64">
        <f>IF(D117&lt;&gt;"",COUNTA($D$14:D117),"")</f>
        <v>97</v>
      </c>
      <c r="B117" s="146" t="s">
        <v>310</v>
      </c>
      <c r="C117" s="161">
        <v>2392</v>
      </c>
      <c r="D117" s="154">
        <v>28.3</v>
      </c>
      <c r="E117" s="161">
        <v>7917</v>
      </c>
      <c r="F117" s="154">
        <v>15.2</v>
      </c>
      <c r="G117" s="154">
        <v>3.3</v>
      </c>
      <c r="H117" s="161">
        <v>46768</v>
      </c>
      <c r="I117" s="154">
        <v>36.1</v>
      </c>
      <c r="J117" s="161">
        <v>170283</v>
      </c>
      <c r="K117" s="154">
        <v>35.299999999999997</v>
      </c>
      <c r="L117" s="154">
        <v>3.6</v>
      </c>
    </row>
    <row r="118" spans="1:12" ht="11.45" customHeight="1" x14ac:dyDescent="0.2">
      <c r="A118" s="64">
        <f>IF(D118&lt;&gt;"",COUNTA($D$14:D118),"")</f>
        <v>98</v>
      </c>
      <c r="B118" s="146" t="s">
        <v>311</v>
      </c>
      <c r="C118" s="161">
        <v>485</v>
      </c>
      <c r="D118" s="154">
        <v>1</v>
      </c>
      <c r="E118" s="161">
        <v>1129</v>
      </c>
      <c r="F118" s="154">
        <v>-9.9</v>
      </c>
      <c r="G118" s="154">
        <v>2.2999999999999998</v>
      </c>
      <c r="H118" s="161">
        <v>6834</v>
      </c>
      <c r="I118" s="154">
        <v>2</v>
      </c>
      <c r="J118" s="161">
        <v>18251</v>
      </c>
      <c r="K118" s="154">
        <v>-4.3</v>
      </c>
      <c r="L118" s="154">
        <v>2.7</v>
      </c>
    </row>
    <row r="119" spans="1:12" ht="11.45" customHeight="1" x14ac:dyDescent="0.2">
      <c r="A119" s="64">
        <f>IF(D119&lt;&gt;"",COUNTA($D$14:D119),"")</f>
        <v>99</v>
      </c>
      <c r="B119" s="146" t="s">
        <v>312</v>
      </c>
      <c r="C119" s="161">
        <v>289</v>
      </c>
      <c r="D119" s="154">
        <v>-9.4</v>
      </c>
      <c r="E119" s="161">
        <v>549</v>
      </c>
      <c r="F119" s="154">
        <v>15.3</v>
      </c>
      <c r="G119" s="154">
        <v>1.9</v>
      </c>
      <c r="H119" s="161">
        <v>4857</v>
      </c>
      <c r="I119" s="154">
        <v>4.9000000000000004</v>
      </c>
      <c r="J119" s="161">
        <v>10047</v>
      </c>
      <c r="K119" s="154">
        <v>0.2</v>
      </c>
      <c r="L119" s="154">
        <v>2.1</v>
      </c>
    </row>
    <row r="120" spans="1:12" ht="11.45" customHeight="1" x14ac:dyDescent="0.2">
      <c r="A120" s="64">
        <f>IF(D120&lt;&gt;"",COUNTA($D$14:D120),"")</f>
        <v>100</v>
      </c>
      <c r="B120" s="146" t="s">
        <v>313</v>
      </c>
      <c r="C120" s="161">
        <v>179</v>
      </c>
      <c r="D120" s="154">
        <v>58.4</v>
      </c>
      <c r="E120" s="161">
        <v>507</v>
      </c>
      <c r="F120" s="154">
        <v>12.4</v>
      </c>
      <c r="G120" s="154">
        <v>2.8</v>
      </c>
      <c r="H120" s="161">
        <v>3485</v>
      </c>
      <c r="I120" s="154">
        <v>-30.5</v>
      </c>
      <c r="J120" s="161">
        <v>13373</v>
      </c>
      <c r="K120" s="154">
        <v>-22.1</v>
      </c>
      <c r="L120" s="154">
        <v>3.8</v>
      </c>
    </row>
    <row r="121" spans="1:12" ht="11.45" customHeight="1" x14ac:dyDescent="0.2">
      <c r="A121" s="64">
        <f>IF(D121&lt;&gt;"",COUNTA($D$14:D121),"")</f>
        <v>101</v>
      </c>
      <c r="B121" s="146" t="s">
        <v>314</v>
      </c>
      <c r="C121" s="161">
        <v>821</v>
      </c>
      <c r="D121" s="154">
        <v>34.4</v>
      </c>
      <c r="E121" s="161">
        <v>1994</v>
      </c>
      <c r="F121" s="154">
        <v>-3.2</v>
      </c>
      <c r="G121" s="154">
        <v>2.4</v>
      </c>
      <c r="H121" s="161">
        <v>11172</v>
      </c>
      <c r="I121" s="154">
        <v>2.6</v>
      </c>
      <c r="J121" s="161">
        <v>36045</v>
      </c>
      <c r="K121" s="154">
        <v>-6.3</v>
      </c>
      <c r="L121" s="154">
        <v>3.2</v>
      </c>
    </row>
    <row r="122" spans="1:12" ht="11.45" customHeight="1" x14ac:dyDescent="0.2">
      <c r="A122" s="64">
        <f>IF(D122&lt;&gt;"",COUNTA($D$14:D122),"")</f>
        <v>102</v>
      </c>
      <c r="B122" s="146" t="s">
        <v>261</v>
      </c>
      <c r="C122" s="161">
        <v>281</v>
      </c>
      <c r="D122" s="154">
        <v>18.100000000000001</v>
      </c>
      <c r="E122" s="161">
        <v>732</v>
      </c>
      <c r="F122" s="154">
        <v>18.399999999999999</v>
      </c>
      <c r="G122" s="154">
        <v>2.6</v>
      </c>
      <c r="H122" s="161">
        <v>31514</v>
      </c>
      <c r="I122" s="154">
        <v>-6.8</v>
      </c>
      <c r="J122" s="161">
        <v>92745</v>
      </c>
      <c r="K122" s="154">
        <v>-18</v>
      </c>
      <c r="L122" s="154">
        <v>2.9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11&amp;R&amp;"-,Standard"&amp;7&amp;P</oddFooter>
    <evenFooter>&amp;L&amp;"-,Standard"&amp;7&amp;P&amp;R&amp;"-,Standard"&amp;7StatA MV, Statistischer Bericht G413 2023 11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17</vt:i4>
      </vt:variant>
    </vt:vector>
  </HeadingPairs>
  <TitlesOfParts>
    <vt:vector size="33" baseType="lpstr">
      <vt:lpstr>Deckblatt</vt:lpstr>
      <vt:lpstr>Inhalt</vt:lpstr>
      <vt:lpstr>Vorbemerkungen</vt:lpstr>
      <vt:lpstr>1</vt:lpstr>
      <vt:lpstr>2.1</vt:lpstr>
      <vt:lpstr>2.2</vt:lpstr>
      <vt:lpstr>2.3</vt:lpstr>
      <vt:lpstr>2.4</vt:lpstr>
      <vt:lpstr>2.5</vt:lpstr>
      <vt:lpstr>3.1</vt:lpstr>
      <vt:lpstr>3.2</vt:lpstr>
      <vt:lpstr>4.1</vt:lpstr>
      <vt:lpstr>4.2</vt:lpstr>
      <vt:lpstr>4.3</vt:lpstr>
      <vt:lpstr>4.4</vt:lpstr>
      <vt:lpstr>Fußnotenerläut.</vt:lpstr>
      <vt:lpstr>'2.4'!Drucktitel</vt:lpstr>
      <vt:lpstr>'2.5'!Drucktitel</vt:lpstr>
      <vt:lpstr>'4.2'!Drucktitel</vt:lpstr>
      <vt:lpstr>'4.3'!Drucktitel</vt:lpstr>
      <vt:lpstr>'4.4'!Drucktitel</vt:lpstr>
      <vt:lpstr>'1'!Print_Titles</vt:lpstr>
      <vt:lpstr>'2.1'!Print_Titles</vt:lpstr>
      <vt:lpstr>'2.2'!Print_Titles</vt:lpstr>
      <vt:lpstr>'2.3'!Print_Titles</vt:lpstr>
      <vt:lpstr>'2.4'!Print_Titles</vt:lpstr>
      <vt:lpstr>'2.5'!Print_Titles</vt:lpstr>
      <vt:lpstr>'3.1'!Print_Titles</vt:lpstr>
      <vt:lpstr>'3.2'!Print_Titles</vt:lpstr>
      <vt:lpstr>'4.1'!Print_Titles</vt:lpstr>
      <vt:lpstr>'4.2'!Print_Titles</vt:lpstr>
      <vt:lpstr>'4.3'!Print_Titles</vt:lpstr>
      <vt:lpstr>'4.4'!Print_Titles</vt:lpstr>
    </vt:vector>
  </TitlesOfParts>
  <Company>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G413 Tourismus 11/2023</dc:title>
  <dc:subject>Tourismus, Gastgewerbe</dc:subject>
  <dc:creator>FB 431</dc:creator>
  <cp:lastModifiedBy> </cp:lastModifiedBy>
  <cp:lastPrinted>2023-11-06T11:36:47Z</cp:lastPrinted>
  <dcterms:created xsi:type="dcterms:W3CDTF">2023-05-02T09:29:03Z</dcterms:created>
  <dcterms:modified xsi:type="dcterms:W3CDTF">2024-02-20T14:38:57Z</dcterms:modified>
</cp:coreProperties>
</file>