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55" windowHeight="117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20" authorId="1">
      <text>
        <r>
          <rPr>
            <sz val="7"/>
            <color indexed="81"/>
            <rFont val="Arial"/>
            <family val="2"/>
          </rPr>
          <t>Seit 01.01.2021 sind Namensänderungen der Gemeinden wirksam. Die Änderungen enthält der Statistische Bericht A513 2021 00.</t>
        </r>
      </text>
    </comment>
    <comment ref="B61" authorId="0">
      <text>
        <r>
          <rPr>
            <sz val="7"/>
            <color indexed="81"/>
            <rFont val="Arial"/>
            <family val="2"/>
          </rPr>
          <t>Zum Landkreis Vorpommern-Greifswald.
Seit 01.01.2021 sind Namensänderungen der Gemeinden wirksam. Die Änderungen enthält der Statistische Bericht A513 2021 00.</t>
        </r>
      </text>
    </comment>
    <comment ref="B66" authorId="0">
      <text>
        <r>
          <rPr>
            <sz val="7"/>
            <color indexed="81"/>
            <rFont val="Arial"/>
            <family val="2"/>
          </rPr>
          <t>Zum Landkreis Mecklenburgische Seenplatte.
Seit 01.01.2021 sind Namensänderungen der Gemeinden wirksam. Die Änderungen enthält der Statistische Bericht A513 2021 00.</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text>
        <r>
          <rPr>
            <sz val="7"/>
            <color indexed="81"/>
            <rFont val="Arial"/>
            <family val="2"/>
          </rPr>
          <t>Seit 01.01.2021 sind Namensänderungen der Gemeinden wirksam. Die Änderungen enthält der Statistische Bericht A513 2021 00.</t>
        </r>
      </text>
    </comment>
    <comment ref="F4" authorId="1">
      <text>
        <r>
          <rPr>
            <sz val="7"/>
            <color indexed="81"/>
            <rFont val="Arial"/>
            <family val="2"/>
          </rPr>
          <t>Doppelbetten zählen als 2 Schlafgelegenheiten. Für Camping wird 1 Stellplatz in 4 Schlafgelegenheiten umgerechnet.</t>
        </r>
      </text>
    </comment>
    <comment ref="D5" authorId="1">
      <text>
        <r>
          <rPr>
            <sz val="7"/>
            <color indexed="81"/>
            <rFont val="Arial"/>
            <family val="2"/>
          </rPr>
          <t>Ganz oder teilweise geöffnet.</t>
        </r>
      </text>
    </comment>
    <comment ref="H5" authorId="1">
      <text>
        <r>
          <rPr>
            <sz val="7"/>
            <color indexed="81"/>
            <rFont val="Arial"/>
            <family val="2"/>
          </rPr>
          <t>Rechnerischer Wert (Übernachtungen/angebotene Bettentage) * 100 im Berichtsmonat.</t>
        </r>
      </text>
    </comment>
    <comment ref="K6" authorId="1">
      <text>
        <r>
          <rPr>
            <sz val="7"/>
            <color indexed="81"/>
            <rFont val="Arial"/>
            <family val="2"/>
          </rPr>
          <t>Rechnerischer Wert (Übernachtungen/angebotene Bettentage) * 100 kumuliert.</t>
        </r>
      </text>
    </comment>
    <comment ref="B16" authorId="1">
      <text>
        <r>
          <rPr>
            <sz val="7"/>
            <color indexed="81"/>
            <rFont val="Arial"/>
            <family val="2"/>
          </rPr>
          <t>Zu Bad Doberan, Stadt.</t>
        </r>
      </text>
    </comment>
    <comment ref="B17" authorId="1">
      <text>
        <r>
          <rPr>
            <sz val="7"/>
            <color indexed="81"/>
            <rFont val="Arial"/>
            <family val="2"/>
          </rPr>
          <t>Ort mit Peloidkurbetrieb.</t>
        </r>
      </text>
    </comment>
    <comment ref="B18" authorId="1">
      <text>
        <r>
          <rPr>
            <sz val="7"/>
            <color indexed="81"/>
            <rFont val="Arial"/>
            <family val="2"/>
          </rPr>
          <t>Kneippkurort (inklusive Ortsteile mit dem Prädikat Erholungsort), zu Feldberger Seenlandschaft.</t>
        </r>
      </text>
    </comment>
    <comment ref="B19" authorId="1">
      <text>
        <r>
          <rPr>
            <sz val="7"/>
            <color indexed="81"/>
            <rFont val="Arial"/>
            <family val="2"/>
          </rPr>
          <t>Auch Luftkurort.</t>
        </r>
      </text>
    </comment>
    <comment ref="B27" authorId="1">
      <text>
        <r>
          <rPr>
            <sz val="7"/>
            <color indexed="81"/>
            <rFont val="Arial"/>
            <family val="2"/>
          </rPr>
          <t>Auch Kneippkurort.</t>
        </r>
      </text>
    </comment>
    <comment ref="B29" authorId="1">
      <text>
        <r>
          <rPr>
            <sz val="7"/>
            <color indexed="81"/>
            <rFont val="Arial"/>
            <family val="2"/>
          </rPr>
          <t>Auch Erholungsort.</t>
        </r>
      </text>
    </comment>
    <comment ref="B30" authorId="1">
      <text>
        <r>
          <rPr>
            <sz val="7"/>
            <color indexed="81"/>
            <rFont val="Arial"/>
            <family val="2"/>
          </rPr>
          <t>Auch Erholungsort.</t>
        </r>
      </text>
    </comment>
    <comment ref="B35" authorId="1">
      <text>
        <r>
          <rPr>
            <sz val="7"/>
            <color indexed="81"/>
            <rFont val="Arial"/>
            <family val="2"/>
          </rPr>
          <t>Zusammenschluss der ehemaligen Gemeinden Gager, Middelhagen und Thiessow.</t>
        </r>
      </text>
    </comment>
    <comment ref="B40" authorId="1">
      <text>
        <r>
          <rPr>
            <sz val="7"/>
            <color indexed="81"/>
            <rFont val="Arial"/>
            <family val="2"/>
          </rPr>
          <t>Auch Erholungsort.</t>
        </r>
      </text>
    </comment>
    <comment ref="B42" authorId="1">
      <text>
        <r>
          <rPr>
            <sz val="7"/>
            <color indexed="81"/>
            <rFont val="Arial"/>
            <family val="2"/>
          </rPr>
          <t>Auch Erholungsort.</t>
        </r>
      </text>
    </comment>
    <comment ref="B43" authorId="1">
      <text>
        <r>
          <rPr>
            <sz val="7"/>
            <color indexed="81"/>
            <rFont val="Arial"/>
            <family val="2"/>
          </rPr>
          <t>Zu Rostock, Hanse- und Universitätsstadt.</t>
        </r>
      </text>
    </comment>
    <comment ref="B50" authorId="1">
      <text>
        <r>
          <rPr>
            <sz val="7"/>
            <color indexed="81"/>
            <rFont val="Arial"/>
            <family val="2"/>
          </rPr>
          <t>Zu Bad Doberan, Stadt</t>
        </r>
      </text>
    </comment>
    <comment ref="B51" authorId="1">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 ref="B42" authorId="0">
      <text>
        <r>
          <rPr>
            <sz val="7"/>
            <color indexed="81"/>
            <rFont val="Arial"/>
            <family val="2"/>
          </rPr>
          <t>Zum Landkreis Vorpommern-Greifswald.
Seit 01.01.2021 sind Namensänderungen der Gemeinden wirksam. Die Änderungen enthält der Statistische Bericht A513 2021 00.</t>
        </r>
      </text>
    </comment>
    <comment ref="B45" authorId="0">
      <text>
        <r>
          <rPr>
            <sz val="7"/>
            <color indexed="81"/>
            <rFont val="Arial"/>
            <family val="2"/>
          </rPr>
          <t>Zum Landkreis Mecklenburgische Seenplatte.
Seit 01.01.2021 sind Namensänderungen der Gemeinden wirksam. Die Änderungen enthält der Statistische Bericht A513 2021 00.</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 xml:space="preserve"> </author>
    <author>USER  für Installationen</author>
  </authors>
  <commentList>
    <comment ref="B3" authorId="0">
      <text>
        <r>
          <rPr>
            <sz val="7"/>
            <color indexed="81"/>
            <rFont val="Arial"/>
            <family val="2"/>
          </rPr>
          <t>Seit 01.01.2021 sind Namensänderungen der Gemeinden wirksam. Die Änderungen enthält der Statistische Bericht A513 2021 00.</t>
        </r>
      </text>
    </comment>
    <comment ref="G4" authorId="1">
      <text>
        <r>
          <rPr>
            <sz val="7"/>
            <color indexed="81"/>
            <rFont val="Arial"/>
            <family val="2"/>
          </rPr>
          <t>Rechnerischer Wert (Übernachtungen/Ankünfte).</t>
        </r>
      </text>
    </comment>
    <comment ref="L4" authorId="1">
      <text>
        <r>
          <rPr>
            <sz val="7"/>
            <color indexed="81"/>
            <rFont val="Arial"/>
            <family val="2"/>
          </rPr>
          <t>Rechnerischer Wert (Übernachtungen/Ankünfte).</t>
        </r>
      </text>
    </comment>
    <comment ref="B15" authorId="1">
      <text>
        <r>
          <rPr>
            <sz val="7"/>
            <color indexed="81"/>
            <rFont val="Arial"/>
            <family val="2"/>
          </rPr>
          <t>Zu Bad Doberan, Stadt.</t>
        </r>
      </text>
    </comment>
    <comment ref="B16" authorId="1">
      <text>
        <r>
          <rPr>
            <sz val="7"/>
            <color indexed="81"/>
            <rFont val="Arial"/>
            <family val="2"/>
          </rPr>
          <t>Ort mit Peloidkurbetrieb.</t>
        </r>
      </text>
    </comment>
    <comment ref="B17" authorId="1">
      <text>
        <r>
          <rPr>
            <sz val="7"/>
            <color indexed="81"/>
            <rFont val="Arial"/>
            <family val="2"/>
          </rPr>
          <t>Kneippkurort (inklusive Ortsteile mit dem Prädikat Erholungsort), zu Feldberger Seenlandschaft.</t>
        </r>
      </text>
    </comment>
    <comment ref="B18" authorId="1">
      <text>
        <r>
          <rPr>
            <sz val="7"/>
            <color indexed="81"/>
            <rFont val="Arial"/>
            <family val="2"/>
          </rPr>
          <t>Auch Luftkurort.</t>
        </r>
      </text>
    </comment>
    <comment ref="B26" authorId="1">
      <text>
        <r>
          <rPr>
            <sz val="7"/>
            <color indexed="81"/>
            <rFont val="Arial"/>
            <family val="2"/>
          </rPr>
          <t>Auch Kneippkurort.</t>
        </r>
      </text>
    </comment>
    <comment ref="B28" authorId="1">
      <text>
        <r>
          <rPr>
            <sz val="7"/>
            <color indexed="81"/>
            <rFont val="Arial"/>
            <family val="2"/>
          </rPr>
          <t>Auch Erholungsort.</t>
        </r>
      </text>
    </comment>
    <comment ref="B29" authorId="1">
      <text>
        <r>
          <rPr>
            <sz val="7"/>
            <color indexed="81"/>
            <rFont val="Arial"/>
            <family val="2"/>
          </rPr>
          <t>Auch Erholungsort.</t>
        </r>
      </text>
    </comment>
    <comment ref="B34" authorId="1">
      <text>
        <r>
          <rPr>
            <sz val="7"/>
            <color indexed="81"/>
            <rFont val="Arial"/>
            <family val="2"/>
          </rPr>
          <t>Zusammenschluss der ehemaligen Gemeinden Gager, Middelhagen und Thiessow.</t>
        </r>
      </text>
    </comment>
    <comment ref="B39" authorId="1">
      <text>
        <r>
          <rPr>
            <sz val="7"/>
            <color indexed="81"/>
            <rFont val="Arial"/>
            <family val="2"/>
          </rPr>
          <t>Auch Erholungsort.</t>
        </r>
      </text>
    </comment>
    <comment ref="B41" authorId="1">
      <text>
        <r>
          <rPr>
            <sz val="7"/>
            <color indexed="81"/>
            <rFont val="Arial"/>
            <family val="2"/>
          </rPr>
          <t>Auch Erholungsort.</t>
        </r>
      </text>
    </comment>
    <comment ref="B42" authorId="1">
      <text>
        <r>
          <rPr>
            <sz val="7"/>
            <color indexed="81"/>
            <rFont val="Arial"/>
            <family val="2"/>
          </rPr>
          <t>Zu Rostock, Hanse- und Universitätsstadt.</t>
        </r>
      </text>
    </comment>
    <comment ref="B49" authorId="1">
      <text>
        <r>
          <rPr>
            <sz val="7"/>
            <color indexed="81"/>
            <rFont val="Arial"/>
            <family val="2"/>
          </rPr>
          <t>Zu Bad Doberan, Stadt</t>
        </r>
      </text>
    </comment>
    <comment ref="B50" authorId="1">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1">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<sst xmlns="http://schemas.openxmlformats.org/spreadsheetml/2006/main" count="2388" uniqueCount="430">
  <si>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</si>
  <si>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</si>
  <si>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</si>
  <si>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</si>
  <si>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</si>
  <si>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</si>
  <si>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</si>
  <si>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</si>
  <si>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</si>
  <si>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</si>
  <si>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</si>
  <si>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</si>
  <si>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</si>
  <si>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</si>
  <si>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</si>
  <si>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</si>
  <si>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</si>
  <si>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</si>
  <si>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</si>
  <si>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</si>
  <si>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</si>
  <si>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</si>
  <si>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</si>
  <si>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</si>
  <si>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</si>
  <si>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</si>
  <si>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</si>
  <si>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</si>
  <si>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</si>
  <si>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</si>
  <si>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</si>
  <si>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</si>
  <si>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</si>
  <si>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</si>
  <si>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</si>
  <si>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</si>
  <si>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</si>
  <si>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</si>
  <si>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</si>
  <si>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</si>
  <si>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</si>
  <si>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</si>
  <si>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</si>
  <si>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</si>
  <si>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</si>
  <si>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</si>
  <si>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</si>
  <si>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</si>
  <si>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</si>
  <si>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</si>
  <si>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</si>
  <si>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</si>
  <si>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</si>
  <si>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</si>
  <si>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</si>
  <si>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</si>
  <si>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</si>
  <si>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</si>
  <si>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</si>
  <si>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</si>
  <si>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</si>
  <si>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</si>
  <si>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</si>
  <si>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</si>
  <si>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</si>
  <si>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</si>
  <si>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</si>
  <si>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</si>
  <si>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</si>
  <si>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</si>
  <si>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</si>
  <si>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</si>
  <si>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</si>
  <si>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</si>
  <si>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</si>
  <si>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</si>
  <si>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</si>
  <si>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</si>
  <si>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</si>
  <si>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</si>
  <si>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</si>
  <si>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</si>
  <si>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</si>
  <si>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</si>
  <si>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</si>
  <si>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</si>
  <si>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</si>
  <si>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</si>
  <si>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</si>
  <si>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</si>
  <si>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</si>
  <si>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</si>
  <si>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</si>
  <si>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</si>
  <si>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</si>
  <si>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</si>
  <si>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</si>
  <si>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</si>
  <si>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</si>
  <si>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</si>
  <si>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</si>
  <si>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</si>
  <si>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</si>
  <si>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</si>
  <si>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</si>
  <si>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</si>
  <si>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</si>
  <si>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</si>
  <si>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</si>
  <si>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</si>
  <si>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</si>
  <si>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</si>
  <si>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</si>
  <si>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</si>
  <si>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</si>
  <si>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</si>
  <si>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</si>
  <si>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</si>
  <si>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</si>
  <si>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</si>
  <si>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</si>
  <si>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</si>
  <si>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</si>
  <si>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</si>
  <si>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</si>
  <si>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</si>
  <si>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</si>
  <si>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</si>
  <si>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</si>
  <si>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</si>
  <si>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</si>
  <si>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</si>
  <si>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</si>
  <si>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</si>
  <si>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</si>
  <si>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</si>
  <si>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</si>
  <si>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</si>
  <si>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</si>
  <si>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</si>
  <si>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</si>
  <si>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</si>
  <si>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</si>
  <si>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</si>
  <si>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</si>
  <si>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</si>
  <si>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</si>
  <si>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</si>
  <si>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</si>
  <si>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</si>
  <si>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</si>
  <si>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</si>
  <si>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</si>
  <si>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</si>
  <si>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</si>
  <si>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</si>
  <si>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</si>
  <si>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</si>
  <si>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</si>
  <si>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</si>
  <si>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</si>
  <si>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</si>
  <si>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</si>
  <si>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</si>
  <si>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</si>
  <si>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</si>
  <si>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</si>
  <si>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</si>
  <si>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</si>
  <si>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</si>
  <si>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</si>
  <si>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</si>
  <si>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</si>
  <si>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</si>
  <si>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</si>
  <si>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</si>
  <si>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</si>
  <si>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</si>
  <si>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</si>
  <si>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</si>
  <si>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</si>
  <si>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</si>
  <si>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</si>
  <si>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</si>
  <si>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</si>
  <si>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</si>
  <si>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</si>
  <si>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</si>
  <si>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</si>
  <si>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</si>
  <si>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</si>
  <si>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</si>
  <si>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</si>
  <si>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</si>
  <si>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</si>
  <si>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</si>
  <si>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</si>
  <si>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</si>
  <si>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</si>
  <si>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</si>
  <si>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</si>
  <si>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</si>
  <si>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</si>
  <si>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</si>
  <si>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</si>
  <si>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</si>
  <si>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</si>
  <si>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</si>
  <si>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</si>
  <si>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</si>
  <si>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</si>
  <si>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</si>
  <si>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</si>
  <si>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</si>
  <si>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</si>
  <si>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</si>
  <si>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</si>
  <si>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</si>
  <si>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</si>
  <si>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</si>
  <si>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</si>
  <si>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</si>
  <si>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</si>
  <si>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</si>
  <si>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</si>
  <si>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</si>
  <si>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</si>
  <si>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</si>
  <si>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</si>
  <si>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</si>
  <si>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</si>
  <si>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</si>
  <si>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</si>
  <si>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</si>
  <si>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</si>
  <si>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</si>
  <si>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</si>
  <si>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</si>
  <si>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</si>
  <si>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</si>
  <si>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</si>
  <si>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</si>
  <si>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</si>
  <si>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</si>
  <si>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</si>
  <si>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</si>
  <si>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</si>
  <si>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</si>
  <si>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</si>
  <si>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</si>
  <si>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</si>
  <si>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</si>
  <si>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</si>
  <si>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</si>
  <si>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</si>
  <si>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</si>
  <si>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</si>
  <si>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</si>
  <si>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</si>
  <si>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</si>
  <si>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</si>
  <si>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</si>
  <si>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</si>
  <si>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</si>
  <si>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</si>
  <si>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</si>
  <si>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</si>
  <si>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</si>
  <si>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</si>
  <si>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</si>
  <si>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</si>
  <si>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</si>
  <si>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</si>
  <si>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</si>
  <si>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</si>
  <si>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</si>
  <si>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</si>
  <si>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</si>
  <si>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</si>
  <si>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</si>
  <si>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</si>
  <si>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</si>
  <si>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</si>
  <si>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</si>
  <si>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</si>
  <si>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</si>
  <si>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</si>
  <si>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</si>
  <si>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</si>
  <si>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</si>
  <si>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</si>
  <si>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</si>
  <si>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</si>
  <si>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</si>
  <si>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</si>
  <si>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</si>
  <si>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</si>
  <si>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</si>
  <si>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</si>
  <si>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</si>
  <si>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</si>
  <si>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</si>
  <si>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</si>
  <si>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</si>
  <si>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</si>
  <si>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</si>
  <si>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</si>
  <si>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</si>
  <si>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</si>
  <si>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</si>
  <si>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</si>
  <si>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</si>
  <si>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</si>
  <si>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</si>
  <si>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</si>
  <si>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</si>
  <si>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</si>
  <si>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</si>
  <si>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</si>
  <si>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</si>
  <si>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</si>
  <si>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</si>
  <si>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</si>
  <si>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</si>
  <si>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</si>
  <si>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</si>
  <si>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</si>
  <si>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</si>
  <si>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</si>
  <si>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</si>
  <si>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</si>
  <si>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</si>
  <si>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</si>
  <si>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</si>
  <si>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</si>
  <si>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</si>
  <si>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</si>
  <si>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</si>
  <si>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</si>
  <si>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</si>
  <si>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</si>
  <si>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</si>
  <si>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</si>
  <si>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</si>
  <si>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</si>
  <si>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</si>
  <si>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</si>
  <si>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</si>
  <si>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</si>
  <si>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</si>
  <si>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</si>
  <si>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</si>
  <si>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</si>
  <si>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</si>
  <si>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</si>
  <si>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</si>
  <si>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</si>
  <si>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</si>
  <si>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</si>
  <si>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</si>
  <si>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</si>
  <si>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</si>
  <si>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</si>
  <si>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</si>
  <si>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</si>
  <si>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</si>
  <si>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</si>
  <si>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</si>
  <si>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</si>
  <si>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</si>
  <si>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</si>
  <si>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</si>
  <si>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</si>
  <si>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</si>
  <si>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</si>
  <si>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</si>
  <si>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</si>
  <si>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</si>
  <si>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</si>
  <si>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</si>
  <si>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</si>
  <si>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</si>
  <si>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</si>
  <si>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</si>
  <si>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</si>
  <si>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</si>
  <si>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</si>
  <si>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</si>
  <si>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</si>
  <si>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</si>
  <si>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</si>
  <si>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</si>
  <si>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</si>
  <si>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</si>
  <si>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</si>
  <si>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</si>
  <si>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</si>
  <si>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</si>
  <si>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</si>
  <si>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</si>
  <si>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</si>
  <si>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</si>
  <si>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</si>
  <si>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</si>
  <si>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</si>
  <si>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</si>
  <si>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</si>
  <si>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</si>
  <si>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</si>
  <si>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 Statistisches Amt Mecklenburg-Vorpommern, Schwerin, 2021</t>
  </si>
  <si>
    <t>(vorläufige Ergebnisse)</t>
  </si>
  <si>
    <r>
      <t xml:space="preserve">2020  </t>
    </r>
    <r>
      <rPr>
        <vertAlign val="superscript"/>
        <sz val="8"/>
        <rFont val="Arial"/>
        <family val="2"/>
      </rPr>
      <t xml:space="preserve"> </t>
    </r>
    <r>
      <rPr>
        <sz val="8"/>
        <rFont val="Arial"/>
        <family val="2"/>
      </rPr>
      <t>Januar</t>
    </r>
  </si>
  <si>
    <r>
      <t xml:space="preserve">2021 </t>
    </r>
    <r>
      <rPr>
        <sz val="6"/>
        <rFont val="Arial"/>
        <family val="2"/>
      </rPr>
      <t>3)</t>
    </r>
    <r>
      <rPr>
        <vertAlign val="superscript"/>
        <sz val="8"/>
        <rFont val="Arial"/>
        <family val="2"/>
      </rPr>
      <t xml:space="preserve"> </t>
    </r>
    <r>
      <rPr>
        <sz val="8"/>
        <rFont val="Arial"/>
        <family val="2"/>
      </rPr>
      <t>Januar</t>
    </r>
  </si>
  <si>
    <t>...</t>
  </si>
  <si>
    <t>Zuständiger Dezernent: Steffen Schubert, Telefon: 0385 588-56431</t>
  </si>
  <si>
    <t>G413 2021 05</t>
  </si>
  <si>
    <t>Mai 2021</t>
  </si>
  <si>
    <t>Januar - Mai 2021</t>
  </si>
  <si>
    <t>Januar - 
Mai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</si>
  <si>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</si>
  <si>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r>
      <t xml:space="preserve">Zusammenschluss der ehemaligen Gemeinden Ahlbeck, Bansin und Heringsdorf (2005 unter dem Namen
</t>
    </r>
    <r>
      <rPr>
        <sz val="9"/>
        <color indexed="8"/>
        <rFont val="Arial"/>
        <family val="2"/>
      </rPr>
      <t>Dreikaiserbäder, seit 2006 Namensänderung in Heringsdorf); Gemeindeteil Heringsdorf auch Heilbad.</t>
    </r>
  </si>
  <si>
    <t xml:space="preserve">24) </t>
  </si>
  <si>
    <r>
      <t xml:space="preserve">Gemeindegruppe
Gemeinde/Gemeindeteil </t>
    </r>
    <r>
      <rPr>
        <sz val="6"/>
        <rFont val="Arial"/>
        <family val="2"/>
      </rPr>
      <t>24)</t>
    </r>
  </si>
  <si>
    <t>https://www.laiv-mv.de/static/LAIV/Statistik/Dateien/Publikationen/A%20V%20Gebiet/A%20513/A513%202021%2000.pdf</t>
  </si>
  <si>
    <t>Zu Rostock, Hanse- und Universitätsstadt.</t>
  </si>
  <si>
    <r>
      <t xml:space="preserve">  Rostock, Stadt </t>
    </r>
    <r>
      <rPr>
        <b/>
        <sz val="6"/>
        <rFont val="Arial"/>
        <family val="2"/>
      </rPr>
      <t>24)</t>
    </r>
  </si>
  <si>
    <t>Seit 01.01.2021 sind Namensänderungen der Gemeinden wirksam. Die Änderungen enthält der Statistische
Bericht A513 2021 00.</t>
  </si>
  <si>
    <t>16. August 2021</t>
  </si>
  <si>
    <r>
      <t xml:space="preserve">  Neubrandenburg, Stadt </t>
    </r>
    <r>
      <rPr>
        <b/>
        <sz val="6"/>
        <color indexed="8"/>
        <rFont val="Arial"/>
        <family val="2"/>
      </rPr>
      <t>7) 24)</t>
    </r>
  </si>
  <si>
    <r>
      <t xml:space="preserve">  Greifswald, Stadt </t>
    </r>
    <r>
      <rPr>
        <b/>
        <sz val="6"/>
        <rFont val="Arial"/>
        <family val="2"/>
      </rPr>
      <t>6) 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</si>
</sst>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s>
  <fonts count="40"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sz val="9"/>
      <color indexed="8"/>
      <name val="Arial"/>
      <family val="2"/>
    </font>
    <font>
      <b/>
      <sz val="30"/>
      <name val="Arial"/>
      <family val="2"/>
    </font>
    <font>
      <u/>
      <sz val="8"/>
      <color theme="10"/>
      <name val="Arial"/>
      <family val="2"/>
    </font>
    <font>
      <b/>
      <sz val="6"/>
      <name val="Arial"/>
      <family val="2"/>
    </font>
    <font>
      <b/>
      <i/>
      <sz val="8"/>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3" fillId="0" borderId="0"/>
    <xf numFmtId="0" fontId="3" fillId="0" borderId="0"/>
    <xf numFmtId="0" fontId="37" fillId="0" borderId="0" applyNumberFormat="0" applyFill="0" applyBorder="0" applyAlignment="0" applyProtection="0"/>
  </cellStyleXfs>
  <cellXfs count="282">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69" fontId="12" fillId="0" borderId="0" xfId="2" applyNumberFormat="1" applyFont="1" applyFill="1" applyBorder="1" applyAlignment="1" applyProtection="1">
      <alignment horizontal="right" vertical="center" wrapText="1"/>
    </xf>
    <xf numFmtId="170"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1" fontId="15" fillId="0" borderId="0" xfId="2" applyNumberFormat="1" applyFont="1" applyFill="1" applyBorder="1" applyAlignment="1">
      <alignment horizontal="right"/>
    </xf>
    <xf numFmtId="172" fontId="15" fillId="0" borderId="6" xfId="2" applyNumberFormat="1" applyFont="1" applyFill="1" applyBorder="1" applyAlignment="1">
      <alignment horizontal="right"/>
    </xf>
    <xf numFmtId="172"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2" fontId="21" fillId="0" borderId="6" xfId="2" applyNumberFormat="1" applyFont="1" applyFill="1" applyBorder="1" applyAlignment="1">
      <alignment horizontal="right"/>
    </xf>
    <xf numFmtId="172"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2"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2"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8" fontId="15" fillId="0" borderId="0" xfId="2" applyNumberFormat="1" applyFont="1" applyFill="1"/>
    <xf numFmtId="168" fontId="12" fillId="0" borderId="0" xfId="2" applyNumberFormat="1" applyFont="1" applyFill="1"/>
    <xf numFmtId="0" fontId="12" fillId="0" borderId="0" xfId="2" applyFont="1" applyFill="1" applyAlignment="1"/>
    <xf numFmtId="168" fontId="12" fillId="0" borderId="0" xfId="2" applyNumberFormat="1" applyFont="1" applyFill="1" applyAlignment="1"/>
    <xf numFmtId="171"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3" fontId="15" fillId="0" borderId="0" xfId="2" applyNumberFormat="1" applyFont="1" applyFill="1" applyBorder="1" applyAlignment="1">
      <alignment horizontal="right"/>
    </xf>
    <xf numFmtId="173" fontId="21" fillId="0" borderId="0" xfId="2" applyNumberFormat="1" applyFont="1" applyFill="1" applyBorder="1" applyAlignment="1">
      <alignment horizontal="right"/>
    </xf>
    <xf numFmtId="172" fontId="15" fillId="0" borderId="0" xfId="2" applyNumberFormat="1" applyFont="1" applyFill="1" applyBorder="1" applyAlignment="1" applyProtection="1">
      <alignment horizontal="right"/>
    </xf>
    <xf numFmtId="172" fontId="21" fillId="0" borderId="0" xfId="2" applyNumberFormat="1" applyFont="1" applyFill="1" applyBorder="1" applyAlignment="1" applyProtection="1">
      <alignment horizontal="right"/>
    </xf>
    <xf numFmtId="49" fontId="12" fillId="0" borderId="9" xfId="2" applyNumberFormat="1" applyFont="1" applyFill="1" applyBorder="1" applyAlignment="1">
      <alignment horizontal="left" wrapText="1"/>
    </xf>
    <xf numFmtId="0" fontId="25" fillId="0" borderId="6" xfId="2" applyNumberFormat="1" applyFont="1" applyFill="1" applyBorder="1" applyAlignment="1">
      <alignment horizontal="left" wrapText="1"/>
    </xf>
    <xf numFmtId="0" fontId="12" fillId="0" borderId="6" xfId="2" applyNumberFormat="1" applyFont="1" applyFill="1" applyBorder="1" applyAlignment="1">
      <alignment horizontal="left" wrapText="1"/>
    </xf>
    <xf numFmtId="0" fontId="25" fillId="0" borderId="6" xfId="2" applyNumberFormat="1" applyFont="1" applyFill="1" applyBorder="1" applyAlignment="1">
      <alignment horizontal="left"/>
    </xf>
    <xf numFmtId="0" fontId="32" fillId="0" borderId="6" xfId="2" applyNumberFormat="1" applyFont="1" applyFill="1" applyBorder="1" applyAlignment="1">
      <alignment horizontal="left" wrapText="1"/>
    </xf>
    <xf numFmtId="0" fontId="33" fillId="0" borderId="6" xfId="2" applyNumberFormat="1" applyFont="1" applyFill="1" applyBorder="1" applyAlignment="1">
      <alignment horizontal="left" wrapText="1"/>
    </xf>
    <xf numFmtId="173" fontId="15" fillId="0" borderId="0" xfId="2" applyNumberFormat="1" applyFont="1" applyFill="1" applyBorder="1" applyAlignment="1" applyProtection="1">
      <alignment horizontal="right"/>
    </xf>
    <xf numFmtId="173" fontId="21" fillId="0" borderId="0" xfId="2" applyNumberFormat="1" applyFont="1" applyFill="1" applyBorder="1" applyAlignment="1" applyProtection="1">
      <alignment horizontal="right"/>
    </xf>
    <xf numFmtId="0" fontId="37" fillId="0" borderId="0" xfId="4" applyAlignment="1">
      <alignment wrapText="1"/>
    </xf>
    <xf numFmtId="0" fontId="21" fillId="0" borderId="6" xfId="2" applyNumberFormat="1" applyFont="1" applyFill="1" applyBorder="1" applyAlignment="1">
      <alignment horizontal="left" wrapText="1"/>
    </xf>
    <xf numFmtId="0" fontId="39" fillId="0" borderId="18" xfId="2" applyNumberFormat="1" applyFont="1" applyFill="1" applyBorder="1" applyAlignment="1">
      <alignment horizontal="left" wrapText="1"/>
    </xf>
    <xf numFmtId="0" fontId="6" fillId="0" borderId="0" xfId="2" applyFont="1" applyAlignment="1">
      <alignment vertical="center" wrapText="1"/>
    </xf>
    <xf numFmtId="0" fontId="6" fillId="0" borderId="0" xfId="2" applyFont="1" applyAlignment="1">
      <alignment vertical="center"/>
    </xf>
    <xf numFmtId="0" fontId="36" fillId="0" borderId="1" xfId="1" applyFont="1" applyBorder="1" applyAlignment="1">
      <alignment horizontal="left" wrapText="1"/>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9" fillId="0" borderId="0" xfId="1" applyFont="1" applyAlignment="1">
      <alignment horizontal="left" wrapText="1"/>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cellXfs>
  <cellStyles count="5">
    <cellStyle name="Hyper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activeCell="A3" sqref="A3:D3"/>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172" t="s">
        <v>0</v>
      </c>
      <c r="B1" s="172"/>
      <c r="C1" s="173"/>
      <c r="D1" s="173"/>
    </row>
    <row r="2" spans="1:4" ht="35.1" customHeight="1" thickTop="1" x14ac:dyDescent="0.2">
      <c r="A2" s="174" t="s">
        <v>1</v>
      </c>
      <c r="B2" s="174"/>
      <c r="C2" s="175" t="s">
        <v>2</v>
      </c>
      <c r="D2" s="175"/>
    </row>
    <row r="3" spans="1:4" ht="24.95" customHeight="1" x14ac:dyDescent="0.2">
      <c r="A3" s="176"/>
      <c r="B3" s="176"/>
      <c r="C3" s="176"/>
      <c r="D3" s="176"/>
    </row>
    <row r="4" spans="1:4" ht="24.95" customHeight="1" x14ac:dyDescent="0.2">
      <c r="A4" s="170" t="s">
        <v>3</v>
      </c>
      <c r="B4" s="170"/>
      <c r="C4" s="170"/>
      <c r="D4" s="171"/>
    </row>
    <row r="5" spans="1:4" ht="24.95" customHeight="1" x14ac:dyDescent="0.2">
      <c r="A5" s="170" t="s">
        <v>4</v>
      </c>
      <c r="B5" s="170"/>
      <c r="C5" s="170"/>
      <c r="D5" s="171"/>
    </row>
    <row r="6" spans="1:4" ht="39.950000000000003" customHeight="1" x14ac:dyDescent="0.35">
      <c r="A6" s="178" t="s">
        <v>416</v>
      </c>
      <c r="B6" s="179"/>
      <c r="C6" s="179"/>
      <c r="D6" s="179"/>
    </row>
    <row r="7" spans="1:4" ht="24.95" customHeight="1" x14ac:dyDescent="0.35">
      <c r="A7" s="180"/>
      <c r="B7" s="180"/>
      <c r="C7" s="180"/>
      <c r="D7" s="180"/>
    </row>
    <row r="8" spans="1:4" ht="24.95" customHeight="1" x14ac:dyDescent="0.35">
      <c r="A8" s="180" t="s">
        <v>410</v>
      </c>
      <c r="B8" s="180"/>
      <c r="C8" s="180"/>
      <c r="D8" s="180"/>
    </row>
    <row r="9" spans="1:4" ht="24.95" customHeight="1" x14ac:dyDescent="0.35">
      <c r="A9" s="181"/>
      <c r="B9" s="181"/>
      <c r="C9" s="181"/>
      <c r="D9" s="181"/>
    </row>
    <row r="10" spans="1:4" ht="24.95" customHeight="1" x14ac:dyDescent="0.2">
      <c r="A10" s="182"/>
      <c r="B10" s="182"/>
      <c r="C10" s="182"/>
      <c r="D10" s="182"/>
    </row>
    <row r="11" spans="1:4" ht="24.95" customHeight="1" x14ac:dyDescent="0.2">
      <c r="A11" s="183"/>
      <c r="B11" s="183"/>
      <c r="C11" s="183"/>
      <c r="D11" s="183"/>
    </row>
    <row r="12" spans="1:4" ht="24.95" customHeight="1" x14ac:dyDescent="0.2">
      <c r="A12" s="183"/>
      <c r="B12" s="183"/>
      <c r="C12" s="183"/>
      <c r="D12" s="183"/>
    </row>
    <row r="13" spans="1:4" ht="12" customHeight="1" x14ac:dyDescent="0.2">
      <c r="A13" s="2"/>
      <c r="B13" s="177" t="s">
        <v>5</v>
      </c>
      <c r="C13" s="177"/>
      <c r="D13" s="3" t="s">
        <v>415</v>
      </c>
    </row>
    <row r="14" spans="1:4" ht="12" customHeight="1" x14ac:dyDescent="0.2">
      <c r="A14" s="2"/>
      <c r="B14" s="177"/>
      <c r="C14" s="177"/>
      <c r="D14" s="4"/>
    </row>
    <row r="15" spans="1:4" ht="12" customHeight="1" x14ac:dyDescent="0.2">
      <c r="A15" s="2"/>
      <c r="B15" s="177" t="s">
        <v>6</v>
      </c>
      <c r="C15" s="177"/>
      <c r="D15" s="3" t="s">
        <v>427</v>
      </c>
    </row>
    <row r="16" spans="1:4" ht="12" customHeight="1" x14ac:dyDescent="0.2">
      <c r="A16" s="2"/>
      <c r="B16" s="177"/>
      <c r="C16" s="177"/>
      <c r="D16" s="3"/>
    </row>
    <row r="17" spans="1:4" ht="12" customHeight="1" x14ac:dyDescent="0.2">
      <c r="A17" s="5"/>
      <c r="B17" s="185"/>
      <c r="C17" s="185"/>
      <c r="D17" s="6"/>
    </row>
    <row r="18" spans="1:4" ht="12" customHeight="1" x14ac:dyDescent="0.2">
      <c r="A18" s="186"/>
      <c r="B18" s="186"/>
      <c r="C18" s="186"/>
      <c r="D18" s="186"/>
    </row>
    <row r="19" spans="1:4" ht="12" customHeight="1" x14ac:dyDescent="0.2">
      <c r="A19" s="187" t="s">
        <v>7</v>
      </c>
      <c r="B19" s="187"/>
      <c r="C19" s="187"/>
      <c r="D19" s="187"/>
    </row>
    <row r="20" spans="1:4" ht="12" customHeight="1" x14ac:dyDescent="0.2">
      <c r="A20" s="187" t="s">
        <v>8</v>
      </c>
      <c r="B20" s="187"/>
      <c r="C20" s="187"/>
      <c r="D20" s="187"/>
    </row>
    <row r="21" spans="1:4" ht="12" customHeight="1" x14ac:dyDescent="0.2">
      <c r="A21" s="188"/>
      <c r="B21" s="188"/>
      <c r="C21" s="188"/>
      <c r="D21" s="188"/>
    </row>
    <row r="22" spans="1:4" ht="12" customHeight="1" x14ac:dyDescent="0.2">
      <c r="A22" s="189" t="s">
        <v>414</v>
      </c>
      <c r="B22" s="189"/>
      <c r="C22" s="189"/>
      <c r="D22" s="189"/>
    </row>
    <row r="23" spans="1:4" ht="12" customHeight="1" x14ac:dyDescent="0.2">
      <c r="A23" s="187"/>
      <c r="B23" s="187"/>
      <c r="C23" s="187"/>
      <c r="D23" s="187"/>
    </row>
    <row r="24" spans="1:4" ht="12" customHeight="1" x14ac:dyDescent="0.2">
      <c r="A24" s="190" t="s">
        <v>409</v>
      </c>
      <c r="B24" s="190"/>
      <c r="C24" s="190"/>
      <c r="D24" s="190"/>
    </row>
    <row r="25" spans="1:4" ht="12" customHeight="1" x14ac:dyDescent="0.2">
      <c r="A25" s="190" t="s">
        <v>9</v>
      </c>
      <c r="B25" s="190"/>
      <c r="C25" s="190"/>
      <c r="D25" s="190"/>
    </row>
    <row r="26" spans="1:4" ht="12" customHeight="1" x14ac:dyDescent="0.2">
      <c r="A26" s="191"/>
      <c r="B26" s="191"/>
      <c r="C26" s="191"/>
      <c r="D26" s="191"/>
    </row>
    <row r="27" spans="1:4" ht="12" customHeight="1" x14ac:dyDescent="0.2">
      <c r="A27" s="192"/>
      <c r="B27" s="192"/>
      <c r="C27" s="192"/>
      <c r="D27" s="192"/>
    </row>
    <row r="28" spans="1:4" ht="12" customHeight="1" x14ac:dyDescent="0.2">
      <c r="A28" s="184" t="s">
        <v>10</v>
      </c>
      <c r="B28" s="184"/>
      <c r="C28" s="184"/>
      <c r="D28" s="184"/>
    </row>
    <row r="29" spans="1:4" ht="12" customHeight="1" x14ac:dyDescent="0.2">
      <c r="A29" s="194"/>
      <c r="B29" s="194"/>
      <c r="C29" s="194"/>
      <c r="D29" s="194"/>
    </row>
    <row r="30" spans="1:4" ht="12" customHeight="1" x14ac:dyDescent="0.2">
      <c r="A30" s="7" t="s">
        <v>11</v>
      </c>
      <c r="B30" s="193" t="s">
        <v>12</v>
      </c>
      <c r="C30" s="193"/>
      <c r="D30" s="193"/>
    </row>
    <row r="31" spans="1:4" ht="12" customHeight="1" x14ac:dyDescent="0.2">
      <c r="A31" s="8">
        <v>0</v>
      </c>
      <c r="B31" s="193" t="s">
        <v>13</v>
      </c>
      <c r="C31" s="193"/>
      <c r="D31" s="193"/>
    </row>
    <row r="32" spans="1:4" ht="12" customHeight="1" x14ac:dyDescent="0.2">
      <c r="A32" s="7" t="s">
        <v>14</v>
      </c>
      <c r="B32" s="193" t="s">
        <v>15</v>
      </c>
      <c r="C32" s="193"/>
      <c r="D32" s="193"/>
    </row>
    <row r="33" spans="1:4" ht="12" customHeight="1" x14ac:dyDescent="0.2">
      <c r="A33" s="7" t="s">
        <v>16</v>
      </c>
      <c r="B33" s="193" t="s">
        <v>17</v>
      </c>
      <c r="C33" s="193"/>
      <c r="D33" s="193"/>
    </row>
    <row r="34" spans="1:4" ht="12" customHeight="1" x14ac:dyDescent="0.2">
      <c r="A34" s="7" t="s">
        <v>18</v>
      </c>
      <c r="B34" s="193" t="s">
        <v>19</v>
      </c>
      <c r="C34" s="193"/>
      <c r="D34" s="193"/>
    </row>
    <row r="35" spans="1:4" ht="12" customHeight="1" x14ac:dyDescent="0.2">
      <c r="A35" s="7" t="s">
        <v>20</v>
      </c>
      <c r="B35" s="193" t="s">
        <v>21</v>
      </c>
      <c r="C35" s="193"/>
      <c r="D35" s="193"/>
    </row>
    <row r="36" spans="1:4" ht="12" customHeight="1" x14ac:dyDescent="0.2">
      <c r="A36" s="7" t="s">
        <v>22</v>
      </c>
      <c r="B36" s="193" t="s">
        <v>23</v>
      </c>
      <c r="C36" s="193"/>
      <c r="D36" s="193"/>
    </row>
    <row r="37" spans="1:4" ht="12" customHeight="1" x14ac:dyDescent="0.2">
      <c r="A37" s="7" t="s">
        <v>24</v>
      </c>
      <c r="B37" s="193" t="s">
        <v>25</v>
      </c>
      <c r="C37" s="193"/>
      <c r="D37" s="193"/>
    </row>
    <row r="38" spans="1:4" ht="12" customHeight="1" x14ac:dyDescent="0.2">
      <c r="A38" s="7"/>
      <c r="B38" s="193"/>
      <c r="C38" s="193"/>
      <c r="D38" s="193"/>
    </row>
    <row r="39" spans="1:4" ht="12" customHeight="1" x14ac:dyDescent="0.2">
      <c r="A39" s="7"/>
      <c r="B39" s="193"/>
      <c r="C39" s="193"/>
      <c r="D39" s="193"/>
    </row>
    <row r="40" spans="1:4" ht="12" customHeight="1" x14ac:dyDescent="0.2">
      <c r="A40" s="7"/>
      <c r="B40" s="193"/>
      <c r="C40" s="193"/>
      <c r="D40" s="193"/>
    </row>
    <row r="41" spans="1:4" ht="12" customHeight="1" x14ac:dyDescent="0.2">
      <c r="A41" s="7"/>
      <c r="B41" s="193"/>
      <c r="C41" s="193"/>
      <c r="D41" s="193"/>
    </row>
    <row r="42" spans="1:4" ht="12" customHeight="1" x14ac:dyDescent="0.2">
      <c r="A42" s="7"/>
      <c r="B42" s="195"/>
      <c r="C42" s="195"/>
      <c r="D42" s="195"/>
    </row>
    <row r="43" spans="1:4" ht="12" customHeight="1" x14ac:dyDescent="0.2">
      <c r="A43" s="7"/>
      <c r="B43" s="195"/>
      <c r="C43" s="195"/>
      <c r="D43" s="195"/>
    </row>
    <row r="44" spans="1:4" ht="12" customHeight="1" x14ac:dyDescent="0.2">
      <c r="A44" s="196" t="s">
        <v>26</v>
      </c>
      <c r="B44" s="196"/>
      <c r="C44" s="196"/>
      <c r="D44" s="196"/>
    </row>
    <row r="45" spans="1:4" s="9" customFormat="1" ht="39.950000000000003" customHeight="1" x14ac:dyDescent="0.2">
      <c r="A45" s="197" t="s">
        <v>419</v>
      </c>
      <c r="B45" s="197"/>
      <c r="C45" s="197"/>
      <c r="D45" s="197"/>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1" customWidth="1"/>
    <col min="3" max="3" width="6.7109375" style="91" customWidth="1"/>
    <col min="4" max="4" width="5.7109375" style="91" customWidth="1"/>
    <col min="5" max="5" width="8.140625" style="91" customWidth="1"/>
    <col min="6" max="6" width="6.5703125" style="91" bestFit="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16384" width="9.140625" style="76"/>
  </cols>
  <sheetData>
    <row r="1" spans="1:12" s="113" customFormat="1" ht="30" customHeight="1" x14ac:dyDescent="0.2">
      <c r="A1" s="263" t="s">
        <v>47</v>
      </c>
      <c r="B1" s="264"/>
      <c r="C1" s="237" t="s">
        <v>322</v>
      </c>
      <c r="D1" s="237"/>
      <c r="E1" s="237"/>
      <c r="F1" s="237"/>
      <c r="G1" s="237"/>
      <c r="H1" s="237"/>
      <c r="I1" s="237"/>
      <c r="J1" s="237"/>
      <c r="K1" s="237"/>
      <c r="L1" s="238"/>
    </row>
    <row r="2" spans="1:12" s="75" customFormat="1" ht="24.95" customHeight="1" x14ac:dyDescent="0.2">
      <c r="A2" s="265" t="s">
        <v>323</v>
      </c>
      <c r="B2" s="266"/>
      <c r="C2" s="267" t="s">
        <v>40</v>
      </c>
      <c r="D2" s="267"/>
      <c r="E2" s="267"/>
      <c r="F2" s="267"/>
      <c r="G2" s="267"/>
      <c r="H2" s="267"/>
      <c r="I2" s="267"/>
      <c r="J2" s="267"/>
      <c r="K2" s="267"/>
      <c r="L2" s="268"/>
    </row>
    <row r="3" spans="1:12" ht="11.45" customHeight="1" x14ac:dyDescent="0.2">
      <c r="A3" s="243" t="s">
        <v>101</v>
      </c>
      <c r="B3" s="245" t="s">
        <v>152</v>
      </c>
      <c r="C3" s="246" t="s">
        <v>416</v>
      </c>
      <c r="D3" s="245"/>
      <c r="E3" s="245"/>
      <c r="F3" s="245"/>
      <c r="G3" s="245"/>
      <c r="H3" s="245" t="s">
        <v>417</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127">
        <f>IF(D14&lt;&gt;"",COUNTA($D$14:D14),"")</f>
        <v>1</v>
      </c>
      <c r="B14" s="84" t="s">
        <v>130</v>
      </c>
      <c r="C14" s="128">
        <v>1215</v>
      </c>
      <c r="D14" s="85">
        <v>-97.9</v>
      </c>
      <c r="E14" s="129">
        <v>5841</v>
      </c>
      <c r="F14" s="85">
        <v>-97.2</v>
      </c>
      <c r="G14" s="130">
        <v>4.8</v>
      </c>
      <c r="H14" s="129">
        <v>1230</v>
      </c>
      <c r="I14" s="85">
        <v>-98.2</v>
      </c>
      <c r="J14" s="129">
        <v>5874</v>
      </c>
      <c r="K14" s="85">
        <v>-97.7</v>
      </c>
      <c r="L14" s="130">
        <v>4.8</v>
      </c>
    </row>
    <row r="15" spans="1:12" s="75" customFormat="1" ht="11.45" customHeight="1" x14ac:dyDescent="0.2">
      <c r="A15" s="127">
        <f>IF(D15&lt;&gt;"",COUNTA($D$14:D15),"")</f>
        <v>2</v>
      </c>
      <c r="B15" s="87" t="s">
        <v>131</v>
      </c>
      <c r="C15" s="124">
        <v>1215</v>
      </c>
      <c r="D15" s="70">
        <v>-97.9</v>
      </c>
      <c r="E15" s="125">
        <v>5841</v>
      </c>
      <c r="F15" s="70">
        <v>-97.2</v>
      </c>
      <c r="G15" s="126">
        <v>4.8</v>
      </c>
      <c r="H15" s="125">
        <v>1230</v>
      </c>
      <c r="I15" s="70">
        <v>-98.2</v>
      </c>
      <c r="J15" s="125">
        <v>5874</v>
      </c>
      <c r="K15" s="70">
        <v>-97.7</v>
      </c>
      <c r="L15" s="126">
        <v>4.8</v>
      </c>
    </row>
    <row r="16" spans="1:12" ht="11.45" customHeight="1" x14ac:dyDescent="0.2">
      <c r="A16" s="127">
        <f>IF(D16&lt;&gt;"",COUNTA($D$14:D16),"")</f>
        <v>3</v>
      </c>
      <c r="B16" s="87" t="s">
        <v>132</v>
      </c>
      <c r="C16" s="124" t="s">
        <v>11</v>
      </c>
      <c r="D16" s="70">
        <v>-100</v>
      </c>
      <c r="E16" s="125" t="s">
        <v>11</v>
      </c>
      <c r="F16" s="70">
        <v>-100</v>
      </c>
      <c r="G16" s="126" t="s">
        <v>11</v>
      </c>
      <c r="H16" s="125" t="s">
        <v>11</v>
      </c>
      <c r="I16" s="70">
        <v>-100</v>
      </c>
      <c r="J16" s="125" t="s">
        <v>11</v>
      </c>
      <c r="K16" s="70">
        <v>-100</v>
      </c>
      <c r="L16" s="126" t="s">
        <v>11</v>
      </c>
    </row>
    <row r="17" spans="1:12" s="75" customFormat="1" ht="20.100000000000001" customHeight="1" x14ac:dyDescent="0.2">
      <c r="A17" s="127">
        <f>IF(D17&lt;&gt;"",COUNTA($D$14:D17),"")</f>
        <v>4</v>
      </c>
      <c r="B17" s="84" t="s">
        <v>153</v>
      </c>
      <c r="C17" s="128">
        <v>120</v>
      </c>
      <c r="D17" s="85">
        <v>-98.8</v>
      </c>
      <c r="E17" s="129">
        <v>284</v>
      </c>
      <c r="F17" s="85">
        <v>-99.2</v>
      </c>
      <c r="G17" s="130">
        <v>2.4</v>
      </c>
      <c r="H17" s="129">
        <v>120</v>
      </c>
      <c r="I17" s="85">
        <v>-98.9</v>
      </c>
      <c r="J17" s="129">
        <v>284</v>
      </c>
      <c r="K17" s="85">
        <v>-99.3</v>
      </c>
      <c r="L17" s="130">
        <v>2.4</v>
      </c>
    </row>
    <row r="18" spans="1:12" ht="11.45" customHeight="1" x14ac:dyDescent="0.2">
      <c r="A18" s="127">
        <f>IF(D18&lt;&gt;"",COUNTA($D$14:D18),"")</f>
        <v>5</v>
      </c>
      <c r="B18" s="87" t="s">
        <v>134</v>
      </c>
      <c r="C18" s="124">
        <v>120</v>
      </c>
      <c r="D18" s="70">
        <v>-98.8</v>
      </c>
      <c r="E18" s="125">
        <v>284</v>
      </c>
      <c r="F18" s="70">
        <v>-99.2</v>
      </c>
      <c r="G18" s="126">
        <v>2.4</v>
      </c>
      <c r="H18" s="125">
        <v>120</v>
      </c>
      <c r="I18" s="70">
        <v>-98.9</v>
      </c>
      <c r="J18" s="125">
        <v>284</v>
      </c>
      <c r="K18" s="70">
        <v>-99.3</v>
      </c>
      <c r="L18" s="126">
        <v>2.4</v>
      </c>
    </row>
    <row r="19" spans="1:12" ht="11.45" customHeight="1" x14ac:dyDescent="0.2">
      <c r="A19" s="127">
        <f>IF(D19&lt;&gt;"",COUNTA($D$14:D19),"")</f>
        <v>6</v>
      </c>
      <c r="B19" s="87" t="s">
        <v>135</v>
      </c>
      <c r="C19" s="124" t="s">
        <v>11</v>
      </c>
      <c r="D19" s="70">
        <v>-100</v>
      </c>
      <c r="E19" s="125" t="s">
        <v>11</v>
      </c>
      <c r="F19" s="70">
        <v>-100</v>
      </c>
      <c r="G19" s="126" t="s">
        <v>11</v>
      </c>
      <c r="H19" s="125" t="s">
        <v>11</v>
      </c>
      <c r="I19" s="70">
        <v>-100</v>
      </c>
      <c r="J19" s="125" t="s">
        <v>11</v>
      </c>
      <c r="K19" s="70">
        <v>-100</v>
      </c>
      <c r="L19" s="126" t="s">
        <v>11</v>
      </c>
    </row>
    <row r="20" spans="1:12" s="75" customFormat="1" ht="20.100000000000001" customHeight="1" x14ac:dyDescent="0.2">
      <c r="A20" s="127">
        <f>IF(D20&lt;&gt;"",COUNTA($D$14:D20),"")</f>
        <v>7</v>
      </c>
      <c r="B20" s="84" t="s">
        <v>154</v>
      </c>
      <c r="C20" s="128">
        <v>714</v>
      </c>
      <c r="D20" s="85">
        <v>-95.2</v>
      </c>
      <c r="E20" s="129">
        <v>3475</v>
      </c>
      <c r="F20" s="85">
        <v>-94.3</v>
      </c>
      <c r="G20" s="130">
        <v>4.9000000000000004</v>
      </c>
      <c r="H20" s="129">
        <v>718</v>
      </c>
      <c r="I20" s="85">
        <v>-96.2</v>
      </c>
      <c r="J20" s="129">
        <v>3489</v>
      </c>
      <c r="K20" s="85">
        <v>-95.4</v>
      </c>
      <c r="L20" s="130">
        <v>4.9000000000000004</v>
      </c>
    </row>
    <row r="21" spans="1:12" ht="11.45" customHeight="1" x14ac:dyDescent="0.2">
      <c r="A21" s="127">
        <f>IF(D21&lt;&gt;"",COUNTA($D$14:D21),"")</f>
        <v>8</v>
      </c>
      <c r="B21" s="87" t="s">
        <v>134</v>
      </c>
      <c r="C21" s="124">
        <v>714</v>
      </c>
      <c r="D21" s="70">
        <v>-95.1</v>
      </c>
      <c r="E21" s="125">
        <v>3475</v>
      </c>
      <c r="F21" s="70">
        <v>-94.3</v>
      </c>
      <c r="G21" s="126">
        <v>4.9000000000000004</v>
      </c>
      <c r="H21" s="125">
        <v>718</v>
      </c>
      <c r="I21" s="70">
        <v>-96.1</v>
      </c>
      <c r="J21" s="125">
        <v>3489</v>
      </c>
      <c r="K21" s="70">
        <v>-95.4</v>
      </c>
      <c r="L21" s="126">
        <v>4.9000000000000004</v>
      </c>
    </row>
    <row r="22" spans="1:12" ht="11.45" customHeight="1" x14ac:dyDescent="0.2">
      <c r="A22" s="127">
        <f>IF(D22&lt;&gt;"",COUNTA($D$14:D22),"")</f>
        <v>9</v>
      </c>
      <c r="B22" s="87" t="s">
        <v>135</v>
      </c>
      <c r="C22" s="124" t="s">
        <v>11</v>
      </c>
      <c r="D22" s="70">
        <v>-100</v>
      </c>
      <c r="E22" s="125" t="s">
        <v>11</v>
      </c>
      <c r="F22" s="70">
        <v>-100</v>
      </c>
      <c r="G22" s="126" t="s">
        <v>11</v>
      </c>
      <c r="H22" s="125" t="s">
        <v>11</v>
      </c>
      <c r="I22" s="70">
        <v>-100</v>
      </c>
      <c r="J22" s="125" t="s">
        <v>11</v>
      </c>
      <c r="K22" s="70">
        <v>-100</v>
      </c>
      <c r="L22" s="126" t="s">
        <v>11</v>
      </c>
    </row>
    <row r="23" spans="1:12" s="75" customFormat="1" ht="30" customHeight="1" x14ac:dyDescent="0.2">
      <c r="A23" s="127">
        <f>IF(D23&lt;&gt;"",COUNTA($D$14:D23),"")</f>
        <v>10</v>
      </c>
      <c r="B23" s="84" t="s">
        <v>324</v>
      </c>
      <c r="C23" s="128">
        <v>113</v>
      </c>
      <c r="D23" s="85">
        <v>-99.2</v>
      </c>
      <c r="E23" s="129">
        <v>423</v>
      </c>
      <c r="F23" s="85">
        <v>-99.1</v>
      </c>
      <c r="G23" s="130">
        <v>3.7</v>
      </c>
      <c r="H23" s="129">
        <v>124</v>
      </c>
      <c r="I23" s="85">
        <v>-99.3</v>
      </c>
      <c r="J23" s="129">
        <v>442</v>
      </c>
      <c r="K23" s="85">
        <v>-99.3</v>
      </c>
      <c r="L23" s="130">
        <v>3.6</v>
      </c>
    </row>
    <row r="24" spans="1:12" ht="11.45" customHeight="1" x14ac:dyDescent="0.2">
      <c r="A24" s="127">
        <f>IF(D24&lt;&gt;"",COUNTA($D$14:D24),"")</f>
        <v>11</v>
      </c>
      <c r="B24" s="87" t="s">
        <v>134</v>
      </c>
      <c r="C24" s="124">
        <v>113</v>
      </c>
      <c r="D24" s="70">
        <v>-99.1</v>
      </c>
      <c r="E24" s="125">
        <v>423</v>
      </c>
      <c r="F24" s="70">
        <v>-99.1</v>
      </c>
      <c r="G24" s="126">
        <v>3.7</v>
      </c>
      <c r="H24" s="125">
        <v>124</v>
      </c>
      <c r="I24" s="70">
        <v>-99.3</v>
      </c>
      <c r="J24" s="125">
        <v>442</v>
      </c>
      <c r="K24" s="70">
        <v>-99.3</v>
      </c>
      <c r="L24" s="126">
        <v>3.6</v>
      </c>
    </row>
    <row r="25" spans="1:12" ht="11.45" customHeight="1" x14ac:dyDescent="0.2">
      <c r="A25" s="127">
        <f>IF(D25&lt;&gt;"",COUNTA($D$14:D25),"")</f>
        <v>12</v>
      </c>
      <c r="B25" s="87" t="s">
        <v>135</v>
      </c>
      <c r="C25" s="124" t="s">
        <v>11</v>
      </c>
      <c r="D25" s="70">
        <v>-100</v>
      </c>
      <c r="E25" s="125" t="s">
        <v>11</v>
      </c>
      <c r="F25" s="70">
        <v>-100</v>
      </c>
      <c r="G25" s="126" t="s">
        <v>11</v>
      </c>
      <c r="H25" s="125" t="s">
        <v>11</v>
      </c>
      <c r="I25" s="70">
        <v>-100</v>
      </c>
      <c r="J25" s="125" t="s">
        <v>11</v>
      </c>
      <c r="K25" s="70">
        <v>-100</v>
      </c>
      <c r="L25" s="126" t="s">
        <v>11</v>
      </c>
    </row>
    <row r="26" spans="1:12" s="75" customFormat="1" ht="20.100000000000001" customHeight="1" x14ac:dyDescent="0.2">
      <c r="A26" s="127">
        <f>IF(D26&lt;&gt;"",COUNTA($D$14:D26),"")</f>
        <v>13</v>
      </c>
      <c r="B26" s="84" t="s">
        <v>156</v>
      </c>
      <c r="C26" s="128">
        <v>18</v>
      </c>
      <c r="D26" s="85">
        <v>-99.4</v>
      </c>
      <c r="E26" s="129">
        <v>31</v>
      </c>
      <c r="F26" s="85">
        <v>-99.7</v>
      </c>
      <c r="G26" s="130">
        <v>1.7</v>
      </c>
      <c r="H26" s="129">
        <v>18</v>
      </c>
      <c r="I26" s="85">
        <v>-99.5</v>
      </c>
      <c r="J26" s="129">
        <v>31</v>
      </c>
      <c r="K26" s="85">
        <v>-99.7</v>
      </c>
      <c r="L26" s="130">
        <v>1.7</v>
      </c>
    </row>
    <row r="27" spans="1:12" ht="11.45" customHeight="1" x14ac:dyDescent="0.2">
      <c r="A27" s="127">
        <f>IF(D27&lt;&gt;"",COUNTA($D$14:D27),"")</f>
        <v>14</v>
      </c>
      <c r="B27" s="87" t="s">
        <v>134</v>
      </c>
      <c r="C27" s="124">
        <v>18</v>
      </c>
      <c r="D27" s="70">
        <v>-99.4</v>
      </c>
      <c r="E27" s="125">
        <v>31</v>
      </c>
      <c r="F27" s="70">
        <v>-99.7</v>
      </c>
      <c r="G27" s="126">
        <v>1.7</v>
      </c>
      <c r="H27" s="125">
        <v>18</v>
      </c>
      <c r="I27" s="70">
        <v>-99.5</v>
      </c>
      <c r="J27" s="125">
        <v>31</v>
      </c>
      <c r="K27" s="70">
        <v>-99.7</v>
      </c>
      <c r="L27" s="126">
        <v>1.7</v>
      </c>
    </row>
    <row r="28" spans="1:12" ht="11.45" customHeight="1" x14ac:dyDescent="0.2">
      <c r="A28" s="127">
        <f>IF(D28&lt;&gt;"",COUNTA($D$14:D28),"")</f>
        <v>15</v>
      </c>
      <c r="B28" s="87" t="s">
        <v>135</v>
      </c>
      <c r="C28" s="124" t="s">
        <v>11</v>
      </c>
      <c r="D28" s="70">
        <v>-100</v>
      </c>
      <c r="E28" s="125" t="s">
        <v>11</v>
      </c>
      <c r="F28" s="70">
        <v>-100</v>
      </c>
      <c r="G28" s="126" t="s">
        <v>11</v>
      </c>
      <c r="H28" s="125" t="s">
        <v>11</v>
      </c>
      <c r="I28" s="70">
        <v>-100</v>
      </c>
      <c r="J28" s="125" t="s">
        <v>11</v>
      </c>
      <c r="K28" s="70">
        <v>-100</v>
      </c>
      <c r="L28" s="126" t="s">
        <v>11</v>
      </c>
    </row>
    <row r="29" spans="1:12" s="75" customFormat="1" ht="30" customHeight="1" x14ac:dyDescent="0.2">
      <c r="A29" s="127">
        <f>IF(D29&lt;&gt;"",COUNTA($D$14:D29),"")</f>
        <v>16</v>
      </c>
      <c r="B29" s="84" t="s">
        <v>325</v>
      </c>
      <c r="C29" s="128">
        <v>250</v>
      </c>
      <c r="D29" s="85">
        <v>-98.5</v>
      </c>
      <c r="E29" s="129">
        <v>1628</v>
      </c>
      <c r="F29" s="85">
        <v>-97.1</v>
      </c>
      <c r="G29" s="130">
        <v>6.5</v>
      </c>
      <c r="H29" s="129">
        <v>250</v>
      </c>
      <c r="I29" s="85">
        <v>-98.6</v>
      </c>
      <c r="J29" s="129">
        <v>1628</v>
      </c>
      <c r="K29" s="85">
        <v>-97.4</v>
      </c>
      <c r="L29" s="130">
        <v>6.5</v>
      </c>
    </row>
    <row r="30" spans="1:12" ht="11.45" customHeight="1" x14ac:dyDescent="0.2">
      <c r="A30" s="127">
        <f>IF(D30&lt;&gt;"",COUNTA($D$14:D30),"")</f>
        <v>17</v>
      </c>
      <c r="B30" s="87" t="s">
        <v>134</v>
      </c>
      <c r="C30" s="124">
        <v>250</v>
      </c>
      <c r="D30" s="70">
        <v>-98.4</v>
      </c>
      <c r="E30" s="125">
        <v>1628</v>
      </c>
      <c r="F30" s="70">
        <v>-97.1</v>
      </c>
      <c r="G30" s="126">
        <v>6.5</v>
      </c>
      <c r="H30" s="125">
        <v>250</v>
      </c>
      <c r="I30" s="70">
        <v>-98.5</v>
      </c>
      <c r="J30" s="125">
        <v>1628</v>
      </c>
      <c r="K30" s="70">
        <v>-97.4</v>
      </c>
      <c r="L30" s="126">
        <v>6.5</v>
      </c>
    </row>
    <row r="31" spans="1:12" ht="11.45" customHeight="1" x14ac:dyDescent="0.2">
      <c r="A31" s="127">
        <f>IF(D31&lt;&gt;"",COUNTA($D$14:D31),"")</f>
        <v>18</v>
      </c>
      <c r="B31" s="87" t="s">
        <v>135</v>
      </c>
      <c r="C31" s="124" t="s">
        <v>11</v>
      </c>
      <c r="D31" s="70">
        <v>-100</v>
      </c>
      <c r="E31" s="125" t="s">
        <v>11</v>
      </c>
      <c r="F31" s="70">
        <v>-100</v>
      </c>
      <c r="G31" s="126" t="s">
        <v>11</v>
      </c>
      <c r="H31" s="125" t="s">
        <v>11</v>
      </c>
      <c r="I31" s="70">
        <v>-100</v>
      </c>
      <c r="J31" s="125" t="s">
        <v>11</v>
      </c>
      <c r="K31" s="70">
        <v>-100</v>
      </c>
      <c r="L31" s="126" t="s">
        <v>11</v>
      </c>
    </row>
    <row r="32" spans="1:12" ht="30" customHeight="1" x14ac:dyDescent="0.2">
      <c r="A32" s="127" t="str">
        <f>IF(D32&lt;&gt;"",COUNTA($D$14:D32),"")</f>
        <v/>
      </c>
      <c r="B32" s="87" t="s">
        <v>158</v>
      </c>
      <c r="C32" s="124"/>
      <c r="D32" s="70"/>
      <c r="E32" s="125"/>
      <c r="F32" s="70"/>
      <c r="G32" s="126"/>
      <c r="H32" s="125"/>
      <c r="I32" s="70"/>
      <c r="J32" s="125"/>
      <c r="K32" s="70"/>
      <c r="L32" s="126"/>
    </row>
    <row r="33" spans="1:12" s="75" customFormat="1" ht="30" customHeight="1" x14ac:dyDescent="0.2">
      <c r="A33" s="127">
        <f>IF(D33&lt;&gt;"",COUNTA($D$14:D33),"")</f>
        <v>19</v>
      </c>
      <c r="B33" s="84" t="s">
        <v>326</v>
      </c>
      <c r="C33" s="128">
        <v>599</v>
      </c>
      <c r="D33" s="85">
        <v>-90.1</v>
      </c>
      <c r="E33" s="129">
        <v>2755</v>
      </c>
      <c r="F33" s="85">
        <v>-86.8</v>
      </c>
      <c r="G33" s="130">
        <v>4.5999999999999996</v>
      </c>
      <c r="H33" s="129">
        <v>599</v>
      </c>
      <c r="I33" s="85">
        <v>-93.3</v>
      </c>
      <c r="J33" s="129">
        <v>2755</v>
      </c>
      <c r="K33" s="85">
        <v>-91.2</v>
      </c>
      <c r="L33" s="130">
        <v>4.5999999999999996</v>
      </c>
    </row>
    <row r="34" spans="1:12" ht="11.45" customHeight="1" x14ac:dyDescent="0.2">
      <c r="A34" s="127">
        <f>IF(D34&lt;&gt;"",COUNTA($D$14:D34),"")</f>
        <v>20</v>
      </c>
      <c r="B34" s="87" t="s">
        <v>134</v>
      </c>
      <c r="C34" s="124">
        <v>599</v>
      </c>
      <c r="D34" s="70">
        <v>-90</v>
      </c>
      <c r="E34" s="125">
        <v>2755</v>
      </c>
      <c r="F34" s="70">
        <v>-86.6</v>
      </c>
      <c r="G34" s="126">
        <v>4.5999999999999996</v>
      </c>
      <c r="H34" s="125">
        <v>599</v>
      </c>
      <c r="I34" s="70">
        <v>-93.2</v>
      </c>
      <c r="J34" s="125">
        <v>2755</v>
      </c>
      <c r="K34" s="70">
        <v>-91.1</v>
      </c>
      <c r="L34" s="126">
        <v>4.5999999999999996</v>
      </c>
    </row>
    <row r="35" spans="1:12" ht="11.45" customHeight="1" x14ac:dyDescent="0.2">
      <c r="A35" s="127">
        <f>IF(D35&lt;&gt;"",COUNTA($D$14:D35),"")</f>
        <v>21</v>
      </c>
      <c r="B35" s="87" t="s">
        <v>135</v>
      </c>
      <c r="C35" s="124" t="s">
        <v>11</v>
      </c>
      <c r="D35" s="70">
        <v>-100</v>
      </c>
      <c r="E35" s="125" t="s">
        <v>11</v>
      </c>
      <c r="F35" s="70">
        <v>-100</v>
      </c>
      <c r="G35" s="126" t="s">
        <v>11</v>
      </c>
      <c r="H35" s="125" t="s">
        <v>11</v>
      </c>
      <c r="I35" s="70">
        <v>-100</v>
      </c>
      <c r="J35" s="125" t="s">
        <v>11</v>
      </c>
      <c r="K35" s="70">
        <v>-100</v>
      </c>
      <c r="L35" s="126" t="s">
        <v>11</v>
      </c>
    </row>
    <row r="36" spans="1:12" s="75" customFormat="1" ht="20.100000000000001" customHeight="1" x14ac:dyDescent="0.2">
      <c r="A36" s="127">
        <f>IF(D36&lt;&gt;"",COUNTA($D$14:D36),"")</f>
        <v>22</v>
      </c>
      <c r="B36" s="84" t="s">
        <v>160</v>
      </c>
      <c r="C36" s="128">
        <v>68</v>
      </c>
      <c r="D36" s="85">
        <v>-98.9</v>
      </c>
      <c r="E36" s="129">
        <v>600</v>
      </c>
      <c r="F36" s="85">
        <v>-98.2</v>
      </c>
      <c r="G36" s="130">
        <v>8.8000000000000007</v>
      </c>
      <c r="H36" s="129">
        <v>70</v>
      </c>
      <c r="I36" s="85">
        <v>-99</v>
      </c>
      <c r="J36" s="129">
        <v>608</v>
      </c>
      <c r="K36" s="85">
        <v>-98.3</v>
      </c>
      <c r="L36" s="130">
        <v>8.6999999999999993</v>
      </c>
    </row>
    <row r="37" spans="1:12" ht="11.45" customHeight="1" x14ac:dyDescent="0.2">
      <c r="A37" s="127">
        <f>IF(D37&lt;&gt;"",COUNTA($D$14:D37),"")</f>
        <v>23</v>
      </c>
      <c r="B37" s="87" t="s">
        <v>134</v>
      </c>
      <c r="C37" s="124">
        <v>68</v>
      </c>
      <c r="D37" s="70">
        <v>-98.9</v>
      </c>
      <c r="E37" s="125">
        <v>600</v>
      </c>
      <c r="F37" s="70">
        <v>-98.1</v>
      </c>
      <c r="G37" s="126">
        <v>8.8000000000000007</v>
      </c>
      <c r="H37" s="125">
        <v>70</v>
      </c>
      <c r="I37" s="70">
        <v>-99</v>
      </c>
      <c r="J37" s="125">
        <v>608</v>
      </c>
      <c r="K37" s="70">
        <v>-98.3</v>
      </c>
      <c r="L37" s="126">
        <v>8.6999999999999993</v>
      </c>
    </row>
    <row r="38" spans="1:12" ht="11.45" customHeight="1" x14ac:dyDescent="0.2">
      <c r="A38" s="127">
        <f>IF(D38&lt;&gt;"",COUNTA($D$14:D38),"")</f>
        <v>24</v>
      </c>
      <c r="B38" s="87" t="s">
        <v>135</v>
      </c>
      <c r="C38" s="124" t="s">
        <v>11</v>
      </c>
      <c r="D38" s="70">
        <v>-100</v>
      </c>
      <c r="E38" s="125" t="s">
        <v>11</v>
      </c>
      <c r="F38" s="70">
        <v>-100</v>
      </c>
      <c r="G38" s="126" t="s">
        <v>11</v>
      </c>
      <c r="H38" s="125" t="s">
        <v>11</v>
      </c>
      <c r="I38" s="70">
        <v>-100</v>
      </c>
      <c r="J38" s="125" t="s">
        <v>11</v>
      </c>
      <c r="K38" s="70">
        <v>-100</v>
      </c>
      <c r="L38" s="126" t="s">
        <v>11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28515625" style="91" customWidth="1"/>
    <col min="3" max="3" width="6.7109375" style="91" customWidth="1"/>
    <col min="4" max="4" width="5.7109375" style="91" customWidth="1"/>
    <col min="5" max="5" width="8.140625" style="91" customWidth="1"/>
    <col min="6" max="7" width="5.7109375" style="91" customWidth="1"/>
    <col min="8" max="8" width="8" style="91" customWidth="1"/>
    <col min="9" max="9" width="6.28515625" style="91" customWidth="1"/>
    <col min="10" max="10" width="7.85546875" style="91" customWidth="1"/>
    <col min="11" max="11" width="6.28515625" style="91" customWidth="1"/>
    <col min="12" max="12" width="5.7109375" style="91"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3" t="s">
        <v>47</v>
      </c>
      <c r="B1" s="264"/>
      <c r="C1" s="237" t="s">
        <v>322</v>
      </c>
      <c r="D1" s="237"/>
      <c r="E1" s="237"/>
      <c r="F1" s="237"/>
      <c r="G1" s="237"/>
      <c r="H1" s="237"/>
      <c r="I1" s="237"/>
      <c r="J1" s="237"/>
      <c r="K1" s="237"/>
      <c r="L1" s="238"/>
    </row>
    <row r="2" spans="1:12" s="75" customFormat="1" ht="24.95" customHeight="1" x14ac:dyDescent="0.2">
      <c r="A2" s="265" t="s">
        <v>327</v>
      </c>
      <c r="B2" s="266"/>
      <c r="C2" s="267" t="s">
        <v>42</v>
      </c>
      <c r="D2" s="267"/>
      <c r="E2" s="267"/>
      <c r="F2" s="267"/>
      <c r="G2" s="267"/>
      <c r="H2" s="267"/>
      <c r="I2" s="267"/>
      <c r="J2" s="267"/>
      <c r="K2" s="267"/>
      <c r="L2" s="268"/>
    </row>
    <row r="3" spans="1:12" ht="11.45" customHeight="1" x14ac:dyDescent="0.2">
      <c r="A3" s="243" t="s">
        <v>101</v>
      </c>
      <c r="B3" s="245" t="s">
        <v>328</v>
      </c>
      <c r="C3" s="246" t="s">
        <v>416</v>
      </c>
      <c r="D3" s="245"/>
      <c r="E3" s="245"/>
      <c r="F3" s="245"/>
      <c r="G3" s="245"/>
      <c r="H3" s="245" t="s">
        <v>417</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126" t="s">
        <v>109</v>
      </c>
      <c r="H13" s="125" t="s">
        <v>109</v>
      </c>
      <c r="I13" s="155" t="s">
        <v>109</v>
      </c>
      <c r="J13" s="125" t="s">
        <v>109</v>
      </c>
      <c r="K13" s="155" t="s">
        <v>109</v>
      </c>
      <c r="L13" s="126" t="s">
        <v>109</v>
      </c>
    </row>
    <row r="14" spans="1:12" s="75" customFormat="1" ht="11.45" customHeight="1" x14ac:dyDescent="0.2">
      <c r="A14" s="127">
        <f>IF(D14&lt;&gt;"",COUNTA($D$14:D14),"")</f>
        <v>1</v>
      </c>
      <c r="B14" s="84" t="s">
        <v>130</v>
      </c>
      <c r="C14" s="128">
        <v>1215</v>
      </c>
      <c r="D14" s="156">
        <v>-97.9</v>
      </c>
      <c r="E14" s="129">
        <v>5841</v>
      </c>
      <c r="F14" s="156">
        <v>-97.2</v>
      </c>
      <c r="G14" s="130">
        <v>4.8</v>
      </c>
      <c r="H14" s="129">
        <v>1230</v>
      </c>
      <c r="I14" s="156">
        <v>-98.2</v>
      </c>
      <c r="J14" s="129">
        <v>5874</v>
      </c>
      <c r="K14" s="156">
        <v>-97.7</v>
      </c>
      <c r="L14" s="130">
        <v>4.8</v>
      </c>
    </row>
    <row r="15" spans="1:12" s="75" customFormat="1" ht="11.45" customHeight="1" x14ac:dyDescent="0.2">
      <c r="A15" s="127">
        <f>IF(D15&lt;&gt;"",COUNTA($D$14:D15),"")</f>
        <v>2</v>
      </c>
      <c r="B15" s="87" t="s">
        <v>131</v>
      </c>
      <c r="C15" s="124">
        <v>1215</v>
      </c>
      <c r="D15" s="155">
        <v>-97.9</v>
      </c>
      <c r="E15" s="125">
        <v>5841</v>
      </c>
      <c r="F15" s="155">
        <v>-97.2</v>
      </c>
      <c r="G15" s="126">
        <v>4.8</v>
      </c>
      <c r="H15" s="125">
        <v>1230</v>
      </c>
      <c r="I15" s="155">
        <v>-98.2</v>
      </c>
      <c r="J15" s="125">
        <v>5874</v>
      </c>
      <c r="K15" s="155">
        <v>-97.7</v>
      </c>
      <c r="L15" s="126">
        <v>4.8</v>
      </c>
    </row>
    <row r="16" spans="1:12" ht="11.45" customHeight="1" x14ac:dyDescent="0.2">
      <c r="A16" s="127">
        <f>IF(D16&lt;&gt;"",COUNTA($D$14:D16),"")</f>
        <v>3</v>
      </c>
      <c r="B16" s="87" t="s">
        <v>132</v>
      </c>
      <c r="C16" s="124" t="s">
        <v>11</v>
      </c>
      <c r="D16" s="155">
        <v>-100</v>
      </c>
      <c r="E16" s="125" t="s">
        <v>11</v>
      </c>
      <c r="F16" s="155">
        <v>-100</v>
      </c>
      <c r="G16" s="126" t="s">
        <v>11</v>
      </c>
      <c r="H16" s="125" t="s">
        <v>11</v>
      </c>
      <c r="I16" s="155">
        <v>-100</v>
      </c>
      <c r="J16" s="125" t="s">
        <v>11</v>
      </c>
      <c r="K16" s="155">
        <v>-100</v>
      </c>
      <c r="L16" s="126" t="s">
        <v>11</v>
      </c>
    </row>
    <row r="17" spans="1:12" s="75" customFormat="1" ht="20.100000000000001" customHeight="1" x14ac:dyDescent="0.2">
      <c r="A17" s="127">
        <f>IF(D17&lt;&gt;"",COUNTA($D$14:D17),"")</f>
        <v>4</v>
      </c>
      <c r="B17" s="168" t="s">
        <v>425</v>
      </c>
      <c r="C17" s="128" t="s">
        <v>14</v>
      </c>
      <c r="D17" s="156" t="s">
        <v>14</v>
      </c>
      <c r="E17" s="129" t="s">
        <v>14</v>
      </c>
      <c r="F17" s="156" t="s">
        <v>14</v>
      </c>
      <c r="G17" s="130" t="s">
        <v>14</v>
      </c>
      <c r="H17" s="129" t="s">
        <v>14</v>
      </c>
      <c r="I17" s="156" t="s">
        <v>14</v>
      </c>
      <c r="J17" s="129" t="s">
        <v>14</v>
      </c>
      <c r="K17" s="156" t="s">
        <v>14</v>
      </c>
      <c r="L17" s="130" t="s">
        <v>14</v>
      </c>
    </row>
    <row r="18" spans="1:12" ht="11.45" customHeight="1" x14ac:dyDescent="0.2">
      <c r="A18" s="127">
        <f>IF(D18&lt;&gt;"",COUNTA($D$14:D18),"")</f>
        <v>5</v>
      </c>
      <c r="B18" s="87" t="s">
        <v>134</v>
      </c>
      <c r="C18" s="124" t="s">
        <v>14</v>
      </c>
      <c r="D18" s="155" t="s">
        <v>14</v>
      </c>
      <c r="E18" s="125" t="s">
        <v>14</v>
      </c>
      <c r="F18" s="155" t="s">
        <v>14</v>
      </c>
      <c r="G18" s="126" t="s">
        <v>14</v>
      </c>
      <c r="H18" s="125" t="s">
        <v>14</v>
      </c>
      <c r="I18" s="155" t="s">
        <v>14</v>
      </c>
      <c r="J18" s="125" t="s">
        <v>14</v>
      </c>
      <c r="K18" s="155" t="s">
        <v>14</v>
      </c>
      <c r="L18" s="126" t="s">
        <v>14</v>
      </c>
    </row>
    <row r="19" spans="1:12" ht="11.45" customHeight="1" x14ac:dyDescent="0.2">
      <c r="A19" s="127">
        <f>IF(D19&lt;&gt;"",COUNTA($D$14:D19),"")</f>
        <v>6</v>
      </c>
      <c r="B19" s="87" t="s">
        <v>135</v>
      </c>
      <c r="C19" s="124" t="s">
        <v>14</v>
      </c>
      <c r="D19" s="155" t="s">
        <v>14</v>
      </c>
      <c r="E19" s="125" t="s">
        <v>14</v>
      </c>
      <c r="F19" s="155" t="s">
        <v>14</v>
      </c>
      <c r="G19" s="126" t="s">
        <v>14</v>
      </c>
      <c r="H19" s="125" t="s">
        <v>14</v>
      </c>
      <c r="I19" s="155" t="s">
        <v>14</v>
      </c>
      <c r="J19" s="125" t="s">
        <v>14</v>
      </c>
      <c r="K19" s="155" t="s">
        <v>14</v>
      </c>
      <c r="L19" s="126" t="s">
        <v>14</v>
      </c>
    </row>
    <row r="20" spans="1:12" ht="20.100000000000001" customHeight="1" x14ac:dyDescent="0.2">
      <c r="A20" s="127">
        <f>IF(D20&lt;&gt;"",COUNTA($D$14:D20),"")</f>
        <v>7</v>
      </c>
      <c r="B20" s="84" t="s">
        <v>163</v>
      </c>
      <c r="C20" s="128" t="s">
        <v>14</v>
      </c>
      <c r="D20" s="156" t="s">
        <v>14</v>
      </c>
      <c r="E20" s="129" t="s">
        <v>14</v>
      </c>
      <c r="F20" s="156" t="s">
        <v>14</v>
      </c>
      <c r="G20" s="130" t="s">
        <v>14</v>
      </c>
      <c r="H20" s="129" t="s">
        <v>14</v>
      </c>
      <c r="I20" s="156" t="s">
        <v>14</v>
      </c>
      <c r="J20" s="129" t="s">
        <v>14</v>
      </c>
      <c r="K20" s="156" t="s">
        <v>14</v>
      </c>
      <c r="L20" s="130" t="s">
        <v>14</v>
      </c>
    </row>
    <row r="21" spans="1:12" ht="11.45" customHeight="1" x14ac:dyDescent="0.2">
      <c r="A21" s="127">
        <f>IF(D21&lt;&gt;"",COUNTA($D$14:D21),"")</f>
        <v>8</v>
      </c>
      <c r="B21" s="87" t="s">
        <v>134</v>
      </c>
      <c r="C21" s="124" t="s">
        <v>14</v>
      </c>
      <c r="D21" s="155" t="s">
        <v>14</v>
      </c>
      <c r="E21" s="125" t="s">
        <v>14</v>
      </c>
      <c r="F21" s="155" t="s">
        <v>14</v>
      </c>
      <c r="G21" s="126" t="s">
        <v>14</v>
      </c>
      <c r="H21" s="125" t="s">
        <v>14</v>
      </c>
      <c r="I21" s="155" t="s">
        <v>14</v>
      </c>
      <c r="J21" s="125" t="s">
        <v>14</v>
      </c>
      <c r="K21" s="155" t="s">
        <v>14</v>
      </c>
      <c r="L21" s="126" t="s">
        <v>14</v>
      </c>
    </row>
    <row r="22" spans="1:12" ht="11.45" customHeight="1" x14ac:dyDescent="0.2">
      <c r="A22" s="127">
        <f>IF(D22&lt;&gt;"",COUNTA($D$14:D22),"")</f>
        <v>9</v>
      </c>
      <c r="B22" s="87" t="s">
        <v>135</v>
      </c>
      <c r="C22" s="124" t="s">
        <v>14</v>
      </c>
      <c r="D22" s="155" t="s">
        <v>14</v>
      </c>
      <c r="E22" s="125" t="s">
        <v>14</v>
      </c>
      <c r="F22" s="155" t="s">
        <v>14</v>
      </c>
      <c r="G22" s="126" t="s">
        <v>14</v>
      </c>
      <c r="H22" s="125" t="s">
        <v>14</v>
      </c>
      <c r="I22" s="155" t="s">
        <v>14</v>
      </c>
      <c r="J22" s="125" t="s">
        <v>14</v>
      </c>
      <c r="K22" s="155" t="s">
        <v>14</v>
      </c>
      <c r="L22" s="126" t="s">
        <v>14</v>
      </c>
    </row>
    <row r="23" spans="1:12" ht="30" customHeight="1" x14ac:dyDescent="0.2">
      <c r="A23" s="127">
        <f>IF(D23&lt;&gt;"",COUNTA($D$14:D23),"")</f>
        <v>10</v>
      </c>
      <c r="B23" s="84" t="s">
        <v>164</v>
      </c>
      <c r="C23" s="128">
        <v>238</v>
      </c>
      <c r="D23" s="156">
        <v>-98.4</v>
      </c>
      <c r="E23" s="129">
        <v>1616</v>
      </c>
      <c r="F23" s="156">
        <v>-97</v>
      </c>
      <c r="G23" s="130">
        <v>6.8</v>
      </c>
      <c r="H23" s="129">
        <v>238</v>
      </c>
      <c r="I23" s="156">
        <v>-98.5</v>
      </c>
      <c r="J23" s="129">
        <v>1616</v>
      </c>
      <c r="K23" s="156">
        <v>-97.3</v>
      </c>
      <c r="L23" s="130">
        <v>6.8</v>
      </c>
    </row>
    <row r="24" spans="1:12" ht="11.45" customHeight="1" x14ac:dyDescent="0.2">
      <c r="A24" s="127">
        <f>IF(D24&lt;&gt;"",COUNTA($D$14:D24),"")</f>
        <v>11</v>
      </c>
      <c r="B24" s="87" t="s">
        <v>134</v>
      </c>
      <c r="C24" s="124">
        <v>238</v>
      </c>
      <c r="D24" s="155">
        <v>-98.4</v>
      </c>
      <c r="E24" s="125">
        <v>1616</v>
      </c>
      <c r="F24" s="155">
        <v>-97</v>
      </c>
      <c r="G24" s="126">
        <v>6.8</v>
      </c>
      <c r="H24" s="125">
        <v>238</v>
      </c>
      <c r="I24" s="155">
        <v>-98.5</v>
      </c>
      <c r="J24" s="125">
        <v>1616</v>
      </c>
      <c r="K24" s="155">
        <v>-97.3</v>
      </c>
      <c r="L24" s="126">
        <v>6.8</v>
      </c>
    </row>
    <row r="25" spans="1:12" s="75" customFormat="1" ht="11.45" customHeight="1" x14ac:dyDescent="0.2">
      <c r="A25" s="127">
        <f>IF(D25&lt;&gt;"",COUNTA($D$14:D25),"")</f>
        <v>12</v>
      </c>
      <c r="B25" s="87" t="s">
        <v>135</v>
      </c>
      <c r="C25" s="124" t="s">
        <v>11</v>
      </c>
      <c r="D25" s="155">
        <v>-100</v>
      </c>
      <c r="E25" s="125" t="s">
        <v>11</v>
      </c>
      <c r="F25" s="155">
        <v>-100</v>
      </c>
      <c r="G25" s="126" t="s">
        <v>11</v>
      </c>
      <c r="H25" s="125" t="s">
        <v>11</v>
      </c>
      <c r="I25" s="155">
        <v>-100</v>
      </c>
      <c r="J25" s="125" t="s">
        <v>11</v>
      </c>
      <c r="K25" s="155">
        <v>-100</v>
      </c>
      <c r="L25" s="126" t="s">
        <v>11</v>
      </c>
    </row>
    <row r="26" spans="1:12" ht="20.100000000000001" customHeight="1" x14ac:dyDescent="0.2">
      <c r="A26" s="127">
        <f>IF(D26&lt;&gt;"",COUNTA($D$14:D26),"")</f>
        <v>13</v>
      </c>
      <c r="B26" s="84" t="s">
        <v>165</v>
      </c>
      <c r="C26" s="128">
        <v>33</v>
      </c>
      <c r="D26" s="156">
        <v>-99.6</v>
      </c>
      <c r="E26" s="129">
        <v>154</v>
      </c>
      <c r="F26" s="156">
        <v>-99.5</v>
      </c>
      <c r="G26" s="130">
        <v>4.7</v>
      </c>
      <c r="H26" s="129">
        <v>33</v>
      </c>
      <c r="I26" s="156">
        <v>-99.7</v>
      </c>
      <c r="J26" s="129">
        <v>154</v>
      </c>
      <c r="K26" s="156">
        <v>-99.6</v>
      </c>
      <c r="L26" s="130">
        <v>4.7</v>
      </c>
    </row>
    <row r="27" spans="1:12" ht="11.45" customHeight="1" x14ac:dyDescent="0.2">
      <c r="A27" s="127">
        <f>IF(D27&lt;&gt;"",COUNTA($D$14:D27),"")</f>
        <v>14</v>
      </c>
      <c r="B27" s="87" t="s">
        <v>134</v>
      </c>
      <c r="C27" s="124">
        <v>33</v>
      </c>
      <c r="D27" s="155">
        <v>-99.6</v>
      </c>
      <c r="E27" s="125">
        <v>154</v>
      </c>
      <c r="F27" s="155">
        <v>-99.5</v>
      </c>
      <c r="G27" s="126">
        <v>4.7</v>
      </c>
      <c r="H27" s="125">
        <v>33</v>
      </c>
      <c r="I27" s="155">
        <v>-99.7</v>
      </c>
      <c r="J27" s="125">
        <v>154</v>
      </c>
      <c r="K27" s="155">
        <v>-99.6</v>
      </c>
      <c r="L27" s="126">
        <v>4.7</v>
      </c>
    </row>
    <row r="28" spans="1:12" s="75" customFormat="1" ht="11.45" customHeight="1" x14ac:dyDescent="0.2">
      <c r="A28" s="127">
        <f>IF(D28&lt;&gt;"",COUNTA($D$14:D28),"")</f>
        <v>15</v>
      </c>
      <c r="B28" s="87" t="s">
        <v>135</v>
      </c>
      <c r="C28" s="124" t="s">
        <v>11</v>
      </c>
      <c r="D28" s="155">
        <v>-100</v>
      </c>
      <c r="E28" s="125" t="s">
        <v>11</v>
      </c>
      <c r="F28" s="155">
        <v>-100</v>
      </c>
      <c r="G28" s="126" t="s">
        <v>11</v>
      </c>
      <c r="H28" s="125" t="s">
        <v>11</v>
      </c>
      <c r="I28" s="155">
        <v>-100</v>
      </c>
      <c r="J28" s="125" t="s">
        <v>11</v>
      </c>
      <c r="K28" s="155">
        <v>-100</v>
      </c>
      <c r="L28" s="126" t="s">
        <v>11</v>
      </c>
    </row>
    <row r="29" spans="1:12" ht="20.100000000000001" customHeight="1" x14ac:dyDescent="0.2">
      <c r="A29" s="127">
        <f>IF(D29&lt;&gt;"",COUNTA($D$14:D29),"")</f>
        <v>16</v>
      </c>
      <c r="B29" s="84" t="s">
        <v>166</v>
      </c>
      <c r="C29" s="128">
        <v>757</v>
      </c>
      <c r="D29" s="156">
        <v>-95.5</v>
      </c>
      <c r="E29" s="129">
        <v>3134</v>
      </c>
      <c r="F29" s="156">
        <v>-94.7</v>
      </c>
      <c r="G29" s="130">
        <v>4.0999999999999996</v>
      </c>
      <c r="H29" s="129">
        <v>757</v>
      </c>
      <c r="I29" s="156">
        <v>-96.4</v>
      </c>
      <c r="J29" s="129">
        <v>3134</v>
      </c>
      <c r="K29" s="156">
        <v>-95.8</v>
      </c>
      <c r="L29" s="130">
        <v>4.0999999999999996</v>
      </c>
    </row>
    <row r="30" spans="1:12" ht="11.45" customHeight="1" x14ac:dyDescent="0.2">
      <c r="A30" s="127">
        <f>IF(D30&lt;&gt;"",COUNTA($D$14:D30),"")</f>
        <v>17</v>
      </c>
      <c r="B30" s="87" t="s">
        <v>134</v>
      </c>
      <c r="C30" s="124">
        <v>757</v>
      </c>
      <c r="D30" s="155">
        <v>-95.5</v>
      </c>
      <c r="E30" s="125">
        <v>3134</v>
      </c>
      <c r="F30" s="155">
        <v>-94.7</v>
      </c>
      <c r="G30" s="126">
        <v>4.0999999999999996</v>
      </c>
      <c r="H30" s="125">
        <v>757</v>
      </c>
      <c r="I30" s="155">
        <v>-96.4</v>
      </c>
      <c r="J30" s="125">
        <v>3134</v>
      </c>
      <c r="K30" s="155">
        <v>-95.8</v>
      </c>
      <c r="L30" s="126">
        <v>4.0999999999999996</v>
      </c>
    </row>
    <row r="31" spans="1:12" ht="11.45" customHeight="1" x14ac:dyDescent="0.2">
      <c r="A31" s="127">
        <f>IF(D31&lt;&gt;"",COUNTA($D$14:D31),"")</f>
        <v>18</v>
      </c>
      <c r="B31" s="87" t="s">
        <v>135</v>
      </c>
      <c r="C31" s="124" t="s">
        <v>11</v>
      </c>
      <c r="D31" s="155">
        <v>-100</v>
      </c>
      <c r="E31" s="125" t="s">
        <v>11</v>
      </c>
      <c r="F31" s="155">
        <v>-100</v>
      </c>
      <c r="G31" s="126" t="s">
        <v>11</v>
      </c>
      <c r="H31" s="125" t="s">
        <v>11</v>
      </c>
      <c r="I31" s="155">
        <v>-100</v>
      </c>
      <c r="J31" s="125" t="s">
        <v>11</v>
      </c>
      <c r="K31" s="155">
        <v>-100</v>
      </c>
      <c r="L31" s="126" t="s">
        <v>11</v>
      </c>
    </row>
    <row r="32" spans="1:12" s="75" customFormat="1" ht="20.100000000000001" customHeight="1" x14ac:dyDescent="0.2">
      <c r="A32" s="127">
        <f>IF(D32&lt;&gt;"",COUNTA($D$14:D32),"")</f>
        <v>19</v>
      </c>
      <c r="B32" s="84" t="s">
        <v>167</v>
      </c>
      <c r="C32" s="128">
        <v>92</v>
      </c>
      <c r="D32" s="156">
        <v>-98</v>
      </c>
      <c r="E32" s="129">
        <v>281</v>
      </c>
      <c r="F32" s="156">
        <v>-98.1</v>
      </c>
      <c r="G32" s="130">
        <v>3.1</v>
      </c>
      <c r="H32" s="129">
        <v>103</v>
      </c>
      <c r="I32" s="156">
        <v>-98.7</v>
      </c>
      <c r="J32" s="129">
        <v>300</v>
      </c>
      <c r="K32" s="156">
        <v>-98.8</v>
      </c>
      <c r="L32" s="130">
        <v>2.9</v>
      </c>
    </row>
    <row r="33" spans="1:12" ht="11.45" customHeight="1" x14ac:dyDescent="0.2">
      <c r="A33" s="127">
        <f>IF(D33&lt;&gt;"",COUNTA($D$14:D33),"")</f>
        <v>20</v>
      </c>
      <c r="B33" s="87" t="s">
        <v>134</v>
      </c>
      <c r="C33" s="124">
        <v>92</v>
      </c>
      <c r="D33" s="155">
        <v>-98</v>
      </c>
      <c r="E33" s="125">
        <v>281</v>
      </c>
      <c r="F33" s="155">
        <v>-98.1</v>
      </c>
      <c r="G33" s="126">
        <v>3.1</v>
      </c>
      <c r="H33" s="125">
        <v>103</v>
      </c>
      <c r="I33" s="155">
        <v>-98.7</v>
      </c>
      <c r="J33" s="125">
        <v>300</v>
      </c>
      <c r="K33" s="155">
        <v>-98.8</v>
      </c>
      <c r="L33" s="126">
        <v>2.9</v>
      </c>
    </row>
    <row r="34" spans="1:12" ht="11.45" customHeight="1" x14ac:dyDescent="0.2">
      <c r="A34" s="127">
        <f>IF(D34&lt;&gt;"",COUNTA($D$14:D34),"")</f>
        <v>21</v>
      </c>
      <c r="B34" s="87" t="s">
        <v>135</v>
      </c>
      <c r="C34" s="124" t="s">
        <v>11</v>
      </c>
      <c r="D34" s="155">
        <v>-100</v>
      </c>
      <c r="E34" s="125" t="s">
        <v>11</v>
      </c>
      <c r="F34" s="155">
        <v>-100</v>
      </c>
      <c r="G34" s="126" t="s">
        <v>11</v>
      </c>
      <c r="H34" s="125" t="s">
        <v>11</v>
      </c>
      <c r="I34" s="155">
        <v>-100</v>
      </c>
      <c r="J34" s="125" t="s">
        <v>11</v>
      </c>
      <c r="K34" s="155">
        <v>-100</v>
      </c>
      <c r="L34" s="126" t="s">
        <v>11</v>
      </c>
    </row>
    <row r="35" spans="1:12" s="75" customFormat="1" ht="20.100000000000001" customHeight="1" x14ac:dyDescent="0.2">
      <c r="A35" s="127">
        <f>IF(D35&lt;&gt;"",COUNTA($D$14:D35),"")</f>
        <v>22</v>
      </c>
      <c r="B35" s="84" t="s">
        <v>168</v>
      </c>
      <c r="C35" s="128">
        <v>77</v>
      </c>
      <c r="D35" s="156">
        <v>-99</v>
      </c>
      <c r="E35" s="129">
        <v>625</v>
      </c>
      <c r="F35" s="156">
        <v>-98.3</v>
      </c>
      <c r="G35" s="130">
        <v>8.1</v>
      </c>
      <c r="H35" s="129">
        <v>81</v>
      </c>
      <c r="I35" s="156">
        <v>-99.1</v>
      </c>
      <c r="J35" s="129">
        <v>639</v>
      </c>
      <c r="K35" s="156">
        <v>-98.5</v>
      </c>
      <c r="L35" s="130">
        <v>7.9</v>
      </c>
    </row>
    <row r="36" spans="1:12" ht="11.45" customHeight="1" x14ac:dyDescent="0.2">
      <c r="A36" s="127">
        <f>IF(D36&lt;&gt;"",COUNTA($D$14:D36),"")</f>
        <v>23</v>
      </c>
      <c r="B36" s="87" t="s">
        <v>134</v>
      </c>
      <c r="C36" s="124">
        <v>77</v>
      </c>
      <c r="D36" s="155">
        <v>-99</v>
      </c>
      <c r="E36" s="125">
        <v>625</v>
      </c>
      <c r="F36" s="155">
        <v>-98.3</v>
      </c>
      <c r="G36" s="126">
        <v>8.1</v>
      </c>
      <c r="H36" s="125">
        <v>81</v>
      </c>
      <c r="I36" s="155">
        <v>-99.1</v>
      </c>
      <c r="J36" s="125">
        <v>639</v>
      </c>
      <c r="K36" s="155">
        <v>-98.5</v>
      </c>
      <c r="L36" s="126">
        <v>7.9</v>
      </c>
    </row>
    <row r="37" spans="1:12" ht="11.45" customHeight="1" x14ac:dyDescent="0.2">
      <c r="A37" s="127">
        <f>IF(D37&lt;&gt;"",COUNTA($D$14:D37),"")</f>
        <v>24</v>
      </c>
      <c r="B37" s="87" t="s">
        <v>135</v>
      </c>
      <c r="C37" s="124" t="s">
        <v>11</v>
      </c>
      <c r="D37" s="155">
        <v>-100</v>
      </c>
      <c r="E37" s="125" t="s">
        <v>11</v>
      </c>
      <c r="F37" s="155">
        <v>-100</v>
      </c>
      <c r="G37" s="126" t="s">
        <v>11</v>
      </c>
      <c r="H37" s="125" t="s">
        <v>11</v>
      </c>
      <c r="I37" s="155">
        <v>-100</v>
      </c>
      <c r="J37" s="125" t="s">
        <v>11</v>
      </c>
      <c r="K37" s="155">
        <v>-100</v>
      </c>
      <c r="L37" s="126" t="s">
        <v>11</v>
      </c>
    </row>
    <row r="38" spans="1:12" ht="20.100000000000001" customHeight="1" x14ac:dyDescent="0.2">
      <c r="A38" s="127">
        <f>IF(D38&lt;&gt;"",COUNTA($D$14:D38),"")</f>
        <v>25</v>
      </c>
      <c r="B38" s="84" t="s">
        <v>169</v>
      </c>
      <c r="C38" s="128" t="s">
        <v>14</v>
      </c>
      <c r="D38" s="156" t="s">
        <v>14</v>
      </c>
      <c r="E38" s="129" t="s">
        <v>14</v>
      </c>
      <c r="F38" s="156" t="s">
        <v>14</v>
      </c>
      <c r="G38" s="130" t="s">
        <v>14</v>
      </c>
      <c r="H38" s="129" t="s">
        <v>14</v>
      </c>
      <c r="I38" s="156" t="s">
        <v>14</v>
      </c>
      <c r="J38" s="129" t="s">
        <v>14</v>
      </c>
      <c r="K38" s="156" t="s">
        <v>14</v>
      </c>
      <c r="L38" s="130" t="s">
        <v>14</v>
      </c>
    </row>
    <row r="39" spans="1:12" ht="11.45" customHeight="1" x14ac:dyDescent="0.2">
      <c r="A39" s="127">
        <f>IF(D39&lt;&gt;"",COUNTA($D$14:D39),"")</f>
        <v>26</v>
      </c>
      <c r="B39" s="87" t="s">
        <v>134</v>
      </c>
      <c r="C39" s="124" t="s">
        <v>14</v>
      </c>
      <c r="D39" s="155" t="s">
        <v>14</v>
      </c>
      <c r="E39" s="125" t="s">
        <v>14</v>
      </c>
      <c r="F39" s="155" t="s">
        <v>14</v>
      </c>
      <c r="G39" s="126" t="s">
        <v>14</v>
      </c>
      <c r="H39" s="125" t="s">
        <v>14</v>
      </c>
      <c r="I39" s="155" t="s">
        <v>14</v>
      </c>
      <c r="J39" s="125" t="s">
        <v>14</v>
      </c>
      <c r="K39" s="155" t="s">
        <v>14</v>
      </c>
      <c r="L39" s="126" t="s">
        <v>14</v>
      </c>
    </row>
    <row r="40" spans="1:12" ht="11.45" customHeight="1" x14ac:dyDescent="0.2">
      <c r="A40" s="127">
        <f>IF(D40&lt;&gt;"",COUNTA($D$14:D40),"")</f>
        <v>27</v>
      </c>
      <c r="B40" s="87" t="s">
        <v>135</v>
      </c>
      <c r="C40" s="124" t="s">
        <v>14</v>
      </c>
      <c r="D40" s="155" t="s">
        <v>14</v>
      </c>
      <c r="E40" s="125" t="s">
        <v>14</v>
      </c>
      <c r="F40" s="155" t="s">
        <v>14</v>
      </c>
      <c r="G40" s="126" t="s">
        <v>14</v>
      </c>
      <c r="H40" s="125" t="s">
        <v>14</v>
      </c>
      <c r="I40" s="155" t="s">
        <v>14</v>
      </c>
      <c r="J40" s="125" t="s">
        <v>14</v>
      </c>
      <c r="K40" s="155" t="s">
        <v>14</v>
      </c>
      <c r="L40" s="126" t="s">
        <v>14</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5" t="s">
        <v>51</v>
      </c>
      <c r="B1" s="226"/>
      <c r="C1" s="227" t="s">
        <v>329</v>
      </c>
      <c r="D1" s="227"/>
      <c r="E1" s="227"/>
      <c r="F1" s="227"/>
      <c r="G1" s="227"/>
      <c r="H1" s="227"/>
      <c r="I1" s="227"/>
      <c r="J1" s="227"/>
      <c r="K1" s="228"/>
    </row>
    <row r="2" spans="1:11" s="119" customFormat="1" ht="24.95" customHeight="1" x14ac:dyDescent="0.2">
      <c r="A2" s="229" t="s">
        <v>330</v>
      </c>
      <c r="B2" s="230"/>
      <c r="C2" s="231" t="s">
        <v>54</v>
      </c>
      <c r="D2" s="231"/>
      <c r="E2" s="231"/>
      <c r="F2" s="231"/>
      <c r="G2" s="231"/>
      <c r="H2" s="231"/>
      <c r="I2" s="231"/>
      <c r="J2" s="231"/>
      <c r="K2" s="232"/>
    </row>
    <row r="3" spans="1:11" ht="11.45" customHeight="1" x14ac:dyDescent="0.2">
      <c r="A3" s="233" t="s">
        <v>101</v>
      </c>
      <c r="B3" s="223" t="s">
        <v>331</v>
      </c>
      <c r="C3" s="275" t="s">
        <v>416</v>
      </c>
      <c r="D3" s="223"/>
      <c r="E3" s="223"/>
      <c r="F3" s="223"/>
      <c r="G3" s="223"/>
      <c r="H3" s="223"/>
      <c r="I3" s="223"/>
      <c r="J3" s="223"/>
      <c r="K3" s="224" t="s">
        <v>418</v>
      </c>
    </row>
    <row r="4" spans="1:11" ht="11.45" customHeight="1" x14ac:dyDescent="0.2">
      <c r="A4" s="233"/>
      <c r="B4" s="223"/>
      <c r="C4" s="223" t="s">
        <v>332</v>
      </c>
      <c r="D4" s="223"/>
      <c r="E4" s="223"/>
      <c r="F4" s="223" t="s">
        <v>333</v>
      </c>
      <c r="G4" s="223"/>
      <c r="H4" s="223"/>
      <c r="I4" s="223"/>
      <c r="J4" s="223"/>
      <c r="K4" s="224"/>
    </row>
    <row r="5" spans="1:11" ht="11.45" customHeight="1" x14ac:dyDescent="0.2">
      <c r="A5" s="233"/>
      <c r="B5" s="223"/>
      <c r="C5" s="223" t="s">
        <v>126</v>
      </c>
      <c r="D5" s="223" t="s">
        <v>334</v>
      </c>
      <c r="E5" s="223"/>
      <c r="F5" s="223" t="s">
        <v>126</v>
      </c>
      <c r="G5" s="223" t="s">
        <v>127</v>
      </c>
      <c r="H5" s="223" t="s">
        <v>335</v>
      </c>
      <c r="I5" s="276" t="s">
        <v>336</v>
      </c>
      <c r="J5" s="276"/>
      <c r="K5" s="224"/>
    </row>
    <row r="6" spans="1:11" ht="11.45" customHeight="1" x14ac:dyDescent="0.2">
      <c r="A6" s="233"/>
      <c r="B6" s="223"/>
      <c r="C6" s="223"/>
      <c r="D6" s="223" t="s">
        <v>337</v>
      </c>
      <c r="E6" s="223" t="s">
        <v>127</v>
      </c>
      <c r="F6" s="223"/>
      <c r="G6" s="223"/>
      <c r="H6" s="223"/>
      <c r="I6" s="223" t="s">
        <v>338</v>
      </c>
      <c r="J6" s="223" t="s">
        <v>339</v>
      </c>
      <c r="K6" s="224" t="s">
        <v>340</v>
      </c>
    </row>
    <row r="7" spans="1:11" ht="11.45" customHeight="1" x14ac:dyDescent="0.2">
      <c r="A7" s="233"/>
      <c r="B7" s="223"/>
      <c r="C7" s="223"/>
      <c r="D7" s="223"/>
      <c r="E7" s="223"/>
      <c r="F7" s="223"/>
      <c r="G7" s="223"/>
      <c r="H7" s="223"/>
      <c r="I7" s="223"/>
      <c r="J7" s="223"/>
      <c r="K7" s="224"/>
    </row>
    <row r="8" spans="1:11" ht="11.45" customHeight="1" x14ac:dyDescent="0.2">
      <c r="A8" s="233"/>
      <c r="B8" s="223"/>
      <c r="C8" s="223"/>
      <c r="D8" s="223"/>
      <c r="E8" s="223"/>
      <c r="F8" s="223"/>
      <c r="G8" s="223"/>
      <c r="H8" s="223"/>
      <c r="I8" s="223"/>
      <c r="J8" s="223"/>
      <c r="K8" s="224"/>
    </row>
    <row r="9" spans="1:11" ht="11.45" customHeight="1" x14ac:dyDescent="0.2">
      <c r="A9" s="233"/>
      <c r="B9" s="223"/>
      <c r="C9" s="223"/>
      <c r="D9" s="223"/>
      <c r="E9" s="223"/>
      <c r="F9" s="223"/>
      <c r="G9" s="223"/>
      <c r="H9" s="223"/>
      <c r="I9" s="223"/>
      <c r="J9" s="223"/>
      <c r="K9" s="224"/>
    </row>
    <row r="10" spans="1:11" ht="11.45" customHeight="1" x14ac:dyDescent="0.2">
      <c r="A10" s="233"/>
      <c r="B10" s="223"/>
      <c r="C10" s="223"/>
      <c r="D10" s="223"/>
      <c r="E10" s="223"/>
      <c r="F10" s="223"/>
      <c r="G10" s="223"/>
      <c r="H10" s="223"/>
      <c r="I10" s="223"/>
      <c r="J10" s="223"/>
      <c r="K10" s="224"/>
    </row>
    <row r="11" spans="1:11" ht="11.45" customHeight="1" x14ac:dyDescent="0.2">
      <c r="A11" s="233"/>
      <c r="B11" s="223"/>
      <c r="C11" s="223"/>
      <c r="D11" s="223"/>
      <c r="E11" s="223"/>
      <c r="F11" s="223"/>
      <c r="G11" s="223"/>
      <c r="H11" s="223"/>
      <c r="I11" s="223"/>
      <c r="J11" s="223"/>
      <c r="K11" s="224"/>
    </row>
    <row r="12" spans="1:11" ht="11.45" customHeight="1" x14ac:dyDescent="0.2">
      <c r="A12" s="233"/>
      <c r="B12" s="223"/>
      <c r="C12" s="223" t="s">
        <v>107</v>
      </c>
      <c r="D12" s="223"/>
      <c r="E12" s="58" t="s">
        <v>129</v>
      </c>
      <c r="F12" s="58" t="s">
        <v>107</v>
      </c>
      <c r="G12" s="223" t="s">
        <v>129</v>
      </c>
      <c r="H12" s="223"/>
      <c r="I12" s="58" t="s">
        <v>107</v>
      </c>
      <c r="J12" s="223" t="s">
        <v>129</v>
      </c>
      <c r="K12" s="224"/>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31"/>
      <c r="C14" s="132"/>
      <c r="D14" s="132"/>
      <c r="E14" s="70"/>
      <c r="F14" s="125"/>
      <c r="G14" s="70"/>
      <c r="H14" s="133"/>
      <c r="I14" s="132"/>
      <c r="J14" s="126"/>
      <c r="K14" s="126"/>
    </row>
    <row r="15" spans="1:11" s="137" customFormat="1" ht="11.45" customHeight="1" x14ac:dyDescent="0.2">
      <c r="A15" s="127">
        <f>IF(D15&lt;&gt;"",COUNTA($D$15:D15),"")</f>
        <v>1</v>
      </c>
      <c r="B15" s="134" t="s">
        <v>130</v>
      </c>
      <c r="C15" s="135">
        <v>3252</v>
      </c>
      <c r="D15" s="135">
        <v>450</v>
      </c>
      <c r="E15" s="85">
        <v>-84.3</v>
      </c>
      <c r="F15" s="129">
        <v>73890</v>
      </c>
      <c r="G15" s="85">
        <v>-74.2</v>
      </c>
      <c r="H15" s="136">
        <v>16</v>
      </c>
      <c r="I15" s="135">
        <v>337968</v>
      </c>
      <c r="J15" s="130">
        <v>21.9</v>
      </c>
      <c r="K15" s="130">
        <v>17.600000000000001</v>
      </c>
    </row>
    <row r="16" spans="1:11" s="138" customFormat="1" ht="30" customHeight="1" x14ac:dyDescent="0.2">
      <c r="A16" s="127">
        <f>IF(D16&lt;&gt;"",COUNTA($D$15:D16),"")</f>
        <v>2</v>
      </c>
      <c r="B16" s="134" t="s">
        <v>341</v>
      </c>
      <c r="C16" s="135">
        <v>1374</v>
      </c>
      <c r="D16" s="135">
        <v>227</v>
      </c>
      <c r="E16" s="85">
        <v>-80.8</v>
      </c>
      <c r="F16" s="129">
        <v>16281</v>
      </c>
      <c r="G16" s="85">
        <v>-77.900000000000006</v>
      </c>
      <c r="H16" s="136">
        <v>10.4</v>
      </c>
      <c r="I16" s="135">
        <v>90573</v>
      </c>
      <c r="J16" s="130">
        <v>18</v>
      </c>
      <c r="K16" s="130">
        <v>9.4</v>
      </c>
    </row>
    <row r="17" spans="1:11" s="138" customFormat="1" ht="11.45" customHeight="1" x14ac:dyDescent="0.2">
      <c r="A17" s="127">
        <f>IF(D17&lt;&gt;"",COUNTA($D$15:D17),"")</f>
        <v>3</v>
      </c>
      <c r="B17" s="69" t="s">
        <v>136</v>
      </c>
      <c r="C17" s="132">
        <v>645</v>
      </c>
      <c r="D17" s="132">
        <v>107</v>
      </c>
      <c r="E17" s="70">
        <v>-80.3</v>
      </c>
      <c r="F17" s="125">
        <v>10328</v>
      </c>
      <c r="G17" s="70">
        <v>-80.099999999999994</v>
      </c>
      <c r="H17" s="133">
        <v>8.4</v>
      </c>
      <c r="I17" s="132">
        <v>64851</v>
      </c>
      <c r="J17" s="126">
        <v>15.9</v>
      </c>
      <c r="K17" s="126">
        <v>7.6</v>
      </c>
    </row>
    <row r="18" spans="1:11" s="138" customFormat="1" ht="11.45" customHeight="1" x14ac:dyDescent="0.2">
      <c r="A18" s="127">
        <f>IF(D18&lt;&gt;"",COUNTA($D$15:D18),"")</f>
        <v>4</v>
      </c>
      <c r="B18" s="69" t="s">
        <v>139</v>
      </c>
      <c r="C18" s="132">
        <v>244</v>
      </c>
      <c r="D18" s="132">
        <v>50</v>
      </c>
      <c r="E18" s="70">
        <v>-76</v>
      </c>
      <c r="F18" s="125">
        <v>3637</v>
      </c>
      <c r="G18" s="70">
        <v>-61.9</v>
      </c>
      <c r="H18" s="133">
        <v>14.8</v>
      </c>
      <c r="I18" s="132">
        <v>11492</v>
      </c>
      <c r="J18" s="126">
        <v>31.6</v>
      </c>
      <c r="K18" s="126">
        <v>13</v>
      </c>
    </row>
    <row r="19" spans="1:11" s="138" customFormat="1" ht="11.45" customHeight="1" x14ac:dyDescent="0.2">
      <c r="A19" s="127">
        <f>IF(D19&lt;&gt;"",COUNTA($D$15:D19),"")</f>
        <v>5</v>
      </c>
      <c r="B19" s="69" t="s">
        <v>140</v>
      </c>
      <c r="C19" s="132">
        <v>172</v>
      </c>
      <c r="D19" s="132">
        <v>24</v>
      </c>
      <c r="E19" s="70">
        <v>-83.9</v>
      </c>
      <c r="F19" s="125">
        <v>1028</v>
      </c>
      <c r="G19" s="70">
        <v>-78.5</v>
      </c>
      <c r="H19" s="133">
        <v>14.8</v>
      </c>
      <c r="I19" s="132">
        <v>5552</v>
      </c>
      <c r="J19" s="126">
        <v>18.5</v>
      </c>
      <c r="K19" s="126">
        <v>15</v>
      </c>
    </row>
    <row r="20" spans="1:11" s="138" customFormat="1" ht="11.45" customHeight="1" x14ac:dyDescent="0.2">
      <c r="A20" s="127">
        <f>IF(D20&lt;&gt;"",COUNTA($D$15:D20),"")</f>
        <v>6</v>
      </c>
      <c r="B20" s="69" t="s">
        <v>342</v>
      </c>
      <c r="C20" s="132">
        <v>313</v>
      </c>
      <c r="D20" s="132">
        <v>46</v>
      </c>
      <c r="E20" s="70">
        <v>-83.6</v>
      </c>
      <c r="F20" s="125">
        <v>1288</v>
      </c>
      <c r="G20" s="70">
        <v>-82.7</v>
      </c>
      <c r="H20" s="133">
        <v>11.2</v>
      </c>
      <c r="I20" s="132">
        <v>8678</v>
      </c>
      <c r="J20" s="126">
        <v>14.8</v>
      </c>
      <c r="K20" s="126">
        <v>8.3000000000000007</v>
      </c>
    </row>
    <row r="21" spans="1:11" s="138" customFormat="1" ht="39.950000000000003" customHeight="1" x14ac:dyDescent="0.2">
      <c r="A21" s="127">
        <f>IF(D21&lt;&gt;"",COUNTA($D$15:D21),"")</f>
        <v>7</v>
      </c>
      <c r="B21" s="134" t="s">
        <v>343</v>
      </c>
      <c r="C21" s="135">
        <v>1878</v>
      </c>
      <c r="D21" s="135">
        <v>223</v>
      </c>
      <c r="E21" s="85">
        <v>-86.7</v>
      </c>
      <c r="F21" s="129">
        <v>57609</v>
      </c>
      <c r="G21" s="85">
        <v>-72.900000000000006</v>
      </c>
      <c r="H21" s="136">
        <v>17.899999999999999</v>
      </c>
      <c r="I21" s="135">
        <v>247395</v>
      </c>
      <c r="J21" s="130">
        <v>23.3</v>
      </c>
      <c r="K21" s="130">
        <v>21.3</v>
      </c>
    </row>
    <row r="22" spans="1:11" s="138" customFormat="1" ht="11.45" customHeight="1" x14ac:dyDescent="0.2">
      <c r="A22" s="127">
        <f>IF(D22&lt;&gt;"",COUNTA($D$15:D22),"")</f>
        <v>8</v>
      </c>
      <c r="B22" s="69" t="s">
        <v>144</v>
      </c>
      <c r="C22" s="132">
        <v>97</v>
      </c>
      <c r="D22" s="132">
        <v>9</v>
      </c>
      <c r="E22" s="70">
        <v>-88.2</v>
      </c>
      <c r="F22" s="125">
        <v>904</v>
      </c>
      <c r="G22" s="70">
        <v>-83.1</v>
      </c>
      <c r="H22" s="133">
        <v>5.6</v>
      </c>
      <c r="I22" s="132">
        <v>7300</v>
      </c>
      <c r="J22" s="126">
        <v>12.4</v>
      </c>
      <c r="K22" s="126">
        <v>3.8</v>
      </c>
    </row>
    <row r="23" spans="1:11" s="138" customFormat="1" ht="11.45" customHeight="1" x14ac:dyDescent="0.2">
      <c r="A23" s="127">
        <f>IF(D23&lt;&gt;"",COUNTA($D$15:D23),"")</f>
        <v>9</v>
      </c>
      <c r="B23" s="69" t="s">
        <v>145</v>
      </c>
      <c r="C23" s="132">
        <v>25</v>
      </c>
      <c r="D23" s="132">
        <v>5</v>
      </c>
      <c r="E23" s="70">
        <v>-78.3</v>
      </c>
      <c r="F23" s="125">
        <v>3379</v>
      </c>
      <c r="G23" s="70">
        <v>-53.2</v>
      </c>
      <c r="H23" s="133">
        <v>1.1000000000000001</v>
      </c>
      <c r="I23" s="132">
        <v>10366</v>
      </c>
      <c r="J23" s="126">
        <v>32.6</v>
      </c>
      <c r="K23" s="126">
        <v>0.7</v>
      </c>
    </row>
    <row r="24" spans="1:11" s="137" customFormat="1" ht="11.45" customHeight="1" x14ac:dyDescent="0.2">
      <c r="A24" s="127">
        <f>IF(D24&lt;&gt;"",COUNTA($D$15:D24),"")</f>
        <v>10</v>
      </c>
      <c r="B24" s="139" t="s">
        <v>146</v>
      </c>
      <c r="C24" s="132">
        <v>1395</v>
      </c>
      <c r="D24" s="132">
        <v>120</v>
      </c>
      <c r="E24" s="70">
        <v>-90.8</v>
      </c>
      <c r="F24" s="125">
        <v>15307</v>
      </c>
      <c r="G24" s="70">
        <v>-82.9</v>
      </c>
      <c r="H24" s="133">
        <v>2.4</v>
      </c>
      <c r="I24" s="132">
        <v>99377</v>
      </c>
      <c r="J24" s="126">
        <v>15.4</v>
      </c>
      <c r="K24" s="126">
        <v>2.4</v>
      </c>
    </row>
    <row r="25" spans="1:11" s="138" customFormat="1" ht="11.45" customHeight="1" x14ac:dyDescent="0.2">
      <c r="A25" s="127">
        <f>IF(D25&lt;&gt;"",COUNTA($D$15:D25),"")</f>
        <v>11</v>
      </c>
      <c r="B25" s="69" t="s">
        <v>147</v>
      </c>
      <c r="C25" s="132">
        <v>95</v>
      </c>
      <c r="D25" s="132">
        <v>6</v>
      </c>
      <c r="E25" s="70">
        <v>-88.7</v>
      </c>
      <c r="F25" s="125">
        <v>823</v>
      </c>
      <c r="G25" s="70">
        <v>-82.2</v>
      </c>
      <c r="H25" s="133">
        <v>2.2000000000000002</v>
      </c>
      <c r="I25" s="132">
        <v>9878</v>
      </c>
      <c r="J25" s="126">
        <v>8.3000000000000007</v>
      </c>
      <c r="K25" s="126">
        <v>2.1</v>
      </c>
    </row>
    <row r="26" spans="1:11" s="138" customFormat="1" ht="11.45" customHeight="1" x14ac:dyDescent="0.2">
      <c r="A26" s="127">
        <f>IF(D26&lt;&gt;"",COUNTA($D$15:D26),"")</f>
        <v>12</v>
      </c>
      <c r="B26" s="69" t="s">
        <v>344</v>
      </c>
      <c r="C26" s="132">
        <v>219</v>
      </c>
      <c r="D26" s="132">
        <v>39</v>
      </c>
      <c r="E26" s="70">
        <v>-80</v>
      </c>
      <c r="F26" s="125">
        <v>28060</v>
      </c>
      <c r="G26" s="70">
        <v>-71.8</v>
      </c>
      <c r="H26" s="133">
        <v>1</v>
      </c>
      <c r="I26" s="132">
        <v>110460</v>
      </c>
      <c r="J26" s="126">
        <v>25.4</v>
      </c>
      <c r="K26" s="126">
        <v>0.8</v>
      </c>
    </row>
    <row r="27" spans="1:11" ht="23.45" customHeight="1" x14ac:dyDescent="0.2">
      <c r="A27" s="127">
        <f>IF(D27&lt;&gt;"",COUNTA($D$15:D27),"")</f>
        <v>13</v>
      </c>
      <c r="B27" s="69" t="s">
        <v>345</v>
      </c>
      <c r="C27" s="132">
        <v>47</v>
      </c>
      <c r="D27" s="132">
        <v>44</v>
      </c>
      <c r="E27" s="70">
        <v>46.7</v>
      </c>
      <c r="F27" s="125">
        <v>9136</v>
      </c>
      <c r="G27" s="70">
        <v>37.4</v>
      </c>
      <c r="H27" s="133">
        <v>81.099999999999994</v>
      </c>
      <c r="I27" s="132">
        <v>10014</v>
      </c>
      <c r="J27" s="126">
        <v>91.2</v>
      </c>
      <c r="K27" s="126">
        <v>71.3</v>
      </c>
    </row>
    <row r="28" spans="1:11" ht="11.45" customHeight="1" x14ac:dyDescent="0.2">
      <c r="A28" s="127">
        <f>IF(D28&lt;&gt;"",COUNTA($D$15:D28),"")</f>
        <v>14</v>
      </c>
      <c r="B28" s="69" t="s">
        <v>150</v>
      </c>
      <c r="C28" s="132" t="s">
        <v>11</v>
      </c>
      <c r="D28" s="132" t="s">
        <v>11</v>
      </c>
      <c r="E28" s="70" t="s">
        <v>11</v>
      </c>
      <c r="F28" s="125" t="s">
        <v>11</v>
      </c>
      <c r="G28" s="70" t="s">
        <v>11</v>
      </c>
      <c r="H28" s="133" t="s">
        <v>11</v>
      </c>
      <c r="I28" s="132" t="s">
        <v>11</v>
      </c>
      <c r="J28" s="126" t="s">
        <v>11</v>
      </c>
      <c r="K28" s="126" t="s">
        <v>11</v>
      </c>
    </row>
    <row r="29" spans="1:11" ht="11.45" customHeight="1" x14ac:dyDescent="0.2">
      <c r="G29" s="140"/>
      <c r="H29" s="14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425781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5" t="s">
        <v>51</v>
      </c>
      <c r="B1" s="236"/>
      <c r="C1" s="237" t="s">
        <v>329</v>
      </c>
      <c r="D1" s="237"/>
      <c r="E1" s="237"/>
      <c r="F1" s="237"/>
      <c r="G1" s="237"/>
      <c r="H1" s="237"/>
      <c r="I1" s="237"/>
      <c r="J1" s="237"/>
      <c r="K1" s="238"/>
    </row>
    <row r="2" spans="1:11" s="75" customFormat="1" ht="24.95" customHeight="1" x14ac:dyDescent="0.2">
      <c r="A2" s="239" t="s">
        <v>346</v>
      </c>
      <c r="B2" s="240"/>
      <c r="C2" s="241" t="s">
        <v>56</v>
      </c>
      <c r="D2" s="241"/>
      <c r="E2" s="241"/>
      <c r="F2" s="241"/>
      <c r="G2" s="241"/>
      <c r="H2" s="241"/>
      <c r="I2" s="241"/>
      <c r="J2" s="241"/>
      <c r="K2" s="242"/>
    </row>
    <row r="3" spans="1:11" ht="11.45" customHeight="1" x14ac:dyDescent="0.2">
      <c r="A3" s="243" t="s">
        <v>101</v>
      </c>
      <c r="B3" s="245" t="s">
        <v>347</v>
      </c>
      <c r="C3" s="277" t="s">
        <v>416</v>
      </c>
      <c r="D3" s="278"/>
      <c r="E3" s="278"/>
      <c r="F3" s="278"/>
      <c r="G3" s="278"/>
      <c r="H3" s="278"/>
      <c r="I3" s="278"/>
      <c r="J3" s="279"/>
      <c r="K3" s="247" t="s">
        <v>418</v>
      </c>
    </row>
    <row r="4" spans="1:11" ht="11.45" customHeight="1" x14ac:dyDescent="0.2">
      <c r="A4" s="243"/>
      <c r="B4" s="245"/>
      <c r="C4" s="245" t="s">
        <v>332</v>
      </c>
      <c r="D4" s="245"/>
      <c r="E4" s="245"/>
      <c r="F4" s="245" t="s">
        <v>348</v>
      </c>
      <c r="G4" s="245"/>
      <c r="H4" s="245"/>
      <c r="I4" s="245"/>
      <c r="J4" s="245"/>
      <c r="K4" s="247"/>
    </row>
    <row r="5" spans="1:11" ht="11.45" customHeight="1" x14ac:dyDescent="0.2">
      <c r="A5" s="243"/>
      <c r="B5" s="245"/>
      <c r="C5" s="245" t="s">
        <v>126</v>
      </c>
      <c r="D5" s="245" t="s">
        <v>349</v>
      </c>
      <c r="E5" s="245"/>
      <c r="F5" s="245" t="s">
        <v>126</v>
      </c>
      <c r="G5" s="245" t="s">
        <v>127</v>
      </c>
      <c r="H5" s="245" t="s">
        <v>350</v>
      </c>
      <c r="I5" s="280" t="s">
        <v>336</v>
      </c>
      <c r="J5" s="280"/>
      <c r="K5" s="247"/>
    </row>
    <row r="6" spans="1:11" ht="11.45" customHeight="1" x14ac:dyDescent="0.2">
      <c r="A6" s="243"/>
      <c r="B6" s="245"/>
      <c r="C6" s="245"/>
      <c r="D6" s="245" t="s">
        <v>337</v>
      </c>
      <c r="E6" s="245" t="s">
        <v>127</v>
      </c>
      <c r="F6" s="245"/>
      <c r="G6" s="245"/>
      <c r="H6" s="245"/>
      <c r="I6" s="245" t="s">
        <v>338</v>
      </c>
      <c r="J6" s="245" t="s">
        <v>339</v>
      </c>
      <c r="K6" s="247" t="s">
        <v>351</v>
      </c>
    </row>
    <row r="7" spans="1:11" ht="11.45" customHeight="1" x14ac:dyDescent="0.2">
      <c r="A7" s="243"/>
      <c r="B7" s="245"/>
      <c r="C7" s="245"/>
      <c r="D7" s="245"/>
      <c r="E7" s="245"/>
      <c r="F7" s="245"/>
      <c r="G7" s="245"/>
      <c r="H7" s="245"/>
      <c r="I7" s="245"/>
      <c r="J7" s="245"/>
      <c r="K7" s="247"/>
    </row>
    <row r="8" spans="1:11" ht="11.45" customHeight="1" x14ac:dyDescent="0.2">
      <c r="A8" s="243"/>
      <c r="B8" s="245"/>
      <c r="C8" s="245"/>
      <c r="D8" s="245"/>
      <c r="E8" s="245"/>
      <c r="F8" s="245"/>
      <c r="G8" s="245"/>
      <c r="H8" s="245"/>
      <c r="I8" s="245"/>
      <c r="J8" s="245"/>
      <c r="K8" s="247"/>
    </row>
    <row r="9" spans="1:11" ht="11.45" customHeight="1" x14ac:dyDescent="0.2">
      <c r="A9" s="243"/>
      <c r="B9" s="245"/>
      <c r="C9" s="245"/>
      <c r="D9" s="245"/>
      <c r="E9" s="245"/>
      <c r="F9" s="245"/>
      <c r="G9" s="245"/>
      <c r="H9" s="245"/>
      <c r="I9" s="245"/>
      <c r="J9" s="245"/>
      <c r="K9" s="247"/>
    </row>
    <row r="10" spans="1:11" ht="11.45" customHeight="1" x14ac:dyDescent="0.2">
      <c r="A10" s="243"/>
      <c r="B10" s="245"/>
      <c r="C10" s="245"/>
      <c r="D10" s="245"/>
      <c r="E10" s="245"/>
      <c r="F10" s="245"/>
      <c r="G10" s="245"/>
      <c r="H10" s="245"/>
      <c r="I10" s="245"/>
      <c r="J10" s="245"/>
      <c r="K10" s="247"/>
    </row>
    <row r="11" spans="1:11" ht="11.45" customHeight="1" x14ac:dyDescent="0.2">
      <c r="A11" s="243"/>
      <c r="B11" s="245"/>
      <c r="C11" s="245"/>
      <c r="D11" s="245"/>
      <c r="E11" s="245"/>
      <c r="F11" s="245"/>
      <c r="G11" s="245"/>
      <c r="H11" s="245"/>
      <c r="I11" s="245"/>
      <c r="J11" s="245"/>
      <c r="K11" s="247"/>
    </row>
    <row r="12" spans="1:11" ht="11.45" customHeight="1" x14ac:dyDescent="0.2">
      <c r="A12" s="243"/>
      <c r="B12" s="245"/>
      <c r="C12" s="245" t="s">
        <v>107</v>
      </c>
      <c r="D12" s="245"/>
      <c r="E12" s="77" t="s">
        <v>129</v>
      </c>
      <c r="F12" s="77" t="s">
        <v>107</v>
      </c>
      <c r="G12" s="245" t="s">
        <v>129</v>
      </c>
      <c r="H12" s="245"/>
      <c r="I12" s="77" t="s">
        <v>107</v>
      </c>
      <c r="J12" s="245" t="s">
        <v>129</v>
      </c>
      <c r="K12" s="247"/>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3252</v>
      </c>
      <c r="D15" s="129">
        <v>450</v>
      </c>
      <c r="E15" s="85">
        <v>-84.3</v>
      </c>
      <c r="F15" s="129">
        <v>73890</v>
      </c>
      <c r="G15" s="85">
        <v>-74.2</v>
      </c>
      <c r="H15" s="85">
        <v>16</v>
      </c>
      <c r="I15" s="129">
        <v>337968</v>
      </c>
      <c r="J15" s="130">
        <v>21.9</v>
      </c>
      <c r="K15" s="130">
        <v>17.600000000000001</v>
      </c>
    </row>
    <row r="16" spans="1:11" s="88" customFormat="1" ht="22.5" customHeight="1" x14ac:dyDescent="0.2">
      <c r="A16" s="127">
        <f>IF(C16&lt;&gt;"",COUNTA($C$15:C16),"")</f>
        <v>2</v>
      </c>
      <c r="B16" s="87" t="s">
        <v>352</v>
      </c>
      <c r="C16" s="125">
        <v>1374</v>
      </c>
      <c r="D16" s="125">
        <v>227</v>
      </c>
      <c r="E16" s="70">
        <v>-80.8</v>
      </c>
      <c r="F16" s="125">
        <v>16281</v>
      </c>
      <c r="G16" s="70">
        <v>-77.900000000000006</v>
      </c>
      <c r="H16" s="70">
        <v>10.4</v>
      </c>
      <c r="I16" s="125">
        <v>90573</v>
      </c>
      <c r="J16" s="126">
        <v>18</v>
      </c>
      <c r="K16" s="126">
        <v>9.4</v>
      </c>
    </row>
    <row r="17" spans="1:11" s="88" customFormat="1" ht="11.45" customHeight="1" x14ac:dyDescent="0.2">
      <c r="A17" s="127">
        <f>IF(C17&lt;&gt;"",COUNTA($C$15:C17),"")</f>
        <v>3</v>
      </c>
      <c r="B17" s="87" t="s">
        <v>136</v>
      </c>
      <c r="C17" s="125">
        <v>645</v>
      </c>
      <c r="D17" s="125">
        <v>107</v>
      </c>
      <c r="E17" s="70">
        <v>-80.3</v>
      </c>
      <c r="F17" s="125">
        <v>10328</v>
      </c>
      <c r="G17" s="70">
        <v>-80.099999999999994</v>
      </c>
      <c r="H17" s="70">
        <v>8.4</v>
      </c>
      <c r="I17" s="125">
        <v>64851</v>
      </c>
      <c r="J17" s="126">
        <v>15.9</v>
      </c>
      <c r="K17" s="126">
        <v>7.6</v>
      </c>
    </row>
    <row r="18" spans="1:11" s="86" customFormat="1" ht="11.45" customHeight="1" x14ac:dyDescent="0.2">
      <c r="A18" s="127">
        <f>IF(C18&lt;&gt;"",COUNTA($C$15:C18),"")</f>
        <v>4</v>
      </c>
      <c r="B18" s="87" t="s">
        <v>139</v>
      </c>
      <c r="C18" s="125">
        <v>244</v>
      </c>
      <c r="D18" s="125">
        <v>50</v>
      </c>
      <c r="E18" s="70">
        <v>-76</v>
      </c>
      <c r="F18" s="125">
        <v>3637</v>
      </c>
      <c r="G18" s="70">
        <v>-61.9</v>
      </c>
      <c r="H18" s="70">
        <v>14.8</v>
      </c>
      <c r="I18" s="125">
        <v>11492</v>
      </c>
      <c r="J18" s="126">
        <v>31.6</v>
      </c>
      <c r="K18" s="126">
        <v>13</v>
      </c>
    </row>
    <row r="19" spans="1:11" s="88" customFormat="1" ht="33" customHeight="1" x14ac:dyDescent="0.2">
      <c r="A19" s="127">
        <f>IF(C19&lt;&gt;"",COUNTA($C$15:C19),"")</f>
        <v>5</v>
      </c>
      <c r="B19" s="87" t="s">
        <v>353</v>
      </c>
      <c r="C19" s="125">
        <v>1878</v>
      </c>
      <c r="D19" s="125">
        <v>223</v>
      </c>
      <c r="E19" s="70">
        <v>-86.7</v>
      </c>
      <c r="F19" s="125">
        <v>57609</v>
      </c>
      <c r="G19" s="70">
        <v>-72.900000000000006</v>
      </c>
      <c r="H19" s="70">
        <v>17.899999999999999</v>
      </c>
      <c r="I19" s="125">
        <v>247395</v>
      </c>
      <c r="J19" s="126">
        <v>23.3</v>
      </c>
      <c r="K19" s="126">
        <v>21.3</v>
      </c>
    </row>
    <row r="20" spans="1:11" s="88" customFormat="1" ht="18" customHeight="1" x14ac:dyDescent="0.2">
      <c r="A20" s="127">
        <f>IF(C20&lt;&gt;"",COUNTA($C$15:C20),"")</f>
        <v>6</v>
      </c>
      <c r="B20" s="84" t="s">
        <v>153</v>
      </c>
      <c r="C20" s="129">
        <v>750</v>
      </c>
      <c r="D20" s="129">
        <v>67</v>
      </c>
      <c r="E20" s="85">
        <v>-90.1</v>
      </c>
      <c r="F20" s="129">
        <v>10767</v>
      </c>
      <c r="G20" s="85">
        <v>-82.8</v>
      </c>
      <c r="H20" s="85">
        <v>11.5</v>
      </c>
      <c r="I20" s="129">
        <v>72637</v>
      </c>
      <c r="J20" s="130">
        <v>14.8</v>
      </c>
      <c r="K20" s="130">
        <v>12.9</v>
      </c>
    </row>
    <row r="21" spans="1:11" s="88" customFormat="1" ht="22.5" customHeight="1" x14ac:dyDescent="0.2">
      <c r="A21" s="127">
        <f>IF(C21&lt;&gt;"",COUNTA($C$15:C21),"")</f>
        <v>7</v>
      </c>
      <c r="B21" s="87" t="s">
        <v>354</v>
      </c>
      <c r="C21" s="125">
        <v>259</v>
      </c>
      <c r="D21" s="125">
        <v>24</v>
      </c>
      <c r="E21" s="70">
        <v>-89.1</v>
      </c>
      <c r="F21" s="125">
        <v>1980</v>
      </c>
      <c r="G21" s="70">
        <v>-87.6</v>
      </c>
      <c r="H21" s="70">
        <v>5.8</v>
      </c>
      <c r="I21" s="125">
        <v>19502</v>
      </c>
      <c r="J21" s="126">
        <v>10.199999999999999</v>
      </c>
      <c r="K21" s="126">
        <v>5.9</v>
      </c>
    </row>
    <row r="22" spans="1:11" s="88" customFormat="1" ht="11.45" customHeight="1" x14ac:dyDescent="0.2">
      <c r="A22" s="127">
        <f>IF(C22&lt;&gt;"",COUNTA($C$15:C22),"")</f>
        <v>8</v>
      </c>
      <c r="B22" s="87" t="s">
        <v>355</v>
      </c>
      <c r="C22" s="125">
        <v>121</v>
      </c>
      <c r="D22" s="125">
        <v>10</v>
      </c>
      <c r="E22" s="70">
        <v>-90.3</v>
      </c>
      <c r="F22" s="125">
        <v>1185</v>
      </c>
      <c r="G22" s="70">
        <v>-89.7</v>
      </c>
      <c r="H22" s="70">
        <v>4.5999999999999996</v>
      </c>
      <c r="I22" s="125">
        <v>14355</v>
      </c>
      <c r="J22" s="126">
        <v>8.3000000000000007</v>
      </c>
      <c r="K22" s="126">
        <v>4.5999999999999996</v>
      </c>
    </row>
    <row r="23" spans="1:11" s="88" customFormat="1" ht="11.45" customHeight="1" x14ac:dyDescent="0.2">
      <c r="A23" s="127">
        <f>IF(C23&lt;&gt;"",COUNTA($C$15:C23),"")</f>
        <v>9</v>
      </c>
      <c r="B23" s="87" t="s">
        <v>356</v>
      </c>
      <c r="C23" s="125">
        <v>40</v>
      </c>
      <c r="D23" s="125">
        <v>3</v>
      </c>
      <c r="E23" s="70">
        <v>-91.4</v>
      </c>
      <c r="F23" s="125">
        <v>289</v>
      </c>
      <c r="G23" s="70">
        <v>-80.900000000000006</v>
      </c>
      <c r="H23" s="70">
        <v>3.9</v>
      </c>
      <c r="I23" s="125">
        <v>1772</v>
      </c>
      <c r="J23" s="126">
        <v>16.3</v>
      </c>
      <c r="K23" s="126">
        <v>1.8</v>
      </c>
    </row>
    <row r="24" spans="1:11" s="88" customFormat="1" ht="33" customHeight="1" x14ac:dyDescent="0.2">
      <c r="A24" s="127">
        <f>IF(C24&lt;&gt;"",COUNTA($C$15:C24),"")</f>
        <v>10</v>
      </c>
      <c r="B24" s="87" t="s">
        <v>357</v>
      </c>
      <c r="C24" s="125">
        <v>491</v>
      </c>
      <c r="D24" s="125">
        <v>43</v>
      </c>
      <c r="E24" s="70">
        <v>-90.6</v>
      </c>
      <c r="F24" s="125">
        <v>8787</v>
      </c>
      <c r="G24" s="70">
        <v>-81.2</v>
      </c>
      <c r="H24" s="70">
        <v>12.8</v>
      </c>
      <c r="I24" s="125">
        <v>53135</v>
      </c>
      <c r="J24" s="126">
        <v>16.5</v>
      </c>
      <c r="K24" s="126">
        <v>15</v>
      </c>
    </row>
    <row r="25" spans="1:11" s="88" customFormat="1" ht="18" customHeight="1" x14ac:dyDescent="0.2">
      <c r="A25" s="127">
        <f>IF(C25&lt;&gt;"",COUNTA($C$15:C25),"")</f>
        <v>11</v>
      </c>
      <c r="B25" s="84" t="s">
        <v>154</v>
      </c>
      <c r="C25" s="129">
        <v>1061</v>
      </c>
      <c r="D25" s="129">
        <v>144</v>
      </c>
      <c r="E25" s="85">
        <v>-84.7</v>
      </c>
      <c r="F25" s="129">
        <v>26258</v>
      </c>
      <c r="G25" s="85">
        <v>-71.900000000000006</v>
      </c>
      <c r="H25" s="85">
        <v>15.4</v>
      </c>
      <c r="I25" s="129">
        <v>107543</v>
      </c>
      <c r="J25" s="130">
        <v>24.4</v>
      </c>
      <c r="K25" s="130">
        <v>17.3</v>
      </c>
    </row>
    <row r="26" spans="1:11" s="88" customFormat="1" ht="22.5" customHeight="1" x14ac:dyDescent="0.2">
      <c r="A26" s="127">
        <f>IF(C26&lt;&gt;"",COUNTA($C$15:C26),"")</f>
        <v>12</v>
      </c>
      <c r="B26" s="87" t="s">
        <v>354</v>
      </c>
      <c r="C26" s="125">
        <v>399</v>
      </c>
      <c r="D26" s="125">
        <v>62</v>
      </c>
      <c r="E26" s="70">
        <v>-81.7</v>
      </c>
      <c r="F26" s="125">
        <v>3566</v>
      </c>
      <c r="G26" s="70">
        <v>-83.2</v>
      </c>
      <c r="H26" s="70">
        <v>11.8</v>
      </c>
      <c r="I26" s="125">
        <v>26780</v>
      </c>
      <c r="J26" s="126">
        <v>13.3</v>
      </c>
      <c r="K26" s="126">
        <v>9.5</v>
      </c>
    </row>
    <row r="27" spans="1:11" s="88" customFormat="1" ht="11.45" customHeight="1" x14ac:dyDescent="0.2">
      <c r="A27" s="127">
        <f>IF(C27&lt;&gt;"",COUNTA($C$15:C27),"")</f>
        <v>13</v>
      </c>
      <c r="B27" s="87" t="s">
        <v>355</v>
      </c>
      <c r="C27" s="125">
        <v>183</v>
      </c>
      <c r="D27" s="125">
        <v>26</v>
      </c>
      <c r="E27" s="70">
        <v>-82.1</v>
      </c>
      <c r="F27" s="125">
        <v>2454</v>
      </c>
      <c r="G27" s="70">
        <v>-83.9</v>
      </c>
      <c r="H27" s="70">
        <v>11.4</v>
      </c>
      <c r="I27" s="125">
        <v>19727</v>
      </c>
      <c r="J27" s="126">
        <v>12.4</v>
      </c>
      <c r="K27" s="126">
        <v>9.1</v>
      </c>
    </row>
    <row r="28" spans="1:11" s="88" customFormat="1" ht="11.45" customHeight="1" x14ac:dyDescent="0.2">
      <c r="A28" s="127">
        <f>IF(C28&lt;&gt;"",COUNTA($C$15:C28),"")</f>
        <v>14</v>
      </c>
      <c r="B28" s="87" t="s">
        <v>356</v>
      </c>
      <c r="C28" s="125">
        <v>77</v>
      </c>
      <c r="D28" s="125">
        <v>14</v>
      </c>
      <c r="E28" s="70">
        <v>-79.7</v>
      </c>
      <c r="F28" s="125">
        <v>513</v>
      </c>
      <c r="G28" s="70">
        <v>-79.900000000000006</v>
      </c>
      <c r="H28" s="70">
        <v>14.6</v>
      </c>
      <c r="I28" s="125">
        <v>3013</v>
      </c>
      <c r="J28" s="126">
        <v>17</v>
      </c>
      <c r="K28" s="126">
        <v>11.6</v>
      </c>
    </row>
    <row r="29" spans="1:11" s="88" customFormat="1" ht="33" customHeight="1" x14ac:dyDescent="0.2">
      <c r="A29" s="127">
        <f>IF(C29&lt;&gt;"",COUNTA($C$15:C29),"")</f>
        <v>15</v>
      </c>
      <c r="B29" s="87" t="s">
        <v>357</v>
      </c>
      <c r="C29" s="125">
        <v>662</v>
      </c>
      <c r="D29" s="125">
        <v>82</v>
      </c>
      <c r="E29" s="70">
        <v>-86.4</v>
      </c>
      <c r="F29" s="125">
        <v>22692</v>
      </c>
      <c r="G29" s="70">
        <v>-68.5</v>
      </c>
      <c r="H29" s="70">
        <v>16</v>
      </c>
      <c r="I29" s="125">
        <v>80763</v>
      </c>
      <c r="J29" s="126">
        <v>28.1</v>
      </c>
      <c r="K29" s="126">
        <v>19</v>
      </c>
    </row>
    <row r="30" spans="1:11" s="88" customFormat="1" ht="27.95" customHeight="1" x14ac:dyDescent="0.2">
      <c r="A30" s="127">
        <f>IF(C30&lt;&gt;"",COUNTA($C$15:C30),"")</f>
        <v>16</v>
      </c>
      <c r="B30" s="84" t="s">
        <v>155</v>
      </c>
      <c r="C30" s="129">
        <v>647</v>
      </c>
      <c r="D30" s="129">
        <v>103</v>
      </c>
      <c r="E30" s="85">
        <v>-81.7</v>
      </c>
      <c r="F30" s="129">
        <v>19100</v>
      </c>
      <c r="G30" s="85">
        <v>-72.099999999999994</v>
      </c>
      <c r="H30" s="85">
        <v>20.100000000000001</v>
      </c>
      <c r="I30" s="129">
        <v>80784</v>
      </c>
      <c r="J30" s="130">
        <v>23.6</v>
      </c>
      <c r="K30" s="130">
        <v>19.8</v>
      </c>
    </row>
    <row r="31" spans="1:11" s="88" customFormat="1" ht="22.5" customHeight="1" x14ac:dyDescent="0.2">
      <c r="A31" s="127">
        <f>IF(C31&lt;&gt;"",COUNTA($C$15:C31),"")</f>
        <v>17</v>
      </c>
      <c r="B31" s="87" t="s">
        <v>354</v>
      </c>
      <c r="C31" s="125">
        <v>309</v>
      </c>
      <c r="D31" s="125">
        <v>57</v>
      </c>
      <c r="E31" s="70">
        <v>-79.3</v>
      </c>
      <c r="F31" s="125">
        <v>6271</v>
      </c>
      <c r="G31" s="70">
        <v>-69.900000000000006</v>
      </c>
      <c r="H31" s="70">
        <v>12.5</v>
      </c>
      <c r="I31" s="125">
        <v>24971</v>
      </c>
      <c r="J31" s="126">
        <v>25.1</v>
      </c>
      <c r="K31" s="126">
        <v>11.5</v>
      </c>
    </row>
    <row r="32" spans="1:11" s="88" customFormat="1" ht="11.45" customHeight="1" x14ac:dyDescent="0.2">
      <c r="A32" s="127">
        <f>IF(C32&lt;&gt;"",COUNTA($C$15:C32),"")</f>
        <v>18</v>
      </c>
      <c r="B32" s="87" t="s">
        <v>355</v>
      </c>
      <c r="C32" s="125">
        <v>137</v>
      </c>
      <c r="D32" s="125">
        <v>27</v>
      </c>
      <c r="E32" s="70">
        <v>-78.400000000000006</v>
      </c>
      <c r="F32" s="125">
        <v>3635</v>
      </c>
      <c r="G32" s="70">
        <v>-74.3</v>
      </c>
      <c r="H32" s="70">
        <v>8.4</v>
      </c>
      <c r="I32" s="125">
        <v>17022</v>
      </c>
      <c r="J32" s="126">
        <v>21.4</v>
      </c>
      <c r="K32" s="126">
        <v>8.3000000000000007</v>
      </c>
    </row>
    <row r="33" spans="1:11" s="88" customFormat="1" ht="11.45" customHeight="1" x14ac:dyDescent="0.2">
      <c r="A33" s="127">
        <f>IF(C33&lt;&gt;"",COUNTA($C$15:C33),"")</f>
        <v>19</v>
      </c>
      <c r="B33" s="87" t="s">
        <v>356</v>
      </c>
      <c r="C33" s="125">
        <v>61</v>
      </c>
      <c r="D33" s="125">
        <v>15</v>
      </c>
      <c r="E33" s="70">
        <v>-67.400000000000006</v>
      </c>
      <c r="F33" s="125">
        <v>2044</v>
      </c>
      <c r="G33" s="70">
        <v>-40.6</v>
      </c>
      <c r="H33" s="70">
        <v>17.399999999999999</v>
      </c>
      <c r="I33" s="125">
        <v>4342</v>
      </c>
      <c r="J33" s="126">
        <v>47.1</v>
      </c>
      <c r="K33" s="126">
        <v>15</v>
      </c>
    </row>
    <row r="34" spans="1:11" s="88" customFormat="1" ht="33" customHeight="1" x14ac:dyDescent="0.2">
      <c r="A34" s="127">
        <f>IF(C34&lt;&gt;"",COUNTA($C$15:C34),"")</f>
        <v>20</v>
      </c>
      <c r="B34" s="87" t="s">
        <v>357</v>
      </c>
      <c r="C34" s="125">
        <v>338</v>
      </c>
      <c r="D34" s="125">
        <v>46</v>
      </c>
      <c r="E34" s="70">
        <v>-84</v>
      </c>
      <c r="F34" s="125">
        <v>12829</v>
      </c>
      <c r="G34" s="70">
        <v>-73.099999999999994</v>
      </c>
      <c r="H34" s="70">
        <v>24.9</v>
      </c>
      <c r="I34" s="125">
        <v>55813</v>
      </c>
      <c r="J34" s="126">
        <v>23</v>
      </c>
      <c r="K34" s="126">
        <v>25.4</v>
      </c>
    </row>
    <row r="35" spans="1:11" s="88" customFormat="1" ht="18" customHeight="1" x14ac:dyDescent="0.2">
      <c r="A35" s="127">
        <f>IF(C35&lt;&gt;"",COUNTA($C$15:C35),"")</f>
        <v>21</v>
      </c>
      <c r="B35" s="84" t="s">
        <v>156</v>
      </c>
      <c r="C35" s="129">
        <v>251</v>
      </c>
      <c r="D35" s="129">
        <v>56</v>
      </c>
      <c r="E35" s="85">
        <v>-72.099999999999994</v>
      </c>
      <c r="F35" s="129">
        <v>3915</v>
      </c>
      <c r="G35" s="85">
        <v>-71.5</v>
      </c>
      <c r="H35" s="85">
        <v>21.5</v>
      </c>
      <c r="I35" s="129">
        <v>18331</v>
      </c>
      <c r="J35" s="130">
        <v>21.4</v>
      </c>
      <c r="K35" s="130">
        <v>21</v>
      </c>
    </row>
    <row r="36" spans="1:11" s="88" customFormat="1" ht="22.5" customHeight="1" x14ac:dyDescent="0.2">
      <c r="A36" s="127">
        <f>IF(C36&lt;&gt;"",COUNTA($C$15:C36),"")</f>
        <v>22</v>
      </c>
      <c r="B36" s="87" t="s">
        <v>354</v>
      </c>
      <c r="C36" s="125">
        <v>152</v>
      </c>
      <c r="D36" s="125">
        <v>38</v>
      </c>
      <c r="E36" s="70">
        <v>-68.599999999999994</v>
      </c>
      <c r="F36" s="125">
        <v>1765</v>
      </c>
      <c r="G36" s="70">
        <v>-64.099999999999994</v>
      </c>
      <c r="H36" s="70">
        <v>11.2</v>
      </c>
      <c r="I36" s="125">
        <v>6914</v>
      </c>
      <c r="J36" s="126">
        <v>25.5</v>
      </c>
      <c r="K36" s="126">
        <v>9.8000000000000007</v>
      </c>
    </row>
    <row r="37" spans="1:11" s="88" customFormat="1" ht="11.45" customHeight="1" x14ac:dyDescent="0.2">
      <c r="A37" s="127">
        <f>IF(C37&lt;&gt;"",COUNTA($C$15:C37),"")</f>
        <v>23</v>
      </c>
      <c r="B37" s="87" t="s">
        <v>355</v>
      </c>
      <c r="C37" s="125">
        <v>75</v>
      </c>
      <c r="D37" s="125">
        <v>20</v>
      </c>
      <c r="E37" s="70">
        <v>-65.5</v>
      </c>
      <c r="F37" s="125">
        <v>1186</v>
      </c>
      <c r="G37" s="70">
        <v>-65</v>
      </c>
      <c r="H37" s="70">
        <v>10.9</v>
      </c>
      <c r="I37" s="125">
        <v>4912</v>
      </c>
      <c r="J37" s="126">
        <v>24.1</v>
      </c>
      <c r="K37" s="126">
        <v>9.6</v>
      </c>
    </row>
    <row r="38" spans="1:11" s="88" customFormat="1" ht="11.45" customHeight="1" x14ac:dyDescent="0.2">
      <c r="A38" s="127">
        <f>IF(C38&lt;&gt;"",COUNTA($C$15:C38),"")</f>
        <v>24</v>
      </c>
      <c r="B38" s="87" t="s">
        <v>356</v>
      </c>
      <c r="C38" s="125">
        <v>24</v>
      </c>
      <c r="D38" s="125">
        <v>8</v>
      </c>
      <c r="E38" s="70">
        <v>-55.6</v>
      </c>
      <c r="F38" s="125">
        <v>391</v>
      </c>
      <c r="G38" s="70">
        <v>-37.799999999999997</v>
      </c>
      <c r="H38" s="70">
        <v>10.199999999999999</v>
      </c>
      <c r="I38" s="125">
        <v>881</v>
      </c>
      <c r="J38" s="126">
        <v>44.4</v>
      </c>
      <c r="K38" s="126">
        <v>9.9</v>
      </c>
    </row>
    <row r="39" spans="1:11" s="86" customFormat="1" ht="33" customHeight="1" x14ac:dyDescent="0.2">
      <c r="A39" s="127">
        <f>IF(C39&lt;&gt;"",COUNTA($C$15:C39),"")</f>
        <v>25</v>
      </c>
      <c r="B39" s="87" t="s">
        <v>357</v>
      </c>
      <c r="C39" s="125">
        <v>99</v>
      </c>
      <c r="D39" s="125">
        <v>18</v>
      </c>
      <c r="E39" s="70">
        <v>-77.5</v>
      </c>
      <c r="F39" s="125">
        <v>2150</v>
      </c>
      <c r="G39" s="70">
        <v>-75.599999999999994</v>
      </c>
      <c r="H39" s="70">
        <v>30.3</v>
      </c>
      <c r="I39" s="125">
        <v>11417</v>
      </c>
      <c r="J39" s="126">
        <v>18.8</v>
      </c>
      <c r="K39" s="126">
        <v>32.4</v>
      </c>
    </row>
    <row r="40" spans="1:11" s="86" customFormat="1" ht="27.95" customHeight="1" x14ac:dyDescent="0.2">
      <c r="A40" s="127">
        <f>IF(C40&lt;&gt;"",COUNTA($C$15:C40),"")</f>
        <v>26</v>
      </c>
      <c r="B40" s="84" t="s">
        <v>157</v>
      </c>
      <c r="C40" s="129">
        <v>543</v>
      </c>
      <c r="D40" s="129">
        <v>80</v>
      </c>
      <c r="E40" s="85">
        <v>-83.2</v>
      </c>
      <c r="F40" s="129">
        <v>13850</v>
      </c>
      <c r="G40" s="85">
        <v>-71.400000000000006</v>
      </c>
      <c r="H40" s="85">
        <v>12.5</v>
      </c>
      <c r="I40" s="129">
        <v>58673</v>
      </c>
      <c r="J40" s="130">
        <v>23.6</v>
      </c>
      <c r="K40" s="130">
        <v>17.3</v>
      </c>
    </row>
    <row r="41" spans="1:11" s="88" customFormat="1" ht="22.5" customHeight="1" x14ac:dyDescent="0.2">
      <c r="A41" s="127">
        <f>IF(C41&lt;&gt;"",COUNTA($C$15:C41),"")</f>
        <v>27</v>
      </c>
      <c r="B41" s="87" t="s">
        <v>354</v>
      </c>
      <c r="C41" s="125">
        <v>255</v>
      </c>
      <c r="D41" s="125">
        <v>46</v>
      </c>
      <c r="E41" s="70">
        <v>-79.7</v>
      </c>
      <c r="F41" s="125">
        <v>2699</v>
      </c>
      <c r="G41" s="70">
        <v>-75</v>
      </c>
      <c r="H41" s="70">
        <v>6.5</v>
      </c>
      <c r="I41" s="125">
        <v>12406</v>
      </c>
      <c r="J41" s="126">
        <v>21.8</v>
      </c>
      <c r="K41" s="126">
        <v>6.4</v>
      </c>
    </row>
    <row r="42" spans="1:11" s="88" customFormat="1" ht="11.45" customHeight="1" x14ac:dyDescent="0.2">
      <c r="A42" s="127">
        <f>IF(C42&lt;&gt;"",COUNTA($C$15:C42),"")</f>
        <v>28</v>
      </c>
      <c r="B42" s="87" t="s">
        <v>355</v>
      </c>
      <c r="C42" s="125">
        <v>129</v>
      </c>
      <c r="D42" s="125">
        <v>24</v>
      </c>
      <c r="E42" s="70">
        <v>-78.8</v>
      </c>
      <c r="F42" s="125">
        <v>1868</v>
      </c>
      <c r="G42" s="70">
        <v>-75.7</v>
      </c>
      <c r="H42" s="70">
        <v>5.8</v>
      </c>
      <c r="I42" s="125">
        <v>8835</v>
      </c>
      <c r="J42" s="126">
        <v>21.1</v>
      </c>
      <c r="K42" s="126">
        <v>5.9</v>
      </c>
    </row>
    <row r="43" spans="1:11" s="88" customFormat="1" ht="11.45" customHeight="1" x14ac:dyDescent="0.2">
      <c r="A43" s="127">
        <f>IF(C43&lt;&gt;"",COUNTA($C$15:C43),"")</f>
        <v>29</v>
      </c>
      <c r="B43" s="87" t="s">
        <v>356</v>
      </c>
      <c r="C43" s="125">
        <v>42</v>
      </c>
      <c r="D43" s="125">
        <v>10</v>
      </c>
      <c r="E43" s="70">
        <v>-75</v>
      </c>
      <c r="F43" s="125">
        <v>400</v>
      </c>
      <c r="G43" s="70">
        <v>-71.400000000000006</v>
      </c>
      <c r="H43" s="70">
        <v>9.1999999999999993</v>
      </c>
      <c r="I43" s="125">
        <v>1484</v>
      </c>
      <c r="J43" s="126">
        <v>27</v>
      </c>
      <c r="K43" s="126">
        <v>9.3000000000000007</v>
      </c>
    </row>
    <row r="44" spans="1:11" s="88" customFormat="1" ht="33" customHeight="1" x14ac:dyDescent="0.2">
      <c r="A44" s="127">
        <f>IF(C44&lt;&gt;"",COUNTA($C$15:C44),"")</f>
        <v>30</v>
      </c>
      <c r="B44" s="87" t="s">
        <v>357</v>
      </c>
      <c r="C44" s="125">
        <v>288</v>
      </c>
      <c r="D44" s="125">
        <v>34</v>
      </c>
      <c r="E44" s="70">
        <v>-86.3</v>
      </c>
      <c r="F44" s="125">
        <v>11151</v>
      </c>
      <c r="G44" s="70">
        <v>-70.3</v>
      </c>
      <c r="H44" s="70">
        <v>15.2</v>
      </c>
      <c r="I44" s="125">
        <v>46267</v>
      </c>
      <c r="J44" s="126">
        <v>24.1</v>
      </c>
      <c r="K44" s="126">
        <v>26</v>
      </c>
    </row>
    <row r="45" spans="1:11" s="88" customFormat="1" ht="18" customHeight="1" x14ac:dyDescent="0.2">
      <c r="A45" s="127" t="str">
        <f>IF(C45&lt;&gt;"",COUNTA($C$15:C45),"")</f>
        <v/>
      </c>
      <c r="B45" s="87" t="s">
        <v>158</v>
      </c>
      <c r="C45" s="125"/>
      <c r="D45" s="125"/>
      <c r="E45" s="70"/>
      <c r="F45" s="125"/>
      <c r="G45" s="70"/>
      <c r="H45" s="70"/>
      <c r="I45" s="125"/>
      <c r="J45" s="126"/>
      <c r="K45" s="126"/>
    </row>
    <row r="46" spans="1:11" ht="33" customHeight="1" x14ac:dyDescent="0.2">
      <c r="A46" s="127">
        <f>IF(C46&lt;&gt;"",COUNTA($C$15:C46),"")</f>
        <v>31</v>
      </c>
      <c r="B46" s="84" t="s">
        <v>358</v>
      </c>
      <c r="C46" s="129">
        <v>247</v>
      </c>
      <c r="D46" s="129">
        <v>22</v>
      </c>
      <c r="E46" s="85">
        <v>-89.9</v>
      </c>
      <c r="F46" s="129">
        <v>8097</v>
      </c>
      <c r="G46" s="85">
        <v>-72.099999999999994</v>
      </c>
      <c r="H46" s="85">
        <v>11.3</v>
      </c>
      <c r="I46" s="129">
        <v>32940</v>
      </c>
      <c r="J46" s="130">
        <v>24.6</v>
      </c>
      <c r="K46" s="130">
        <v>16.7</v>
      </c>
    </row>
    <row r="47" spans="1:11" ht="22.5" customHeight="1" x14ac:dyDescent="0.2">
      <c r="A47" s="127">
        <f>IF(C47&lt;&gt;"",COUNTA($C$15:C47),"")</f>
        <v>32</v>
      </c>
      <c r="B47" s="87" t="s">
        <v>354</v>
      </c>
      <c r="C47" s="125">
        <v>78</v>
      </c>
      <c r="D47" s="125">
        <v>3</v>
      </c>
      <c r="E47" s="70">
        <v>-95.2</v>
      </c>
      <c r="F47" s="125">
        <v>218</v>
      </c>
      <c r="G47" s="70">
        <v>-94.1</v>
      </c>
      <c r="H47" s="70">
        <v>1.5</v>
      </c>
      <c r="I47" s="125">
        <v>4917</v>
      </c>
      <c r="J47" s="126">
        <v>4.4000000000000004</v>
      </c>
      <c r="K47" s="126">
        <v>1.8</v>
      </c>
    </row>
    <row r="48" spans="1:11" ht="11.45" customHeight="1" x14ac:dyDescent="0.2">
      <c r="A48" s="127">
        <f>IF(C48&lt;&gt;"",COUNTA($C$15:C48),"")</f>
        <v>33</v>
      </c>
      <c r="B48" s="87" t="s">
        <v>355</v>
      </c>
      <c r="C48" s="125">
        <v>34</v>
      </c>
      <c r="D48" s="125">
        <v>1</v>
      </c>
      <c r="E48" s="70">
        <v>-95.8</v>
      </c>
      <c r="F48" s="125">
        <v>162</v>
      </c>
      <c r="G48" s="70">
        <v>-93.6</v>
      </c>
      <c r="H48" s="70">
        <v>1.6</v>
      </c>
      <c r="I48" s="125">
        <v>3607</v>
      </c>
      <c r="J48" s="126">
        <v>4.5</v>
      </c>
      <c r="K48" s="126">
        <v>2.9</v>
      </c>
    </row>
    <row r="49" spans="1:11" ht="11.45" customHeight="1" x14ac:dyDescent="0.2">
      <c r="A49" s="127">
        <f>IF(C49&lt;&gt;"",COUNTA($C$15:C49),"")</f>
        <v>34</v>
      </c>
      <c r="B49" s="87" t="s">
        <v>356</v>
      </c>
      <c r="C49" s="125">
        <v>20</v>
      </c>
      <c r="D49" s="125">
        <v>1</v>
      </c>
      <c r="E49" s="70">
        <v>-94.7</v>
      </c>
      <c r="F49" s="125">
        <v>16</v>
      </c>
      <c r="G49" s="70">
        <v>-97.2</v>
      </c>
      <c r="H49" s="70">
        <v>9.4</v>
      </c>
      <c r="I49" s="125">
        <v>600</v>
      </c>
      <c r="J49" s="126">
        <v>2.7</v>
      </c>
      <c r="K49" s="126">
        <v>1.8</v>
      </c>
    </row>
    <row r="50" spans="1:11" ht="33" customHeight="1" x14ac:dyDescent="0.2">
      <c r="A50" s="127">
        <f>IF(C50&lt;&gt;"",COUNTA($C$15:C50),"")</f>
        <v>35</v>
      </c>
      <c r="B50" s="87" t="s">
        <v>357</v>
      </c>
      <c r="C50" s="125">
        <v>169</v>
      </c>
      <c r="D50" s="125">
        <v>19</v>
      </c>
      <c r="E50" s="70">
        <v>-87.7</v>
      </c>
      <c r="F50" s="125">
        <v>7879</v>
      </c>
      <c r="G50" s="70">
        <v>-68.900000000000006</v>
      </c>
      <c r="H50" s="70">
        <v>11.6</v>
      </c>
      <c r="I50" s="125">
        <v>28023</v>
      </c>
      <c r="J50" s="126">
        <v>28.1</v>
      </c>
      <c r="K50" s="126">
        <v>17.3</v>
      </c>
    </row>
    <row r="51" spans="1:11" ht="22.5" customHeight="1" x14ac:dyDescent="0.2">
      <c r="A51" s="127">
        <f>IF(C51&lt;&gt;"",COUNTA($C$15:C51),"")</f>
        <v>36</v>
      </c>
      <c r="B51" s="84" t="s">
        <v>160</v>
      </c>
      <c r="C51" s="129">
        <v>521</v>
      </c>
      <c r="D51" s="129">
        <v>44</v>
      </c>
      <c r="E51" s="85">
        <v>-90.6</v>
      </c>
      <c r="F51" s="129">
        <v>12422</v>
      </c>
      <c r="G51" s="85">
        <v>-73.599999999999994</v>
      </c>
      <c r="H51" s="85">
        <v>20.100000000000001</v>
      </c>
      <c r="I51" s="129">
        <v>53701</v>
      </c>
      <c r="J51" s="130">
        <v>23.1</v>
      </c>
      <c r="K51" s="130">
        <v>18.3</v>
      </c>
    </row>
    <row r="52" spans="1:11" ht="22.5" customHeight="1" x14ac:dyDescent="0.2">
      <c r="A52" s="127">
        <f>IF(C52&lt;&gt;"",COUNTA($C$15:C52),"")</f>
        <v>37</v>
      </c>
      <c r="B52" s="87" t="s">
        <v>354</v>
      </c>
      <c r="C52" s="125">
        <v>165</v>
      </c>
      <c r="D52" s="125">
        <v>9</v>
      </c>
      <c r="E52" s="70">
        <v>-93.5</v>
      </c>
      <c r="F52" s="125">
        <v>575</v>
      </c>
      <c r="G52" s="70">
        <v>-95.1</v>
      </c>
      <c r="H52" s="70">
        <v>7.1</v>
      </c>
      <c r="I52" s="125">
        <v>14590</v>
      </c>
      <c r="J52" s="126">
        <v>3.9</v>
      </c>
      <c r="K52" s="126">
        <v>5.4</v>
      </c>
    </row>
    <row r="53" spans="1:11" ht="11.45" customHeight="1" x14ac:dyDescent="0.2">
      <c r="A53" s="127">
        <f>IF(C53&lt;&gt;"",COUNTA($C$15:C53),"")</f>
        <v>38</v>
      </c>
      <c r="B53" s="87" t="s">
        <v>355</v>
      </c>
      <c r="C53" s="125">
        <v>85</v>
      </c>
      <c r="D53" s="125">
        <v>4</v>
      </c>
      <c r="E53" s="70">
        <v>-94.1</v>
      </c>
      <c r="F53" s="125">
        <v>416</v>
      </c>
      <c r="G53" s="70">
        <v>-95.3</v>
      </c>
      <c r="H53" s="70">
        <v>1.4</v>
      </c>
      <c r="I53" s="125">
        <v>11366</v>
      </c>
      <c r="J53" s="126">
        <v>3.7</v>
      </c>
      <c r="K53" s="126">
        <v>2</v>
      </c>
    </row>
    <row r="54" spans="1:11" ht="11.45" customHeight="1" x14ac:dyDescent="0.2">
      <c r="A54" s="127">
        <f>IF(C54&lt;&gt;"",COUNTA($C$15:C54),"")</f>
        <v>39</v>
      </c>
      <c r="B54" s="87" t="s">
        <v>356</v>
      </c>
      <c r="C54" s="125">
        <v>32</v>
      </c>
      <c r="D54" s="125">
        <v>3</v>
      </c>
      <c r="E54" s="70">
        <v>-89.3</v>
      </c>
      <c r="F54" s="125">
        <v>118</v>
      </c>
      <c r="G54" s="70">
        <v>-91</v>
      </c>
      <c r="H54" s="70">
        <v>20</v>
      </c>
      <c r="I54" s="125">
        <v>1486</v>
      </c>
      <c r="J54" s="126">
        <v>7.9</v>
      </c>
      <c r="K54" s="126">
        <v>14.9</v>
      </c>
    </row>
    <row r="55" spans="1:11" ht="33" customHeight="1" x14ac:dyDescent="0.2">
      <c r="A55" s="127">
        <f>IF(C55&lt;&gt;"",COUNTA($C$15:C55),"")</f>
        <v>40</v>
      </c>
      <c r="B55" s="87" t="s">
        <v>357</v>
      </c>
      <c r="C55" s="125">
        <v>356</v>
      </c>
      <c r="D55" s="125">
        <v>35</v>
      </c>
      <c r="E55" s="70">
        <v>-89.4</v>
      </c>
      <c r="F55" s="125">
        <v>11847</v>
      </c>
      <c r="G55" s="70">
        <v>-66.599999999999994</v>
      </c>
      <c r="H55" s="70">
        <v>20.7</v>
      </c>
      <c r="I55" s="125">
        <v>39111</v>
      </c>
      <c r="J55" s="126">
        <v>30.3</v>
      </c>
      <c r="K55" s="126">
        <v>19.2</v>
      </c>
    </row>
    <row r="56" spans="1:11" ht="11.45" customHeight="1" x14ac:dyDescent="0.2">
      <c r="A56" s="127" t="str">
        <f>IF(C56&lt;&gt;"",COUNTA($C$15:C56),"")</f>
        <v/>
      </c>
      <c r="E56" s="141"/>
      <c r="G56" s="141"/>
      <c r="H56" s="141"/>
      <c r="J56" s="141"/>
      <c r="K56" s="141"/>
    </row>
    <row r="57" spans="1:11" ht="11.45" customHeight="1" x14ac:dyDescent="0.2">
      <c r="A57" s="127" t="str">
        <f>IF(C57&lt;&gt;"",COUNTA($C$15:C57),"")</f>
        <v/>
      </c>
      <c r="E57" s="141"/>
      <c r="J57" s="141"/>
      <c r="K57" s="141"/>
    </row>
    <row r="58" spans="1:11" ht="11.45" customHeight="1" x14ac:dyDescent="0.2">
      <c r="J58" s="141"/>
      <c r="K58" s="141"/>
    </row>
    <row r="59" spans="1:11" ht="11.45" customHeight="1" x14ac:dyDescent="0.2">
      <c r="J59" s="141"/>
      <c r="K59" s="141"/>
    </row>
    <row r="60" spans="1:11" ht="11.45" customHeight="1" x14ac:dyDescent="0.2">
      <c r="J60" s="141"/>
      <c r="K60" s="141"/>
    </row>
    <row r="61" spans="1:11" ht="11.45" customHeight="1" x14ac:dyDescent="0.2">
      <c r="J61" s="141"/>
      <c r="K61" s="141"/>
    </row>
    <row r="62" spans="1:11" ht="11.45" customHeight="1" x14ac:dyDescent="0.2">
      <c r="J62" s="141"/>
      <c r="K62" s="141"/>
    </row>
    <row r="63" spans="1:11" ht="11.45" customHeight="1" x14ac:dyDescent="0.2">
      <c r="J63" s="141"/>
      <c r="K63" s="141"/>
    </row>
    <row r="64" spans="1:11" ht="11.45" customHeight="1" x14ac:dyDescent="0.2">
      <c r="J64" s="141"/>
      <c r="K64" s="141"/>
    </row>
    <row r="65" spans="10:11" ht="11.45" customHeight="1" x14ac:dyDescent="0.2">
      <c r="J65" s="141"/>
      <c r="K65" s="141"/>
    </row>
    <row r="66" spans="10:11" ht="11.45" customHeight="1" x14ac:dyDescent="0.2">
      <c r="J66" s="141"/>
      <c r="K66" s="14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285156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5" t="s">
        <v>51</v>
      </c>
      <c r="B1" s="236"/>
      <c r="C1" s="237" t="s">
        <v>329</v>
      </c>
      <c r="D1" s="237"/>
      <c r="E1" s="237"/>
      <c r="F1" s="237"/>
      <c r="G1" s="237"/>
      <c r="H1" s="237"/>
      <c r="I1" s="237"/>
      <c r="J1" s="237"/>
      <c r="K1" s="238"/>
    </row>
    <row r="2" spans="1:11" s="75" customFormat="1" ht="24.95" customHeight="1" x14ac:dyDescent="0.2">
      <c r="A2" s="239" t="s">
        <v>359</v>
      </c>
      <c r="B2" s="240"/>
      <c r="C2" s="241" t="s">
        <v>58</v>
      </c>
      <c r="D2" s="241"/>
      <c r="E2" s="241"/>
      <c r="F2" s="241"/>
      <c r="G2" s="241"/>
      <c r="H2" s="241"/>
      <c r="I2" s="241"/>
      <c r="J2" s="241"/>
      <c r="K2" s="242"/>
    </row>
    <row r="3" spans="1:11" ht="11.45" customHeight="1" x14ac:dyDescent="0.2">
      <c r="A3" s="243" t="s">
        <v>101</v>
      </c>
      <c r="B3" s="245" t="s">
        <v>360</v>
      </c>
      <c r="C3" s="277" t="s">
        <v>416</v>
      </c>
      <c r="D3" s="278"/>
      <c r="E3" s="278"/>
      <c r="F3" s="278"/>
      <c r="G3" s="278"/>
      <c r="H3" s="278"/>
      <c r="I3" s="278"/>
      <c r="J3" s="279"/>
      <c r="K3" s="247" t="s">
        <v>418</v>
      </c>
    </row>
    <row r="4" spans="1:11" ht="11.45" customHeight="1" x14ac:dyDescent="0.2">
      <c r="A4" s="243"/>
      <c r="B4" s="245"/>
      <c r="C4" s="245" t="s">
        <v>332</v>
      </c>
      <c r="D4" s="245"/>
      <c r="E4" s="245"/>
      <c r="F4" s="245" t="s">
        <v>348</v>
      </c>
      <c r="G4" s="245"/>
      <c r="H4" s="245"/>
      <c r="I4" s="245"/>
      <c r="J4" s="245"/>
      <c r="K4" s="247"/>
    </row>
    <row r="5" spans="1:11" ht="11.45" customHeight="1" x14ac:dyDescent="0.2">
      <c r="A5" s="243"/>
      <c r="B5" s="245"/>
      <c r="C5" s="245" t="s">
        <v>126</v>
      </c>
      <c r="D5" s="245" t="s">
        <v>349</v>
      </c>
      <c r="E5" s="245"/>
      <c r="F5" s="245" t="s">
        <v>126</v>
      </c>
      <c r="G5" s="245" t="s">
        <v>127</v>
      </c>
      <c r="H5" s="245" t="s">
        <v>350</v>
      </c>
      <c r="I5" s="280" t="s">
        <v>336</v>
      </c>
      <c r="J5" s="280"/>
      <c r="K5" s="247"/>
    </row>
    <row r="6" spans="1:11" ht="11.45" customHeight="1" x14ac:dyDescent="0.2">
      <c r="A6" s="243"/>
      <c r="B6" s="245"/>
      <c r="C6" s="245"/>
      <c r="D6" s="245" t="s">
        <v>337</v>
      </c>
      <c r="E6" s="245" t="s">
        <v>127</v>
      </c>
      <c r="F6" s="245"/>
      <c r="G6" s="245"/>
      <c r="H6" s="245"/>
      <c r="I6" s="245" t="s">
        <v>338</v>
      </c>
      <c r="J6" s="245" t="s">
        <v>339</v>
      </c>
      <c r="K6" s="247" t="s">
        <v>351</v>
      </c>
    </row>
    <row r="7" spans="1:11" ht="11.45" customHeight="1" x14ac:dyDescent="0.2">
      <c r="A7" s="243"/>
      <c r="B7" s="245"/>
      <c r="C7" s="245"/>
      <c r="D7" s="245"/>
      <c r="E7" s="245"/>
      <c r="F7" s="245"/>
      <c r="G7" s="245"/>
      <c r="H7" s="245"/>
      <c r="I7" s="245"/>
      <c r="J7" s="245"/>
      <c r="K7" s="247"/>
    </row>
    <row r="8" spans="1:11" ht="11.45" customHeight="1" x14ac:dyDescent="0.2">
      <c r="A8" s="243"/>
      <c r="B8" s="245"/>
      <c r="C8" s="245"/>
      <c r="D8" s="245"/>
      <c r="E8" s="245"/>
      <c r="F8" s="245"/>
      <c r="G8" s="245"/>
      <c r="H8" s="245"/>
      <c r="I8" s="245"/>
      <c r="J8" s="245"/>
      <c r="K8" s="247"/>
    </row>
    <row r="9" spans="1:11" ht="11.45" customHeight="1" x14ac:dyDescent="0.2">
      <c r="A9" s="243"/>
      <c r="B9" s="245"/>
      <c r="C9" s="245"/>
      <c r="D9" s="245"/>
      <c r="E9" s="245"/>
      <c r="F9" s="245"/>
      <c r="G9" s="245"/>
      <c r="H9" s="245"/>
      <c r="I9" s="245"/>
      <c r="J9" s="245"/>
      <c r="K9" s="247"/>
    </row>
    <row r="10" spans="1:11" ht="11.45" customHeight="1" x14ac:dyDescent="0.2">
      <c r="A10" s="243"/>
      <c r="B10" s="245"/>
      <c r="C10" s="245"/>
      <c r="D10" s="245"/>
      <c r="E10" s="245"/>
      <c r="F10" s="245"/>
      <c r="G10" s="245"/>
      <c r="H10" s="245"/>
      <c r="I10" s="245"/>
      <c r="J10" s="245"/>
      <c r="K10" s="247"/>
    </row>
    <row r="11" spans="1:11" ht="11.45" customHeight="1" x14ac:dyDescent="0.2">
      <c r="A11" s="243"/>
      <c r="B11" s="245"/>
      <c r="C11" s="245"/>
      <c r="D11" s="245"/>
      <c r="E11" s="245"/>
      <c r="F11" s="245"/>
      <c r="G11" s="245"/>
      <c r="H11" s="245"/>
      <c r="I11" s="245"/>
      <c r="J11" s="245"/>
      <c r="K11" s="247"/>
    </row>
    <row r="12" spans="1:11" ht="11.45" customHeight="1" x14ac:dyDescent="0.2">
      <c r="A12" s="243"/>
      <c r="B12" s="245"/>
      <c r="C12" s="245" t="s">
        <v>107</v>
      </c>
      <c r="D12" s="245"/>
      <c r="E12" s="77" t="s">
        <v>129</v>
      </c>
      <c r="F12" s="77" t="s">
        <v>107</v>
      </c>
      <c r="G12" s="245" t="s">
        <v>129</v>
      </c>
      <c r="H12" s="245"/>
      <c r="I12" s="77" t="s">
        <v>107</v>
      </c>
      <c r="J12" s="245" t="s">
        <v>129</v>
      </c>
      <c r="K12" s="247"/>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3252</v>
      </c>
      <c r="D15" s="129">
        <v>450</v>
      </c>
      <c r="E15" s="85">
        <v>-84.3</v>
      </c>
      <c r="F15" s="129">
        <v>73890</v>
      </c>
      <c r="G15" s="85">
        <v>-74.2</v>
      </c>
      <c r="H15" s="85">
        <v>16</v>
      </c>
      <c r="I15" s="129">
        <v>337968</v>
      </c>
      <c r="J15" s="130">
        <v>21.9</v>
      </c>
      <c r="K15" s="130">
        <v>17.600000000000001</v>
      </c>
    </row>
    <row r="16" spans="1:11" s="88" customFormat="1" ht="22.5" customHeight="1" x14ac:dyDescent="0.2">
      <c r="A16" s="127">
        <f>IF(C16&lt;&gt;"",COUNTA($C$15:C16),"")</f>
        <v>2</v>
      </c>
      <c r="B16" s="87" t="s">
        <v>352</v>
      </c>
      <c r="C16" s="125">
        <v>1374</v>
      </c>
      <c r="D16" s="125">
        <v>227</v>
      </c>
      <c r="E16" s="70">
        <v>-80.8</v>
      </c>
      <c r="F16" s="125">
        <v>16281</v>
      </c>
      <c r="G16" s="70">
        <v>-77.900000000000006</v>
      </c>
      <c r="H16" s="70">
        <v>10.4</v>
      </c>
      <c r="I16" s="125">
        <v>90573</v>
      </c>
      <c r="J16" s="126">
        <v>18</v>
      </c>
      <c r="K16" s="126">
        <v>9.4</v>
      </c>
    </row>
    <row r="17" spans="1:11" s="88" customFormat="1" ht="11.45" customHeight="1" x14ac:dyDescent="0.2">
      <c r="A17" s="127">
        <f>IF(C17&lt;&gt;"",COUNTA($C$15:C17),"")</f>
        <v>3</v>
      </c>
      <c r="B17" s="87" t="s">
        <v>136</v>
      </c>
      <c r="C17" s="125">
        <v>645</v>
      </c>
      <c r="D17" s="125">
        <v>107</v>
      </c>
      <c r="E17" s="70">
        <v>-80.3</v>
      </c>
      <c r="F17" s="125">
        <v>10328</v>
      </c>
      <c r="G17" s="70">
        <v>-80.099999999999994</v>
      </c>
      <c r="H17" s="70">
        <v>8.4</v>
      </c>
      <c r="I17" s="125">
        <v>64851</v>
      </c>
      <c r="J17" s="126">
        <v>15.9</v>
      </c>
      <c r="K17" s="126">
        <v>7.6</v>
      </c>
    </row>
    <row r="18" spans="1:11" s="86" customFormat="1" ht="11.45" customHeight="1" x14ac:dyDescent="0.2">
      <c r="A18" s="127">
        <f>IF(C18&lt;&gt;"",COUNTA($C$15:C18),"")</f>
        <v>4</v>
      </c>
      <c r="B18" s="87" t="s">
        <v>139</v>
      </c>
      <c r="C18" s="125">
        <v>244</v>
      </c>
      <c r="D18" s="125">
        <v>50</v>
      </c>
      <c r="E18" s="70">
        <v>-76</v>
      </c>
      <c r="F18" s="125">
        <v>3637</v>
      </c>
      <c r="G18" s="70">
        <v>-61.9</v>
      </c>
      <c r="H18" s="70">
        <v>14.8</v>
      </c>
      <c r="I18" s="125">
        <v>11492</v>
      </c>
      <c r="J18" s="126">
        <v>31.6</v>
      </c>
      <c r="K18" s="126">
        <v>13</v>
      </c>
    </row>
    <row r="19" spans="1:11" s="88" customFormat="1" ht="33" customHeight="1" x14ac:dyDescent="0.2">
      <c r="A19" s="127">
        <f>IF(C19&lt;&gt;"",COUNTA($C$15:C19),"")</f>
        <v>5</v>
      </c>
      <c r="B19" s="87" t="s">
        <v>361</v>
      </c>
      <c r="C19" s="125">
        <v>1878</v>
      </c>
      <c r="D19" s="125">
        <v>223</v>
      </c>
      <c r="E19" s="70">
        <v>-86.7</v>
      </c>
      <c r="F19" s="125">
        <v>57609</v>
      </c>
      <c r="G19" s="70">
        <v>-72.900000000000006</v>
      </c>
      <c r="H19" s="70">
        <v>17.899999999999999</v>
      </c>
      <c r="I19" s="125">
        <v>247395</v>
      </c>
      <c r="J19" s="126">
        <v>23.3</v>
      </c>
      <c r="K19" s="126">
        <v>21.3</v>
      </c>
    </row>
    <row r="20" spans="1:11" s="88" customFormat="1" ht="20.100000000000001" customHeight="1" x14ac:dyDescent="0.2">
      <c r="A20" s="127">
        <f>IF(C20&lt;&gt;"",COUNTA($C$15:C20),"")</f>
        <v>6</v>
      </c>
      <c r="B20" s="134" t="s">
        <v>425</v>
      </c>
      <c r="C20" s="129">
        <v>127</v>
      </c>
      <c r="D20" s="129">
        <v>23</v>
      </c>
      <c r="E20" s="85">
        <v>-79.8</v>
      </c>
      <c r="F20" s="129">
        <v>4726</v>
      </c>
      <c r="G20" s="85">
        <v>-65.3</v>
      </c>
      <c r="H20" s="85">
        <v>13.1</v>
      </c>
      <c r="I20" s="129">
        <v>16900</v>
      </c>
      <c r="J20" s="130">
        <v>28</v>
      </c>
      <c r="K20" s="130">
        <v>12.5</v>
      </c>
    </row>
    <row r="21" spans="1:11" s="88" customFormat="1" ht="22.5" customHeight="1" x14ac:dyDescent="0.2">
      <c r="A21" s="127">
        <f>IF(C21&lt;&gt;"",COUNTA($C$15:C21),"")</f>
        <v>7</v>
      </c>
      <c r="B21" s="87" t="s">
        <v>354</v>
      </c>
      <c r="C21" s="125">
        <v>82</v>
      </c>
      <c r="D21" s="125">
        <v>20</v>
      </c>
      <c r="E21" s="70">
        <v>-72.2</v>
      </c>
      <c r="F21" s="125">
        <v>3664</v>
      </c>
      <c r="G21" s="70">
        <v>-48.4</v>
      </c>
      <c r="H21" s="70">
        <v>13.7</v>
      </c>
      <c r="I21" s="125">
        <v>9446</v>
      </c>
      <c r="J21" s="126">
        <v>38.799999999999997</v>
      </c>
      <c r="K21" s="126">
        <v>12.6</v>
      </c>
    </row>
    <row r="22" spans="1:11" s="88" customFormat="1" ht="11.45" customHeight="1" x14ac:dyDescent="0.2">
      <c r="A22" s="127">
        <f>IF(C22&lt;&gt;"",COUNTA($C$15:C22),"")</f>
        <v>8</v>
      </c>
      <c r="B22" s="87" t="s">
        <v>355</v>
      </c>
      <c r="C22" s="125">
        <v>35</v>
      </c>
      <c r="D22" s="125">
        <v>12</v>
      </c>
      <c r="E22" s="70">
        <v>-62.5</v>
      </c>
      <c r="F22" s="125">
        <v>2035</v>
      </c>
      <c r="G22" s="70">
        <v>-51.9</v>
      </c>
      <c r="H22" s="70">
        <v>10</v>
      </c>
      <c r="I22" s="125">
        <v>6082</v>
      </c>
      <c r="J22" s="126">
        <v>33.5</v>
      </c>
      <c r="K22" s="126">
        <v>9</v>
      </c>
    </row>
    <row r="23" spans="1:11" s="88" customFormat="1" ht="11.45" customHeight="1" x14ac:dyDescent="0.2">
      <c r="A23" s="127">
        <f>IF(C23&lt;&gt;"",COUNTA($C$15:C23),"")</f>
        <v>9</v>
      </c>
      <c r="B23" s="87" t="s">
        <v>356</v>
      </c>
      <c r="C23" s="125">
        <v>25</v>
      </c>
      <c r="D23" s="125">
        <v>7</v>
      </c>
      <c r="E23" s="70">
        <v>-65</v>
      </c>
      <c r="F23" s="125">
        <v>1596</v>
      </c>
      <c r="G23" s="70">
        <v>-34.4</v>
      </c>
      <c r="H23" s="70">
        <v>18.8</v>
      </c>
      <c r="I23" s="125">
        <v>2831</v>
      </c>
      <c r="J23" s="126">
        <v>56.4</v>
      </c>
      <c r="K23" s="126">
        <v>16.5</v>
      </c>
    </row>
    <row r="24" spans="1:11" s="88" customFormat="1" ht="33" customHeight="1" x14ac:dyDescent="0.2">
      <c r="A24" s="127">
        <f>IF(C24&lt;&gt;"",COUNTA($C$15:C24),"")</f>
        <v>10</v>
      </c>
      <c r="B24" s="87" t="s">
        <v>357</v>
      </c>
      <c r="C24" s="125">
        <v>45</v>
      </c>
      <c r="D24" s="125">
        <v>3</v>
      </c>
      <c r="E24" s="70">
        <v>-92.9</v>
      </c>
      <c r="F24" s="125">
        <v>1062</v>
      </c>
      <c r="G24" s="70">
        <v>-83.7</v>
      </c>
      <c r="H24" s="70">
        <v>9.6</v>
      </c>
      <c r="I24" s="125">
        <v>7454</v>
      </c>
      <c r="J24" s="126">
        <v>14.2</v>
      </c>
      <c r="K24" s="126">
        <v>12.3</v>
      </c>
    </row>
    <row r="25" spans="1:11" s="88" customFormat="1" ht="20.100000000000001" customHeight="1" x14ac:dyDescent="0.2">
      <c r="A25" s="127">
        <f>IF(C25&lt;&gt;"",COUNTA($C$15:C25),"")</f>
        <v>11</v>
      </c>
      <c r="B25" s="84" t="s">
        <v>362</v>
      </c>
      <c r="C25" s="129">
        <v>47</v>
      </c>
      <c r="D25" s="129">
        <v>11</v>
      </c>
      <c r="E25" s="85">
        <v>-71.099999999999994</v>
      </c>
      <c r="F25" s="129">
        <v>786</v>
      </c>
      <c r="G25" s="85">
        <v>-69.900000000000006</v>
      </c>
      <c r="H25" s="85">
        <v>11.3</v>
      </c>
      <c r="I25" s="129">
        <v>2968</v>
      </c>
      <c r="J25" s="130">
        <v>26.5</v>
      </c>
      <c r="K25" s="130">
        <v>10.9</v>
      </c>
    </row>
    <row r="26" spans="1:11" s="88" customFormat="1" ht="22.5" customHeight="1" x14ac:dyDescent="0.2">
      <c r="A26" s="127">
        <f>IF(C26&lt;&gt;"",COUNTA($C$15:C26),"")</f>
        <v>12</v>
      </c>
      <c r="B26" s="87" t="s">
        <v>354</v>
      </c>
      <c r="C26" s="125">
        <v>36</v>
      </c>
      <c r="D26" s="125">
        <v>9</v>
      </c>
      <c r="E26" s="70">
        <v>-67.900000000000006</v>
      </c>
      <c r="F26" s="125">
        <v>716</v>
      </c>
      <c r="G26" s="70">
        <v>-62.2</v>
      </c>
      <c r="H26" s="70">
        <v>10.199999999999999</v>
      </c>
      <c r="I26" s="125">
        <v>2088</v>
      </c>
      <c r="J26" s="126">
        <v>34.299999999999997</v>
      </c>
      <c r="K26" s="126">
        <v>10.3</v>
      </c>
    </row>
    <row r="27" spans="1:11" s="88" customFormat="1" ht="11.45" customHeight="1" x14ac:dyDescent="0.2">
      <c r="A27" s="127">
        <f>IF(C27&lt;&gt;"",COUNTA($C$15:C27),"")</f>
        <v>13</v>
      </c>
      <c r="B27" s="87" t="s">
        <v>355</v>
      </c>
      <c r="C27" s="125">
        <v>17</v>
      </c>
      <c r="D27" s="125">
        <v>5</v>
      </c>
      <c r="E27" s="70">
        <v>-66.7</v>
      </c>
      <c r="F27" s="125">
        <v>506</v>
      </c>
      <c r="G27" s="70">
        <v>-65.099999999999994</v>
      </c>
      <c r="H27" s="70">
        <v>9.6999999999999993</v>
      </c>
      <c r="I27" s="125">
        <v>1481</v>
      </c>
      <c r="J27" s="126">
        <v>34.200000000000003</v>
      </c>
      <c r="K27" s="126">
        <v>9.8000000000000007</v>
      </c>
    </row>
    <row r="28" spans="1:11" s="88" customFormat="1" ht="11.45" customHeight="1" x14ac:dyDescent="0.2">
      <c r="A28" s="127">
        <f>IF(C28&lt;&gt;"",COUNTA($C$15:C28),"")</f>
        <v>14</v>
      </c>
      <c r="B28" s="87" t="s">
        <v>356</v>
      </c>
      <c r="C28" s="125">
        <v>10</v>
      </c>
      <c r="D28" s="125">
        <v>3</v>
      </c>
      <c r="E28" s="70">
        <v>-62.5</v>
      </c>
      <c r="F28" s="125">
        <v>195</v>
      </c>
      <c r="G28" s="70">
        <v>-38.5</v>
      </c>
      <c r="H28" s="70">
        <v>11.9</v>
      </c>
      <c r="I28" s="125">
        <v>427</v>
      </c>
      <c r="J28" s="126">
        <v>45.7</v>
      </c>
      <c r="K28" s="126">
        <v>12.1</v>
      </c>
    </row>
    <row r="29" spans="1:11" s="88" customFormat="1" ht="33" customHeight="1" x14ac:dyDescent="0.2">
      <c r="A29" s="127">
        <f>IF(C29&lt;&gt;"",COUNTA($C$15:C29),"")</f>
        <v>15</v>
      </c>
      <c r="B29" s="87" t="s">
        <v>357</v>
      </c>
      <c r="C29" s="125">
        <v>11</v>
      </c>
      <c r="D29" s="125">
        <v>2</v>
      </c>
      <c r="E29" s="70" t="s">
        <v>14</v>
      </c>
      <c r="F29" s="125" t="s">
        <v>14</v>
      </c>
      <c r="G29" s="70" t="s">
        <v>14</v>
      </c>
      <c r="H29" s="70" t="s">
        <v>14</v>
      </c>
      <c r="I29" s="125" t="s">
        <v>14</v>
      </c>
      <c r="J29" s="126" t="s">
        <v>14</v>
      </c>
      <c r="K29" s="126" t="s">
        <v>14</v>
      </c>
    </row>
    <row r="30" spans="1:11" s="88" customFormat="1" ht="20.100000000000001" customHeight="1" x14ac:dyDescent="0.2">
      <c r="A30" s="127">
        <f>IF(C30&lt;&gt;"",COUNTA($C$15:C30),"")</f>
        <v>16</v>
      </c>
      <c r="B30" s="84" t="s">
        <v>363</v>
      </c>
      <c r="C30" s="129">
        <v>440</v>
      </c>
      <c r="D30" s="129">
        <v>60</v>
      </c>
      <c r="E30" s="85">
        <v>-84.5</v>
      </c>
      <c r="F30" s="129">
        <v>12277</v>
      </c>
      <c r="G30" s="85">
        <v>-71.7</v>
      </c>
      <c r="H30" s="85">
        <v>10.3</v>
      </c>
      <c r="I30" s="129">
        <v>50800</v>
      </c>
      <c r="J30" s="130">
        <v>24.2</v>
      </c>
      <c r="K30" s="130">
        <v>14.6</v>
      </c>
    </row>
    <row r="31" spans="1:11" s="88" customFormat="1" ht="22.5" customHeight="1" x14ac:dyDescent="0.2">
      <c r="A31" s="127">
        <f>IF(C31&lt;&gt;"",COUNTA($C$15:C31),"")</f>
        <v>17</v>
      </c>
      <c r="B31" s="87" t="s">
        <v>354</v>
      </c>
      <c r="C31" s="125">
        <v>202</v>
      </c>
      <c r="D31" s="125">
        <v>33</v>
      </c>
      <c r="E31" s="70">
        <v>-81.8</v>
      </c>
      <c r="F31" s="125">
        <v>2103</v>
      </c>
      <c r="G31" s="70">
        <v>-77.099999999999994</v>
      </c>
      <c r="H31" s="70">
        <v>4.8</v>
      </c>
      <c r="I31" s="125">
        <v>10518</v>
      </c>
      <c r="J31" s="126">
        <v>20</v>
      </c>
      <c r="K31" s="126">
        <v>4.9000000000000004</v>
      </c>
    </row>
    <row r="32" spans="1:11" s="88" customFormat="1" ht="11.45" customHeight="1" x14ac:dyDescent="0.2">
      <c r="A32" s="127">
        <f>IF(C32&lt;&gt;"",COUNTA($C$15:C32),"")</f>
        <v>18</v>
      </c>
      <c r="B32" s="87" t="s">
        <v>355</v>
      </c>
      <c r="C32" s="125">
        <v>105</v>
      </c>
      <c r="D32" s="125">
        <v>20</v>
      </c>
      <c r="E32" s="70">
        <v>-78.900000000000006</v>
      </c>
      <c r="F32" s="125">
        <v>1642</v>
      </c>
      <c r="G32" s="70">
        <v>-76.099999999999994</v>
      </c>
      <c r="H32" s="70">
        <v>5</v>
      </c>
      <c r="I32" s="125">
        <v>7797</v>
      </c>
      <c r="J32" s="126">
        <v>21.1</v>
      </c>
      <c r="K32" s="126">
        <v>5</v>
      </c>
    </row>
    <row r="33" spans="1:11" s="88" customFormat="1" ht="11.45" customHeight="1" x14ac:dyDescent="0.2">
      <c r="A33" s="127">
        <f>IF(C33&lt;&gt;"",COUNTA($C$15:C33),"")</f>
        <v>19</v>
      </c>
      <c r="B33" s="87" t="s">
        <v>356</v>
      </c>
      <c r="C33" s="125">
        <v>31</v>
      </c>
      <c r="D33" s="125">
        <v>4</v>
      </c>
      <c r="E33" s="70">
        <v>-86.2</v>
      </c>
      <c r="F33" s="125">
        <v>230</v>
      </c>
      <c r="G33" s="70">
        <v>-78.400000000000006</v>
      </c>
      <c r="H33" s="70">
        <v>1.3</v>
      </c>
      <c r="I33" s="125">
        <v>1152</v>
      </c>
      <c r="J33" s="126">
        <v>20</v>
      </c>
      <c r="K33" s="126">
        <v>1.6</v>
      </c>
    </row>
    <row r="34" spans="1:11" s="88" customFormat="1" ht="33" customHeight="1" x14ac:dyDescent="0.2">
      <c r="A34" s="127">
        <f>IF(C34&lt;&gt;"",COUNTA($C$15:C34),"")</f>
        <v>20</v>
      </c>
      <c r="B34" s="87" t="s">
        <v>357</v>
      </c>
      <c r="C34" s="125">
        <v>238</v>
      </c>
      <c r="D34" s="125">
        <v>27</v>
      </c>
      <c r="E34" s="70">
        <v>-86.8</v>
      </c>
      <c r="F34" s="125">
        <v>10174</v>
      </c>
      <c r="G34" s="70">
        <v>-70.3</v>
      </c>
      <c r="H34" s="70">
        <v>12.6</v>
      </c>
      <c r="I34" s="125">
        <v>40282</v>
      </c>
      <c r="J34" s="126">
        <v>25.3</v>
      </c>
      <c r="K34" s="126">
        <v>22.4</v>
      </c>
    </row>
    <row r="35" spans="1:11" s="88" customFormat="1" ht="20.100000000000001" customHeight="1" x14ac:dyDescent="0.2">
      <c r="A35" s="127">
        <f>IF(C35&lt;&gt;"",COUNTA($C$15:C35),"")</f>
        <v>21</v>
      </c>
      <c r="B35" s="84" t="s">
        <v>165</v>
      </c>
      <c r="C35" s="129">
        <v>403</v>
      </c>
      <c r="D35" s="129">
        <v>65</v>
      </c>
      <c r="E35" s="85">
        <v>-81.400000000000006</v>
      </c>
      <c r="F35" s="129">
        <v>10176</v>
      </c>
      <c r="G35" s="85">
        <v>-72.7</v>
      </c>
      <c r="H35" s="85">
        <v>24.2</v>
      </c>
      <c r="I35" s="129">
        <v>44063</v>
      </c>
      <c r="J35" s="130">
        <v>23.1</v>
      </c>
      <c r="K35" s="130">
        <v>26.1</v>
      </c>
    </row>
    <row r="36" spans="1:11" s="88" customFormat="1" ht="22.5" customHeight="1" x14ac:dyDescent="0.2">
      <c r="A36" s="127">
        <f>IF(C36&lt;&gt;"",COUNTA($C$15:C36),"")</f>
        <v>22</v>
      </c>
      <c r="B36" s="87" t="s">
        <v>354</v>
      </c>
      <c r="C36" s="125">
        <v>185</v>
      </c>
      <c r="D36" s="125">
        <v>34</v>
      </c>
      <c r="E36" s="70">
        <v>-78.900000000000006</v>
      </c>
      <c r="F36" s="125">
        <v>1727</v>
      </c>
      <c r="G36" s="70">
        <v>-83</v>
      </c>
      <c r="H36" s="70">
        <v>14.6</v>
      </c>
      <c r="I36" s="125">
        <v>11606</v>
      </c>
      <c r="J36" s="126">
        <v>14.9</v>
      </c>
      <c r="K36" s="126">
        <v>13.1</v>
      </c>
    </row>
    <row r="37" spans="1:11" s="88" customFormat="1" ht="11.45" customHeight="1" x14ac:dyDescent="0.2">
      <c r="A37" s="127">
        <f>IF(C37&lt;&gt;"",COUNTA($C$15:C37),"")</f>
        <v>23</v>
      </c>
      <c r="B37" s="87" t="s">
        <v>355</v>
      </c>
      <c r="C37" s="125">
        <v>77</v>
      </c>
      <c r="D37" s="125">
        <v>10</v>
      </c>
      <c r="E37" s="70">
        <v>-84.8</v>
      </c>
      <c r="F37" s="125">
        <v>568</v>
      </c>
      <c r="G37" s="70">
        <v>-91.6</v>
      </c>
      <c r="H37" s="70">
        <v>10.7</v>
      </c>
      <c r="I37" s="125">
        <v>7586</v>
      </c>
      <c r="J37" s="126">
        <v>7.5</v>
      </c>
      <c r="K37" s="126">
        <v>10.7</v>
      </c>
    </row>
    <row r="38" spans="1:11" s="88" customFormat="1" ht="11.45" customHeight="1" x14ac:dyDescent="0.2">
      <c r="A38" s="127">
        <f>IF(C38&lt;&gt;"",COUNTA($C$15:C38),"")</f>
        <v>24</v>
      </c>
      <c r="B38" s="87" t="s">
        <v>356</v>
      </c>
      <c r="C38" s="125">
        <v>37</v>
      </c>
      <c r="D38" s="125">
        <v>12</v>
      </c>
      <c r="E38" s="70">
        <v>-58.6</v>
      </c>
      <c r="F38" s="125">
        <v>541</v>
      </c>
      <c r="G38" s="70">
        <v>-50</v>
      </c>
      <c r="H38" s="70">
        <v>15.9</v>
      </c>
      <c r="I38" s="125">
        <v>1501</v>
      </c>
      <c r="J38" s="126">
        <v>36</v>
      </c>
      <c r="K38" s="126">
        <v>12.7</v>
      </c>
    </row>
    <row r="39" spans="1:11" s="86" customFormat="1" ht="33" customHeight="1" x14ac:dyDescent="0.2">
      <c r="A39" s="127">
        <f>IF(C39&lt;&gt;"",COUNTA($C$15:C39),"")</f>
        <v>25</v>
      </c>
      <c r="B39" s="87" t="s">
        <v>357</v>
      </c>
      <c r="C39" s="125">
        <v>218</v>
      </c>
      <c r="D39" s="125">
        <v>31</v>
      </c>
      <c r="E39" s="70">
        <v>-83.5</v>
      </c>
      <c r="F39" s="125">
        <v>8449</v>
      </c>
      <c r="G39" s="70">
        <v>-68.900000000000006</v>
      </c>
      <c r="H39" s="70">
        <v>26.3</v>
      </c>
      <c r="I39" s="125">
        <v>32457</v>
      </c>
      <c r="J39" s="126">
        <v>26</v>
      </c>
      <c r="K39" s="126">
        <v>29.5</v>
      </c>
    </row>
    <row r="40" spans="1:11" s="86" customFormat="1" ht="20.100000000000001" customHeight="1" x14ac:dyDescent="0.2">
      <c r="A40" s="127">
        <f>IF(C40&lt;&gt;"",COUNTA($C$15:C40),"")</f>
        <v>26</v>
      </c>
      <c r="B40" s="84" t="s">
        <v>166</v>
      </c>
      <c r="C40" s="129">
        <v>1129</v>
      </c>
      <c r="D40" s="129">
        <v>123</v>
      </c>
      <c r="E40" s="85">
        <v>-87.8</v>
      </c>
      <c r="F40" s="129">
        <v>22255</v>
      </c>
      <c r="G40" s="85">
        <v>-77.599999999999994</v>
      </c>
      <c r="H40" s="85">
        <v>11.7</v>
      </c>
      <c r="I40" s="129">
        <v>115614</v>
      </c>
      <c r="J40" s="130">
        <v>19.2</v>
      </c>
      <c r="K40" s="130">
        <v>14.5</v>
      </c>
    </row>
    <row r="41" spans="1:11" s="88" customFormat="1" ht="22.5" customHeight="1" x14ac:dyDescent="0.2">
      <c r="A41" s="127">
        <f>IF(C41&lt;&gt;"",COUNTA($C$15:C41),"")</f>
        <v>27</v>
      </c>
      <c r="B41" s="87" t="s">
        <v>354</v>
      </c>
      <c r="C41" s="125">
        <v>408</v>
      </c>
      <c r="D41" s="125">
        <v>51</v>
      </c>
      <c r="E41" s="70">
        <v>-85.1</v>
      </c>
      <c r="F41" s="125">
        <v>3645</v>
      </c>
      <c r="G41" s="70">
        <v>-83.9</v>
      </c>
      <c r="H41" s="70">
        <v>8.5</v>
      </c>
      <c r="I41" s="125">
        <v>28542</v>
      </c>
      <c r="J41" s="126">
        <v>12.8</v>
      </c>
      <c r="K41" s="126">
        <v>7.3</v>
      </c>
    </row>
    <row r="42" spans="1:11" s="88" customFormat="1" ht="11.45" customHeight="1" x14ac:dyDescent="0.2">
      <c r="A42" s="127">
        <f>IF(C42&lt;&gt;"",COUNTA($C$15:C42),"")</f>
        <v>28</v>
      </c>
      <c r="B42" s="87" t="s">
        <v>355</v>
      </c>
      <c r="C42" s="125">
        <v>186</v>
      </c>
      <c r="D42" s="125">
        <v>21</v>
      </c>
      <c r="E42" s="70">
        <v>-86</v>
      </c>
      <c r="F42" s="125">
        <v>2355</v>
      </c>
      <c r="G42" s="70">
        <v>-85.5</v>
      </c>
      <c r="H42" s="70">
        <v>8.1999999999999993</v>
      </c>
      <c r="I42" s="125">
        <v>20844</v>
      </c>
      <c r="J42" s="126">
        <v>11.3</v>
      </c>
      <c r="K42" s="126">
        <v>6.7</v>
      </c>
    </row>
    <row r="43" spans="1:11" s="88" customFormat="1" ht="11.45" customHeight="1" x14ac:dyDescent="0.2">
      <c r="A43" s="127">
        <f>IF(C43&lt;&gt;"",COUNTA($C$15:C43),"")</f>
        <v>29</v>
      </c>
      <c r="B43" s="87" t="s">
        <v>356</v>
      </c>
      <c r="C43" s="125">
        <v>77</v>
      </c>
      <c r="D43" s="125">
        <v>12</v>
      </c>
      <c r="E43" s="70">
        <v>-82.4</v>
      </c>
      <c r="F43" s="125">
        <v>631</v>
      </c>
      <c r="G43" s="70">
        <v>-75.3</v>
      </c>
      <c r="H43" s="70">
        <v>10.5</v>
      </c>
      <c r="I43" s="125">
        <v>3099</v>
      </c>
      <c r="J43" s="126">
        <v>20.399999999999999</v>
      </c>
      <c r="K43" s="126">
        <v>8.8000000000000007</v>
      </c>
    </row>
    <row r="44" spans="1:11" s="88" customFormat="1" ht="33" customHeight="1" x14ac:dyDescent="0.2">
      <c r="A44" s="127">
        <f>IF(C44&lt;&gt;"",COUNTA($C$15:C44),"")</f>
        <v>30</v>
      </c>
      <c r="B44" s="87" t="s">
        <v>357</v>
      </c>
      <c r="C44" s="125">
        <v>721</v>
      </c>
      <c r="D44" s="125">
        <v>72</v>
      </c>
      <c r="E44" s="70">
        <v>-89.2</v>
      </c>
      <c r="F44" s="125">
        <v>18610</v>
      </c>
      <c r="G44" s="70">
        <v>-75.8</v>
      </c>
      <c r="H44" s="70">
        <v>12.3</v>
      </c>
      <c r="I44" s="125">
        <v>87072</v>
      </c>
      <c r="J44" s="126">
        <v>21.4</v>
      </c>
      <c r="K44" s="126">
        <v>16.5</v>
      </c>
    </row>
    <row r="45" spans="1:11" s="88" customFormat="1" ht="20.100000000000001" customHeight="1" x14ac:dyDescent="0.2">
      <c r="A45" s="127">
        <f>IF(C45&lt;&gt;"",COUNTA($C$15:C45),"")</f>
        <v>31</v>
      </c>
      <c r="B45" s="84" t="s">
        <v>167</v>
      </c>
      <c r="C45" s="129">
        <v>210</v>
      </c>
      <c r="D45" s="129">
        <v>35</v>
      </c>
      <c r="E45" s="85">
        <v>-80.7</v>
      </c>
      <c r="F45" s="129">
        <v>5771</v>
      </c>
      <c r="G45" s="85">
        <v>-74</v>
      </c>
      <c r="H45" s="85">
        <v>18.899999999999999</v>
      </c>
      <c r="I45" s="129">
        <v>27272</v>
      </c>
      <c r="J45" s="130">
        <v>21.2</v>
      </c>
      <c r="K45" s="130">
        <v>16.899999999999999</v>
      </c>
    </row>
    <row r="46" spans="1:11" s="88" customFormat="1" ht="22.5" customHeight="1" x14ac:dyDescent="0.2">
      <c r="A46" s="127">
        <f>IF(C46&lt;&gt;"",COUNTA($C$15:C46),"")</f>
        <v>32</v>
      </c>
      <c r="B46" s="87" t="s">
        <v>354</v>
      </c>
      <c r="C46" s="125">
        <v>90</v>
      </c>
      <c r="D46" s="125">
        <v>16</v>
      </c>
      <c r="E46" s="70">
        <v>-81</v>
      </c>
      <c r="F46" s="125">
        <v>1476</v>
      </c>
      <c r="G46" s="70">
        <v>-71.099999999999994</v>
      </c>
      <c r="H46" s="70">
        <v>6.8</v>
      </c>
      <c r="I46" s="125">
        <v>5693</v>
      </c>
      <c r="J46" s="126">
        <v>25.9</v>
      </c>
      <c r="K46" s="126">
        <v>7.4</v>
      </c>
    </row>
    <row r="47" spans="1:11" ht="11.45" customHeight="1" x14ac:dyDescent="0.2">
      <c r="A47" s="127">
        <f>IF(C47&lt;&gt;"",COUNTA($C$15:C47),"")</f>
        <v>33</v>
      </c>
      <c r="B47" s="87" t="s">
        <v>355</v>
      </c>
      <c r="C47" s="125">
        <v>46</v>
      </c>
      <c r="D47" s="125">
        <v>9</v>
      </c>
      <c r="E47" s="70">
        <v>-79.099999999999994</v>
      </c>
      <c r="F47" s="125">
        <v>1258</v>
      </c>
      <c r="G47" s="70">
        <v>-67.599999999999994</v>
      </c>
      <c r="H47" s="70">
        <v>5.6</v>
      </c>
      <c r="I47" s="125">
        <v>4339</v>
      </c>
      <c r="J47" s="126">
        <v>29</v>
      </c>
      <c r="K47" s="126">
        <v>6.8</v>
      </c>
    </row>
    <row r="48" spans="1:11" ht="11.45" customHeight="1" x14ac:dyDescent="0.2">
      <c r="A48" s="127">
        <f>IF(C48&lt;&gt;"",COUNTA($C$15:C48),"")</f>
        <v>34</v>
      </c>
      <c r="B48" s="87" t="s">
        <v>356</v>
      </c>
      <c r="C48" s="125">
        <v>10</v>
      </c>
      <c r="D48" s="125">
        <v>2</v>
      </c>
      <c r="E48" s="70" t="s">
        <v>14</v>
      </c>
      <c r="F48" s="125" t="s">
        <v>14</v>
      </c>
      <c r="G48" s="70" t="s">
        <v>14</v>
      </c>
      <c r="H48" s="70" t="s">
        <v>14</v>
      </c>
      <c r="I48" s="125" t="s">
        <v>14</v>
      </c>
      <c r="J48" s="126" t="s">
        <v>14</v>
      </c>
      <c r="K48" s="126" t="s">
        <v>14</v>
      </c>
    </row>
    <row r="49" spans="1:11" ht="33" customHeight="1" x14ac:dyDescent="0.2">
      <c r="A49" s="127">
        <f>IF(C49&lt;&gt;"",COUNTA($C$15:C49),"")</f>
        <v>35</v>
      </c>
      <c r="B49" s="87" t="s">
        <v>357</v>
      </c>
      <c r="C49" s="125">
        <v>120</v>
      </c>
      <c r="D49" s="125">
        <v>19</v>
      </c>
      <c r="E49" s="70">
        <v>-80.400000000000006</v>
      </c>
      <c r="F49" s="125">
        <v>4295</v>
      </c>
      <c r="G49" s="70">
        <v>-74.900000000000006</v>
      </c>
      <c r="H49" s="70">
        <v>26.7</v>
      </c>
      <c r="I49" s="125">
        <v>21579</v>
      </c>
      <c r="J49" s="126">
        <v>19.899999999999999</v>
      </c>
      <c r="K49" s="126">
        <v>22.7</v>
      </c>
    </row>
    <row r="50" spans="1:11" ht="20.100000000000001" customHeight="1" x14ac:dyDescent="0.2">
      <c r="A50" s="127">
        <f>IF(C50&lt;&gt;"",COUNTA($C$15:C50),"")</f>
        <v>36</v>
      </c>
      <c r="B50" s="84" t="s">
        <v>168</v>
      </c>
      <c r="C50" s="129">
        <v>692</v>
      </c>
      <c r="D50" s="129">
        <v>88</v>
      </c>
      <c r="E50" s="85">
        <v>-85.8</v>
      </c>
      <c r="F50" s="129">
        <v>14770</v>
      </c>
      <c r="G50" s="85">
        <v>-74</v>
      </c>
      <c r="H50" s="85">
        <v>19</v>
      </c>
      <c r="I50" s="129">
        <v>64988</v>
      </c>
      <c r="J50" s="130">
        <v>22.7</v>
      </c>
      <c r="K50" s="130">
        <v>17.8</v>
      </c>
    </row>
    <row r="51" spans="1:11" ht="22.5" customHeight="1" x14ac:dyDescent="0.2">
      <c r="A51" s="127">
        <f>IF(C51&lt;&gt;"",COUNTA($C$15:C51),"")</f>
        <v>37</v>
      </c>
      <c r="B51" s="87" t="s">
        <v>354</v>
      </c>
      <c r="C51" s="125">
        <v>255</v>
      </c>
      <c r="D51" s="125">
        <v>35</v>
      </c>
      <c r="E51" s="70">
        <v>-84.1</v>
      </c>
      <c r="F51" s="125">
        <v>1901</v>
      </c>
      <c r="G51" s="70">
        <v>-87</v>
      </c>
      <c r="H51" s="70">
        <v>12.1</v>
      </c>
      <c r="I51" s="125">
        <v>17854</v>
      </c>
      <c r="J51" s="126">
        <v>10.6</v>
      </c>
      <c r="K51" s="126">
        <v>9.6999999999999993</v>
      </c>
    </row>
    <row r="52" spans="1:11" ht="11.45" customHeight="1" x14ac:dyDescent="0.2">
      <c r="A52" s="127">
        <f>IF(C52&lt;&gt;"",COUNTA($C$15:C52),"")</f>
        <v>38</v>
      </c>
      <c r="B52" s="87" t="s">
        <v>355</v>
      </c>
      <c r="C52" s="125">
        <v>121</v>
      </c>
      <c r="D52" s="125">
        <v>15</v>
      </c>
      <c r="E52" s="70">
        <v>-85</v>
      </c>
      <c r="F52" s="125">
        <v>1284</v>
      </c>
      <c r="G52" s="70">
        <v>-87.9</v>
      </c>
      <c r="H52" s="70">
        <v>11</v>
      </c>
      <c r="I52" s="125">
        <v>13291</v>
      </c>
      <c r="J52" s="126">
        <v>9.6999999999999993</v>
      </c>
      <c r="K52" s="126">
        <v>8.5</v>
      </c>
    </row>
    <row r="53" spans="1:11" ht="11.45" customHeight="1" x14ac:dyDescent="0.2">
      <c r="A53" s="127">
        <f>IF(C53&lt;&gt;"",COUNTA($C$15:C53),"")</f>
        <v>39</v>
      </c>
      <c r="B53" s="87" t="s">
        <v>356</v>
      </c>
      <c r="C53" s="125">
        <v>40</v>
      </c>
      <c r="D53" s="125">
        <v>5</v>
      </c>
      <c r="E53" s="70">
        <v>-86.1</v>
      </c>
      <c r="F53" s="125">
        <v>171</v>
      </c>
      <c r="G53" s="70">
        <v>-88.7</v>
      </c>
      <c r="H53" s="70">
        <v>17.8</v>
      </c>
      <c r="I53" s="125">
        <v>1686</v>
      </c>
      <c r="J53" s="126">
        <v>10.1</v>
      </c>
      <c r="K53" s="126">
        <v>13.6</v>
      </c>
    </row>
    <row r="54" spans="1:11" ht="33" customHeight="1" x14ac:dyDescent="0.2">
      <c r="A54" s="127">
        <f>IF(C54&lt;&gt;"",COUNTA($C$15:C54),"")</f>
        <v>40</v>
      </c>
      <c r="B54" s="87" t="s">
        <v>357</v>
      </c>
      <c r="C54" s="125">
        <v>437</v>
      </c>
      <c r="D54" s="125">
        <v>53</v>
      </c>
      <c r="E54" s="70">
        <v>-86.8</v>
      </c>
      <c r="F54" s="125">
        <v>12869</v>
      </c>
      <c r="G54" s="70">
        <v>-69.599999999999994</v>
      </c>
      <c r="H54" s="70">
        <v>20.2</v>
      </c>
      <c r="I54" s="125">
        <v>47134</v>
      </c>
      <c r="J54" s="126">
        <v>27.3</v>
      </c>
      <c r="K54" s="126">
        <v>19.600000000000001</v>
      </c>
    </row>
    <row r="55" spans="1:11" ht="20.100000000000001" customHeight="1" x14ac:dyDescent="0.2">
      <c r="A55" s="127">
        <f>IF(C55&lt;&gt;"",COUNTA($C$15:C55),"")</f>
        <v>41</v>
      </c>
      <c r="B55" s="84" t="s">
        <v>169</v>
      </c>
      <c r="C55" s="129">
        <v>204</v>
      </c>
      <c r="D55" s="129">
        <v>45</v>
      </c>
      <c r="E55" s="85">
        <v>-72.400000000000006</v>
      </c>
      <c r="F55" s="129">
        <v>3129</v>
      </c>
      <c r="G55" s="85">
        <v>-71.900000000000006</v>
      </c>
      <c r="H55" s="85">
        <v>24.5</v>
      </c>
      <c r="I55" s="129">
        <v>15363</v>
      </c>
      <c r="J55" s="130">
        <v>20.399999999999999</v>
      </c>
      <c r="K55" s="130">
        <v>24.4</v>
      </c>
    </row>
    <row r="56" spans="1:11" ht="22.5" customHeight="1" x14ac:dyDescent="0.2">
      <c r="A56" s="127">
        <f>IF(C56&lt;&gt;"",COUNTA($C$15:C56),"")</f>
        <v>42</v>
      </c>
      <c r="B56" s="87" t="s">
        <v>354</v>
      </c>
      <c r="C56" s="125">
        <v>116</v>
      </c>
      <c r="D56" s="125">
        <v>29</v>
      </c>
      <c r="E56" s="70">
        <v>-68.8</v>
      </c>
      <c r="F56" s="125">
        <v>1049</v>
      </c>
      <c r="G56" s="70">
        <v>-65.3</v>
      </c>
      <c r="H56" s="70">
        <v>11.9</v>
      </c>
      <c r="I56" s="125">
        <v>4826</v>
      </c>
      <c r="J56" s="126">
        <v>21.7</v>
      </c>
      <c r="K56" s="126">
        <v>9.3000000000000007</v>
      </c>
    </row>
    <row r="57" spans="1:11" ht="11.45" customHeight="1" x14ac:dyDescent="0.2">
      <c r="A57" s="127">
        <f>IF(C57&lt;&gt;"",COUNTA($C$15:C57),"")</f>
        <v>43</v>
      </c>
      <c r="B57" s="87" t="s">
        <v>355</v>
      </c>
      <c r="C57" s="125">
        <v>58</v>
      </c>
      <c r="D57" s="125">
        <v>15</v>
      </c>
      <c r="E57" s="70">
        <v>-65.099999999999994</v>
      </c>
      <c r="F57" s="125">
        <v>680</v>
      </c>
      <c r="G57" s="70">
        <v>-65</v>
      </c>
      <c r="H57" s="70">
        <v>12</v>
      </c>
      <c r="I57" s="125">
        <v>3431</v>
      </c>
      <c r="J57" s="126">
        <v>19.8</v>
      </c>
      <c r="K57" s="126">
        <v>9.3000000000000007</v>
      </c>
    </row>
    <row r="58" spans="1:11" ht="11.45" customHeight="1" x14ac:dyDescent="0.2">
      <c r="A58" s="127">
        <f>IF(C58&lt;&gt;"",COUNTA($C$15:C58),"")</f>
        <v>44</v>
      </c>
      <c r="B58" s="87" t="s">
        <v>356</v>
      </c>
      <c r="C58" s="125">
        <v>14</v>
      </c>
      <c r="D58" s="125">
        <v>5</v>
      </c>
      <c r="E58" s="70">
        <v>-50</v>
      </c>
      <c r="F58" s="125">
        <v>196</v>
      </c>
      <c r="G58" s="70">
        <v>-37.200000000000003</v>
      </c>
      <c r="H58" s="70">
        <v>8.1</v>
      </c>
      <c r="I58" s="125">
        <v>454</v>
      </c>
      <c r="J58" s="126">
        <v>43.2</v>
      </c>
      <c r="K58" s="126">
        <v>7.6</v>
      </c>
    </row>
    <row r="59" spans="1:11" ht="33" customHeight="1" x14ac:dyDescent="0.2">
      <c r="A59" s="127">
        <f>IF(C59&lt;&gt;"",COUNTA($C$15:C59),"")</f>
        <v>45</v>
      </c>
      <c r="B59" s="87" t="s">
        <v>357</v>
      </c>
      <c r="C59" s="125">
        <v>88</v>
      </c>
      <c r="D59" s="125">
        <v>16</v>
      </c>
      <c r="E59" s="70">
        <v>-77.099999999999994</v>
      </c>
      <c r="F59" s="125">
        <v>2080</v>
      </c>
      <c r="G59" s="70">
        <v>-74.3</v>
      </c>
      <c r="H59" s="70">
        <v>30.6</v>
      </c>
      <c r="I59" s="125">
        <v>10537</v>
      </c>
      <c r="J59" s="126">
        <v>19.7</v>
      </c>
      <c r="K59" s="126">
        <v>33.200000000000003</v>
      </c>
    </row>
    <row r="60" spans="1:11" ht="21.95" customHeight="1" x14ac:dyDescent="0.2">
      <c r="A60" s="127" t="str">
        <f>IF(C60&lt;&gt;"",COUNTA($C$15:C60),"")</f>
        <v/>
      </c>
      <c r="B60" s="87" t="s">
        <v>158</v>
      </c>
      <c r="C60" s="125"/>
      <c r="D60" s="125"/>
      <c r="E60" s="70"/>
      <c r="F60" s="125"/>
      <c r="G60" s="70"/>
      <c r="H60" s="70"/>
      <c r="I60" s="125"/>
      <c r="J60" s="126"/>
      <c r="K60" s="126"/>
    </row>
    <row r="61" spans="1:11" ht="20.100000000000001" customHeight="1" x14ac:dyDescent="0.2">
      <c r="A61" s="127">
        <f>IF(C61&lt;&gt;"",COUNTA($C$15:C61),"")</f>
        <v>46</v>
      </c>
      <c r="B61" s="169" t="s">
        <v>429</v>
      </c>
      <c r="C61" s="129">
        <v>36</v>
      </c>
      <c r="D61" s="129">
        <v>15</v>
      </c>
      <c r="E61" s="85">
        <v>-50</v>
      </c>
      <c r="F61" s="129">
        <v>981</v>
      </c>
      <c r="G61" s="85">
        <v>-39.700000000000003</v>
      </c>
      <c r="H61" s="85">
        <v>23.9</v>
      </c>
      <c r="I61" s="129">
        <v>2230</v>
      </c>
      <c r="J61" s="130">
        <v>44</v>
      </c>
      <c r="K61" s="130">
        <v>20</v>
      </c>
    </row>
    <row r="62" spans="1:11" ht="22.5" customHeight="1" x14ac:dyDescent="0.2">
      <c r="A62" s="127">
        <f>IF(J62&lt;&gt;"",COUNTA($C$15:C62),"")</f>
        <v>47</v>
      </c>
      <c r="B62" s="116" t="s">
        <v>354</v>
      </c>
      <c r="C62" s="125">
        <v>22</v>
      </c>
      <c r="D62" s="125">
        <v>8</v>
      </c>
      <c r="E62" s="70">
        <v>-55.6</v>
      </c>
      <c r="F62" s="125">
        <v>714</v>
      </c>
      <c r="G62" s="70">
        <v>-25.8</v>
      </c>
      <c r="H62" s="70">
        <v>12.1</v>
      </c>
      <c r="I62" s="125">
        <v>1118</v>
      </c>
      <c r="J62" s="126">
        <v>63.9</v>
      </c>
      <c r="K62" s="126">
        <v>9.5</v>
      </c>
    </row>
    <row r="63" spans="1:11" ht="11.45" customHeight="1" x14ac:dyDescent="0.2">
      <c r="A63" s="127">
        <f>IF(C63&lt;&gt;"",COUNTA($C$15:C63),"")</f>
        <v>48</v>
      </c>
      <c r="B63" s="116" t="s">
        <v>355</v>
      </c>
      <c r="C63" s="125">
        <v>11</v>
      </c>
      <c r="D63" s="125">
        <v>5</v>
      </c>
      <c r="E63" s="70">
        <v>-44.4</v>
      </c>
      <c r="F63" s="125">
        <v>572</v>
      </c>
      <c r="G63" s="70">
        <v>-19.100000000000001</v>
      </c>
      <c r="H63" s="70">
        <v>12.5</v>
      </c>
      <c r="I63" s="125">
        <v>811</v>
      </c>
      <c r="J63" s="126">
        <v>70.5</v>
      </c>
      <c r="K63" s="126">
        <v>10</v>
      </c>
    </row>
    <row r="64" spans="1:11" ht="11.45" customHeight="1" x14ac:dyDescent="0.2">
      <c r="A64" s="127">
        <f>IF(C64&lt;&gt;"",COUNTA($C$15:C64),"")</f>
        <v>49</v>
      </c>
      <c r="B64" s="116" t="s">
        <v>356</v>
      </c>
      <c r="C64" s="125" t="s">
        <v>11</v>
      </c>
      <c r="D64" s="125" t="s">
        <v>11</v>
      </c>
      <c r="E64" s="70" t="s">
        <v>11</v>
      </c>
      <c r="F64" s="125" t="s">
        <v>11</v>
      </c>
      <c r="G64" s="70" t="s">
        <v>11</v>
      </c>
      <c r="H64" s="70" t="s">
        <v>11</v>
      </c>
      <c r="I64" s="125" t="s">
        <v>11</v>
      </c>
      <c r="J64" s="126" t="s">
        <v>11</v>
      </c>
      <c r="K64" s="126" t="s">
        <v>11</v>
      </c>
    </row>
    <row r="65" spans="1:11" ht="33" customHeight="1" x14ac:dyDescent="0.2">
      <c r="A65" s="127">
        <f>IF(C65&lt;&gt;"",COUNTA($C$15:C65),"")</f>
        <v>50</v>
      </c>
      <c r="B65" s="116" t="s">
        <v>357</v>
      </c>
      <c r="C65" s="125">
        <v>14</v>
      </c>
      <c r="D65" s="125">
        <v>7</v>
      </c>
      <c r="E65" s="70">
        <v>-41.7</v>
      </c>
      <c r="F65" s="125">
        <v>267</v>
      </c>
      <c r="G65" s="70">
        <v>-59.9</v>
      </c>
      <c r="H65" s="70">
        <v>55.3</v>
      </c>
      <c r="I65" s="125">
        <v>1112</v>
      </c>
      <c r="J65" s="126">
        <v>24</v>
      </c>
      <c r="K65" s="126">
        <v>48.6</v>
      </c>
    </row>
    <row r="66" spans="1:11" ht="20.100000000000001" customHeight="1" x14ac:dyDescent="0.2">
      <c r="A66" s="127">
        <f>IF(C66&lt;&gt;"",COUNTA($C$15:C66),"")</f>
        <v>51</v>
      </c>
      <c r="B66" s="115" t="s">
        <v>428</v>
      </c>
      <c r="C66" s="129">
        <v>10</v>
      </c>
      <c r="D66" s="129">
        <v>1</v>
      </c>
      <c r="E66" s="85" t="s">
        <v>14</v>
      </c>
      <c r="F66" s="129" t="s">
        <v>14</v>
      </c>
      <c r="G66" s="85" t="s">
        <v>14</v>
      </c>
      <c r="H66" s="85" t="s">
        <v>14</v>
      </c>
      <c r="I66" s="129" t="s">
        <v>14</v>
      </c>
      <c r="J66" s="130" t="s">
        <v>14</v>
      </c>
      <c r="K66" s="130" t="s">
        <v>14</v>
      </c>
    </row>
    <row r="67" spans="1:11" ht="22.5" customHeight="1" x14ac:dyDescent="0.2">
      <c r="A67" s="127">
        <f>IF(C67&lt;&gt;"",COUNTA($C$15:C67),"")</f>
        <v>52</v>
      </c>
      <c r="B67" s="116" t="s">
        <v>354</v>
      </c>
      <c r="C67" s="125">
        <v>8</v>
      </c>
      <c r="D67" s="125">
        <v>1</v>
      </c>
      <c r="E67" s="70" t="s">
        <v>14</v>
      </c>
      <c r="F67" s="125" t="s">
        <v>14</v>
      </c>
      <c r="G67" s="70" t="s">
        <v>14</v>
      </c>
      <c r="H67" s="70" t="s">
        <v>14</v>
      </c>
      <c r="I67" s="125" t="s">
        <v>14</v>
      </c>
      <c r="J67" s="126" t="s">
        <v>14</v>
      </c>
      <c r="K67" s="126" t="s">
        <v>14</v>
      </c>
    </row>
    <row r="68" spans="1:11" ht="11.45" customHeight="1" x14ac:dyDescent="0.2">
      <c r="A68" s="127">
        <f>IF(C68&lt;&gt;"",COUNTA($C$15:C68),"")</f>
        <v>53</v>
      </c>
      <c r="B68" s="116" t="s">
        <v>355</v>
      </c>
      <c r="C68" s="125">
        <v>7</v>
      </c>
      <c r="D68" s="125">
        <v>1</v>
      </c>
      <c r="E68" s="70" t="s">
        <v>14</v>
      </c>
      <c r="F68" s="125" t="s">
        <v>14</v>
      </c>
      <c r="G68" s="70" t="s">
        <v>14</v>
      </c>
      <c r="H68" s="70" t="s">
        <v>14</v>
      </c>
      <c r="I68" s="125" t="s">
        <v>14</v>
      </c>
      <c r="J68" s="126" t="s">
        <v>14</v>
      </c>
      <c r="K68" s="126" t="s">
        <v>14</v>
      </c>
    </row>
    <row r="69" spans="1:11" ht="11.45" customHeight="1" x14ac:dyDescent="0.2">
      <c r="A69" s="127">
        <f>IF(C69&lt;&gt;"",COUNTA($C$15:C69),"")</f>
        <v>54</v>
      </c>
      <c r="B69" s="116" t="s">
        <v>356</v>
      </c>
      <c r="C69" s="125">
        <v>1</v>
      </c>
      <c r="D69" s="125">
        <v>0</v>
      </c>
      <c r="E69" s="70" t="s">
        <v>14</v>
      </c>
      <c r="F69" s="125" t="s">
        <v>14</v>
      </c>
      <c r="G69" s="70" t="s">
        <v>14</v>
      </c>
      <c r="H69" s="70" t="s">
        <v>14</v>
      </c>
      <c r="I69" s="125" t="s">
        <v>14</v>
      </c>
      <c r="J69" s="126" t="s">
        <v>14</v>
      </c>
      <c r="K69" s="126" t="s">
        <v>14</v>
      </c>
    </row>
    <row r="70" spans="1:11" ht="33" customHeight="1" x14ac:dyDescent="0.2">
      <c r="A70" s="127">
        <f>IF(C70&lt;&gt;"",COUNTA($C$15:C70),"")</f>
        <v>55</v>
      </c>
      <c r="B70" s="116" t="s">
        <v>357</v>
      </c>
      <c r="C70" s="125">
        <v>2</v>
      </c>
      <c r="D70" s="125">
        <v>0</v>
      </c>
      <c r="E70" s="70" t="s">
        <v>14</v>
      </c>
      <c r="F70" s="125" t="s">
        <v>14</v>
      </c>
      <c r="G70" s="70" t="s">
        <v>14</v>
      </c>
      <c r="H70" s="70" t="s">
        <v>14</v>
      </c>
      <c r="I70" s="125" t="s">
        <v>14</v>
      </c>
      <c r="J70" s="126" t="s">
        <v>14</v>
      </c>
      <c r="K70" s="126" t="s">
        <v>14</v>
      </c>
    </row>
    <row r="71" spans="1:11" ht="20.100000000000001" customHeight="1" x14ac:dyDescent="0.2">
      <c r="A71" s="127">
        <f>IF(C71&lt;&gt;"",COUNTA($C$15:C71),"")</f>
        <v>56</v>
      </c>
      <c r="B71" s="115" t="s">
        <v>170</v>
      </c>
      <c r="C71" s="129">
        <v>41</v>
      </c>
      <c r="D71" s="129">
        <v>13</v>
      </c>
      <c r="E71" s="85">
        <v>-61.8</v>
      </c>
      <c r="F71" s="129">
        <v>1185</v>
      </c>
      <c r="G71" s="85">
        <v>-57</v>
      </c>
      <c r="H71" s="85">
        <v>16.3</v>
      </c>
      <c r="I71" s="129">
        <v>3629</v>
      </c>
      <c r="J71" s="130">
        <v>32.700000000000003</v>
      </c>
      <c r="K71" s="130">
        <v>12.9</v>
      </c>
    </row>
    <row r="72" spans="1:11" ht="22.5" customHeight="1" x14ac:dyDescent="0.2">
      <c r="A72" s="127">
        <f>IF(C72&lt;&gt;"",COUNTA($C$15:C72),"")</f>
        <v>57</v>
      </c>
      <c r="B72" s="116" t="s">
        <v>354</v>
      </c>
      <c r="C72" s="125">
        <v>30</v>
      </c>
      <c r="D72" s="125">
        <v>10</v>
      </c>
      <c r="E72" s="70">
        <v>-58.3</v>
      </c>
      <c r="F72" s="125">
        <v>885</v>
      </c>
      <c r="G72" s="70">
        <v>-55.7</v>
      </c>
      <c r="H72" s="70">
        <v>14.6</v>
      </c>
      <c r="I72" s="125">
        <v>2661</v>
      </c>
      <c r="J72" s="126">
        <v>33.299999999999997</v>
      </c>
      <c r="K72" s="126">
        <v>10.6</v>
      </c>
    </row>
    <row r="73" spans="1:11" ht="11.45" customHeight="1" x14ac:dyDescent="0.2">
      <c r="A73" s="127">
        <f>IF(C73&lt;&gt;"",COUNTA($C$15:C73),"")</f>
        <v>58</v>
      </c>
      <c r="B73" s="116" t="s">
        <v>355</v>
      </c>
      <c r="C73" s="125">
        <v>16</v>
      </c>
      <c r="D73" s="125">
        <v>4</v>
      </c>
      <c r="E73" s="70">
        <v>-69.2</v>
      </c>
      <c r="F73" s="125">
        <v>611</v>
      </c>
      <c r="G73" s="70">
        <v>-62.2</v>
      </c>
      <c r="H73" s="70">
        <v>15.1</v>
      </c>
      <c r="I73" s="125">
        <v>2084</v>
      </c>
      <c r="J73" s="126">
        <v>29.3</v>
      </c>
      <c r="K73" s="126">
        <v>10.5</v>
      </c>
    </row>
    <row r="74" spans="1:11" ht="11.45" customHeight="1" x14ac:dyDescent="0.2">
      <c r="A74" s="127">
        <f>IF(C74&lt;&gt;"",COUNTA($C$15:C74),"")</f>
        <v>59</v>
      </c>
      <c r="B74" s="116" t="s">
        <v>356</v>
      </c>
      <c r="C74" s="125">
        <v>10</v>
      </c>
      <c r="D74" s="125">
        <v>6</v>
      </c>
      <c r="E74" s="70">
        <v>-25</v>
      </c>
      <c r="F74" s="125">
        <v>274</v>
      </c>
      <c r="G74" s="70">
        <v>-5.2</v>
      </c>
      <c r="H74" s="70">
        <v>13.3</v>
      </c>
      <c r="I74" s="125">
        <v>471</v>
      </c>
      <c r="J74" s="126">
        <v>58.2</v>
      </c>
      <c r="K74" s="126">
        <v>10.8</v>
      </c>
    </row>
    <row r="75" spans="1:11" ht="33" customHeight="1" x14ac:dyDescent="0.2">
      <c r="A75" s="127">
        <f>IF(C75&lt;&gt;"",COUNTA($C$15:C75),"")</f>
        <v>60</v>
      </c>
      <c r="B75" s="116" t="s">
        <v>357</v>
      </c>
      <c r="C75" s="125">
        <v>11</v>
      </c>
      <c r="D75" s="125">
        <v>3</v>
      </c>
      <c r="E75" s="70">
        <v>-70</v>
      </c>
      <c r="F75" s="125">
        <v>300</v>
      </c>
      <c r="G75" s="70">
        <v>-60.6</v>
      </c>
      <c r="H75" s="70">
        <v>21</v>
      </c>
      <c r="I75" s="125">
        <v>968</v>
      </c>
      <c r="J75" s="126">
        <v>31</v>
      </c>
      <c r="K75" s="126">
        <v>17.399999999999999</v>
      </c>
    </row>
    <row r="76" spans="1:11" ht="20.100000000000001" customHeight="1" x14ac:dyDescent="0.2">
      <c r="A76" s="127">
        <f>IF(F76&lt;&gt;"",COUNTA($C$15:C76),"")</f>
        <v>61</v>
      </c>
      <c r="B76" s="115" t="s">
        <v>171</v>
      </c>
      <c r="C76" s="129">
        <v>30</v>
      </c>
      <c r="D76" s="129">
        <v>9</v>
      </c>
      <c r="E76" s="85">
        <v>-65.400000000000006</v>
      </c>
      <c r="F76" s="129">
        <v>1600</v>
      </c>
      <c r="G76" s="85">
        <v>-29</v>
      </c>
      <c r="H76" s="85">
        <v>17.7</v>
      </c>
      <c r="I76" s="129">
        <v>2715</v>
      </c>
      <c r="J76" s="130">
        <v>58.9</v>
      </c>
      <c r="K76" s="130">
        <v>19.2</v>
      </c>
    </row>
    <row r="77" spans="1:11" ht="22.5" customHeight="1" x14ac:dyDescent="0.2">
      <c r="A77" s="127">
        <f>IF(C77&lt;&gt;"",COUNTA($C$15:C77),"")</f>
        <v>62</v>
      </c>
      <c r="B77" s="116" t="s">
        <v>354</v>
      </c>
      <c r="C77" s="125">
        <v>24</v>
      </c>
      <c r="D77" s="125">
        <v>6</v>
      </c>
      <c r="E77" s="70">
        <v>-72.7</v>
      </c>
      <c r="F77" s="125">
        <v>883</v>
      </c>
      <c r="G77" s="70">
        <v>-45.9</v>
      </c>
      <c r="H77" s="70">
        <v>6.7</v>
      </c>
      <c r="I77" s="125">
        <v>1722</v>
      </c>
      <c r="J77" s="126">
        <v>51.3</v>
      </c>
      <c r="K77" s="126">
        <v>8.6</v>
      </c>
    </row>
    <row r="78" spans="1:11" ht="11.45" customHeight="1" x14ac:dyDescent="0.2">
      <c r="A78" s="127">
        <f>IF(C78&lt;&gt;"",COUNTA($C$15:C78),"")</f>
        <v>63</v>
      </c>
      <c r="B78" s="116" t="s">
        <v>355</v>
      </c>
      <c r="C78" s="125">
        <v>14</v>
      </c>
      <c r="D78" s="125">
        <v>6</v>
      </c>
      <c r="E78" s="70">
        <v>-57.1</v>
      </c>
      <c r="F78" s="125">
        <v>883</v>
      </c>
      <c r="G78" s="70">
        <v>-31.4</v>
      </c>
      <c r="H78" s="70">
        <v>6.7</v>
      </c>
      <c r="I78" s="125">
        <v>1304</v>
      </c>
      <c r="J78" s="126">
        <v>67.7</v>
      </c>
      <c r="K78" s="126">
        <v>8.6</v>
      </c>
    </row>
    <row r="79" spans="1:11" ht="11.45" customHeight="1" x14ac:dyDescent="0.2">
      <c r="A79" s="127">
        <f>IF(C79&lt;&gt;"",COUNTA($C$15:C79),"")</f>
        <v>64</v>
      </c>
      <c r="B79" s="116" t="s">
        <v>356</v>
      </c>
      <c r="C79" s="125">
        <v>5</v>
      </c>
      <c r="D79" s="125">
        <v>0</v>
      </c>
      <c r="E79" s="70" t="s">
        <v>14</v>
      </c>
      <c r="F79" s="125" t="s">
        <v>14</v>
      </c>
      <c r="G79" s="70" t="s">
        <v>14</v>
      </c>
      <c r="H79" s="70" t="s">
        <v>14</v>
      </c>
      <c r="I79" s="125" t="s">
        <v>14</v>
      </c>
      <c r="J79" s="126" t="s">
        <v>14</v>
      </c>
      <c r="K79" s="126" t="s">
        <v>14</v>
      </c>
    </row>
    <row r="80" spans="1:11" ht="33" customHeight="1" x14ac:dyDescent="0.2">
      <c r="A80" s="127">
        <f>IF(C80&lt;&gt;"",COUNTA($C$15:C80),"")</f>
        <v>65</v>
      </c>
      <c r="B80" s="116" t="s">
        <v>357</v>
      </c>
      <c r="C80" s="125">
        <v>6</v>
      </c>
      <c r="D80" s="125">
        <v>3</v>
      </c>
      <c r="E80" s="70">
        <v>-25</v>
      </c>
      <c r="F80" s="125">
        <v>717</v>
      </c>
      <c r="G80" s="70">
        <v>15.3</v>
      </c>
      <c r="H80" s="70">
        <v>40.6</v>
      </c>
      <c r="I80" s="125">
        <v>993</v>
      </c>
      <c r="J80" s="126">
        <v>72.2</v>
      </c>
      <c r="K80" s="126">
        <v>35.1</v>
      </c>
    </row>
    <row r="81" spans="3:11" ht="11.45" customHeight="1" x14ac:dyDescent="0.2">
      <c r="C81" s="142"/>
      <c r="D81" s="142"/>
      <c r="E81" s="142"/>
      <c r="F81" s="142"/>
      <c r="G81" s="143"/>
      <c r="H81" s="143"/>
      <c r="I81" s="142"/>
      <c r="J81" s="143"/>
      <c r="K81" s="143"/>
    </row>
    <row r="82" spans="3:11" ht="11.45" customHeight="1" x14ac:dyDescent="0.2">
      <c r="C82" s="142"/>
      <c r="D82" s="142"/>
      <c r="E82" s="142"/>
      <c r="F82" s="142"/>
      <c r="G82" s="142"/>
      <c r="H82" s="142"/>
      <c r="I82" s="142"/>
      <c r="J82" s="142"/>
      <c r="K82" s="142"/>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5" t="s">
        <v>51</v>
      </c>
      <c r="B1" s="226"/>
      <c r="C1" s="227" t="s">
        <v>329</v>
      </c>
      <c r="D1" s="227"/>
      <c r="E1" s="227"/>
      <c r="F1" s="227"/>
      <c r="G1" s="227"/>
      <c r="H1" s="227"/>
      <c r="I1" s="227"/>
      <c r="J1" s="227"/>
      <c r="K1" s="228"/>
    </row>
    <row r="2" spans="1:11" s="119" customFormat="1" ht="24.95" customHeight="1" x14ac:dyDescent="0.2">
      <c r="A2" s="229" t="s">
        <v>364</v>
      </c>
      <c r="B2" s="230"/>
      <c r="C2" s="231" t="s">
        <v>46</v>
      </c>
      <c r="D2" s="231"/>
      <c r="E2" s="231"/>
      <c r="F2" s="231"/>
      <c r="G2" s="231"/>
      <c r="H2" s="231"/>
      <c r="I2" s="231"/>
      <c r="J2" s="231"/>
      <c r="K2" s="232"/>
    </row>
    <row r="3" spans="1:11" ht="11.45" customHeight="1" x14ac:dyDescent="0.2">
      <c r="A3" s="233" t="s">
        <v>101</v>
      </c>
      <c r="B3" s="223" t="s">
        <v>422</v>
      </c>
      <c r="C3" s="277" t="s">
        <v>416</v>
      </c>
      <c r="D3" s="278"/>
      <c r="E3" s="278"/>
      <c r="F3" s="278"/>
      <c r="G3" s="278"/>
      <c r="H3" s="278"/>
      <c r="I3" s="278"/>
      <c r="J3" s="279"/>
      <c r="K3" s="247" t="s">
        <v>418</v>
      </c>
    </row>
    <row r="4" spans="1:11" ht="11.45" customHeight="1" x14ac:dyDescent="0.2">
      <c r="A4" s="233"/>
      <c r="B4" s="223"/>
      <c r="C4" s="245" t="s">
        <v>332</v>
      </c>
      <c r="D4" s="245"/>
      <c r="E4" s="245"/>
      <c r="F4" s="245" t="s">
        <v>348</v>
      </c>
      <c r="G4" s="245"/>
      <c r="H4" s="245"/>
      <c r="I4" s="245"/>
      <c r="J4" s="245"/>
      <c r="K4" s="247"/>
    </row>
    <row r="5" spans="1:11" ht="11.45" customHeight="1" x14ac:dyDescent="0.2">
      <c r="A5" s="233"/>
      <c r="B5" s="223"/>
      <c r="C5" s="245" t="s">
        <v>126</v>
      </c>
      <c r="D5" s="245" t="s">
        <v>349</v>
      </c>
      <c r="E5" s="245"/>
      <c r="F5" s="245" t="s">
        <v>126</v>
      </c>
      <c r="G5" s="245" t="s">
        <v>127</v>
      </c>
      <c r="H5" s="245" t="s">
        <v>350</v>
      </c>
      <c r="I5" s="280" t="s">
        <v>336</v>
      </c>
      <c r="J5" s="280"/>
      <c r="K5" s="247"/>
    </row>
    <row r="6" spans="1:11" ht="11.45" customHeight="1" x14ac:dyDescent="0.2">
      <c r="A6" s="233"/>
      <c r="B6" s="223"/>
      <c r="C6" s="245"/>
      <c r="D6" s="245" t="s">
        <v>337</v>
      </c>
      <c r="E6" s="245" t="s">
        <v>127</v>
      </c>
      <c r="F6" s="245"/>
      <c r="G6" s="245"/>
      <c r="H6" s="245"/>
      <c r="I6" s="245" t="s">
        <v>338</v>
      </c>
      <c r="J6" s="245" t="s">
        <v>339</v>
      </c>
      <c r="K6" s="247" t="s">
        <v>351</v>
      </c>
    </row>
    <row r="7" spans="1:11" ht="11.45" customHeight="1" x14ac:dyDescent="0.2">
      <c r="A7" s="233"/>
      <c r="B7" s="223"/>
      <c r="C7" s="245"/>
      <c r="D7" s="245"/>
      <c r="E7" s="245"/>
      <c r="F7" s="245"/>
      <c r="G7" s="245"/>
      <c r="H7" s="245"/>
      <c r="I7" s="245"/>
      <c r="J7" s="245"/>
      <c r="K7" s="247"/>
    </row>
    <row r="8" spans="1:11" ht="11.45" customHeight="1" x14ac:dyDescent="0.2">
      <c r="A8" s="233"/>
      <c r="B8" s="223"/>
      <c r="C8" s="245"/>
      <c r="D8" s="245"/>
      <c r="E8" s="245"/>
      <c r="F8" s="245"/>
      <c r="G8" s="245"/>
      <c r="H8" s="245"/>
      <c r="I8" s="245"/>
      <c r="J8" s="245"/>
      <c r="K8" s="247"/>
    </row>
    <row r="9" spans="1:11" ht="11.45" customHeight="1" x14ac:dyDescent="0.2">
      <c r="A9" s="233"/>
      <c r="B9" s="223"/>
      <c r="C9" s="245"/>
      <c r="D9" s="245"/>
      <c r="E9" s="245"/>
      <c r="F9" s="245"/>
      <c r="G9" s="245"/>
      <c r="H9" s="245"/>
      <c r="I9" s="245"/>
      <c r="J9" s="245"/>
      <c r="K9" s="247"/>
    </row>
    <row r="10" spans="1:11" ht="11.45" customHeight="1" x14ac:dyDescent="0.2">
      <c r="A10" s="233"/>
      <c r="B10" s="223"/>
      <c r="C10" s="245"/>
      <c r="D10" s="245"/>
      <c r="E10" s="245"/>
      <c r="F10" s="245"/>
      <c r="G10" s="245"/>
      <c r="H10" s="245"/>
      <c r="I10" s="245"/>
      <c r="J10" s="245"/>
      <c r="K10" s="247"/>
    </row>
    <row r="11" spans="1:11" ht="11.45" customHeight="1" x14ac:dyDescent="0.2">
      <c r="A11" s="233"/>
      <c r="B11" s="223"/>
      <c r="C11" s="245"/>
      <c r="D11" s="245"/>
      <c r="E11" s="245"/>
      <c r="F11" s="245"/>
      <c r="G11" s="245"/>
      <c r="H11" s="245"/>
      <c r="I11" s="245"/>
      <c r="J11" s="245"/>
      <c r="K11" s="247"/>
    </row>
    <row r="12" spans="1:11" ht="11.45" customHeight="1" x14ac:dyDescent="0.2">
      <c r="A12" s="233"/>
      <c r="B12" s="223"/>
      <c r="C12" s="223" t="s">
        <v>107</v>
      </c>
      <c r="D12" s="223"/>
      <c r="E12" s="58" t="s">
        <v>129</v>
      </c>
      <c r="F12" s="58" t="s">
        <v>107</v>
      </c>
      <c r="G12" s="223" t="s">
        <v>129</v>
      </c>
      <c r="H12" s="223"/>
      <c r="I12" s="58" t="s">
        <v>107</v>
      </c>
      <c r="J12" s="223" t="s">
        <v>129</v>
      </c>
      <c r="K12" s="224"/>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2"/>
      <c r="C14" s="144"/>
      <c r="D14" s="144"/>
      <c r="E14" s="126"/>
      <c r="F14" s="144"/>
      <c r="G14" s="126"/>
      <c r="H14" s="126"/>
      <c r="I14" s="144"/>
      <c r="J14" s="126"/>
      <c r="K14" s="126"/>
    </row>
    <row r="15" spans="1:11" ht="11.45" customHeight="1" x14ac:dyDescent="0.2">
      <c r="A15" s="127" t="str">
        <f>IF(C15&lt;&gt;"",COUNTA($C15:C$15),"")</f>
        <v/>
      </c>
      <c r="B15" s="84" t="s">
        <v>233</v>
      </c>
      <c r="C15" s="144"/>
      <c r="D15" s="144"/>
      <c r="E15" s="126"/>
      <c r="F15" s="144"/>
      <c r="G15" s="126"/>
      <c r="H15" s="126"/>
      <c r="I15" s="144"/>
      <c r="J15" s="126"/>
      <c r="K15" s="126"/>
    </row>
    <row r="16" spans="1:11" ht="11.45" customHeight="1" x14ac:dyDescent="0.2">
      <c r="A16" s="127">
        <f>IF(C16&lt;&gt;"",COUNTA($C$15:C16),"")</f>
        <v>1</v>
      </c>
      <c r="B16" s="87" t="s">
        <v>234</v>
      </c>
      <c r="C16" s="144">
        <v>15</v>
      </c>
      <c r="D16" s="144">
        <v>5</v>
      </c>
      <c r="E16" s="126">
        <v>-64.3</v>
      </c>
      <c r="F16" s="144">
        <v>356</v>
      </c>
      <c r="G16" s="126">
        <v>-37.5</v>
      </c>
      <c r="H16" s="126">
        <v>60.7</v>
      </c>
      <c r="I16" s="144">
        <v>675</v>
      </c>
      <c r="J16" s="126">
        <v>52.7</v>
      </c>
      <c r="K16" s="126">
        <v>54.3</v>
      </c>
    </row>
    <row r="17" spans="1:11" ht="11.45" customHeight="1" x14ac:dyDescent="0.2">
      <c r="A17" s="127">
        <f>IF(C17&lt;&gt;"",COUNTA($C$15:C17),"")</f>
        <v>2</v>
      </c>
      <c r="B17" s="87" t="s">
        <v>235</v>
      </c>
      <c r="C17" s="144">
        <v>2</v>
      </c>
      <c r="D17" s="144">
        <v>2</v>
      </c>
      <c r="E17" s="126" t="s">
        <v>14</v>
      </c>
      <c r="F17" s="144" t="s">
        <v>14</v>
      </c>
      <c r="G17" s="126" t="s">
        <v>14</v>
      </c>
      <c r="H17" s="126" t="s">
        <v>14</v>
      </c>
      <c r="I17" s="144" t="s">
        <v>14</v>
      </c>
      <c r="J17" s="126" t="s">
        <v>14</v>
      </c>
      <c r="K17" s="126" t="s">
        <v>14</v>
      </c>
    </row>
    <row r="18" spans="1:11" ht="11.45" customHeight="1" x14ac:dyDescent="0.2">
      <c r="A18" s="127">
        <f>IF(C18&lt;&gt;"",COUNTA($C$15:C18),"")</f>
        <v>3</v>
      </c>
      <c r="B18" s="69" t="s">
        <v>236</v>
      </c>
      <c r="C18" s="144">
        <v>37</v>
      </c>
      <c r="D18" s="144">
        <v>1</v>
      </c>
      <c r="E18" s="126" t="s">
        <v>14</v>
      </c>
      <c r="F18" s="144" t="s">
        <v>14</v>
      </c>
      <c r="G18" s="126" t="s">
        <v>14</v>
      </c>
      <c r="H18" s="126" t="s">
        <v>14</v>
      </c>
      <c r="I18" s="144" t="s">
        <v>14</v>
      </c>
      <c r="J18" s="126" t="s">
        <v>14</v>
      </c>
      <c r="K18" s="126" t="s">
        <v>14</v>
      </c>
    </row>
    <row r="19" spans="1:11" ht="11.45" customHeight="1" x14ac:dyDescent="0.2">
      <c r="A19" s="127">
        <f>IF(C19&lt;&gt;"",COUNTA($C$15:C19),"")</f>
        <v>4</v>
      </c>
      <c r="B19" s="87" t="s">
        <v>237</v>
      </c>
      <c r="C19" s="144">
        <v>68</v>
      </c>
      <c r="D19" s="144">
        <v>13</v>
      </c>
      <c r="E19" s="126">
        <v>-77.599999999999994</v>
      </c>
      <c r="F19" s="144">
        <v>3587</v>
      </c>
      <c r="G19" s="126">
        <v>-32.1</v>
      </c>
      <c r="H19" s="126">
        <v>15.7</v>
      </c>
      <c r="I19" s="144">
        <v>7656</v>
      </c>
      <c r="J19" s="126">
        <v>46.9</v>
      </c>
      <c r="K19" s="126">
        <v>22.6</v>
      </c>
    </row>
    <row r="20" spans="1:11" ht="22.5" customHeight="1" x14ac:dyDescent="0.2">
      <c r="A20" s="127" t="str">
        <f>IF(C20&lt;&gt;"",COUNTA($C$15:C20),"")</f>
        <v/>
      </c>
      <c r="B20" s="84" t="s">
        <v>238</v>
      </c>
      <c r="C20" s="144"/>
      <c r="D20" s="144"/>
      <c r="E20" s="126"/>
      <c r="F20" s="144"/>
      <c r="G20" s="126"/>
      <c r="H20" s="126"/>
      <c r="I20" s="144"/>
      <c r="J20" s="126"/>
      <c r="K20" s="126"/>
    </row>
    <row r="21" spans="1:11" ht="11.45" customHeight="1" x14ac:dyDescent="0.2">
      <c r="A21" s="127">
        <f>IF(C21&lt;&gt;"",COUNTA($C$15:C21),"")</f>
        <v>5</v>
      </c>
      <c r="B21" s="87" t="s">
        <v>239</v>
      </c>
      <c r="C21" s="144">
        <v>36</v>
      </c>
      <c r="D21" s="144">
        <v>4</v>
      </c>
      <c r="E21" s="126">
        <v>-85.7</v>
      </c>
      <c r="F21" s="144">
        <v>300</v>
      </c>
      <c r="G21" s="126">
        <v>-85.5</v>
      </c>
      <c r="H21" s="126">
        <v>2</v>
      </c>
      <c r="I21" s="144">
        <v>2675</v>
      </c>
      <c r="J21" s="126">
        <v>11.2</v>
      </c>
      <c r="K21" s="126">
        <v>2.7</v>
      </c>
    </row>
    <row r="22" spans="1:11" ht="11.45" customHeight="1" x14ac:dyDescent="0.2">
      <c r="A22" s="127">
        <f>IF(C22&lt;&gt;"",COUNTA($C$15:C22),"")</f>
        <v>6</v>
      </c>
      <c r="B22" s="87" t="s">
        <v>240</v>
      </c>
      <c r="C22" s="144">
        <v>7</v>
      </c>
      <c r="D22" s="144">
        <v>0</v>
      </c>
      <c r="E22" s="126" t="s">
        <v>14</v>
      </c>
      <c r="F22" s="144" t="s">
        <v>14</v>
      </c>
      <c r="G22" s="126" t="s">
        <v>14</v>
      </c>
      <c r="H22" s="126" t="s">
        <v>14</v>
      </c>
      <c r="I22" s="144" t="s">
        <v>14</v>
      </c>
      <c r="J22" s="126" t="s">
        <v>14</v>
      </c>
      <c r="K22" s="126" t="s">
        <v>14</v>
      </c>
    </row>
    <row r="23" spans="1:11" ht="11.45" customHeight="1" x14ac:dyDescent="0.2">
      <c r="A23" s="127">
        <f>IF(C23&lt;&gt;"",COUNTA($C$15:C23),"")</f>
        <v>7</v>
      </c>
      <c r="B23" s="87" t="s">
        <v>241</v>
      </c>
      <c r="C23" s="144">
        <v>38</v>
      </c>
      <c r="D23" s="144">
        <v>4</v>
      </c>
      <c r="E23" s="126">
        <v>-88.2</v>
      </c>
      <c r="F23" s="144">
        <v>336</v>
      </c>
      <c r="G23" s="126">
        <v>-83.3</v>
      </c>
      <c r="H23" s="126">
        <v>46.7</v>
      </c>
      <c r="I23" s="144">
        <v>2902</v>
      </c>
      <c r="J23" s="126">
        <v>11.6</v>
      </c>
      <c r="K23" s="126">
        <v>35.799999999999997</v>
      </c>
    </row>
    <row r="24" spans="1:11" ht="11.45" customHeight="1" x14ac:dyDescent="0.2">
      <c r="A24" s="127">
        <f>IF(C24&lt;&gt;"",COUNTA($C$15:C24),"")</f>
        <v>8</v>
      </c>
      <c r="B24" s="87" t="s">
        <v>242</v>
      </c>
      <c r="C24" s="144">
        <v>114</v>
      </c>
      <c r="D24" s="144">
        <v>10</v>
      </c>
      <c r="E24" s="126">
        <v>-90.7</v>
      </c>
      <c r="F24" s="144">
        <v>2692</v>
      </c>
      <c r="G24" s="126">
        <v>-80.099999999999994</v>
      </c>
      <c r="H24" s="126">
        <v>1.8</v>
      </c>
      <c r="I24" s="144">
        <v>17547</v>
      </c>
      <c r="J24" s="126">
        <v>15.3</v>
      </c>
      <c r="K24" s="126">
        <v>1.4</v>
      </c>
    </row>
    <row r="25" spans="1:11" ht="11.45" customHeight="1" x14ac:dyDescent="0.2">
      <c r="A25" s="127">
        <f>IF(C25&lt;&gt;"",COUNTA($C$15:C25),"")</f>
        <v>9</v>
      </c>
      <c r="B25" s="87" t="s">
        <v>243</v>
      </c>
      <c r="C25" s="144">
        <v>29</v>
      </c>
      <c r="D25" s="144">
        <v>2</v>
      </c>
      <c r="E25" s="126" t="s">
        <v>14</v>
      </c>
      <c r="F25" s="144" t="s">
        <v>14</v>
      </c>
      <c r="G25" s="126" t="s">
        <v>14</v>
      </c>
      <c r="H25" s="126" t="s">
        <v>14</v>
      </c>
      <c r="I25" s="144" t="s">
        <v>14</v>
      </c>
      <c r="J25" s="126" t="s">
        <v>14</v>
      </c>
      <c r="K25" s="126" t="s">
        <v>14</v>
      </c>
    </row>
    <row r="26" spans="1:11" ht="11.45" customHeight="1" x14ac:dyDescent="0.2">
      <c r="A26" s="127">
        <f>IF(C26&lt;&gt;"",COUNTA($C$15:C26),"")</f>
        <v>10</v>
      </c>
      <c r="B26" s="87" t="s">
        <v>244</v>
      </c>
      <c r="C26" s="144">
        <v>34</v>
      </c>
      <c r="D26" s="144">
        <v>2</v>
      </c>
      <c r="E26" s="126" t="s">
        <v>14</v>
      </c>
      <c r="F26" s="144" t="s">
        <v>14</v>
      </c>
      <c r="G26" s="126" t="s">
        <v>14</v>
      </c>
      <c r="H26" s="126" t="s">
        <v>14</v>
      </c>
      <c r="I26" s="144" t="s">
        <v>14</v>
      </c>
      <c r="J26" s="126" t="s">
        <v>14</v>
      </c>
      <c r="K26" s="126" t="s">
        <v>14</v>
      </c>
    </row>
    <row r="27" spans="1:11" ht="11.45" customHeight="1" x14ac:dyDescent="0.2">
      <c r="A27" s="127">
        <f>IF(C27&lt;&gt;"",COUNTA($C$15:C27),"")</f>
        <v>11</v>
      </c>
      <c r="B27" s="87" t="s">
        <v>245</v>
      </c>
      <c r="C27" s="144">
        <v>39</v>
      </c>
      <c r="D27" s="144">
        <v>3</v>
      </c>
      <c r="E27" s="126">
        <v>-91.2</v>
      </c>
      <c r="F27" s="144">
        <v>119</v>
      </c>
      <c r="G27" s="126">
        <v>-97.6</v>
      </c>
      <c r="H27" s="126">
        <v>2.5</v>
      </c>
      <c r="I27" s="144">
        <v>5653</v>
      </c>
      <c r="J27" s="126">
        <v>2.1</v>
      </c>
      <c r="K27" s="126">
        <v>1.2</v>
      </c>
    </row>
    <row r="28" spans="1:11" ht="11.45" customHeight="1" x14ac:dyDescent="0.2">
      <c r="A28" s="127">
        <f>IF(C28&lt;&gt;"",COUNTA($C$15:C28),"")</f>
        <v>12</v>
      </c>
      <c r="B28" s="87" t="s">
        <v>246</v>
      </c>
      <c r="C28" s="144">
        <v>42</v>
      </c>
      <c r="D28" s="144">
        <v>1</v>
      </c>
      <c r="E28" s="126" t="s">
        <v>14</v>
      </c>
      <c r="F28" s="144" t="s">
        <v>14</v>
      </c>
      <c r="G28" s="126" t="s">
        <v>14</v>
      </c>
      <c r="H28" s="126" t="s">
        <v>14</v>
      </c>
      <c r="I28" s="144" t="s">
        <v>14</v>
      </c>
      <c r="J28" s="126" t="s">
        <v>14</v>
      </c>
      <c r="K28" s="126" t="s">
        <v>14</v>
      </c>
    </row>
    <row r="29" spans="1:11" ht="11.45" customHeight="1" x14ac:dyDescent="0.2">
      <c r="A29" s="127">
        <f>IF(C29&lt;&gt;"",COUNTA($C$15:C29),"")</f>
        <v>13</v>
      </c>
      <c r="B29" s="87" t="s">
        <v>247</v>
      </c>
      <c r="C29" s="144">
        <v>32</v>
      </c>
      <c r="D29" s="144">
        <v>1</v>
      </c>
      <c r="E29" s="126" t="s">
        <v>14</v>
      </c>
      <c r="F29" s="144" t="s">
        <v>14</v>
      </c>
      <c r="G29" s="126" t="s">
        <v>14</v>
      </c>
      <c r="H29" s="126" t="s">
        <v>14</v>
      </c>
      <c r="I29" s="144" t="s">
        <v>14</v>
      </c>
      <c r="J29" s="126" t="s">
        <v>14</v>
      </c>
      <c r="K29" s="126" t="s">
        <v>14</v>
      </c>
    </row>
    <row r="30" spans="1:11" ht="11.45" customHeight="1" x14ac:dyDescent="0.2">
      <c r="A30" s="127">
        <f>IF(C30&lt;&gt;"",COUNTA($C$15:C30),"")</f>
        <v>14</v>
      </c>
      <c r="B30" s="87" t="s">
        <v>248</v>
      </c>
      <c r="C30" s="144">
        <v>32</v>
      </c>
      <c r="D30" s="144">
        <v>3</v>
      </c>
      <c r="E30" s="126">
        <v>-90</v>
      </c>
      <c r="F30" s="144">
        <v>1135</v>
      </c>
      <c r="G30" s="126">
        <v>-59.8</v>
      </c>
      <c r="H30" s="126">
        <v>0.7</v>
      </c>
      <c r="I30" s="144">
        <v>2906</v>
      </c>
      <c r="J30" s="126">
        <v>39.1</v>
      </c>
      <c r="K30" s="126">
        <v>0.5</v>
      </c>
    </row>
    <row r="31" spans="1:11" ht="11.45" customHeight="1" x14ac:dyDescent="0.2">
      <c r="A31" s="127">
        <f>IF(C31&lt;&gt;"",COUNTA($C$15:C31),"")</f>
        <v>15</v>
      </c>
      <c r="B31" s="87" t="s">
        <v>249</v>
      </c>
      <c r="C31" s="144">
        <v>23</v>
      </c>
      <c r="D31" s="144">
        <v>3</v>
      </c>
      <c r="E31" s="126">
        <v>-86.4</v>
      </c>
      <c r="F31" s="144">
        <v>75</v>
      </c>
      <c r="G31" s="126">
        <v>-97</v>
      </c>
      <c r="H31" s="126">
        <v>1.4</v>
      </c>
      <c r="I31" s="144">
        <v>2554</v>
      </c>
      <c r="J31" s="126">
        <v>2.9</v>
      </c>
      <c r="K31" s="126">
        <v>1.2</v>
      </c>
    </row>
    <row r="32" spans="1:11" ht="11.45" customHeight="1" x14ac:dyDescent="0.2">
      <c r="A32" s="127">
        <f>IF(C32&lt;&gt;"",COUNTA($C$15:C32),"")</f>
        <v>16</v>
      </c>
      <c r="B32" s="87" t="s">
        <v>250</v>
      </c>
      <c r="C32" s="144">
        <v>98</v>
      </c>
      <c r="D32" s="144">
        <v>8</v>
      </c>
      <c r="E32" s="126">
        <v>-90.5</v>
      </c>
      <c r="F32" s="144">
        <v>1125</v>
      </c>
      <c r="G32" s="126">
        <v>-91.1</v>
      </c>
      <c r="H32" s="126">
        <v>33.1</v>
      </c>
      <c r="I32" s="144">
        <v>14300</v>
      </c>
      <c r="J32" s="126">
        <v>7.9</v>
      </c>
      <c r="K32" s="126">
        <v>26.2</v>
      </c>
    </row>
    <row r="33" spans="1:11" ht="11.45" customHeight="1" x14ac:dyDescent="0.2">
      <c r="A33" s="127">
        <f>IF(C33&lt;&gt;"",COUNTA($C$15:C33),"")</f>
        <v>17</v>
      </c>
      <c r="B33" s="87" t="s">
        <v>251</v>
      </c>
      <c r="C33" s="144">
        <v>20</v>
      </c>
      <c r="D33" s="144">
        <v>3</v>
      </c>
      <c r="E33" s="126">
        <v>-84.2</v>
      </c>
      <c r="F33" s="144">
        <v>530</v>
      </c>
      <c r="G33" s="126">
        <v>-78</v>
      </c>
      <c r="H33" s="126">
        <v>87.2</v>
      </c>
      <c r="I33" s="144">
        <v>2516</v>
      </c>
      <c r="J33" s="126">
        <v>21.1</v>
      </c>
      <c r="K33" s="126">
        <v>69.3</v>
      </c>
    </row>
    <row r="34" spans="1:11" ht="11.45" customHeight="1" x14ac:dyDescent="0.2">
      <c r="A34" s="127">
        <f>IF(C34&lt;&gt;"",COUNTA($C$15:C34),"")</f>
        <v>18</v>
      </c>
      <c r="B34" s="87" t="s">
        <v>252</v>
      </c>
      <c r="C34" s="144">
        <v>7</v>
      </c>
      <c r="D34" s="144">
        <v>1</v>
      </c>
      <c r="E34" s="126" t="s">
        <v>14</v>
      </c>
      <c r="F34" s="144" t="s">
        <v>14</v>
      </c>
      <c r="G34" s="126" t="s">
        <v>14</v>
      </c>
      <c r="H34" s="126" t="s">
        <v>14</v>
      </c>
      <c r="I34" s="144" t="s">
        <v>14</v>
      </c>
      <c r="J34" s="126" t="s">
        <v>14</v>
      </c>
      <c r="K34" s="126" t="s">
        <v>14</v>
      </c>
    </row>
    <row r="35" spans="1:11" ht="11.45" customHeight="1" x14ac:dyDescent="0.2">
      <c r="A35" s="127">
        <f>IF(C35&lt;&gt;"",COUNTA($C$15:C35),"")</f>
        <v>19</v>
      </c>
      <c r="B35" s="69" t="s">
        <v>253</v>
      </c>
      <c r="C35" s="144">
        <v>68</v>
      </c>
      <c r="D35" s="144">
        <v>6</v>
      </c>
      <c r="E35" s="126">
        <v>-90.6</v>
      </c>
      <c r="F35" s="144">
        <v>1702</v>
      </c>
      <c r="G35" s="126">
        <v>-72</v>
      </c>
      <c r="H35" s="126">
        <v>1.1000000000000001</v>
      </c>
      <c r="I35" s="144">
        <v>6563</v>
      </c>
      <c r="J35" s="126">
        <v>25.9</v>
      </c>
      <c r="K35" s="126">
        <v>1.3</v>
      </c>
    </row>
    <row r="36" spans="1:11" ht="11.45" customHeight="1" x14ac:dyDescent="0.2">
      <c r="A36" s="127">
        <f>IF(C36&lt;&gt;"",COUNTA($C$15:C36),"")</f>
        <v>20</v>
      </c>
      <c r="B36" s="87" t="s">
        <v>254</v>
      </c>
      <c r="C36" s="144">
        <v>16</v>
      </c>
      <c r="D36" s="144">
        <v>1</v>
      </c>
      <c r="E36" s="126" t="s">
        <v>14</v>
      </c>
      <c r="F36" s="144" t="s">
        <v>14</v>
      </c>
      <c r="G36" s="126" t="s">
        <v>14</v>
      </c>
      <c r="H36" s="126" t="s">
        <v>14</v>
      </c>
      <c r="I36" s="144" t="s">
        <v>14</v>
      </c>
      <c r="J36" s="126" t="s">
        <v>14</v>
      </c>
      <c r="K36" s="126" t="s">
        <v>14</v>
      </c>
    </row>
    <row r="37" spans="1:11" ht="11.45" customHeight="1" x14ac:dyDescent="0.2">
      <c r="A37" s="127">
        <f>IF(C37&lt;&gt;"",COUNTA($C$15:C37),"")</f>
        <v>21</v>
      </c>
      <c r="B37" s="87" t="s">
        <v>255</v>
      </c>
      <c r="C37" s="144">
        <v>60</v>
      </c>
      <c r="D37" s="144">
        <v>4</v>
      </c>
      <c r="E37" s="126">
        <v>-92.7</v>
      </c>
      <c r="F37" s="144">
        <v>1341</v>
      </c>
      <c r="G37" s="126">
        <v>-71</v>
      </c>
      <c r="H37" s="126">
        <v>15.7</v>
      </c>
      <c r="I37" s="144">
        <v>5679</v>
      </c>
      <c r="J37" s="126">
        <v>23.6</v>
      </c>
      <c r="K37" s="126">
        <v>12.3</v>
      </c>
    </row>
    <row r="38" spans="1:11" ht="11.45" customHeight="1" x14ac:dyDescent="0.2">
      <c r="A38" s="127">
        <f>IF(C38&lt;&gt;"",COUNTA($C$15:C38),"")</f>
        <v>22</v>
      </c>
      <c r="B38" s="87" t="s">
        <v>256</v>
      </c>
      <c r="C38" s="144">
        <v>33</v>
      </c>
      <c r="D38" s="144">
        <v>5</v>
      </c>
      <c r="E38" s="126">
        <v>-82.8</v>
      </c>
      <c r="F38" s="144">
        <v>557</v>
      </c>
      <c r="G38" s="126">
        <v>-88.1</v>
      </c>
      <c r="H38" s="126">
        <v>36.1</v>
      </c>
      <c r="I38" s="144">
        <v>4976</v>
      </c>
      <c r="J38" s="126">
        <v>11.2</v>
      </c>
      <c r="K38" s="126">
        <v>46.3</v>
      </c>
    </row>
    <row r="39" spans="1:11" ht="11.45" customHeight="1" x14ac:dyDescent="0.2">
      <c r="A39" s="127">
        <f>IF(C39&lt;&gt;"",COUNTA($C$15:C39),"")</f>
        <v>23</v>
      </c>
      <c r="B39" s="87" t="s">
        <v>257</v>
      </c>
      <c r="C39" s="144">
        <v>102</v>
      </c>
      <c r="D39" s="144">
        <v>8</v>
      </c>
      <c r="E39" s="126">
        <v>-91.2</v>
      </c>
      <c r="F39" s="144">
        <v>881</v>
      </c>
      <c r="G39" s="126">
        <v>-83.8</v>
      </c>
      <c r="H39" s="126">
        <v>27.3</v>
      </c>
      <c r="I39" s="144">
        <v>5968</v>
      </c>
      <c r="J39" s="126">
        <v>14.8</v>
      </c>
      <c r="K39" s="126">
        <v>28.6</v>
      </c>
    </row>
    <row r="40" spans="1:11" ht="11.45" customHeight="1" x14ac:dyDescent="0.2">
      <c r="A40" s="127">
        <f>IF(C40&lt;&gt;"",COUNTA($C$15:C40),"")</f>
        <v>24</v>
      </c>
      <c r="B40" s="87" t="s">
        <v>258</v>
      </c>
      <c r="C40" s="144">
        <v>30</v>
      </c>
      <c r="D40" s="144">
        <v>4</v>
      </c>
      <c r="E40" s="126">
        <v>-85.2</v>
      </c>
      <c r="F40" s="144">
        <v>792</v>
      </c>
      <c r="G40" s="126">
        <v>-72.400000000000006</v>
      </c>
      <c r="H40" s="126">
        <v>43.9</v>
      </c>
      <c r="I40" s="144">
        <v>3508</v>
      </c>
      <c r="J40" s="126">
        <v>22.6</v>
      </c>
      <c r="K40" s="126">
        <v>33.700000000000003</v>
      </c>
    </row>
    <row r="41" spans="1:11" ht="11.45" customHeight="1" x14ac:dyDescent="0.2">
      <c r="A41" s="127">
        <f>IF(C41&lt;&gt;"",COUNTA($C$15:C41),"")</f>
        <v>25</v>
      </c>
      <c r="B41" s="87" t="s">
        <v>259</v>
      </c>
      <c r="C41" s="144">
        <v>24</v>
      </c>
      <c r="D41" s="144">
        <v>4</v>
      </c>
      <c r="E41" s="126">
        <v>-83.3</v>
      </c>
      <c r="F41" s="144">
        <v>3961</v>
      </c>
      <c r="G41" s="126">
        <v>-17.2</v>
      </c>
      <c r="H41" s="126">
        <v>6.3</v>
      </c>
      <c r="I41" s="144">
        <v>4927</v>
      </c>
      <c r="J41" s="126">
        <v>80.400000000000006</v>
      </c>
      <c r="K41" s="126">
        <v>7.7</v>
      </c>
    </row>
    <row r="42" spans="1:11" ht="11.45" customHeight="1" x14ac:dyDescent="0.2">
      <c r="A42" s="127">
        <f>IF(C42&lt;&gt;"",COUNTA($C$15:C42),"")</f>
        <v>26</v>
      </c>
      <c r="B42" s="87" t="s">
        <v>260</v>
      </c>
      <c r="C42" s="144">
        <v>18</v>
      </c>
      <c r="D42" s="144">
        <v>2</v>
      </c>
      <c r="E42" s="126" t="s">
        <v>14</v>
      </c>
      <c r="F42" s="144" t="s">
        <v>14</v>
      </c>
      <c r="G42" s="126" t="s">
        <v>14</v>
      </c>
      <c r="H42" s="126" t="s">
        <v>14</v>
      </c>
      <c r="I42" s="144" t="s">
        <v>14</v>
      </c>
      <c r="J42" s="126" t="s">
        <v>14</v>
      </c>
      <c r="K42" s="126" t="s">
        <v>14</v>
      </c>
    </row>
    <row r="43" spans="1:11" ht="11.45" customHeight="1" x14ac:dyDescent="0.2">
      <c r="A43" s="127">
        <f>IF(C43&lt;&gt;"",COUNTA($C$15:C43),"")</f>
        <v>27</v>
      </c>
      <c r="B43" s="69" t="s">
        <v>261</v>
      </c>
      <c r="C43" s="144">
        <v>63</v>
      </c>
      <c r="D43" s="144">
        <v>10</v>
      </c>
      <c r="E43" s="126">
        <v>-82.8</v>
      </c>
      <c r="F43" s="144">
        <v>1851</v>
      </c>
      <c r="G43" s="126">
        <v>-78.2</v>
      </c>
      <c r="H43" s="126">
        <v>4.7</v>
      </c>
      <c r="I43" s="144">
        <v>10972</v>
      </c>
      <c r="J43" s="126">
        <v>16.899999999999999</v>
      </c>
      <c r="K43" s="126">
        <v>3.7</v>
      </c>
    </row>
    <row r="44" spans="1:11" ht="11.45" customHeight="1" x14ac:dyDescent="0.2">
      <c r="A44" s="127">
        <f>IF(C44&lt;&gt;"",COUNTA($C$15:C44),"")</f>
        <v>28</v>
      </c>
      <c r="B44" s="87" t="s">
        <v>262</v>
      </c>
      <c r="C44" s="144">
        <v>27</v>
      </c>
      <c r="D44" s="144">
        <v>2</v>
      </c>
      <c r="E44" s="126" t="s">
        <v>14</v>
      </c>
      <c r="F44" s="144" t="s">
        <v>14</v>
      </c>
      <c r="G44" s="126" t="s">
        <v>14</v>
      </c>
      <c r="H44" s="126" t="s">
        <v>14</v>
      </c>
      <c r="I44" s="144" t="s">
        <v>14</v>
      </c>
      <c r="J44" s="126" t="s">
        <v>14</v>
      </c>
      <c r="K44" s="126" t="s">
        <v>14</v>
      </c>
    </row>
    <row r="45" spans="1:11" ht="11.45" customHeight="1" x14ac:dyDescent="0.2">
      <c r="A45" s="127">
        <f>IF(C45&lt;&gt;"",COUNTA($C$15:C45),"")</f>
        <v>29</v>
      </c>
      <c r="B45" s="87" t="s">
        <v>263</v>
      </c>
      <c r="C45" s="144">
        <v>20</v>
      </c>
      <c r="D45" s="144">
        <v>1</v>
      </c>
      <c r="E45" s="126" t="s">
        <v>14</v>
      </c>
      <c r="F45" s="144" t="s">
        <v>14</v>
      </c>
      <c r="G45" s="126" t="s">
        <v>14</v>
      </c>
      <c r="H45" s="126" t="s">
        <v>14</v>
      </c>
      <c r="I45" s="144" t="s">
        <v>14</v>
      </c>
      <c r="J45" s="126" t="s">
        <v>14</v>
      </c>
      <c r="K45" s="126" t="s">
        <v>14</v>
      </c>
    </row>
    <row r="46" spans="1:11" ht="11.45" customHeight="1" x14ac:dyDescent="0.2">
      <c r="A46" s="127">
        <f>IF(C46&lt;&gt;"",COUNTA($C$15:C46),"")</f>
        <v>30</v>
      </c>
      <c r="B46" s="87" t="s">
        <v>264</v>
      </c>
      <c r="C46" s="144">
        <v>98</v>
      </c>
      <c r="D46" s="144">
        <v>4</v>
      </c>
      <c r="E46" s="126">
        <v>-95.3</v>
      </c>
      <c r="F46" s="144">
        <v>322</v>
      </c>
      <c r="G46" s="126">
        <v>-95.1</v>
      </c>
      <c r="H46" s="126">
        <v>29.9</v>
      </c>
      <c r="I46" s="144">
        <v>7802</v>
      </c>
      <c r="J46" s="126">
        <v>4.0999999999999996</v>
      </c>
      <c r="K46" s="126">
        <v>11</v>
      </c>
    </row>
    <row r="47" spans="1:11" ht="21.95" customHeight="1" x14ac:dyDescent="0.2">
      <c r="A47" s="127" t="str">
        <f>IF(C47&lt;&gt;"",COUNTA($C$15:C47),"")</f>
        <v/>
      </c>
      <c r="B47" s="84" t="s">
        <v>265</v>
      </c>
      <c r="C47" s="144"/>
      <c r="D47" s="144"/>
      <c r="E47" s="126"/>
      <c r="F47" s="144"/>
      <c r="G47" s="126"/>
      <c r="H47" s="126"/>
      <c r="I47" s="144"/>
      <c r="J47" s="126"/>
      <c r="K47" s="126"/>
    </row>
    <row r="48" spans="1:11" ht="11.45" customHeight="1" x14ac:dyDescent="0.2">
      <c r="A48" s="127">
        <f>IF(C48&lt;&gt;"",COUNTA($C$15:C48),"")</f>
        <v>31</v>
      </c>
      <c r="B48" s="87" t="s">
        <v>266</v>
      </c>
      <c r="C48" s="144">
        <v>42</v>
      </c>
      <c r="D48" s="144">
        <v>6</v>
      </c>
      <c r="E48" s="126">
        <v>-85</v>
      </c>
      <c r="F48" s="144">
        <v>1546</v>
      </c>
      <c r="G48" s="126">
        <v>-83.3</v>
      </c>
      <c r="H48" s="126">
        <v>14.4</v>
      </c>
      <c r="I48" s="144">
        <v>10087</v>
      </c>
      <c r="J48" s="126">
        <v>15.3</v>
      </c>
      <c r="K48" s="126">
        <v>11</v>
      </c>
    </row>
    <row r="49" spans="1:11" ht="11.45" customHeight="1" x14ac:dyDescent="0.2">
      <c r="A49" s="127">
        <f>IF(C49&lt;&gt;"",COUNTA($C$15:C49),"")</f>
        <v>32</v>
      </c>
      <c r="B49" s="87" t="s">
        <v>267</v>
      </c>
      <c r="C49" s="144">
        <v>44</v>
      </c>
      <c r="D49" s="144">
        <v>8</v>
      </c>
      <c r="E49" s="126">
        <v>-78.900000000000006</v>
      </c>
      <c r="F49" s="144">
        <v>4150</v>
      </c>
      <c r="G49" s="126">
        <v>-29.4</v>
      </c>
      <c r="H49" s="126">
        <v>18.600000000000001</v>
      </c>
      <c r="I49" s="144">
        <v>6452</v>
      </c>
      <c r="J49" s="126">
        <v>64.3</v>
      </c>
      <c r="K49" s="126">
        <v>20.3</v>
      </c>
    </row>
    <row r="50" spans="1:11" ht="11.45" customHeight="1" x14ac:dyDescent="0.2">
      <c r="A50" s="127">
        <f>IF(C50&lt;&gt;"",COUNTA($C$15:C50),"")</f>
        <v>33</v>
      </c>
      <c r="B50" s="69" t="s">
        <v>268</v>
      </c>
      <c r="C50" s="144">
        <v>5</v>
      </c>
      <c r="D50" s="144">
        <v>2</v>
      </c>
      <c r="E50" s="126" t="s">
        <v>14</v>
      </c>
      <c r="F50" s="144" t="s">
        <v>14</v>
      </c>
      <c r="G50" s="126" t="s">
        <v>14</v>
      </c>
      <c r="H50" s="126" t="s">
        <v>14</v>
      </c>
      <c r="I50" s="144" t="s">
        <v>14</v>
      </c>
      <c r="J50" s="126" t="s">
        <v>14</v>
      </c>
      <c r="K50" s="126" t="s">
        <v>14</v>
      </c>
    </row>
    <row r="51" spans="1:11" ht="11.45" customHeight="1" x14ac:dyDescent="0.2">
      <c r="A51" s="127">
        <f>IF(C51&lt;&gt;"",COUNTA($C$15:C51),"")</f>
        <v>34</v>
      </c>
      <c r="B51" s="87" t="s">
        <v>269</v>
      </c>
      <c r="C51" s="144">
        <v>216</v>
      </c>
      <c r="D51" s="144">
        <v>15</v>
      </c>
      <c r="E51" s="126">
        <v>-92.1</v>
      </c>
      <c r="F51" s="144">
        <v>3763</v>
      </c>
      <c r="G51" s="126">
        <v>-78.5</v>
      </c>
      <c r="H51" s="126">
        <v>22</v>
      </c>
      <c r="I51" s="144">
        <v>21017</v>
      </c>
      <c r="J51" s="126">
        <v>17.899999999999999</v>
      </c>
      <c r="K51" s="126">
        <v>17</v>
      </c>
    </row>
    <row r="52" spans="1:11" ht="11.45" customHeight="1" x14ac:dyDescent="0.2">
      <c r="A52" s="127">
        <f>IF(C52&lt;&gt;"",COUNTA($C$15:C52),"")</f>
        <v>35</v>
      </c>
      <c r="B52" s="87" t="s">
        <v>270</v>
      </c>
      <c r="C52" s="144">
        <v>58</v>
      </c>
      <c r="D52" s="144">
        <v>7</v>
      </c>
      <c r="E52" s="126">
        <v>-86.3</v>
      </c>
      <c r="F52" s="144">
        <v>4370</v>
      </c>
      <c r="G52" s="126">
        <v>-54.2</v>
      </c>
      <c r="H52" s="126">
        <v>12</v>
      </c>
      <c r="I52" s="144">
        <v>10737</v>
      </c>
      <c r="J52" s="126">
        <v>40.700000000000003</v>
      </c>
      <c r="K52" s="126">
        <v>23.5</v>
      </c>
    </row>
    <row r="53" spans="1:11" ht="21.95" customHeight="1" x14ac:dyDescent="0.2">
      <c r="A53" s="127" t="str">
        <f>IF(C53&lt;&gt;"",COUNTA($C$15:C53),"")</f>
        <v/>
      </c>
      <c r="B53" s="84" t="s">
        <v>271</v>
      </c>
      <c r="C53" s="144"/>
      <c r="D53" s="144"/>
      <c r="E53" s="126"/>
      <c r="F53" s="144"/>
      <c r="G53" s="126"/>
      <c r="H53" s="126"/>
      <c r="I53" s="144"/>
      <c r="J53" s="126"/>
      <c r="K53" s="126"/>
    </row>
    <row r="54" spans="1:11" ht="11.45" customHeight="1" x14ac:dyDescent="0.2">
      <c r="A54" s="127">
        <f>IF(C54&lt;&gt;"",COUNTA($C$15:C54),"")</f>
        <v>36</v>
      </c>
      <c r="B54" s="87" t="s">
        <v>272</v>
      </c>
      <c r="C54" s="144">
        <v>9</v>
      </c>
      <c r="D54" s="144">
        <v>2</v>
      </c>
      <c r="E54" s="126" t="s">
        <v>14</v>
      </c>
      <c r="F54" s="144" t="s">
        <v>14</v>
      </c>
      <c r="G54" s="126" t="s">
        <v>14</v>
      </c>
      <c r="H54" s="126" t="s">
        <v>14</v>
      </c>
      <c r="I54" s="144" t="s">
        <v>14</v>
      </c>
      <c r="J54" s="126" t="s">
        <v>14</v>
      </c>
      <c r="K54" s="126" t="s">
        <v>14</v>
      </c>
    </row>
    <row r="55" spans="1:11" ht="11.45" customHeight="1" x14ac:dyDescent="0.2">
      <c r="A55" s="127">
        <f>IF(C55&lt;&gt;"",COUNTA($C$15:C55),"")</f>
        <v>37</v>
      </c>
      <c r="B55" s="87" t="s">
        <v>273</v>
      </c>
      <c r="C55" s="144">
        <v>19</v>
      </c>
      <c r="D55" s="144">
        <v>2</v>
      </c>
      <c r="E55" s="126" t="s">
        <v>14</v>
      </c>
      <c r="F55" s="144" t="s">
        <v>14</v>
      </c>
      <c r="G55" s="126" t="s">
        <v>14</v>
      </c>
      <c r="H55" s="126" t="s">
        <v>14</v>
      </c>
      <c r="I55" s="144" t="s">
        <v>14</v>
      </c>
      <c r="J55" s="126" t="s">
        <v>14</v>
      </c>
      <c r="K55" s="126" t="s">
        <v>14</v>
      </c>
    </row>
    <row r="56" spans="1:11" ht="11.45" customHeight="1" x14ac:dyDescent="0.2">
      <c r="A56" s="127">
        <f>IF(C56&lt;&gt;"",COUNTA($C$15:C56),"")</f>
        <v>38</v>
      </c>
      <c r="B56" s="87" t="s">
        <v>274</v>
      </c>
      <c r="C56" s="144">
        <v>27</v>
      </c>
      <c r="D56" s="144">
        <v>6</v>
      </c>
      <c r="E56" s="126">
        <v>-71.400000000000006</v>
      </c>
      <c r="F56" s="144">
        <v>971</v>
      </c>
      <c r="G56" s="126">
        <v>-56.1</v>
      </c>
      <c r="H56" s="126">
        <v>59</v>
      </c>
      <c r="I56" s="144">
        <v>2757</v>
      </c>
      <c r="J56" s="126">
        <v>35.200000000000003</v>
      </c>
      <c r="K56" s="126">
        <v>66.099999999999994</v>
      </c>
    </row>
    <row r="57" spans="1:11" ht="21.95" customHeight="1" x14ac:dyDescent="0.2">
      <c r="A57" s="127" t="str">
        <f>IF(C57&lt;&gt;"",COUNTA($C$15:C57),"")</f>
        <v/>
      </c>
      <c r="B57" s="84" t="s">
        <v>275</v>
      </c>
      <c r="C57" s="144"/>
      <c r="D57" s="144"/>
      <c r="E57" s="126"/>
      <c r="F57" s="144"/>
      <c r="G57" s="126"/>
      <c r="H57" s="126"/>
      <c r="I57" s="144"/>
      <c r="J57" s="126"/>
      <c r="K57" s="126"/>
    </row>
    <row r="58" spans="1:11" ht="11.45" customHeight="1" x14ac:dyDescent="0.2">
      <c r="A58" s="127">
        <f>IF(C58&lt;&gt;"",COUNTA($C$15:C58),"")</f>
        <v>39</v>
      </c>
      <c r="B58" s="87" t="s">
        <v>276</v>
      </c>
      <c r="C58" s="144">
        <v>10</v>
      </c>
      <c r="D58" s="144">
        <v>2</v>
      </c>
      <c r="E58" s="126" t="s">
        <v>14</v>
      </c>
      <c r="F58" s="144" t="s">
        <v>14</v>
      </c>
      <c r="G58" s="126" t="s">
        <v>14</v>
      </c>
      <c r="H58" s="126" t="s">
        <v>14</v>
      </c>
      <c r="I58" s="144" t="s">
        <v>14</v>
      </c>
      <c r="J58" s="126" t="s">
        <v>14</v>
      </c>
      <c r="K58" s="126" t="s">
        <v>14</v>
      </c>
    </row>
    <row r="59" spans="1:11" ht="11.45" customHeight="1" x14ac:dyDescent="0.2">
      <c r="A59" s="127">
        <f>IF(C59&lt;&gt;"",COUNTA($C$15:C59),"")</f>
        <v>40</v>
      </c>
      <c r="B59" s="87" t="s">
        <v>277</v>
      </c>
      <c r="C59" s="144">
        <v>15</v>
      </c>
      <c r="D59" s="144">
        <v>1</v>
      </c>
      <c r="E59" s="126" t="s">
        <v>14</v>
      </c>
      <c r="F59" s="144" t="s">
        <v>14</v>
      </c>
      <c r="G59" s="126" t="s">
        <v>14</v>
      </c>
      <c r="H59" s="126" t="s">
        <v>14</v>
      </c>
      <c r="I59" s="144" t="s">
        <v>14</v>
      </c>
      <c r="J59" s="126" t="s">
        <v>14</v>
      </c>
      <c r="K59" s="126" t="s">
        <v>14</v>
      </c>
    </row>
    <row r="60" spans="1:11" ht="11.45" customHeight="1" x14ac:dyDescent="0.2">
      <c r="A60" s="127">
        <f>IF(C60&lt;&gt;"",COUNTA($C$15:C60),"")</f>
        <v>41</v>
      </c>
      <c r="B60" s="87" t="s">
        <v>278</v>
      </c>
      <c r="C60" s="144">
        <v>41</v>
      </c>
      <c r="D60" s="144">
        <v>4</v>
      </c>
      <c r="E60" s="126">
        <v>-89.2</v>
      </c>
      <c r="F60" s="144">
        <v>145</v>
      </c>
      <c r="G60" s="126">
        <v>-97.9</v>
      </c>
      <c r="H60" s="126">
        <v>3</v>
      </c>
      <c r="I60" s="144">
        <v>7418</v>
      </c>
      <c r="J60" s="126">
        <v>2</v>
      </c>
      <c r="K60" s="126">
        <v>1.6</v>
      </c>
    </row>
    <row r="61" spans="1:11" ht="11.45" customHeight="1" x14ac:dyDescent="0.2">
      <c r="A61" s="127">
        <f>IF(C61&lt;&gt;"",COUNTA($C$15:C61),"")</f>
        <v>42</v>
      </c>
      <c r="B61" s="87" t="s">
        <v>279</v>
      </c>
      <c r="C61" s="144">
        <v>26</v>
      </c>
      <c r="D61" s="144">
        <v>2</v>
      </c>
      <c r="E61" s="126" t="s">
        <v>14</v>
      </c>
      <c r="F61" s="144" t="s">
        <v>14</v>
      </c>
      <c r="G61" s="126" t="s">
        <v>14</v>
      </c>
      <c r="H61" s="126" t="s">
        <v>14</v>
      </c>
      <c r="I61" s="144" t="s">
        <v>14</v>
      </c>
      <c r="J61" s="126" t="s">
        <v>14</v>
      </c>
      <c r="K61" s="126" t="s">
        <v>14</v>
      </c>
    </row>
    <row r="62" spans="1:11" ht="11.45" customHeight="1" x14ac:dyDescent="0.2">
      <c r="A62" s="127">
        <f>IF(C62&lt;&gt;"",COUNTA($C$15:C62),"")</f>
        <v>43</v>
      </c>
      <c r="B62" s="87" t="s">
        <v>280</v>
      </c>
      <c r="C62" s="144">
        <v>10</v>
      </c>
      <c r="D62" s="144">
        <v>2</v>
      </c>
      <c r="E62" s="126" t="s">
        <v>14</v>
      </c>
      <c r="F62" s="144" t="s">
        <v>14</v>
      </c>
      <c r="G62" s="126" t="s">
        <v>14</v>
      </c>
      <c r="H62" s="126" t="s">
        <v>14</v>
      </c>
      <c r="I62" s="144" t="s">
        <v>14</v>
      </c>
      <c r="J62" s="126" t="s">
        <v>14</v>
      </c>
      <c r="K62" s="126" t="s">
        <v>14</v>
      </c>
    </row>
    <row r="63" spans="1:11" ht="11.45" customHeight="1" x14ac:dyDescent="0.2">
      <c r="A63" s="127">
        <f>IF(C63&lt;&gt;"",COUNTA($C$15:C63),"")</f>
        <v>44</v>
      </c>
      <c r="B63" s="87" t="s">
        <v>281</v>
      </c>
      <c r="C63" s="144">
        <v>5</v>
      </c>
      <c r="D63" s="144">
        <v>0</v>
      </c>
      <c r="E63" s="126" t="s">
        <v>14</v>
      </c>
      <c r="F63" s="144" t="s">
        <v>14</v>
      </c>
      <c r="G63" s="126" t="s">
        <v>14</v>
      </c>
      <c r="H63" s="126" t="s">
        <v>14</v>
      </c>
      <c r="I63" s="144" t="s">
        <v>14</v>
      </c>
      <c r="J63" s="126" t="s">
        <v>14</v>
      </c>
      <c r="K63" s="126" t="s">
        <v>14</v>
      </c>
    </row>
    <row r="64" spans="1:11" ht="11.45" customHeight="1" x14ac:dyDescent="0.2">
      <c r="A64" s="127">
        <f>IF(C64&lt;&gt;"",COUNTA($C$15:C64),"")</f>
        <v>45</v>
      </c>
      <c r="B64" s="87" t="s">
        <v>282</v>
      </c>
      <c r="C64" s="144">
        <v>10</v>
      </c>
      <c r="D64" s="144">
        <v>2</v>
      </c>
      <c r="E64" s="126" t="s">
        <v>14</v>
      </c>
      <c r="F64" s="144" t="s">
        <v>14</v>
      </c>
      <c r="G64" s="126" t="s">
        <v>14</v>
      </c>
      <c r="H64" s="126" t="s">
        <v>14</v>
      </c>
      <c r="I64" s="144" t="s">
        <v>14</v>
      </c>
      <c r="J64" s="126" t="s">
        <v>14</v>
      </c>
      <c r="K64" s="126" t="s">
        <v>14</v>
      </c>
    </row>
    <row r="65" spans="1:11" ht="11.45" customHeight="1" x14ac:dyDescent="0.2">
      <c r="A65" s="127">
        <f>IF(C65&lt;&gt;"",COUNTA($C$15:C65),"")</f>
        <v>46</v>
      </c>
      <c r="B65" s="87" t="s">
        <v>283</v>
      </c>
      <c r="C65" s="144">
        <v>8</v>
      </c>
      <c r="D65" s="144">
        <v>0</v>
      </c>
      <c r="E65" s="126" t="s">
        <v>14</v>
      </c>
      <c r="F65" s="144" t="s">
        <v>14</v>
      </c>
      <c r="G65" s="126" t="s">
        <v>14</v>
      </c>
      <c r="H65" s="126" t="s">
        <v>14</v>
      </c>
      <c r="I65" s="144" t="s">
        <v>14</v>
      </c>
      <c r="J65" s="126" t="s">
        <v>14</v>
      </c>
      <c r="K65" s="126" t="s">
        <v>14</v>
      </c>
    </row>
    <row r="66" spans="1:11" ht="11.45" customHeight="1" x14ac:dyDescent="0.2">
      <c r="A66" s="127">
        <f>IF(C66&lt;&gt;"",COUNTA($C$15:C66),"")</f>
        <v>47</v>
      </c>
      <c r="B66" s="87" t="s">
        <v>284</v>
      </c>
      <c r="C66" s="144">
        <v>23</v>
      </c>
      <c r="D66" s="144">
        <v>1</v>
      </c>
      <c r="E66" s="126" t="s">
        <v>14</v>
      </c>
      <c r="F66" s="144" t="s">
        <v>14</v>
      </c>
      <c r="G66" s="126" t="s">
        <v>14</v>
      </c>
      <c r="H66" s="126" t="s">
        <v>14</v>
      </c>
      <c r="I66" s="144" t="s">
        <v>14</v>
      </c>
      <c r="J66" s="126" t="s">
        <v>14</v>
      </c>
      <c r="K66" s="126" t="s">
        <v>14</v>
      </c>
    </row>
    <row r="67" spans="1:11" ht="11.45" customHeight="1" x14ac:dyDescent="0.2">
      <c r="A67" s="127">
        <f>IF(C67&lt;&gt;"",COUNTA($C$15:C67),"")</f>
        <v>48</v>
      </c>
      <c r="B67" s="87" t="s">
        <v>285</v>
      </c>
      <c r="C67" s="144">
        <v>28</v>
      </c>
      <c r="D67" s="144">
        <v>3</v>
      </c>
      <c r="E67" s="126">
        <v>-87</v>
      </c>
      <c r="F67" s="144">
        <v>1170</v>
      </c>
      <c r="G67" s="126">
        <v>-76.400000000000006</v>
      </c>
      <c r="H67" s="126">
        <v>0.6</v>
      </c>
      <c r="I67" s="144">
        <v>5241</v>
      </c>
      <c r="J67" s="126">
        <v>22.3</v>
      </c>
      <c r="K67" s="126">
        <v>0.8</v>
      </c>
    </row>
    <row r="68" spans="1:11" ht="11.45" customHeight="1" x14ac:dyDescent="0.2">
      <c r="A68" s="127">
        <f>IF(C68&lt;&gt;"",COUNTA($C$15:C68),"")</f>
        <v>49</v>
      </c>
      <c r="B68" s="87" t="s">
        <v>286</v>
      </c>
      <c r="C68" s="144">
        <v>3</v>
      </c>
      <c r="D68" s="144">
        <v>0</v>
      </c>
      <c r="E68" s="126" t="s">
        <v>14</v>
      </c>
      <c r="F68" s="144" t="s">
        <v>14</v>
      </c>
      <c r="G68" s="126" t="s">
        <v>14</v>
      </c>
      <c r="H68" s="126" t="s">
        <v>14</v>
      </c>
      <c r="I68" s="144" t="s">
        <v>14</v>
      </c>
      <c r="J68" s="126" t="s">
        <v>14</v>
      </c>
      <c r="K68" s="126" t="s">
        <v>14</v>
      </c>
    </row>
    <row r="69" spans="1:11" ht="11.45" customHeight="1" x14ac:dyDescent="0.2">
      <c r="A69" s="127">
        <f>IF(C69&lt;&gt;"",COUNTA($C$15:C69),"")</f>
        <v>50</v>
      </c>
      <c r="B69" s="87" t="s">
        <v>287</v>
      </c>
      <c r="C69" s="144">
        <v>31</v>
      </c>
      <c r="D69" s="144">
        <v>2</v>
      </c>
      <c r="E69" s="126" t="s">
        <v>14</v>
      </c>
      <c r="F69" s="144" t="s">
        <v>14</v>
      </c>
      <c r="G69" s="126" t="s">
        <v>14</v>
      </c>
      <c r="H69" s="126" t="s">
        <v>14</v>
      </c>
      <c r="I69" s="144" t="s">
        <v>14</v>
      </c>
      <c r="J69" s="126" t="s">
        <v>14</v>
      </c>
      <c r="K69" s="126" t="s">
        <v>14</v>
      </c>
    </row>
    <row r="70" spans="1:11" ht="11.45" customHeight="1" x14ac:dyDescent="0.2">
      <c r="A70" s="127">
        <f>IF(C70&lt;&gt;"",COUNTA($C$15:C70),"")</f>
        <v>51</v>
      </c>
      <c r="B70" s="87" t="s">
        <v>288</v>
      </c>
      <c r="C70" s="144">
        <v>5</v>
      </c>
      <c r="D70" s="144">
        <v>1</v>
      </c>
      <c r="E70" s="126" t="s">
        <v>14</v>
      </c>
      <c r="F70" s="144" t="s">
        <v>14</v>
      </c>
      <c r="G70" s="126" t="s">
        <v>14</v>
      </c>
      <c r="H70" s="126" t="s">
        <v>14</v>
      </c>
      <c r="I70" s="144" t="s">
        <v>14</v>
      </c>
      <c r="J70" s="126" t="s">
        <v>14</v>
      </c>
      <c r="K70" s="126" t="s">
        <v>14</v>
      </c>
    </row>
    <row r="71" spans="1:11" ht="11.45" customHeight="1" x14ac:dyDescent="0.2">
      <c r="A71" s="127">
        <f>IF(C71&lt;&gt;"",COUNTA($C$15:C71),"")</f>
        <v>52</v>
      </c>
      <c r="B71" s="87" t="s">
        <v>289</v>
      </c>
      <c r="C71" s="144">
        <v>13</v>
      </c>
      <c r="D71" s="144">
        <v>0</v>
      </c>
      <c r="E71" s="126" t="s">
        <v>14</v>
      </c>
      <c r="F71" s="144" t="s">
        <v>14</v>
      </c>
      <c r="G71" s="126" t="s">
        <v>14</v>
      </c>
      <c r="H71" s="126" t="s">
        <v>14</v>
      </c>
      <c r="I71" s="144" t="s">
        <v>14</v>
      </c>
      <c r="J71" s="126" t="s">
        <v>14</v>
      </c>
      <c r="K71" s="126" t="s">
        <v>14</v>
      </c>
    </row>
    <row r="72" spans="1:11" ht="11.45" customHeight="1" x14ac:dyDescent="0.2">
      <c r="A72" s="127">
        <f>IF(C72&lt;&gt;"",COUNTA($C$15:C72),"")</f>
        <v>53</v>
      </c>
      <c r="B72" s="87" t="s">
        <v>290</v>
      </c>
      <c r="C72" s="144">
        <v>15</v>
      </c>
      <c r="D72" s="144">
        <v>5</v>
      </c>
      <c r="E72" s="126">
        <v>-64.3</v>
      </c>
      <c r="F72" s="144">
        <v>95</v>
      </c>
      <c r="G72" s="126">
        <v>-75.599999999999994</v>
      </c>
      <c r="H72" s="126">
        <v>9.1</v>
      </c>
      <c r="I72" s="144">
        <v>418</v>
      </c>
      <c r="J72" s="126">
        <v>22.7</v>
      </c>
      <c r="K72" s="126">
        <v>8.4</v>
      </c>
    </row>
    <row r="73" spans="1:11" ht="11.45" customHeight="1" x14ac:dyDescent="0.2">
      <c r="A73" s="127">
        <f>IF(C73&lt;&gt;"",COUNTA($C$15:C73),"")</f>
        <v>54</v>
      </c>
      <c r="B73" s="87" t="s">
        <v>291</v>
      </c>
      <c r="C73" s="144">
        <v>20</v>
      </c>
      <c r="D73" s="144">
        <v>1</v>
      </c>
      <c r="E73" s="126" t="s">
        <v>14</v>
      </c>
      <c r="F73" s="144" t="s">
        <v>14</v>
      </c>
      <c r="G73" s="126" t="s">
        <v>14</v>
      </c>
      <c r="H73" s="126" t="s">
        <v>14</v>
      </c>
      <c r="I73" s="144" t="s">
        <v>14</v>
      </c>
      <c r="J73" s="126" t="s">
        <v>14</v>
      </c>
      <c r="K73" s="126" t="s">
        <v>14</v>
      </c>
    </row>
    <row r="74" spans="1:11" ht="11.45" customHeight="1" x14ac:dyDescent="0.2">
      <c r="A74" s="127">
        <f>IF(C74&lt;&gt;"",COUNTA($C$15:C74),"")</f>
        <v>55</v>
      </c>
      <c r="B74" s="87" t="s">
        <v>292</v>
      </c>
      <c r="C74" s="144">
        <v>51</v>
      </c>
      <c r="D74" s="144">
        <v>10</v>
      </c>
      <c r="E74" s="126">
        <v>-77.3</v>
      </c>
      <c r="F74" s="144">
        <v>636</v>
      </c>
      <c r="G74" s="126">
        <v>-65.7</v>
      </c>
      <c r="H74" s="126">
        <v>9.6999999999999993</v>
      </c>
      <c r="I74" s="144">
        <v>2077</v>
      </c>
      <c r="J74" s="126">
        <v>30.6</v>
      </c>
      <c r="K74" s="126">
        <v>10.5</v>
      </c>
    </row>
    <row r="75" spans="1:11" ht="11.45" customHeight="1" x14ac:dyDescent="0.2">
      <c r="A75" s="127">
        <f>IF(C75&lt;&gt;"",COUNTA($C$15:C75),"")</f>
        <v>56</v>
      </c>
      <c r="B75" s="87" t="s">
        <v>293</v>
      </c>
      <c r="C75" s="144">
        <v>8</v>
      </c>
      <c r="D75" s="144">
        <v>2</v>
      </c>
      <c r="E75" s="126" t="s">
        <v>14</v>
      </c>
      <c r="F75" s="144" t="s">
        <v>14</v>
      </c>
      <c r="G75" s="126" t="s">
        <v>14</v>
      </c>
      <c r="H75" s="126" t="s">
        <v>14</v>
      </c>
      <c r="I75" s="144" t="s">
        <v>14</v>
      </c>
      <c r="J75" s="126" t="s">
        <v>14</v>
      </c>
      <c r="K75" s="126" t="s">
        <v>14</v>
      </c>
    </row>
    <row r="76" spans="1:11" ht="11.45" customHeight="1" x14ac:dyDescent="0.2">
      <c r="A76" s="127">
        <f>IF(C76&lt;&gt;"",COUNTA($C$15:C76),"")</f>
        <v>57</v>
      </c>
      <c r="B76" s="69" t="s">
        <v>294</v>
      </c>
      <c r="C76" s="144">
        <v>41</v>
      </c>
      <c r="D76" s="144">
        <v>13</v>
      </c>
      <c r="E76" s="126">
        <v>-61.8</v>
      </c>
      <c r="F76" s="144">
        <v>1185</v>
      </c>
      <c r="G76" s="126">
        <v>-57</v>
      </c>
      <c r="H76" s="126">
        <v>16.3</v>
      </c>
      <c r="I76" s="144">
        <v>3629</v>
      </c>
      <c r="J76" s="126">
        <v>32.700000000000003</v>
      </c>
      <c r="K76" s="126">
        <v>12.9</v>
      </c>
    </row>
    <row r="77" spans="1:11" ht="11.45" customHeight="1" x14ac:dyDescent="0.2">
      <c r="A77" s="127">
        <f>IF(C77&lt;&gt;"",COUNTA($C$15:C77),"")</f>
        <v>58</v>
      </c>
      <c r="B77" s="87" t="s">
        <v>295</v>
      </c>
      <c r="C77" s="144">
        <v>17</v>
      </c>
      <c r="D77" s="144">
        <v>3</v>
      </c>
      <c r="E77" s="126">
        <v>-81.3</v>
      </c>
      <c r="F77" s="144">
        <v>1080</v>
      </c>
      <c r="G77" s="126">
        <v>-58.2</v>
      </c>
      <c r="H77" s="126">
        <v>1.5</v>
      </c>
      <c r="I77" s="144">
        <v>2636</v>
      </c>
      <c r="J77" s="126">
        <v>41</v>
      </c>
      <c r="K77" s="126">
        <v>1.5</v>
      </c>
    </row>
    <row r="78" spans="1:11" ht="11.45" customHeight="1" x14ac:dyDescent="0.2">
      <c r="A78" s="127">
        <f>IF(C78&lt;&gt;"",COUNTA($C$15:C78),"")</f>
        <v>59</v>
      </c>
      <c r="B78" s="87" t="s">
        <v>296</v>
      </c>
      <c r="C78" s="144">
        <v>17</v>
      </c>
      <c r="D78" s="144">
        <v>2</v>
      </c>
      <c r="E78" s="126" t="s">
        <v>14</v>
      </c>
      <c r="F78" s="144" t="s">
        <v>14</v>
      </c>
      <c r="G78" s="126" t="s">
        <v>14</v>
      </c>
      <c r="H78" s="126" t="s">
        <v>14</v>
      </c>
      <c r="I78" s="144" t="s">
        <v>14</v>
      </c>
      <c r="J78" s="126" t="s">
        <v>14</v>
      </c>
      <c r="K78" s="126" t="s">
        <v>14</v>
      </c>
    </row>
    <row r="79" spans="1:11" ht="11.45" customHeight="1" x14ac:dyDescent="0.2">
      <c r="A79" s="127">
        <f>IF(C79&lt;&gt;"",COUNTA($C$15:C79),"")</f>
        <v>60</v>
      </c>
      <c r="B79" s="87" t="s">
        <v>297</v>
      </c>
      <c r="C79" s="144">
        <v>21</v>
      </c>
      <c r="D79" s="144">
        <v>1</v>
      </c>
      <c r="E79" s="126" t="s">
        <v>14</v>
      </c>
      <c r="F79" s="144" t="s">
        <v>14</v>
      </c>
      <c r="G79" s="126" t="s">
        <v>14</v>
      </c>
      <c r="H79" s="126" t="s">
        <v>14</v>
      </c>
      <c r="I79" s="144" t="s">
        <v>14</v>
      </c>
      <c r="J79" s="126" t="s">
        <v>14</v>
      </c>
      <c r="K79" s="126" t="s">
        <v>14</v>
      </c>
    </row>
    <row r="80" spans="1:11" ht="11.45" customHeight="1" x14ac:dyDescent="0.2">
      <c r="A80" s="127">
        <f>IF(C80&lt;&gt;"",COUNTA($C$15:C80),"")</f>
        <v>61</v>
      </c>
      <c r="B80" s="87" t="s">
        <v>298</v>
      </c>
      <c r="C80" s="144">
        <v>4</v>
      </c>
      <c r="D80" s="144">
        <v>2</v>
      </c>
      <c r="E80" s="126" t="s">
        <v>14</v>
      </c>
      <c r="F80" s="144" t="s">
        <v>14</v>
      </c>
      <c r="G80" s="126" t="s">
        <v>14</v>
      </c>
      <c r="H80" s="126" t="s">
        <v>14</v>
      </c>
      <c r="I80" s="144" t="s">
        <v>14</v>
      </c>
      <c r="J80" s="126" t="s">
        <v>14</v>
      </c>
      <c r="K80" s="126" t="s">
        <v>14</v>
      </c>
    </row>
    <row r="81" spans="1:11" ht="11.45" customHeight="1" x14ac:dyDescent="0.2">
      <c r="A81" s="127">
        <f>IF(C81&lt;&gt;"",COUNTA($C$15:C81),"")</f>
        <v>62</v>
      </c>
      <c r="B81" s="87" t="s">
        <v>299</v>
      </c>
      <c r="C81" s="144">
        <v>6</v>
      </c>
      <c r="D81" s="144">
        <v>0</v>
      </c>
      <c r="E81" s="126" t="s">
        <v>14</v>
      </c>
      <c r="F81" s="144" t="s">
        <v>14</v>
      </c>
      <c r="G81" s="126" t="s">
        <v>14</v>
      </c>
      <c r="H81" s="126" t="s">
        <v>14</v>
      </c>
      <c r="I81" s="144" t="s">
        <v>14</v>
      </c>
      <c r="J81" s="126" t="s">
        <v>14</v>
      </c>
      <c r="K81" s="126" t="s">
        <v>14</v>
      </c>
    </row>
    <row r="82" spans="1:11" ht="33" customHeight="1" x14ac:dyDescent="0.2">
      <c r="A82" s="127" t="str">
        <f>IF(C82&lt;&gt;"",COUNTA($C$15:C82),"")</f>
        <v/>
      </c>
      <c r="B82" s="145" t="s">
        <v>300</v>
      </c>
      <c r="C82" s="144"/>
      <c r="D82" s="144"/>
      <c r="E82" s="126"/>
      <c r="F82" s="144"/>
      <c r="G82" s="126"/>
      <c r="H82" s="126"/>
      <c r="I82" s="144"/>
      <c r="J82" s="126"/>
      <c r="K82" s="126"/>
    </row>
    <row r="83" spans="1:11" ht="11.45" customHeight="1" x14ac:dyDescent="0.2">
      <c r="A83" s="127">
        <f>IF(C83&lt;&gt;"",COUNTA($C$15:C83),"")</f>
        <v>63</v>
      </c>
      <c r="B83" s="87" t="s">
        <v>301</v>
      </c>
      <c r="C83" s="144">
        <v>4</v>
      </c>
      <c r="D83" s="144">
        <v>2</v>
      </c>
      <c r="E83" s="126" t="s">
        <v>14</v>
      </c>
      <c r="F83" s="144" t="s">
        <v>14</v>
      </c>
      <c r="G83" s="126" t="s">
        <v>14</v>
      </c>
      <c r="H83" s="126" t="s">
        <v>14</v>
      </c>
      <c r="I83" s="144" t="s">
        <v>14</v>
      </c>
      <c r="J83" s="126" t="s">
        <v>14</v>
      </c>
      <c r="K83" s="126" t="s">
        <v>14</v>
      </c>
    </row>
    <row r="84" spans="1:11" ht="11.45" customHeight="1" x14ac:dyDescent="0.2">
      <c r="A84" s="127">
        <f>IF(C84&lt;&gt;"",COUNTA($C$15:C84),"")</f>
        <v>64</v>
      </c>
      <c r="B84" s="87" t="s">
        <v>302</v>
      </c>
      <c r="C84" s="144">
        <v>10</v>
      </c>
      <c r="D84" s="144">
        <v>1</v>
      </c>
      <c r="E84" s="126" t="s">
        <v>14</v>
      </c>
      <c r="F84" s="144" t="s">
        <v>14</v>
      </c>
      <c r="G84" s="126" t="s">
        <v>14</v>
      </c>
      <c r="H84" s="126" t="s">
        <v>14</v>
      </c>
      <c r="I84" s="144" t="s">
        <v>14</v>
      </c>
      <c r="J84" s="126" t="s">
        <v>14</v>
      </c>
      <c r="K84" s="126" t="s">
        <v>14</v>
      </c>
    </row>
    <row r="85" spans="1:11" ht="11.45" customHeight="1" x14ac:dyDescent="0.2">
      <c r="A85" s="127">
        <f>IF(C85&lt;&gt;"",COUNTA($C$15:C85),"")</f>
        <v>65</v>
      </c>
      <c r="B85" s="87" t="s">
        <v>303</v>
      </c>
      <c r="C85" s="144">
        <v>4</v>
      </c>
      <c r="D85" s="144">
        <v>1</v>
      </c>
      <c r="E85" s="126" t="s">
        <v>14</v>
      </c>
      <c r="F85" s="144" t="s">
        <v>14</v>
      </c>
      <c r="G85" s="126" t="s">
        <v>14</v>
      </c>
      <c r="H85" s="126" t="s">
        <v>14</v>
      </c>
      <c r="I85" s="144" t="s">
        <v>14</v>
      </c>
      <c r="J85" s="126" t="s">
        <v>14</v>
      </c>
      <c r="K85" s="126" t="s">
        <v>14</v>
      </c>
    </row>
    <row r="86" spans="1:11" ht="11.45" customHeight="1" x14ac:dyDescent="0.2">
      <c r="A86" s="127">
        <f>IF(C86&lt;&gt;"",COUNTA($C$15:C86),"")</f>
        <v>66</v>
      </c>
      <c r="B86" s="69" t="s">
        <v>304</v>
      </c>
      <c r="C86" s="144">
        <v>37</v>
      </c>
      <c r="D86" s="144">
        <v>1</v>
      </c>
      <c r="E86" s="126" t="s">
        <v>14</v>
      </c>
      <c r="F86" s="144" t="s">
        <v>14</v>
      </c>
      <c r="G86" s="126" t="s">
        <v>14</v>
      </c>
      <c r="H86" s="126" t="s">
        <v>14</v>
      </c>
      <c r="I86" s="144" t="s">
        <v>14</v>
      </c>
      <c r="J86" s="126" t="s">
        <v>14</v>
      </c>
      <c r="K86" s="126" t="s">
        <v>14</v>
      </c>
    </row>
    <row r="87" spans="1:11" ht="11.45" customHeight="1" x14ac:dyDescent="0.2">
      <c r="A87" s="127">
        <f>IF(C87&lt;&gt;"",COUNTA($C$15:C87),"")</f>
        <v>67</v>
      </c>
      <c r="B87" s="87" t="s">
        <v>305</v>
      </c>
      <c r="C87" s="144">
        <v>5</v>
      </c>
      <c r="D87" s="144">
        <v>1</v>
      </c>
      <c r="E87" s="126" t="s">
        <v>14</v>
      </c>
      <c r="F87" s="144" t="s">
        <v>14</v>
      </c>
      <c r="G87" s="126" t="s">
        <v>14</v>
      </c>
      <c r="H87" s="126" t="s">
        <v>14</v>
      </c>
      <c r="I87" s="144" t="s">
        <v>14</v>
      </c>
      <c r="J87" s="126" t="s">
        <v>14</v>
      </c>
      <c r="K87" s="126" t="s">
        <v>14</v>
      </c>
    </row>
    <row r="88" spans="1:11" ht="11.45" customHeight="1" x14ac:dyDescent="0.2">
      <c r="A88" s="127">
        <f>IF(C88&lt;&gt;"",COUNTA($C$15:C88),"")</f>
        <v>68</v>
      </c>
      <c r="B88" s="87" t="s">
        <v>306</v>
      </c>
      <c r="C88" s="144">
        <v>16</v>
      </c>
      <c r="D88" s="144">
        <v>5</v>
      </c>
      <c r="E88" s="126">
        <v>-61.5</v>
      </c>
      <c r="F88" s="144">
        <v>413</v>
      </c>
      <c r="G88" s="126">
        <v>-52.1</v>
      </c>
      <c r="H88" s="126">
        <v>9.4</v>
      </c>
      <c r="I88" s="144">
        <v>1066</v>
      </c>
      <c r="J88" s="126">
        <v>38.700000000000003</v>
      </c>
      <c r="K88" s="126">
        <v>10</v>
      </c>
    </row>
    <row r="89" spans="1:11" ht="11.45" customHeight="1" x14ac:dyDescent="0.2">
      <c r="A89" s="127">
        <f>IF(C89&lt;&gt;"",COUNTA($C$15:C89),"")</f>
        <v>69</v>
      </c>
      <c r="B89" s="87" t="s">
        <v>307</v>
      </c>
      <c r="C89" s="144">
        <v>7</v>
      </c>
      <c r="D89" s="144">
        <v>3</v>
      </c>
      <c r="E89" s="126">
        <v>-57.1</v>
      </c>
      <c r="F89" s="144">
        <v>47</v>
      </c>
      <c r="G89" s="126">
        <v>-92.1</v>
      </c>
      <c r="H89" s="126">
        <v>31.9</v>
      </c>
      <c r="I89" s="144">
        <v>603</v>
      </c>
      <c r="J89" s="126">
        <v>7.8</v>
      </c>
      <c r="K89" s="126">
        <v>14.6</v>
      </c>
    </row>
    <row r="90" spans="1:11" ht="11.45" customHeight="1" x14ac:dyDescent="0.2">
      <c r="A90" s="127">
        <f>IF(C90&lt;&gt;"",COUNTA($C$15:C90),"")</f>
        <v>70</v>
      </c>
      <c r="B90" s="87" t="s">
        <v>308</v>
      </c>
      <c r="C90" s="144">
        <v>7</v>
      </c>
      <c r="D90" s="144">
        <v>1</v>
      </c>
      <c r="E90" s="126" t="s">
        <v>14</v>
      </c>
      <c r="F90" s="144" t="s">
        <v>14</v>
      </c>
      <c r="G90" s="126" t="s">
        <v>14</v>
      </c>
      <c r="H90" s="126" t="s">
        <v>14</v>
      </c>
      <c r="I90" s="144" t="s">
        <v>14</v>
      </c>
      <c r="J90" s="126" t="s">
        <v>14</v>
      </c>
      <c r="K90" s="126" t="s">
        <v>14</v>
      </c>
    </row>
    <row r="91" spans="1:11" ht="11.45" customHeight="1" x14ac:dyDescent="0.2">
      <c r="A91" s="127">
        <f>IF(C91&lt;&gt;"",COUNTA($C$15:C91),"")</f>
        <v>71</v>
      </c>
      <c r="B91" s="87" t="s">
        <v>309</v>
      </c>
      <c r="C91" s="144">
        <v>7</v>
      </c>
      <c r="D91" s="144">
        <v>1</v>
      </c>
      <c r="E91" s="126" t="s">
        <v>14</v>
      </c>
      <c r="F91" s="144" t="s">
        <v>14</v>
      </c>
      <c r="G91" s="126" t="s">
        <v>14</v>
      </c>
      <c r="H91" s="126" t="s">
        <v>14</v>
      </c>
      <c r="I91" s="144" t="s">
        <v>14</v>
      </c>
      <c r="J91" s="126" t="s">
        <v>14</v>
      </c>
      <c r="K91" s="126" t="s">
        <v>14</v>
      </c>
    </row>
    <row r="92" spans="1:11" ht="11.45" customHeight="1" x14ac:dyDescent="0.2">
      <c r="A92" s="127">
        <f>IF(C92&lt;&gt;"",COUNTA($C$15:C92),"")</f>
        <v>72</v>
      </c>
      <c r="B92" s="87" t="s">
        <v>310</v>
      </c>
      <c r="C92" s="144">
        <v>16</v>
      </c>
      <c r="D92" s="144">
        <v>6</v>
      </c>
      <c r="E92" s="126">
        <v>-57.1</v>
      </c>
      <c r="F92" s="144">
        <v>287</v>
      </c>
      <c r="G92" s="126">
        <v>-73.8</v>
      </c>
      <c r="H92" s="126">
        <v>9.5</v>
      </c>
      <c r="I92" s="144">
        <v>1142</v>
      </c>
      <c r="J92" s="126">
        <v>25.1</v>
      </c>
      <c r="K92" s="126">
        <v>12.1</v>
      </c>
    </row>
    <row r="93" spans="1:11" ht="11.45" customHeight="1" x14ac:dyDescent="0.2">
      <c r="A93" s="127">
        <f>IF(C93&lt;&gt;"",COUNTA($C$15:C93),"")</f>
        <v>73</v>
      </c>
      <c r="B93" s="87" t="s">
        <v>311</v>
      </c>
      <c r="C93" s="144">
        <v>11</v>
      </c>
      <c r="D93" s="144">
        <v>4</v>
      </c>
      <c r="E93" s="126">
        <v>-50</v>
      </c>
      <c r="F93" s="144">
        <v>83</v>
      </c>
      <c r="G93" s="126">
        <v>-58.7</v>
      </c>
      <c r="H93" s="126">
        <v>25.7</v>
      </c>
      <c r="I93" s="144">
        <v>327</v>
      </c>
      <c r="J93" s="126">
        <v>25.4</v>
      </c>
      <c r="K93" s="126">
        <v>18.899999999999999</v>
      </c>
    </row>
    <row r="94" spans="1:11" ht="11.45" customHeight="1" x14ac:dyDescent="0.2">
      <c r="A94" s="127">
        <f>IF(C94&lt;&gt;"",COUNTA($C$15:C94),"")</f>
        <v>74</v>
      </c>
      <c r="B94" s="87" t="s">
        <v>312</v>
      </c>
      <c r="C94" s="144">
        <v>4</v>
      </c>
      <c r="D94" s="144">
        <v>1</v>
      </c>
      <c r="E94" s="126" t="s">
        <v>14</v>
      </c>
      <c r="F94" s="144" t="s">
        <v>14</v>
      </c>
      <c r="G94" s="126" t="s">
        <v>14</v>
      </c>
      <c r="H94" s="126" t="s">
        <v>14</v>
      </c>
      <c r="I94" s="144" t="s">
        <v>14</v>
      </c>
      <c r="J94" s="126" t="s">
        <v>14</v>
      </c>
      <c r="K94" s="126" t="s">
        <v>14</v>
      </c>
    </row>
    <row r="95" spans="1:11" ht="11.45" customHeight="1" x14ac:dyDescent="0.2">
      <c r="A95" s="127">
        <f>IF(C95&lt;&gt;"",COUNTA($C$15:C95),"")</f>
        <v>75</v>
      </c>
      <c r="B95" s="87" t="s">
        <v>313</v>
      </c>
      <c r="C95" s="144">
        <v>3</v>
      </c>
      <c r="D95" s="144">
        <v>0</v>
      </c>
      <c r="E95" s="126" t="s">
        <v>14</v>
      </c>
      <c r="F95" s="144" t="s">
        <v>14</v>
      </c>
      <c r="G95" s="126" t="s">
        <v>14</v>
      </c>
      <c r="H95" s="126" t="s">
        <v>14</v>
      </c>
      <c r="I95" s="144" t="s">
        <v>14</v>
      </c>
      <c r="J95" s="126" t="s">
        <v>14</v>
      </c>
      <c r="K95" s="126" t="s">
        <v>14</v>
      </c>
    </row>
    <row r="96" spans="1:11" ht="11.45" customHeight="1" x14ac:dyDescent="0.2">
      <c r="A96" s="127">
        <f>IF(C96&lt;&gt;"",COUNTA($C$15:C96),"")</f>
        <v>76</v>
      </c>
      <c r="B96" s="87" t="s">
        <v>314</v>
      </c>
      <c r="C96" s="144">
        <v>4</v>
      </c>
      <c r="D96" s="144">
        <v>0</v>
      </c>
      <c r="E96" s="126" t="s">
        <v>14</v>
      </c>
      <c r="F96" s="144" t="s">
        <v>14</v>
      </c>
      <c r="G96" s="126" t="s">
        <v>14</v>
      </c>
      <c r="H96" s="126" t="s">
        <v>14</v>
      </c>
      <c r="I96" s="144" t="s">
        <v>14</v>
      </c>
      <c r="J96" s="126" t="s">
        <v>14</v>
      </c>
      <c r="K96" s="126" t="s">
        <v>14</v>
      </c>
    </row>
    <row r="97" spans="1:11" ht="11.45" customHeight="1" x14ac:dyDescent="0.2">
      <c r="A97" s="127">
        <f>IF(C97&lt;&gt;"",COUNTA($C$15:C97),"")</f>
        <v>77</v>
      </c>
      <c r="B97" s="87" t="s">
        <v>315</v>
      </c>
      <c r="C97" s="144">
        <v>9</v>
      </c>
      <c r="D97" s="144">
        <v>1</v>
      </c>
      <c r="E97" s="126" t="s">
        <v>14</v>
      </c>
      <c r="F97" s="144" t="s">
        <v>14</v>
      </c>
      <c r="G97" s="126" t="s">
        <v>14</v>
      </c>
      <c r="H97" s="126" t="s">
        <v>14</v>
      </c>
      <c r="I97" s="144" t="s">
        <v>14</v>
      </c>
      <c r="J97" s="126" t="s">
        <v>14</v>
      </c>
      <c r="K97" s="126" t="s">
        <v>14</v>
      </c>
    </row>
    <row r="98" spans="1:11" ht="11.45" customHeight="1" x14ac:dyDescent="0.2">
      <c r="A98" s="127">
        <f>IF(C98&lt;&gt;"",COUNTA($C$15:C98),"")</f>
        <v>78</v>
      </c>
      <c r="B98" s="87" t="s">
        <v>316</v>
      </c>
      <c r="C98" s="144">
        <v>3</v>
      </c>
      <c r="D98" s="144">
        <v>2</v>
      </c>
      <c r="E98" s="126" t="s">
        <v>14</v>
      </c>
      <c r="F98" s="144" t="s">
        <v>14</v>
      </c>
      <c r="G98" s="126" t="s">
        <v>14</v>
      </c>
      <c r="H98" s="126" t="s">
        <v>14</v>
      </c>
      <c r="I98" s="144" t="s">
        <v>14</v>
      </c>
      <c r="J98" s="126" t="s">
        <v>14</v>
      </c>
      <c r="K98" s="126" t="s">
        <v>14</v>
      </c>
    </row>
    <row r="99" spans="1:11" ht="11.45" customHeight="1" x14ac:dyDescent="0.2">
      <c r="A99" s="127">
        <f>IF(C99&lt;&gt;"",COUNTA($C$15:C99),"")</f>
        <v>79</v>
      </c>
      <c r="B99" s="87" t="s">
        <v>317</v>
      </c>
      <c r="C99" s="144">
        <v>6</v>
      </c>
      <c r="D99" s="144">
        <v>2</v>
      </c>
      <c r="E99" s="126" t="s">
        <v>14</v>
      </c>
      <c r="F99" s="144" t="s">
        <v>14</v>
      </c>
      <c r="G99" s="126" t="s">
        <v>14</v>
      </c>
      <c r="H99" s="126" t="s">
        <v>14</v>
      </c>
      <c r="I99" s="144" t="s">
        <v>14</v>
      </c>
      <c r="J99" s="126" t="s">
        <v>14</v>
      </c>
      <c r="K99" s="126" t="s">
        <v>14</v>
      </c>
    </row>
    <row r="100" spans="1:11" ht="11.45" customHeight="1" x14ac:dyDescent="0.2">
      <c r="A100" s="127">
        <f>IF(C100&lt;&gt;"",COUNTA($C$15:C100),"")</f>
        <v>80</v>
      </c>
      <c r="B100" s="87" t="s">
        <v>318</v>
      </c>
      <c r="C100" s="144">
        <v>4</v>
      </c>
      <c r="D100" s="144">
        <v>2</v>
      </c>
      <c r="E100" s="126" t="s">
        <v>14</v>
      </c>
      <c r="F100" s="144" t="s">
        <v>14</v>
      </c>
      <c r="G100" s="126" t="s">
        <v>14</v>
      </c>
      <c r="H100" s="126" t="s">
        <v>14</v>
      </c>
      <c r="I100" s="144" t="s">
        <v>14</v>
      </c>
      <c r="J100" s="126" t="s">
        <v>14</v>
      </c>
      <c r="K100" s="126" t="s">
        <v>14</v>
      </c>
    </row>
    <row r="101" spans="1:11" ht="11.45" customHeight="1" x14ac:dyDescent="0.2">
      <c r="A101" s="127">
        <f>IF(C101&lt;&gt;"",COUNTA($C$15:C101),"")</f>
        <v>81</v>
      </c>
      <c r="B101" s="87" t="s">
        <v>319</v>
      </c>
      <c r="C101" s="144">
        <v>12</v>
      </c>
      <c r="D101" s="144">
        <v>0</v>
      </c>
      <c r="E101" s="126" t="s">
        <v>14</v>
      </c>
      <c r="F101" s="144" t="s">
        <v>14</v>
      </c>
      <c r="G101" s="126" t="s">
        <v>14</v>
      </c>
      <c r="H101" s="126" t="s">
        <v>14</v>
      </c>
      <c r="I101" s="144" t="s">
        <v>14</v>
      </c>
      <c r="J101" s="126" t="s">
        <v>14</v>
      </c>
      <c r="K101" s="126" t="s">
        <v>14</v>
      </c>
    </row>
    <row r="102" spans="1:11" ht="11.45" customHeight="1" x14ac:dyDescent="0.2">
      <c r="A102" s="127">
        <f>IF(C102&lt;&gt;"",COUNTA($C$15:C102),"")</f>
        <v>82</v>
      </c>
      <c r="B102" s="87" t="s">
        <v>320</v>
      </c>
      <c r="C102" s="144">
        <v>7</v>
      </c>
      <c r="D102" s="144">
        <v>0</v>
      </c>
      <c r="E102" s="126" t="s">
        <v>14</v>
      </c>
      <c r="F102" s="144" t="s">
        <v>14</v>
      </c>
      <c r="G102" s="126" t="s">
        <v>14</v>
      </c>
      <c r="H102" s="126" t="s">
        <v>14</v>
      </c>
      <c r="I102" s="144" t="s">
        <v>14</v>
      </c>
      <c r="J102" s="126" t="s">
        <v>14</v>
      </c>
      <c r="K102" s="126" t="s">
        <v>14</v>
      </c>
    </row>
    <row r="103" spans="1:11" ht="11.45" customHeight="1" x14ac:dyDescent="0.2">
      <c r="A103" s="127">
        <f>IF(C103&lt;&gt;"",COUNTA($C$15:C103),"")</f>
        <v>83</v>
      </c>
      <c r="B103" s="87" t="s">
        <v>321</v>
      </c>
      <c r="C103" s="144">
        <v>14</v>
      </c>
      <c r="D103" s="144">
        <v>2</v>
      </c>
      <c r="E103" s="126" t="s">
        <v>14</v>
      </c>
      <c r="F103" s="144" t="s">
        <v>14</v>
      </c>
      <c r="G103" s="126" t="s">
        <v>14</v>
      </c>
      <c r="H103" s="126" t="s">
        <v>14</v>
      </c>
      <c r="I103" s="144" t="s">
        <v>14</v>
      </c>
      <c r="J103" s="126" t="s">
        <v>14</v>
      </c>
      <c r="K103" s="126" t="s">
        <v>14</v>
      </c>
    </row>
    <row r="104" spans="1:11" ht="11.45" customHeight="1" x14ac:dyDescent="0.2">
      <c r="A104" s="127">
        <f>IF(C104&lt;&gt;"",COUNTA($C$15:C104),"")</f>
        <v>84</v>
      </c>
      <c r="B104" s="87" t="s">
        <v>262</v>
      </c>
      <c r="C104" s="144">
        <v>17</v>
      </c>
      <c r="D104" s="144">
        <v>1</v>
      </c>
      <c r="E104" s="126" t="s">
        <v>14</v>
      </c>
      <c r="F104" s="144" t="s">
        <v>14</v>
      </c>
      <c r="G104" s="126" t="s">
        <v>14</v>
      </c>
      <c r="H104" s="126" t="s">
        <v>14</v>
      </c>
      <c r="I104" s="144" t="s">
        <v>14</v>
      </c>
      <c r="J104" s="126" t="s">
        <v>14</v>
      </c>
      <c r="K104" s="126" t="s">
        <v>14</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154" customWidth="1"/>
    <col min="2" max="2" width="83.7109375" style="149" customWidth="1"/>
    <col min="3" max="3" width="38" style="149" customWidth="1"/>
    <col min="4" max="16384" width="11.42578125" style="149"/>
  </cols>
  <sheetData>
    <row r="1" spans="1:2" s="146" customFormat="1" ht="27.95" customHeight="1" x14ac:dyDescent="0.2">
      <c r="A1" s="281" t="s">
        <v>60</v>
      </c>
      <c r="B1" s="281"/>
    </row>
    <row r="2" spans="1:2" ht="12" customHeight="1" x14ac:dyDescent="0.2">
      <c r="A2" s="147" t="s">
        <v>365</v>
      </c>
      <c r="B2" s="148" t="s">
        <v>366</v>
      </c>
    </row>
    <row r="3" spans="1:2" ht="8.1" customHeight="1" x14ac:dyDescent="0.2">
      <c r="A3" s="147"/>
      <c r="B3" s="148"/>
    </row>
    <row r="4" spans="1:2" ht="36" customHeight="1" x14ac:dyDescent="0.2">
      <c r="A4" s="147" t="s">
        <v>367</v>
      </c>
      <c r="B4" s="148" t="s">
        <v>368</v>
      </c>
    </row>
    <row r="5" spans="1:2" ht="8.1" customHeight="1" x14ac:dyDescent="0.2">
      <c r="A5" s="147"/>
      <c r="B5" s="148"/>
    </row>
    <row r="6" spans="1:2" ht="12" customHeight="1" x14ac:dyDescent="0.2">
      <c r="A6" s="147" t="s">
        <v>369</v>
      </c>
      <c r="B6" s="148" t="s">
        <v>370</v>
      </c>
    </row>
    <row r="7" spans="1:2" ht="8.1" customHeight="1" x14ac:dyDescent="0.2">
      <c r="A7" s="147"/>
      <c r="B7" s="148"/>
    </row>
    <row r="8" spans="1:2" ht="12" customHeight="1" x14ac:dyDescent="0.2">
      <c r="A8" s="147" t="s">
        <v>371</v>
      </c>
      <c r="B8" s="148" t="s">
        <v>372</v>
      </c>
    </row>
    <row r="9" spans="1:2" ht="8.1" customHeight="1" x14ac:dyDescent="0.2">
      <c r="A9" s="147"/>
      <c r="B9" s="148"/>
    </row>
    <row r="10" spans="1:2" ht="12" customHeight="1" x14ac:dyDescent="0.2">
      <c r="A10" s="147" t="s">
        <v>373</v>
      </c>
      <c r="B10" s="148" t="s">
        <v>374</v>
      </c>
    </row>
    <row r="11" spans="1:2" ht="8.1" customHeight="1" x14ac:dyDescent="0.2">
      <c r="A11" s="147"/>
    </row>
    <row r="12" spans="1:2" ht="12" customHeight="1" x14ac:dyDescent="0.2">
      <c r="A12" s="147" t="s">
        <v>375</v>
      </c>
      <c r="B12" s="148" t="s">
        <v>376</v>
      </c>
    </row>
    <row r="13" spans="1:2" ht="8.1" customHeight="1" x14ac:dyDescent="0.2">
      <c r="A13" s="147"/>
    </row>
    <row r="14" spans="1:2" ht="12" customHeight="1" x14ac:dyDescent="0.2">
      <c r="A14" s="147" t="s">
        <v>377</v>
      </c>
      <c r="B14" s="148" t="s">
        <v>378</v>
      </c>
    </row>
    <row r="15" spans="1:2" ht="8.1" customHeight="1" x14ac:dyDescent="0.2">
      <c r="A15" s="147"/>
    </row>
    <row r="16" spans="1:2" ht="12" customHeight="1" x14ac:dyDescent="0.2">
      <c r="A16" s="147" t="s">
        <v>379</v>
      </c>
      <c r="B16" s="148" t="s">
        <v>380</v>
      </c>
    </row>
    <row r="17" spans="1:2" ht="8.1" customHeight="1" x14ac:dyDescent="0.2">
      <c r="A17" s="147"/>
    </row>
    <row r="18" spans="1:2" ht="12" customHeight="1" x14ac:dyDescent="0.2">
      <c r="A18" s="147" t="s">
        <v>381</v>
      </c>
      <c r="B18" s="148" t="s">
        <v>382</v>
      </c>
    </row>
    <row r="19" spans="1:2" ht="8.1" customHeight="1" x14ac:dyDescent="0.2">
      <c r="A19" s="147"/>
    </row>
    <row r="20" spans="1:2" ht="12" customHeight="1" x14ac:dyDescent="0.2">
      <c r="A20" s="147" t="s">
        <v>383</v>
      </c>
      <c r="B20" s="150" t="s">
        <v>384</v>
      </c>
    </row>
    <row r="21" spans="1:2" ht="8.1" customHeight="1" x14ac:dyDescent="0.2">
      <c r="A21" s="147"/>
    </row>
    <row r="22" spans="1:2" ht="12" customHeight="1" x14ac:dyDescent="0.2">
      <c r="A22" s="147" t="s">
        <v>385</v>
      </c>
      <c r="B22" s="150" t="s">
        <v>386</v>
      </c>
    </row>
    <row r="23" spans="1:2" ht="8.1" customHeight="1" x14ac:dyDescent="0.2">
      <c r="A23" s="147"/>
    </row>
    <row r="24" spans="1:2" ht="12" customHeight="1" x14ac:dyDescent="0.2">
      <c r="A24" s="147" t="s">
        <v>387</v>
      </c>
      <c r="B24" s="149" t="s">
        <v>388</v>
      </c>
    </row>
    <row r="25" spans="1:2" ht="8.1" customHeight="1" x14ac:dyDescent="0.2">
      <c r="A25" s="147"/>
    </row>
    <row r="26" spans="1:2" ht="12" customHeight="1" x14ac:dyDescent="0.2">
      <c r="A26" s="147" t="s">
        <v>389</v>
      </c>
      <c r="B26" s="151" t="s">
        <v>390</v>
      </c>
    </row>
    <row r="27" spans="1:2" ht="8.1" customHeight="1" x14ac:dyDescent="0.2">
      <c r="A27" s="147"/>
    </row>
    <row r="28" spans="1:2" ht="12" customHeight="1" x14ac:dyDescent="0.2">
      <c r="A28" s="147" t="s">
        <v>391</v>
      </c>
      <c r="B28" s="150" t="s">
        <v>392</v>
      </c>
    </row>
    <row r="29" spans="1:2" ht="8.1" customHeight="1" x14ac:dyDescent="0.2">
      <c r="A29" s="147"/>
    </row>
    <row r="30" spans="1:2" ht="12" customHeight="1" x14ac:dyDescent="0.2">
      <c r="A30" s="147" t="s">
        <v>393</v>
      </c>
      <c r="B30" s="150" t="s">
        <v>394</v>
      </c>
    </row>
    <row r="31" spans="1:2" ht="8.1" customHeight="1" x14ac:dyDescent="0.2">
      <c r="A31" s="147"/>
    </row>
    <row r="32" spans="1:2" ht="12" customHeight="1" x14ac:dyDescent="0.2">
      <c r="A32" s="147" t="s">
        <v>395</v>
      </c>
      <c r="B32" s="149" t="s">
        <v>396</v>
      </c>
    </row>
    <row r="33" spans="1:2" ht="8.1" customHeight="1" x14ac:dyDescent="0.2">
      <c r="A33" s="147"/>
    </row>
    <row r="34" spans="1:2" ht="12" customHeight="1" x14ac:dyDescent="0.2">
      <c r="A34" s="147" t="s">
        <v>397</v>
      </c>
      <c r="B34" s="152" t="s">
        <v>424</v>
      </c>
    </row>
    <row r="35" spans="1:2" ht="8.1" customHeight="1" x14ac:dyDescent="0.2">
      <c r="A35" s="147"/>
    </row>
    <row r="36" spans="1:2" ht="24" customHeight="1" x14ac:dyDescent="0.2">
      <c r="A36" s="147" t="s">
        <v>398</v>
      </c>
      <c r="B36" s="153" t="s">
        <v>420</v>
      </c>
    </row>
    <row r="37" spans="1:2" ht="8.1" customHeight="1" x14ac:dyDescent="0.2"/>
    <row r="38" spans="1:2" ht="12" customHeight="1" x14ac:dyDescent="0.2">
      <c r="A38" s="147" t="s">
        <v>399</v>
      </c>
      <c r="B38" s="149" t="s">
        <v>400</v>
      </c>
    </row>
    <row r="39" spans="1:2" ht="8.1" customHeight="1" x14ac:dyDescent="0.2"/>
    <row r="40" spans="1:2" ht="12" customHeight="1" x14ac:dyDescent="0.2">
      <c r="A40" s="147" t="s">
        <v>401</v>
      </c>
      <c r="B40" s="151" t="s">
        <v>402</v>
      </c>
    </row>
    <row r="41" spans="1:2" ht="8.1" customHeight="1" x14ac:dyDescent="0.2"/>
    <row r="42" spans="1:2" ht="12" customHeight="1" x14ac:dyDescent="0.2">
      <c r="A42" s="147" t="s">
        <v>403</v>
      </c>
      <c r="B42" s="151" t="s">
        <v>404</v>
      </c>
    </row>
    <row r="43" spans="1:2" ht="8.1" customHeight="1" x14ac:dyDescent="0.2"/>
    <row r="44" spans="1:2" x14ac:dyDescent="0.2">
      <c r="A44" s="147" t="s">
        <v>405</v>
      </c>
      <c r="B44" s="150" t="s">
        <v>406</v>
      </c>
    </row>
    <row r="45" spans="1:2" ht="8.1" customHeight="1" x14ac:dyDescent="0.2">
      <c r="B45" s="148"/>
    </row>
    <row r="46" spans="1:2" x14ac:dyDescent="0.2">
      <c r="A46" s="147" t="s">
        <v>407</v>
      </c>
      <c r="B46" s="150" t="s">
        <v>408</v>
      </c>
    </row>
    <row r="47" spans="1:2" ht="8.1" customHeight="1" x14ac:dyDescent="0.2">
      <c r="B47" s="148"/>
    </row>
    <row r="48" spans="1:2" ht="24" customHeight="1" x14ac:dyDescent="0.2">
      <c r="A48" s="147" t="s">
        <v>421</v>
      </c>
      <c r="B48" s="150" t="s">
        <v>426</v>
      </c>
    </row>
    <row r="49" spans="2:2" ht="12" customHeight="1" x14ac:dyDescent="0.2">
      <c r="B49" s="167" t="s">
        <v>423</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&amp;L&amp;7StatA MV, Statistischer Bericht G413 2021 05&amp;R&amp;7&amp;P</oddFooter>
    <evenFooter>&amp;L&amp;7&amp;P&amp;R&amp;7StatA MV, Statistischer Bericht G413 2021 05</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9" t="s">
        <v>27</v>
      </c>
      <c r="B1" s="199"/>
      <c r="C1" s="199"/>
    </row>
    <row r="2" spans="1:3" ht="23.1" customHeight="1" x14ac:dyDescent="0.2">
      <c r="A2" s="200"/>
      <c r="B2" s="200"/>
      <c r="C2" s="11" t="s">
        <v>28</v>
      </c>
    </row>
    <row r="3" spans="1:3" ht="12" customHeight="1" x14ac:dyDescent="0.2">
      <c r="A3" s="198" t="s">
        <v>29</v>
      </c>
      <c r="B3" s="198"/>
      <c r="C3" s="13">
        <v>3</v>
      </c>
    </row>
    <row r="4" spans="1:3" ht="12" customHeight="1" x14ac:dyDescent="0.2">
      <c r="A4" s="14"/>
      <c r="B4" s="14"/>
    </row>
    <row r="5" spans="1:3" ht="12" customHeight="1" x14ac:dyDescent="0.2">
      <c r="A5" s="198" t="s">
        <v>30</v>
      </c>
      <c r="B5" s="198"/>
      <c r="C5" s="13">
        <v>4</v>
      </c>
    </row>
    <row r="6" spans="1:3" s="16" customFormat="1" ht="23.1" customHeight="1" x14ac:dyDescent="0.2">
      <c r="A6" s="201"/>
      <c r="B6" s="201"/>
      <c r="C6" s="15"/>
    </row>
    <row r="7" spans="1:3" s="16" customFormat="1" ht="24" customHeight="1" x14ac:dyDescent="0.2">
      <c r="A7" s="17" t="s">
        <v>31</v>
      </c>
      <c r="B7" s="18" t="s">
        <v>32</v>
      </c>
      <c r="C7" s="15"/>
    </row>
    <row r="8" spans="1:3" ht="12" customHeight="1" x14ac:dyDescent="0.2">
      <c r="A8" s="17"/>
      <c r="B8" s="18"/>
    </row>
    <row r="9" spans="1:3" ht="12" customHeight="1" x14ac:dyDescent="0.2">
      <c r="A9" s="19" t="s">
        <v>33</v>
      </c>
      <c r="B9" s="20" t="s">
        <v>34</v>
      </c>
      <c r="C9" s="21">
        <v>5</v>
      </c>
    </row>
    <row r="10" spans="1:3" ht="23.1" customHeight="1" x14ac:dyDescent="0.2">
      <c r="A10" s="19"/>
      <c r="B10" s="22"/>
      <c r="C10" s="15"/>
    </row>
    <row r="11" spans="1:3" ht="24" customHeight="1" x14ac:dyDescent="0.2">
      <c r="A11" s="17" t="s">
        <v>35</v>
      </c>
      <c r="B11" s="18" t="s">
        <v>36</v>
      </c>
    </row>
    <row r="12" spans="1:3" ht="12" customHeight="1" x14ac:dyDescent="0.2">
      <c r="A12" s="17"/>
      <c r="B12" s="18"/>
    </row>
    <row r="13" spans="1:3" ht="12" customHeight="1" x14ac:dyDescent="0.2">
      <c r="A13" s="19" t="s">
        <v>37</v>
      </c>
      <c r="B13" s="22" t="s">
        <v>38</v>
      </c>
      <c r="C13" s="13">
        <v>6</v>
      </c>
    </row>
    <row r="14" spans="1:3" ht="12" customHeight="1" x14ac:dyDescent="0.2">
      <c r="A14" s="19"/>
      <c r="B14" s="22"/>
    </row>
    <row r="15" spans="1:3" ht="12" customHeight="1" x14ac:dyDescent="0.2">
      <c r="A15" s="19" t="s">
        <v>39</v>
      </c>
      <c r="B15" s="22" t="s">
        <v>40</v>
      </c>
      <c r="C15" s="13">
        <v>7</v>
      </c>
    </row>
    <row r="16" spans="1:3" ht="12" customHeight="1" x14ac:dyDescent="0.2">
      <c r="A16" s="19"/>
      <c r="B16" s="22"/>
    </row>
    <row r="17" spans="1:3" ht="12" customHeight="1" x14ac:dyDescent="0.2">
      <c r="A17" s="19" t="s">
        <v>41</v>
      </c>
      <c r="B17" s="22" t="s">
        <v>42</v>
      </c>
      <c r="C17" s="13">
        <v>8</v>
      </c>
    </row>
    <row r="18" spans="1:3" ht="12" customHeight="1" x14ac:dyDescent="0.2">
      <c r="A18" s="19"/>
      <c r="B18" s="22"/>
    </row>
    <row r="19" spans="1:3" ht="12" customHeight="1" x14ac:dyDescent="0.2">
      <c r="A19" s="19" t="s">
        <v>43</v>
      </c>
      <c r="B19" s="22" t="s">
        <v>44</v>
      </c>
      <c r="C19" s="13">
        <v>9</v>
      </c>
    </row>
    <row r="20" spans="1:3" ht="12" customHeight="1" x14ac:dyDescent="0.2">
      <c r="A20" s="19"/>
      <c r="B20" s="22"/>
    </row>
    <row r="21" spans="1:3" ht="12" customHeight="1" x14ac:dyDescent="0.2">
      <c r="A21" s="19" t="s">
        <v>45</v>
      </c>
      <c r="B21" s="22" t="s">
        <v>46</v>
      </c>
      <c r="C21" s="21">
        <v>11</v>
      </c>
    </row>
    <row r="22" spans="1:3" ht="23.1" customHeight="1" x14ac:dyDescent="0.2">
      <c r="A22" s="19"/>
      <c r="B22" s="22"/>
      <c r="C22" s="15"/>
    </row>
    <row r="23" spans="1:3" ht="12" customHeight="1" x14ac:dyDescent="0.2">
      <c r="A23" s="17" t="s">
        <v>47</v>
      </c>
      <c r="B23" s="18" t="s">
        <v>48</v>
      </c>
    </row>
    <row r="24" spans="1:3" ht="12" customHeight="1" x14ac:dyDescent="0.2">
      <c r="A24" s="19"/>
      <c r="B24" s="23"/>
    </row>
    <row r="25" spans="1:3" ht="12" customHeight="1" x14ac:dyDescent="0.2">
      <c r="A25" s="19" t="s">
        <v>49</v>
      </c>
      <c r="B25" s="22" t="s">
        <v>40</v>
      </c>
      <c r="C25" s="13">
        <v>13</v>
      </c>
    </row>
    <row r="26" spans="1:3" ht="12" customHeight="1" x14ac:dyDescent="0.2">
      <c r="A26" s="19"/>
      <c r="B26" s="22"/>
    </row>
    <row r="27" spans="1:3" ht="12" customHeight="1" x14ac:dyDescent="0.2">
      <c r="A27" s="19" t="s">
        <v>50</v>
      </c>
      <c r="B27" s="22" t="s">
        <v>42</v>
      </c>
      <c r="C27" s="21">
        <v>14</v>
      </c>
    </row>
    <row r="28" spans="1:3" ht="23.1" customHeight="1" x14ac:dyDescent="0.2">
      <c r="A28" s="19"/>
      <c r="B28" s="22"/>
      <c r="C28" s="15"/>
    </row>
    <row r="29" spans="1:3" ht="24" customHeight="1" x14ac:dyDescent="0.2">
      <c r="A29" s="17" t="s">
        <v>51</v>
      </c>
      <c r="B29" s="18" t="s">
        <v>52</v>
      </c>
    </row>
    <row r="30" spans="1:3" ht="12" customHeight="1" x14ac:dyDescent="0.2">
      <c r="A30" s="19"/>
      <c r="B30" s="23"/>
    </row>
    <row r="31" spans="1:3" ht="12" customHeight="1" x14ac:dyDescent="0.2">
      <c r="A31" s="19" t="s">
        <v>53</v>
      </c>
      <c r="B31" s="22" t="s">
        <v>54</v>
      </c>
      <c r="C31" s="13">
        <v>15</v>
      </c>
    </row>
    <row r="32" spans="1:3" ht="12" customHeight="1" x14ac:dyDescent="0.2">
      <c r="A32" s="19"/>
      <c r="B32" s="22"/>
    </row>
    <row r="33" spans="1:3" ht="12" customHeight="1" x14ac:dyDescent="0.2">
      <c r="A33" s="19" t="s">
        <v>55</v>
      </c>
      <c r="B33" s="22" t="s">
        <v>56</v>
      </c>
      <c r="C33" s="13">
        <v>16</v>
      </c>
    </row>
    <row r="34" spans="1:3" ht="12" customHeight="1" x14ac:dyDescent="0.2">
      <c r="A34" s="19"/>
      <c r="B34" s="22"/>
    </row>
    <row r="35" spans="1:3" ht="12" customHeight="1" x14ac:dyDescent="0.2">
      <c r="A35" s="19" t="s">
        <v>57</v>
      </c>
      <c r="B35" s="22" t="s">
        <v>58</v>
      </c>
      <c r="C35" s="13">
        <v>18</v>
      </c>
    </row>
    <row r="36" spans="1:3" ht="12" customHeight="1" x14ac:dyDescent="0.2">
      <c r="A36" s="19"/>
      <c r="B36" s="22"/>
    </row>
    <row r="37" spans="1:3" ht="12" customHeight="1" x14ac:dyDescent="0.2">
      <c r="A37" s="19" t="s">
        <v>59</v>
      </c>
      <c r="B37" s="22" t="s">
        <v>46</v>
      </c>
      <c r="C37" s="21">
        <v>21</v>
      </c>
    </row>
    <row r="38" spans="1:3" ht="12" customHeight="1" x14ac:dyDescent="0.2"/>
    <row r="39" spans="1:3" ht="30" customHeight="1" x14ac:dyDescent="0.2">
      <c r="A39" s="198" t="s">
        <v>60</v>
      </c>
      <c r="B39" s="198"/>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4" t="s">
        <v>29</v>
      </c>
      <c r="B1" s="204"/>
      <c r="C1" s="204"/>
      <c r="D1" s="204"/>
      <c r="E1" s="204"/>
      <c r="F1" s="204"/>
      <c r="G1" s="204"/>
      <c r="H1" s="204"/>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03"/>
      <c r="B6" s="203"/>
      <c r="C6" s="203"/>
      <c r="D6" s="203"/>
      <c r="E6" s="203"/>
      <c r="F6" s="203"/>
      <c r="G6" s="203"/>
      <c r="H6" s="203"/>
    </row>
    <row r="7" spans="1:10" ht="12" customHeight="1" x14ac:dyDescent="0.2">
      <c r="A7" s="203"/>
      <c r="B7" s="203"/>
      <c r="C7" s="203"/>
      <c r="D7" s="203"/>
      <c r="E7" s="203"/>
      <c r="F7" s="203"/>
      <c r="G7" s="203"/>
      <c r="H7" s="203"/>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03"/>
      <c r="B10" s="203"/>
      <c r="C10" s="203"/>
      <c r="D10" s="203"/>
      <c r="E10" s="203"/>
      <c r="F10" s="203"/>
      <c r="G10" s="203"/>
      <c r="H10" s="203"/>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03"/>
      <c r="B14" s="203"/>
      <c r="C14" s="203"/>
      <c r="D14" s="203"/>
      <c r="E14" s="203"/>
      <c r="F14" s="203"/>
      <c r="G14" s="203"/>
      <c r="H14" s="203"/>
      <c r="I14" s="33"/>
    </row>
    <row r="15" spans="1:10" ht="12" customHeight="1" x14ac:dyDescent="0.2">
      <c r="A15" s="202"/>
      <c r="B15" s="203"/>
      <c r="C15" s="203"/>
      <c r="D15" s="203"/>
      <c r="E15" s="203"/>
      <c r="F15" s="203"/>
      <c r="G15" s="203"/>
      <c r="H15" s="203"/>
    </row>
    <row r="16" spans="1:10" ht="12" customHeight="1" x14ac:dyDescent="0.2">
      <c r="A16" s="206"/>
      <c r="B16" s="206"/>
      <c r="C16" s="206"/>
      <c r="D16" s="206"/>
      <c r="E16" s="206"/>
      <c r="F16" s="206"/>
      <c r="G16" s="206"/>
      <c r="H16" s="206"/>
    </row>
    <row r="17" spans="1:8" ht="12" customHeight="1" x14ac:dyDescent="0.2"/>
    <row r="18" spans="1:8" ht="12" customHeight="1" x14ac:dyDescent="0.2">
      <c r="A18" s="28"/>
    </row>
    <row r="19" spans="1:8" ht="12" customHeight="1" x14ac:dyDescent="0.2"/>
    <row r="20" spans="1:8" ht="12" customHeight="1" x14ac:dyDescent="0.2">
      <c r="A20" s="203"/>
      <c r="B20" s="203"/>
      <c r="C20" s="203"/>
      <c r="D20" s="203"/>
      <c r="E20" s="203"/>
      <c r="F20" s="203"/>
      <c r="G20" s="203"/>
      <c r="H20" s="203"/>
    </row>
    <row r="21" spans="1:8" ht="12" customHeight="1" x14ac:dyDescent="0.2"/>
    <row r="22" spans="1:8" ht="12" customHeight="1" x14ac:dyDescent="0.2">
      <c r="A22" s="28"/>
    </row>
    <row r="23" spans="1:8" ht="12" customHeight="1" x14ac:dyDescent="0.2"/>
    <row r="24" spans="1:8" ht="12" customHeight="1" x14ac:dyDescent="0.2">
      <c r="A24" s="207"/>
      <c r="B24" s="207"/>
      <c r="C24" s="207"/>
      <c r="D24" s="207"/>
      <c r="E24" s="207"/>
      <c r="F24" s="207"/>
      <c r="G24" s="207"/>
      <c r="H24" s="207"/>
    </row>
    <row r="25" spans="1:8" ht="12" customHeight="1" x14ac:dyDescent="0.2">
      <c r="A25" s="203"/>
      <c r="B25" s="208"/>
      <c r="C25" s="208"/>
      <c r="D25" s="208"/>
      <c r="E25" s="208"/>
      <c r="F25" s="208"/>
      <c r="G25" s="208"/>
      <c r="H25" s="208"/>
    </row>
    <row r="26" spans="1:8" ht="12" customHeight="1" x14ac:dyDescent="0.2">
      <c r="A26" s="31"/>
      <c r="B26" s="31"/>
      <c r="C26" s="31"/>
      <c r="D26" s="31"/>
      <c r="E26" s="31"/>
      <c r="F26" s="31"/>
      <c r="G26" s="31"/>
      <c r="H26" s="31"/>
    </row>
    <row r="27" spans="1:8" ht="12" customHeight="1" x14ac:dyDescent="0.2">
      <c r="A27" s="34"/>
    </row>
    <row r="28" spans="1:8" ht="12" customHeight="1" x14ac:dyDescent="0.2"/>
    <row r="29" spans="1:8" ht="12" customHeight="1" x14ac:dyDescent="0.2">
      <c r="A29" s="28"/>
    </row>
    <row r="30" spans="1:8" ht="12" customHeight="1" x14ac:dyDescent="0.2"/>
    <row r="31" spans="1:8" ht="12" customHeight="1" x14ac:dyDescent="0.2">
      <c r="A31" s="203"/>
      <c r="B31" s="203"/>
      <c r="C31" s="203"/>
      <c r="D31" s="203"/>
      <c r="E31" s="203"/>
      <c r="F31" s="203"/>
      <c r="G31" s="203"/>
      <c r="H31" s="203"/>
    </row>
    <row r="32" spans="1:8" ht="12" customHeight="1" x14ac:dyDescent="0.2"/>
    <row r="33" spans="1:8" ht="12" customHeight="1" x14ac:dyDescent="0.2">
      <c r="A33" s="28"/>
    </row>
    <row r="34" spans="1:8" ht="12" customHeight="1" x14ac:dyDescent="0.2"/>
    <row r="35" spans="1:8" ht="12" customHeight="1" x14ac:dyDescent="0.2">
      <c r="A35" s="203"/>
      <c r="B35" s="203"/>
      <c r="C35" s="203"/>
      <c r="D35" s="203"/>
      <c r="E35" s="203"/>
      <c r="F35" s="203"/>
      <c r="G35" s="203"/>
      <c r="H35" s="203"/>
    </row>
    <row r="36" spans="1:8" ht="12" customHeight="1" x14ac:dyDescent="0.2"/>
    <row r="37" spans="1:8" ht="12" customHeight="1" x14ac:dyDescent="0.2">
      <c r="A37" s="28"/>
    </row>
    <row r="38" spans="1:8" ht="12" customHeight="1" x14ac:dyDescent="0.2"/>
    <row r="39" spans="1:8" ht="12" customHeight="1" x14ac:dyDescent="0.2">
      <c r="A39" s="203"/>
      <c r="B39" s="203"/>
      <c r="C39" s="203"/>
      <c r="D39" s="203"/>
      <c r="E39" s="203"/>
      <c r="F39" s="203"/>
      <c r="G39" s="203"/>
      <c r="H39" s="203"/>
    </row>
    <row r="40" spans="1:8" ht="12" customHeight="1" x14ac:dyDescent="0.2"/>
    <row r="41" spans="1:8" ht="12" customHeight="1" x14ac:dyDescent="0.2">
      <c r="A41" s="28"/>
    </row>
    <row r="42" spans="1:8" ht="12" customHeight="1" x14ac:dyDescent="0.2"/>
    <row r="43" spans="1:8" ht="12" customHeight="1" x14ac:dyDescent="0.2">
      <c r="A43" s="203"/>
      <c r="B43" s="203"/>
      <c r="C43" s="203"/>
      <c r="D43" s="203"/>
      <c r="E43" s="203"/>
      <c r="F43" s="203"/>
      <c r="G43" s="203"/>
      <c r="H43" s="203"/>
    </row>
    <row r="44" spans="1:8" ht="12" customHeight="1" x14ac:dyDescent="0.2"/>
    <row r="45" spans="1:8" ht="12" customHeight="1" x14ac:dyDescent="0.2">
      <c r="A45" s="28"/>
    </row>
    <row r="46" spans="1:8" ht="12" customHeight="1" x14ac:dyDescent="0.2"/>
    <row r="47" spans="1:8" ht="12" customHeight="1" x14ac:dyDescent="0.2">
      <c r="A47" s="203"/>
      <c r="B47" s="203"/>
      <c r="C47" s="203"/>
      <c r="D47" s="203"/>
      <c r="E47" s="203"/>
      <c r="F47" s="203"/>
      <c r="G47" s="203"/>
      <c r="H47" s="203"/>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9" t="s">
        <v>30</v>
      </c>
      <c r="B64" s="209"/>
      <c r="C64" s="209"/>
      <c r="D64" s="209"/>
      <c r="E64" s="209"/>
      <c r="F64" s="209"/>
      <c r="G64" s="209"/>
      <c r="H64" s="209"/>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03"/>
      <c r="B92" s="203"/>
      <c r="C92" s="203"/>
      <c r="D92" s="203"/>
      <c r="E92" s="203"/>
      <c r="F92" s="203"/>
      <c r="G92" s="203"/>
      <c r="H92" s="203"/>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5"/>
      <c r="B96" s="205"/>
      <c r="C96" s="205"/>
      <c r="D96" s="205"/>
      <c r="E96" s="205"/>
      <c r="F96" s="205"/>
      <c r="G96" s="205"/>
      <c r="H96" s="205"/>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3" t="s">
        <v>61</v>
      </c>
      <c r="B106" s="214"/>
      <c r="C106" s="215" t="s">
        <v>62</v>
      </c>
      <c r="D106" s="213"/>
      <c r="E106" s="213"/>
      <c r="F106" s="214"/>
      <c r="G106" s="216" t="s">
        <v>63</v>
      </c>
      <c r="H106" s="216"/>
    </row>
    <row r="107" spans="1:8" ht="12.95" customHeight="1" x14ac:dyDescent="0.2">
      <c r="A107" s="213" t="s">
        <v>64</v>
      </c>
      <c r="B107" s="214"/>
      <c r="C107" s="215" t="s">
        <v>64</v>
      </c>
      <c r="D107" s="213"/>
      <c r="E107" s="213"/>
      <c r="F107" s="214"/>
      <c r="G107" s="216"/>
      <c r="H107" s="216"/>
    </row>
    <row r="108" spans="1:8" ht="12.95" customHeight="1" x14ac:dyDescent="0.2">
      <c r="A108" s="217" t="s">
        <v>65</v>
      </c>
      <c r="B108" s="218"/>
      <c r="C108" s="37" t="s">
        <v>66</v>
      </c>
      <c r="D108" s="38"/>
      <c r="E108" s="38"/>
      <c r="F108" s="39"/>
      <c r="G108" s="219" t="s">
        <v>67</v>
      </c>
      <c r="H108" s="219"/>
    </row>
    <row r="109" spans="1:8" ht="12.95" customHeight="1" x14ac:dyDescent="0.2">
      <c r="A109" s="210" t="s">
        <v>68</v>
      </c>
      <c r="B109" s="211"/>
      <c r="C109" s="40" t="s">
        <v>69</v>
      </c>
      <c r="D109" s="41"/>
      <c r="E109" s="41"/>
      <c r="F109" s="42"/>
      <c r="G109" s="220" t="s">
        <v>70</v>
      </c>
      <c r="H109" s="220"/>
    </row>
    <row r="110" spans="1:8" ht="12.95" customHeight="1" x14ac:dyDescent="0.2">
      <c r="A110" s="43"/>
      <c r="B110" s="44"/>
      <c r="C110" s="40" t="s">
        <v>71</v>
      </c>
      <c r="D110" s="41"/>
      <c r="E110" s="41"/>
      <c r="F110" s="42"/>
      <c r="G110" s="220" t="s">
        <v>72</v>
      </c>
      <c r="H110" s="220"/>
    </row>
    <row r="111" spans="1:8" ht="12.95" customHeight="1" x14ac:dyDescent="0.2">
      <c r="A111" s="43"/>
      <c r="B111" s="44"/>
      <c r="C111" s="40" t="s">
        <v>73</v>
      </c>
      <c r="D111" s="41"/>
      <c r="E111" s="41"/>
      <c r="F111" s="42"/>
      <c r="G111" s="220" t="s">
        <v>74</v>
      </c>
      <c r="H111" s="220"/>
    </row>
    <row r="112" spans="1:8" ht="12.95" customHeight="1" x14ac:dyDescent="0.2">
      <c r="A112" s="45"/>
      <c r="B112" s="46"/>
      <c r="C112" s="47" t="s">
        <v>75</v>
      </c>
      <c r="D112" s="48"/>
      <c r="E112" s="48"/>
      <c r="F112" s="49"/>
      <c r="G112" s="221" t="s">
        <v>76</v>
      </c>
      <c r="H112" s="221"/>
    </row>
    <row r="113" spans="1:8" ht="12.95" customHeight="1" x14ac:dyDescent="0.2">
      <c r="A113" s="210" t="s">
        <v>77</v>
      </c>
      <c r="B113" s="211"/>
      <c r="C113" s="50" t="s">
        <v>78</v>
      </c>
      <c r="D113" s="41"/>
      <c r="E113" s="41"/>
      <c r="F113" s="42"/>
      <c r="G113" s="212" t="s">
        <v>79</v>
      </c>
      <c r="H113" s="212"/>
    </row>
    <row r="114" spans="1:8" ht="12.95" customHeight="1" x14ac:dyDescent="0.2">
      <c r="A114" s="210" t="s">
        <v>80</v>
      </c>
      <c r="B114" s="211"/>
      <c r="C114" s="40" t="s">
        <v>81</v>
      </c>
      <c r="D114" s="41"/>
      <c r="E114" s="41"/>
      <c r="F114" s="42"/>
      <c r="G114" s="220" t="s">
        <v>82</v>
      </c>
      <c r="H114" s="220"/>
    </row>
    <row r="115" spans="1:8" ht="12.95" customHeight="1" x14ac:dyDescent="0.2">
      <c r="A115" s="210" t="s">
        <v>83</v>
      </c>
      <c r="B115" s="211"/>
      <c r="C115" s="40" t="s">
        <v>84</v>
      </c>
      <c r="D115" s="41"/>
      <c r="E115" s="41"/>
      <c r="F115" s="42"/>
      <c r="G115" s="220" t="s">
        <v>85</v>
      </c>
      <c r="H115" s="220"/>
    </row>
    <row r="116" spans="1:8" ht="12.95" customHeight="1" x14ac:dyDescent="0.2">
      <c r="A116" s="210" t="s">
        <v>86</v>
      </c>
      <c r="B116" s="211"/>
      <c r="C116" s="40" t="s">
        <v>87</v>
      </c>
      <c r="D116" s="41"/>
      <c r="E116" s="41"/>
      <c r="F116" s="42"/>
      <c r="G116" s="220" t="s">
        <v>88</v>
      </c>
      <c r="H116" s="220"/>
    </row>
    <row r="117" spans="1:8" ht="12.95" customHeight="1" x14ac:dyDescent="0.2">
      <c r="A117" s="51"/>
      <c r="B117" s="52"/>
      <c r="C117" s="40" t="s">
        <v>89</v>
      </c>
      <c r="D117" s="41"/>
      <c r="E117" s="41"/>
      <c r="F117" s="42"/>
      <c r="G117" s="220" t="s">
        <v>90</v>
      </c>
      <c r="H117" s="220"/>
    </row>
    <row r="118" spans="1:8" ht="12.95" customHeight="1" x14ac:dyDescent="0.2">
      <c r="A118" s="51"/>
      <c r="B118" s="52"/>
      <c r="C118" s="53" t="s">
        <v>91</v>
      </c>
      <c r="D118" s="54"/>
      <c r="E118" s="54"/>
      <c r="F118" s="55"/>
      <c r="G118" s="222" t="s">
        <v>92</v>
      </c>
      <c r="H118" s="222"/>
    </row>
    <row r="119" spans="1:8" ht="12.95" customHeight="1" x14ac:dyDescent="0.2">
      <c r="A119" s="51"/>
      <c r="B119" s="52"/>
      <c r="C119" s="50" t="s">
        <v>93</v>
      </c>
      <c r="D119" s="41"/>
      <c r="E119" s="41"/>
      <c r="F119" s="42"/>
      <c r="G119" s="220" t="s">
        <v>94</v>
      </c>
      <c r="H119" s="220"/>
    </row>
    <row r="120" spans="1:8" ht="12.95" customHeight="1" x14ac:dyDescent="0.2">
      <c r="A120" s="51"/>
      <c r="B120" s="52"/>
      <c r="C120" s="40" t="s">
        <v>95</v>
      </c>
      <c r="D120" s="41"/>
      <c r="E120" s="41"/>
      <c r="F120" s="42"/>
      <c r="G120" s="220" t="s">
        <v>96</v>
      </c>
      <c r="H120" s="220"/>
    </row>
    <row r="121" spans="1:8" ht="12.95" customHeight="1" x14ac:dyDescent="0.2">
      <c r="A121" s="51"/>
      <c r="B121" s="52"/>
      <c r="C121" s="40" t="s">
        <v>97</v>
      </c>
      <c r="D121" s="41"/>
      <c r="E121" s="41"/>
      <c r="F121" s="42"/>
      <c r="G121" s="220" t="s">
        <v>98</v>
      </c>
      <c r="H121" s="220"/>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5" t="s">
        <v>31</v>
      </c>
      <c r="B1" s="226"/>
      <c r="C1" s="227" t="s">
        <v>99</v>
      </c>
      <c r="D1" s="227"/>
      <c r="E1" s="227"/>
      <c r="F1" s="227"/>
      <c r="G1" s="227"/>
      <c r="H1" s="227"/>
      <c r="I1" s="227"/>
      <c r="J1" s="228"/>
    </row>
    <row r="2" spans="1:10" ht="24.95" customHeight="1" x14ac:dyDescent="0.2">
      <c r="A2" s="229" t="s">
        <v>100</v>
      </c>
      <c r="B2" s="230"/>
      <c r="C2" s="231" t="s">
        <v>34</v>
      </c>
      <c r="D2" s="231"/>
      <c r="E2" s="231"/>
      <c r="F2" s="231"/>
      <c r="G2" s="231"/>
      <c r="H2" s="231"/>
      <c r="I2" s="231"/>
      <c r="J2" s="232"/>
    </row>
    <row r="3" spans="1:10" ht="11.45" customHeight="1" x14ac:dyDescent="0.2">
      <c r="A3" s="233" t="s">
        <v>101</v>
      </c>
      <c r="B3" s="223" t="s">
        <v>102</v>
      </c>
      <c r="C3" s="223" t="s">
        <v>103</v>
      </c>
      <c r="D3" s="223"/>
      <c r="E3" s="223"/>
      <c r="F3" s="223"/>
      <c r="G3" s="223" t="s">
        <v>104</v>
      </c>
      <c r="H3" s="223"/>
      <c r="I3" s="223"/>
      <c r="J3" s="224"/>
    </row>
    <row r="4" spans="1:10" ht="11.45" customHeight="1" x14ac:dyDescent="0.2">
      <c r="A4" s="234"/>
      <c r="B4" s="223"/>
      <c r="C4" s="223" t="s">
        <v>105</v>
      </c>
      <c r="D4" s="223"/>
      <c r="E4" s="223" t="s">
        <v>106</v>
      </c>
      <c r="F4" s="223"/>
      <c r="G4" s="223" t="s">
        <v>105</v>
      </c>
      <c r="H4" s="223"/>
      <c r="I4" s="223" t="s">
        <v>106</v>
      </c>
      <c r="J4" s="224"/>
    </row>
    <row r="5" spans="1:10" ht="11.45" customHeight="1" x14ac:dyDescent="0.2">
      <c r="A5" s="234"/>
      <c r="B5" s="223"/>
      <c r="C5" s="223"/>
      <c r="D5" s="223"/>
      <c r="E5" s="223"/>
      <c r="F5" s="223"/>
      <c r="G5" s="223"/>
      <c r="H5" s="223"/>
      <c r="I5" s="223"/>
      <c r="J5" s="224"/>
    </row>
    <row r="6" spans="1:10" ht="11.45" customHeight="1" x14ac:dyDescent="0.2">
      <c r="A6" s="234"/>
      <c r="B6" s="223"/>
      <c r="C6" s="58" t="s">
        <v>107</v>
      </c>
      <c r="D6" s="59" t="s">
        <v>108</v>
      </c>
      <c r="E6" s="58" t="s">
        <v>107</v>
      </c>
      <c r="F6" s="59" t="s">
        <v>108</v>
      </c>
      <c r="G6" s="58" t="s">
        <v>107</v>
      </c>
      <c r="H6" s="59" t="s">
        <v>108</v>
      </c>
      <c r="I6" s="58" t="s">
        <v>107</v>
      </c>
      <c r="J6" s="60" t="s">
        <v>108</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109</v>
      </c>
      <c r="C8" s="66"/>
      <c r="D8" s="70"/>
      <c r="E8" s="66"/>
      <c r="F8" s="70"/>
      <c r="G8" s="66"/>
      <c r="H8" s="70"/>
      <c r="I8" s="66"/>
      <c r="J8" s="70"/>
    </row>
    <row r="9" spans="1:10" ht="11.45" customHeight="1" x14ac:dyDescent="0.2">
      <c r="A9" s="68">
        <f>IF(D9&lt;&gt;"",COUNTA($D$9:D9),"")</f>
        <v>1</v>
      </c>
      <c r="B9" s="69">
        <v>1992</v>
      </c>
      <c r="C9" s="66">
        <v>2729958</v>
      </c>
      <c r="D9" s="70" t="s">
        <v>11</v>
      </c>
      <c r="E9" s="66">
        <v>108620</v>
      </c>
      <c r="F9" s="70" t="s">
        <v>11</v>
      </c>
      <c r="G9" s="66">
        <v>9409912</v>
      </c>
      <c r="H9" s="70" t="s">
        <v>11</v>
      </c>
      <c r="I9" s="66">
        <v>243761</v>
      </c>
      <c r="J9" s="70" t="s">
        <v>11</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110</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f>IF(D37&lt;&gt;"",COUNTA($D$9:D37),"")</f>
        <v>29</v>
      </c>
      <c r="B37" s="69">
        <v>2020</v>
      </c>
      <c r="C37" s="66">
        <v>6057571</v>
      </c>
      <c r="D37" s="70">
        <v>-27.6</v>
      </c>
      <c r="E37" s="66">
        <v>166495</v>
      </c>
      <c r="F37" s="70">
        <v>-57.6</v>
      </c>
      <c r="G37" s="66">
        <v>27770374</v>
      </c>
      <c r="H37" s="70">
        <v>-18.600000000000001</v>
      </c>
      <c r="I37" s="66">
        <v>520273</v>
      </c>
      <c r="J37" s="70">
        <v>-52.9</v>
      </c>
    </row>
    <row r="38" spans="1:10" ht="11.45" customHeight="1" x14ac:dyDescent="0.2">
      <c r="A38" s="68" t="str">
        <f>IF(D38&lt;&gt;"",COUNTA($D$9:D38),"")</f>
        <v/>
      </c>
      <c r="B38" s="71" t="s">
        <v>109</v>
      </c>
      <c r="C38" s="66"/>
      <c r="D38" s="70"/>
      <c r="E38" s="66"/>
      <c r="F38" s="70"/>
      <c r="G38" s="66"/>
      <c r="H38" s="70"/>
      <c r="I38" s="66"/>
      <c r="J38" s="70"/>
    </row>
    <row r="39" spans="1:10" ht="11.45" customHeight="1" x14ac:dyDescent="0.2">
      <c r="A39" s="68">
        <f>IF(D39&lt;&gt;"",COUNTA($D$9:D39),"")</f>
        <v>30</v>
      </c>
      <c r="B39" s="71" t="s">
        <v>411</v>
      </c>
      <c r="C39" s="66">
        <v>303574</v>
      </c>
      <c r="D39" s="70">
        <v>8.9</v>
      </c>
      <c r="E39" s="66">
        <v>9354</v>
      </c>
      <c r="F39" s="70">
        <v>-3.6</v>
      </c>
      <c r="G39" s="66">
        <v>1102243</v>
      </c>
      <c r="H39" s="70">
        <v>7.1</v>
      </c>
      <c r="I39" s="66">
        <v>27619</v>
      </c>
      <c r="J39" s="70">
        <v>0.1</v>
      </c>
    </row>
    <row r="40" spans="1:10" ht="11.45" customHeight="1" x14ac:dyDescent="0.2">
      <c r="A40" s="68">
        <f>IF(D40&lt;&gt;"",COUNTA($D$9:D40),"")</f>
        <v>31</v>
      </c>
      <c r="B40" s="71" t="s">
        <v>111</v>
      </c>
      <c r="C40" s="66">
        <v>401660</v>
      </c>
      <c r="D40" s="70">
        <v>12.7</v>
      </c>
      <c r="E40" s="66">
        <v>13285</v>
      </c>
      <c r="F40" s="70">
        <v>11.9</v>
      </c>
      <c r="G40" s="66">
        <v>1424259</v>
      </c>
      <c r="H40" s="70">
        <v>15.1</v>
      </c>
      <c r="I40" s="66">
        <v>37017</v>
      </c>
      <c r="J40" s="70">
        <v>11</v>
      </c>
    </row>
    <row r="41" spans="1:10" ht="11.45" customHeight="1" x14ac:dyDescent="0.2">
      <c r="A41" s="68">
        <f>IF(D41&lt;&gt;"",COUNTA($D$9:D41),"")</f>
        <v>32</v>
      </c>
      <c r="B41" s="71" t="s">
        <v>112</v>
      </c>
      <c r="C41" s="66">
        <v>212187</v>
      </c>
      <c r="D41" s="70">
        <v>-55.4</v>
      </c>
      <c r="E41" s="66">
        <v>5396</v>
      </c>
      <c r="F41" s="70">
        <v>-60.5</v>
      </c>
      <c r="G41" s="66">
        <v>821135</v>
      </c>
      <c r="H41" s="70">
        <v>-48.4</v>
      </c>
      <c r="I41" s="66">
        <v>17214</v>
      </c>
      <c r="J41" s="70">
        <v>-55.3</v>
      </c>
    </row>
    <row r="42" spans="1:10" ht="11.45" customHeight="1" x14ac:dyDescent="0.2">
      <c r="A42" s="68">
        <f>IF(D42&lt;&gt;"",COUNTA($D$9:D42),"")</f>
        <v>33</v>
      </c>
      <c r="B42" s="71" t="s">
        <v>113</v>
      </c>
      <c r="C42" s="66">
        <v>14858</v>
      </c>
      <c r="D42" s="70">
        <v>-97.8</v>
      </c>
      <c r="E42" s="66">
        <v>720</v>
      </c>
      <c r="F42" s="70">
        <v>-97.2</v>
      </c>
      <c r="G42" s="66">
        <v>99211</v>
      </c>
      <c r="H42" s="70">
        <v>-96.1</v>
      </c>
      <c r="I42" s="66">
        <v>3629</v>
      </c>
      <c r="J42" s="70">
        <v>-94.6</v>
      </c>
    </row>
    <row r="43" spans="1:10" ht="11.45" customHeight="1" x14ac:dyDescent="0.2">
      <c r="A43" s="68">
        <f>IF(D43&lt;&gt;"",COUNTA($D$9:D43),"")</f>
        <v>34</v>
      </c>
      <c r="B43" s="71" t="s">
        <v>114</v>
      </c>
      <c r="C43" s="66">
        <v>219290</v>
      </c>
      <c r="D43" s="70">
        <v>-72.599999999999994</v>
      </c>
      <c r="E43" s="66">
        <v>2651</v>
      </c>
      <c r="F43" s="70">
        <v>-92.5</v>
      </c>
      <c r="G43" s="66">
        <v>771210</v>
      </c>
      <c r="H43" s="70">
        <v>-73.400000000000006</v>
      </c>
      <c r="I43" s="66">
        <v>9283</v>
      </c>
      <c r="J43" s="70">
        <v>-89.8</v>
      </c>
    </row>
    <row r="44" spans="1:10" ht="11.45" customHeight="1" x14ac:dyDescent="0.2">
      <c r="A44" s="68">
        <f>IF(D44&lt;&gt;"",COUNTA($D$9:D44),"")</f>
        <v>35</v>
      </c>
      <c r="B44" s="71" t="s">
        <v>115</v>
      </c>
      <c r="C44" s="66">
        <v>848851</v>
      </c>
      <c r="D44" s="70">
        <v>-19.100000000000001</v>
      </c>
      <c r="E44" s="66">
        <v>13688</v>
      </c>
      <c r="F44" s="70">
        <v>-74.099999999999994</v>
      </c>
      <c r="G44" s="66">
        <v>3817165</v>
      </c>
      <c r="H44" s="70">
        <v>-9.9</v>
      </c>
      <c r="I44" s="66">
        <v>42362</v>
      </c>
      <c r="J44" s="70">
        <v>-71.5</v>
      </c>
    </row>
    <row r="45" spans="1:10" ht="11.45" customHeight="1" x14ac:dyDescent="0.2">
      <c r="A45" s="68">
        <f>IF(D45&lt;&gt;"",COUNTA($D$9:D45),"")</f>
        <v>36</v>
      </c>
      <c r="B45" s="71" t="s">
        <v>116</v>
      </c>
      <c r="C45" s="66">
        <v>1102981</v>
      </c>
      <c r="D45" s="70">
        <v>-9.6999999999999993</v>
      </c>
      <c r="E45" s="66">
        <v>41703</v>
      </c>
      <c r="F45" s="70">
        <v>-50.8</v>
      </c>
      <c r="G45" s="66">
        <v>5799512</v>
      </c>
      <c r="H45" s="70">
        <v>-5.8</v>
      </c>
      <c r="I45" s="66">
        <v>134253</v>
      </c>
      <c r="J45" s="70">
        <v>-45.7</v>
      </c>
    </row>
    <row r="46" spans="1:10" ht="11.45" customHeight="1" x14ac:dyDescent="0.2">
      <c r="A46" s="68">
        <f>IF(D46&lt;&gt;"",COUNTA($D$9:D46),"")</f>
        <v>37</v>
      </c>
      <c r="B46" s="71" t="s">
        <v>117</v>
      </c>
      <c r="C46" s="66">
        <v>1196322</v>
      </c>
      <c r="D46" s="70">
        <v>5.3</v>
      </c>
      <c r="E46" s="66">
        <v>38028</v>
      </c>
      <c r="F46" s="70">
        <v>-40.799999999999997</v>
      </c>
      <c r="G46" s="66">
        <v>6009109</v>
      </c>
      <c r="H46" s="70">
        <v>10.8</v>
      </c>
      <c r="I46" s="66">
        <v>121869</v>
      </c>
      <c r="J46" s="70">
        <v>-39.299999999999997</v>
      </c>
    </row>
    <row r="47" spans="1:10" ht="11.45" customHeight="1" x14ac:dyDescent="0.2">
      <c r="A47" s="68">
        <f>IF(D47&lt;&gt;"",COUNTA($D$9:D47),"")</f>
        <v>38</v>
      </c>
      <c r="B47" s="71" t="s">
        <v>118</v>
      </c>
      <c r="C47" s="66">
        <v>941079</v>
      </c>
      <c r="D47" s="70">
        <v>15.1</v>
      </c>
      <c r="E47" s="66">
        <v>25257</v>
      </c>
      <c r="F47" s="70">
        <v>-30.8</v>
      </c>
      <c r="G47" s="66">
        <v>4196193</v>
      </c>
      <c r="H47" s="70">
        <v>25.3</v>
      </c>
      <c r="I47" s="66">
        <v>74620</v>
      </c>
      <c r="J47" s="70">
        <v>-25.5</v>
      </c>
    </row>
    <row r="48" spans="1:10" ht="11.45" customHeight="1" x14ac:dyDescent="0.2">
      <c r="A48" s="68">
        <f>IF(D48&lt;&gt;"",COUNTA($D$9:D48),"")</f>
        <v>39</v>
      </c>
      <c r="B48" s="71" t="s">
        <v>119</v>
      </c>
      <c r="C48" s="66">
        <v>754248</v>
      </c>
      <c r="D48" s="70">
        <v>2.5</v>
      </c>
      <c r="E48" s="66">
        <v>14225</v>
      </c>
      <c r="F48" s="70">
        <v>-43.3</v>
      </c>
      <c r="G48" s="66">
        <v>3237790</v>
      </c>
      <c r="H48" s="70">
        <v>11.9</v>
      </c>
      <c r="I48" s="66">
        <v>40489</v>
      </c>
      <c r="J48" s="70">
        <v>-36.200000000000003</v>
      </c>
    </row>
    <row r="49" spans="1:10" ht="11.45" customHeight="1" x14ac:dyDescent="0.2">
      <c r="A49" s="68">
        <f>IF(D49&lt;&gt;"",COUNTA($D$9:D49),"")</f>
        <v>40</v>
      </c>
      <c r="B49" s="71" t="s">
        <v>120</v>
      </c>
      <c r="C49" s="66">
        <v>39524</v>
      </c>
      <c r="D49" s="70">
        <v>-90.1</v>
      </c>
      <c r="E49" s="66">
        <v>1243</v>
      </c>
      <c r="F49" s="70">
        <v>-92.2</v>
      </c>
      <c r="G49" s="66">
        <v>299416</v>
      </c>
      <c r="H49" s="70">
        <v>-77.900000000000006</v>
      </c>
      <c r="I49" s="66">
        <v>6743</v>
      </c>
      <c r="J49" s="70">
        <v>-83.5</v>
      </c>
    </row>
    <row r="50" spans="1:10" ht="11.45" customHeight="1" x14ac:dyDescent="0.2">
      <c r="A50" s="68">
        <f>IF(D50&lt;&gt;"",COUNTA($D$9:D50),"")</f>
        <v>41</v>
      </c>
      <c r="B50" s="71" t="s">
        <v>121</v>
      </c>
      <c r="C50" s="66">
        <v>22997</v>
      </c>
      <c r="D50" s="70">
        <v>-94.3</v>
      </c>
      <c r="E50" s="66">
        <v>945</v>
      </c>
      <c r="F50" s="70">
        <v>-94.4</v>
      </c>
      <c r="G50" s="66">
        <v>193131</v>
      </c>
      <c r="H50" s="70">
        <v>-86.1</v>
      </c>
      <c r="I50" s="66">
        <v>5175</v>
      </c>
      <c r="J50" s="70">
        <v>-88.5</v>
      </c>
    </row>
    <row r="51" spans="1:10" ht="11.45" customHeight="1" x14ac:dyDescent="0.2">
      <c r="A51" s="68" t="str">
        <f>IF(D51&lt;&gt;"",COUNTA($D$9:D51),"")</f>
        <v/>
      </c>
      <c r="B51" s="71" t="s">
        <v>109</v>
      </c>
      <c r="C51" s="66"/>
      <c r="D51" s="70"/>
      <c r="E51" s="66"/>
      <c r="F51" s="70"/>
      <c r="G51" s="66"/>
      <c r="H51" s="70"/>
      <c r="I51" s="66"/>
      <c r="J51" s="70"/>
    </row>
    <row r="52" spans="1:10" ht="11.45" customHeight="1" x14ac:dyDescent="0.2">
      <c r="A52" s="68">
        <f>IF(D52&lt;&gt;"",COUNTA($D$9:D52),"")</f>
        <v>42</v>
      </c>
      <c r="B52" s="71" t="s">
        <v>412</v>
      </c>
      <c r="C52" s="66">
        <v>25322</v>
      </c>
      <c r="D52" s="70">
        <v>-91.7</v>
      </c>
      <c r="E52" s="66">
        <v>940</v>
      </c>
      <c r="F52" s="70">
        <v>-90</v>
      </c>
      <c r="G52" s="66">
        <v>197266</v>
      </c>
      <c r="H52" s="70">
        <v>-82.1</v>
      </c>
      <c r="I52" s="66">
        <v>4430</v>
      </c>
      <c r="J52" s="70">
        <v>-84</v>
      </c>
    </row>
    <row r="53" spans="1:10" ht="11.45" customHeight="1" x14ac:dyDescent="0.2">
      <c r="A53" s="68">
        <f>IF(D53&lt;&gt;"",COUNTA($D$9:D53),"")</f>
        <v>43</v>
      </c>
      <c r="B53" s="71" t="s">
        <v>111</v>
      </c>
      <c r="C53" s="66">
        <v>26573</v>
      </c>
      <c r="D53" s="70">
        <v>-93.4</v>
      </c>
      <c r="E53" s="66">
        <v>888</v>
      </c>
      <c r="F53" s="70">
        <v>-93.3</v>
      </c>
      <c r="G53" s="66">
        <v>217772</v>
      </c>
      <c r="H53" s="70">
        <v>-84.7</v>
      </c>
      <c r="I53" s="66">
        <v>3599</v>
      </c>
      <c r="J53" s="70">
        <v>-90.3</v>
      </c>
    </row>
    <row r="54" spans="1:10" ht="11.45" customHeight="1" x14ac:dyDescent="0.2">
      <c r="A54" s="68">
        <f>IF(D54&lt;&gt;"",COUNTA($D$9:D54),"")</f>
        <v>44</v>
      </c>
      <c r="B54" s="71" t="s">
        <v>112</v>
      </c>
      <c r="C54" s="66">
        <v>38018</v>
      </c>
      <c r="D54" s="70">
        <v>-82.1</v>
      </c>
      <c r="E54" s="66">
        <v>1390</v>
      </c>
      <c r="F54" s="70">
        <v>-74.2</v>
      </c>
      <c r="G54" s="66">
        <v>277711</v>
      </c>
      <c r="H54" s="70">
        <v>-66.2</v>
      </c>
      <c r="I54" s="66">
        <v>6430</v>
      </c>
      <c r="J54" s="70">
        <v>-62.6</v>
      </c>
    </row>
    <row r="55" spans="1:10" ht="11.45" customHeight="1" x14ac:dyDescent="0.2">
      <c r="A55" s="68">
        <f>IF(D55&lt;&gt;"",COUNTA($D$9:D55),"")</f>
        <v>45</v>
      </c>
      <c r="B55" s="71" t="s">
        <v>113</v>
      </c>
      <c r="C55" s="66">
        <v>31877</v>
      </c>
      <c r="D55" s="70">
        <v>114.5</v>
      </c>
      <c r="E55" s="66">
        <v>918</v>
      </c>
      <c r="F55" s="70">
        <v>27.5</v>
      </c>
      <c r="G55" s="66">
        <v>261726</v>
      </c>
      <c r="H55" s="70">
        <v>163.80000000000001</v>
      </c>
      <c r="I55" s="66">
        <v>4642</v>
      </c>
      <c r="J55" s="70">
        <v>27.9</v>
      </c>
    </row>
    <row r="56" spans="1:10" ht="11.45" customHeight="1" x14ac:dyDescent="0.2">
      <c r="A56" s="68">
        <f>IF(D56&lt;&gt;"",COUNTA($D$9:D56),"")</f>
        <v>46</v>
      </c>
      <c r="B56" s="71" t="s">
        <v>114</v>
      </c>
      <c r="C56" s="66">
        <v>38423</v>
      </c>
      <c r="D56" s="70">
        <v>-82.5</v>
      </c>
      <c r="E56" s="66">
        <v>1179</v>
      </c>
      <c r="F56" s="70">
        <v>-55.5</v>
      </c>
      <c r="G56" s="66">
        <v>298531</v>
      </c>
      <c r="H56" s="70">
        <v>-61.3</v>
      </c>
      <c r="I56" s="66">
        <v>5148</v>
      </c>
      <c r="J56" s="70">
        <v>-44.5</v>
      </c>
    </row>
    <row r="57" spans="1:10" ht="11.45" customHeight="1" x14ac:dyDescent="0.2">
      <c r="A57" s="68">
        <f>IF(D57&lt;&gt;"",COUNTA($D$9:D57),"")</f>
        <v>47</v>
      </c>
      <c r="B57" s="71" t="s">
        <v>115</v>
      </c>
      <c r="C57" s="66" t="s">
        <v>413</v>
      </c>
      <c r="D57" s="70" t="s">
        <v>413</v>
      </c>
      <c r="E57" s="66" t="s">
        <v>413</v>
      </c>
      <c r="F57" s="70" t="s">
        <v>413</v>
      </c>
      <c r="G57" s="66" t="s">
        <v>413</v>
      </c>
      <c r="H57" s="70" t="s">
        <v>413</v>
      </c>
      <c r="I57" s="66" t="s">
        <v>413</v>
      </c>
      <c r="J57" s="70" t="s">
        <v>413</v>
      </c>
    </row>
    <row r="58" spans="1:10" ht="11.45" customHeight="1" x14ac:dyDescent="0.2">
      <c r="A58" s="68">
        <f>IF(D58&lt;&gt;"",COUNTA($D$9:D58),"")</f>
        <v>48</v>
      </c>
      <c r="B58" s="71" t="s">
        <v>116</v>
      </c>
      <c r="C58" s="66" t="s">
        <v>413</v>
      </c>
      <c r="D58" s="70" t="s">
        <v>413</v>
      </c>
      <c r="E58" s="66" t="s">
        <v>413</v>
      </c>
      <c r="F58" s="70" t="s">
        <v>413</v>
      </c>
      <c r="G58" s="66" t="s">
        <v>413</v>
      </c>
      <c r="H58" s="70" t="s">
        <v>413</v>
      </c>
      <c r="I58" s="66" t="s">
        <v>413</v>
      </c>
      <c r="J58" s="70" t="s">
        <v>413</v>
      </c>
    </row>
    <row r="59" spans="1:10" ht="11.45" customHeight="1" x14ac:dyDescent="0.2">
      <c r="A59" s="68">
        <f>IF(D59&lt;&gt;"",COUNTA($D$9:D59),"")</f>
        <v>49</v>
      </c>
      <c r="B59" s="71" t="s">
        <v>117</v>
      </c>
      <c r="C59" s="66" t="s">
        <v>413</v>
      </c>
      <c r="D59" s="70" t="s">
        <v>413</v>
      </c>
      <c r="E59" s="66" t="s">
        <v>413</v>
      </c>
      <c r="F59" s="70" t="s">
        <v>413</v>
      </c>
      <c r="G59" s="66" t="s">
        <v>413</v>
      </c>
      <c r="H59" s="70" t="s">
        <v>413</v>
      </c>
      <c r="I59" s="66" t="s">
        <v>413</v>
      </c>
      <c r="J59" s="70" t="s">
        <v>413</v>
      </c>
    </row>
    <row r="60" spans="1:10" ht="11.45" customHeight="1" x14ac:dyDescent="0.2">
      <c r="A60" s="68">
        <f>IF(D60&lt;&gt;"",COUNTA($D$9:D60),"")</f>
        <v>50</v>
      </c>
      <c r="B60" s="71" t="s">
        <v>118</v>
      </c>
      <c r="C60" s="66" t="s">
        <v>413</v>
      </c>
      <c r="D60" s="70" t="s">
        <v>413</v>
      </c>
      <c r="E60" s="66" t="s">
        <v>413</v>
      </c>
      <c r="F60" s="70" t="s">
        <v>413</v>
      </c>
      <c r="G60" s="66" t="s">
        <v>413</v>
      </c>
      <c r="H60" s="70" t="s">
        <v>413</v>
      </c>
      <c r="I60" s="66" t="s">
        <v>413</v>
      </c>
      <c r="J60" s="70" t="s">
        <v>413</v>
      </c>
    </row>
    <row r="61" spans="1:10" ht="11.45" customHeight="1" x14ac:dyDescent="0.2">
      <c r="A61" s="68">
        <f>IF(D61&lt;&gt;"",COUNTA($D$9:D61),"")</f>
        <v>51</v>
      </c>
      <c r="B61" s="71" t="s">
        <v>119</v>
      </c>
      <c r="C61" s="66" t="s">
        <v>413</v>
      </c>
      <c r="D61" s="70" t="s">
        <v>413</v>
      </c>
      <c r="E61" s="66" t="s">
        <v>413</v>
      </c>
      <c r="F61" s="70" t="s">
        <v>413</v>
      </c>
      <c r="G61" s="66" t="s">
        <v>413</v>
      </c>
      <c r="H61" s="70" t="s">
        <v>413</v>
      </c>
      <c r="I61" s="66" t="s">
        <v>413</v>
      </c>
      <c r="J61" s="70" t="s">
        <v>413</v>
      </c>
    </row>
    <row r="62" spans="1:10" ht="11.45" customHeight="1" x14ac:dyDescent="0.2">
      <c r="A62" s="68">
        <f>IF(D62&lt;&gt;"",COUNTA($D$9:D62),"")</f>
        <v>52</v>
      </c>
      <c r="B62" s="71" t="s">
        <v>120</v>
      </c>
      <c r="C62" s="66" t="s">
        <v>413</v>
      </c>
      <c r="D62" s="70" t="s">
        <v>413</v>
      </c>
      <c r="E62" s="66" t="s">
        <v>413</v>
      </c>
      <c r="F62" s="70" t="s">
        <v>413</v>
      </c>
      <c r="G62" s="66" t="s">
        <v>413</v>
      </c>
      <c r="H62" s="70" t="s">
        <v>413</v>
      </c>
      <c r="I62" s="66" t="s">
        <v>413</v>
      </c>
      <c r="J62" s="70" t="s">
        <v>413</v>
      </c>
    </row>
    <row r="63" spans="1:10" ht="11.45" customHeight="1" x14ac:dyDescent="0.2">
      <c r="A63" s="68">
        <f>IF(D63&lt;&gt;"",COUNTA($D$9:D63),"")</f>
        <v>53</v>
      </c>
      <c r="B63" s="71" t="s">
        <v>121</v>
      </c>
      <c r="C63" s="66" t="s">
        <v>413</v>
      </c>
      <c r="D63" s="67" t="s">
        <v>413</v>
      </c>
      <c r="E63" s="66" t="s">
        <v>413</v>
      </c>
      <c r="F63" s="67" t="s">
        <v>413</v>
      </c>
      <c r="G63" s="66" t="s">
        <v>413</v>
      </c>
      <c r="H63" s="67" t="s">
        <v>413</v>
      </c>
      <c r="I63" s="66" t="s">
        <v>413</v>
      </c>
      <c r="J63" s="67" t="s">
        <v>413</v>
      </c>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1" customWidth="1"/>
    <col min="3" max="3" width="7.5703125" style="91" customWidth="1"/>
    <col min="4" max="4" width="5.7109375" style="91" customWidth="1"/>
    <col min="5" max="5" width="7.7109375" style="91" customWidth="1"/>
    <col min="6" max="6" width="5.5703125" style="91" customWidth="1"/>
    <col min="7" max="7" width="5.7109375" style="91" customWidth="1"/>
    <col min="8" max="8" width="7.5703125" style="91" customWidth="1"/>
    <col min="9" max="9" width="6.28515625" style="91" customWidth="1"/>
    <col min="10" max="10" width="8.28515625" style="91" customWidth="1"/>
    <col min="11" max="11" width="6.28515625" style="91" customWidth="1"/>
    <col min="12" max="12" width="5.7109375" style="91"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5" t="s">
        <v>35</v>
      </c>
      <c r="B1" s="236"/>
      <c r="C1" s="237" t="s">
        <v>122</v>
      </c>
      <c r="D1" s="237"/>
      <c r="E1" s="237"/>
      <c r="F1" s="237"/>
      <c r="G1" s="237"/>
      <c r="H1" s="237"/>
      <c r="I1" s="237"/>
      <c r="J1" s="237"/>
      <c r="K1" s="237"/>
      <c r="L1" s="238"/>
    </row>
    <row r="2" spans="1:12" s="75" customFormat="1" ht="24.95" customHeight="1" x14ac:dyDescent="0.2">
      <c r="A2" s="239" t="s">
        <v>123</v>
      </c>
      <c r="B2" s="240"/>
      <c r="C2" s="241" t="s">
        <v>38</v>
      </c>
      <c r="D2" s="241"/>
      <c r="E2" s="241"/>
      <c r="F2" s="241"/>
      <c r="G2" s="241"/>
      <c r="H2" s="241"/>
      <c r="I2" s="241"/>
      <c r="J2" s="241"/>
      <c r="K2" s="241"/>
      <c r="L2" s="242"/>
    </row>
    <row r="3" spans="1:12" ht="11.45" customHeight="1" x14ac:dyDescent="0.2">
      <c r="A3" s="243" t="s">
        <v>101</v>
      </c>
      <c r="B3" s="245" t="s">
        <v>124</v>
      </c>
      <c r="C3" s="246" t="s">
        <v>416</v>
      </c>
      <c r="D3" s="245"/>
      <c r="E3" s="245"/>
      <c r="F3" s="245"/>
      <c r="G3" s="245"/>
      <c r="H3" s="245" t="s">
        <v>417</v>
      </c>
      <c r="I3" s="245"/>
      <c r="J3" s="245"/>
      <c r="K3" s="245"/>
      <c r="L3" s="247"/>
    </row>
    <row r="4" spans="1:12" ht="11.45" customHeight="1" x14ac:dyDescent="0.2">
      <c r="A4" s="244"/>
      <c r="B4" s="245"/>
      <c r="C4" s="245" t="s">
        <v>103</v>
      </c>
      <c r="D4" s="245"/>
      <c r="E4" s="245" t="s">
        <v>104</v>
      </c>
      <c r="F4" s="245"/>
      <c r="G4" s="245" t="s">
        <v>125</v>
      </c>
      <c r="H4" s="245" t="s">
        <v>103</v>
      </c>
      <c r="I4" s="245"/>
      <c r="J4" s="245" t="s">
        <v>104</v>
      </c>
      <c r="K4" s="245"/>
      <c r="L4" s="247" t="s">
        <v>125</v>
      </c>
    </row>
    <row r="5" spans="1:12" ht="11.45" customHeight="1" x14ac:dyDescent="0.2">
      <c r="A5" s="244"/>
      <c r="B5" s="245"/>
      <c r="C5" s="245" t="s">
        <v>126</v>
      </c>
      <c r="D5" s="245" t="s">
        <v>127</v>
      </c>
      <c r="E5" s="245" t="s">
        <v>126</v>
      </c>
      <c r="F5" s="245" t="s">
        <v>127</v>
      </c>
      <c r="G5" s="245"/>
      <c r="H5" s="245" t="s">
        <v>126</v>
      </c>
      <c r="I5" s="245" t="s">
        <v>128</v>
      </c>
      <c r="J5" s="245" t="s">
        <v>126</v>
      </c>
      <c r="K5" s="245" t="s">
        <v>128</v>
      </c>
      <c r="L5" s="247"/>
    </row>
    <row r="6" spans="1:12" ht="11.45" customHeight="1" x14ac:dyDescent="0.2">
      <c r="A6" s="244"/>
      <c r="B6" s="245"/>
      <c r="C6" s="245"/>
      <c r="D6" s="245"/>
      <c r="E6" s="245"/>
      <c r="F6" s="245"/>
      <c r="G6" s="245"/>
      <c r="H6" s="245"/>
      <c r="I6" s="245"/>
      <c r="J6" s="245"/>
      <c r="K6" s="245"/>
      <c r="L6" s="247"/>
    </row>
    <row r="7" spans="1:12" ht="11.45" customHeight="1" x14ac:dyDescent="0.2">
      <c r="A7" s="244"/>
      <c r="B7" s="245"/>
      <c r="C7" s="245"/>
      <c r="D7" s="245"/>
      <c r="E7" s="245"/>
      <c r="F7" s="245"/>
      <c r="G7" s="245"/>
      <c r="H7" s="245"/>
      <c r="I7" s="245"/>
      <c r="J7" s="245"/>
      <c r="K7" s="245"/>
      <c r="L7" s="247"/>
    </row>
    <row r="8" spans="1:12" ht="11.45" customHeight="1" x14ac:dyDescent="0.2">
      <c r="A8" s="244"/>
      <c r="B8" s="245"/>
      <c r="C8" s="245"/>
      <c r="D8" s="245"/>
      <c r="E8" s="245"/>
      <c r="F8" s="245"/>
      <c r="G8" s="245"/>
      <c r="H8" s="245"/>
      <c r="I8" s="245"/>
      <c r="J8" s="245"/>
      <c r="K8" s="245"/>
      <c r="L8" s="247"/>
    </row>
    <row r="9" spans="1:12" ht="11.45" customHeight="1" x14ac:dyDescent="0.2">
      <c r="A9" s="244"/>
      <c r="B9" s="245"/>
      <c r="C9" s="245"/>
      <c r="D9" s="245"/>
      <c r="E9" s="245"/>
      <c r="F9" s="245"/>
      <c r="G9" s="245"/>
      <c r="H9" s="245"/>
      <c r="I9" s="245"/>
      <c r="J9" s="245"/>
      <c r="K9" s="245"/>
      <c r="L9" s="247"/>
    </row>
    <row r="10" spans="1:12" ht="11.45" customHeight="1" x14ac:dyDescent="0.2">
      <c r="A10" s="244"/>
      <c r="B10" s="245"/>
      <c r="C10" s="245"/>
      <c r="D10" s="245"/>
      <c r="E10" s="245"/>
      <c r="F10" s="245"/>
      <c r="G10" s="245"/>
      <c r="H10" s="245"/>
      <c r="I10" s="245"/>
      <c r="J10" s="245"/>
      <c r="K10" s="245"/>
      <c r="L10" s="247"/>
    </row>
    <row r="11" spans="1:12"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125"/>
      <c r="D13" s="155"/>
      <c r="E13" s="125"/>
      <c r="F13" s="155"/>
      <c r="G13" s="70"/>
      <c r="H13" s="125"/>
      <c r="I13" s="70"/>
      <c r="J13" s="125"/>
      <c r="K13" s="70"/>
      <c r="L13" s="70"/>
    </row>
    <row r="14" spans="1:12" s="86" customFormat="1" ht="11.1" customHeight="1" x14ac:dyDescent="0.2">
      <c r="A14" s="68">
        <f>IF(D14&lt;&gt;"",COUNTA($D$14:D14),"")</f>
        <v>1</v>
      </c>
      <c r="B14" s="84" t="s">
        <v>130</v>
      </c>
      <c r="C14" s="129">
        <v>38423</v>
      </c>
      <c r="D14" s="156">
        <v>-82.5</v>
      </c>
      <c r="E14" s="129">
        <v>298531</v>
      </c>
      <c r="F14" s="156">
        <v>-61.3</v>
      </c>
      <c r="G14" s="85">
        <v>7.8</v>
      </c>
      <c r="H14" s="129">
        <v>160213</v>
      </c>
      <c r="I14" s="85">
        <v>-86.1</v>
      </c>
      <c r="J14" s="129">
        <v>1253006</v>
      </c>
      <c r="K14" s="85">
        <v>-70.3</v>
      </c>
      <c r="L14" s="85">
        <v>7.8</v>
      </c>
    </row>
    <row r="15" spans="1:12" s="86" customFormat="1" ht="11.1" customHeight="1" x14ac:dyDescent="0.2">
      <c r="A15" s="68">
        <f>IF(D15&lt;&gt;"",COUNTA($D$14:D15),"")</f>
        <v>2</v>
      </c>
      <c r="B15" s="87" t="s">
        <v>131</v>
      </c>
      <c r="C15" s="125">
        <v>37244</v>
      </c>
      <c r="D15" s="155">
        <v>-82.8</v>
      </c>
      <c r="E15" s="125">
        <v>293383</v>
      </c>
      <c r="F15" s="155">
        <v>-61.5</v>
      </c>
      <c r="G15" s="70">
        <v>7.9</v>
      </c>
      <c r="H15" s="125">
        <v>154898</v>
      </c>
      <c r="I15" s="70">
        <v>-86.2</v>
      </c>
      <c r="J15" s="125">
        <v>1228757</v>
      </c>
      <c r="K15" s="70">
        <v>-70.2</v>
      </c>
      <c r="L15" s="70">
        <v>7.9</v>
      </c>
    </row>
    <row r="16" spans="1:12" s="88" customFormat="1" ht="11.1" customHeight="1" x14ac:dyDescent="0.2">
      <c r="A16" s="68">
        <f>IF(D16&lt;&gt;"",COUNTA($D$14:D16),"")</f>
        <v>3</v>
      </c>
      <c r="B16" s="87" t="s">
        <v>132</v>
      </c>
      <c r="C16" s="125">
        <v>1179</v>
      </c>
      <c r="D16" s="155">
        <v>-55.5</v>
      </c>
      <c r="E16" s="125">
        <v>5148</v>
      </c>
      <c r="F16" s="155">
        <v>-44.5</v>
      </c>
      <c r="G16" s="70">
        <v>4.4000000000000004</v>
      </c>
      <c r="H16" s="125">
        <v>5315</v>
      </c>
      <c r="I16" s="70">
        <v>-83.1</v>
      </c>
      <c r="J16" s="125">
        <v>24249</v>
      </c>
      <c r="K16" s="70">
        <v>-74.400000000000006</v>
      </c>
      <c r="L16" s="70">
        <v>4.5999999999999996</v>
      </c>
    </row>
    <row r="17" spans="1:12" s="86" customFormat="1" ht="30" customHeight="1" x14ac:dyDescent="0.2">
      <c r="A17" s="68">
        <f>IF(D17&lt;&gt;"",COUNTA($D$14:D17),"")</f>
        <v>4</v>
      </c>
      <c r="B17" s="84" t="s">
        <v>133</v>
      </c>
      <c r="C17" s="129">
        <v>24332</v>
      </c>
      <c r="D17" s="156">
        <v>-73</v>
      </c>
      <c r="E17" s="129">
        <v>50233</v>
      </c>
      <c r="F17" s="156">
        <v>-79.2</v>
      </c>
      <c r="G17" s="85">
        <v>2.1</v>
      </c>
      <c r="H17" s="129">
        <v>98450</v>
      </c>
      <c r="I17" s="85">
        <v>-87.3</v>
      </c>
      <c r="J17" s="129">
        <v>208545</v>
      </c>
      <c r="K17" s="85">
        <v>-89.7</v>
      </c>
      <c r="L17" s="85">
        <v>2.1</v>
      </c>
    </row>
    <row r="18" spans="1:12" s="86" customFormat="1" ht="11.1" customHeight="1" x14ac:dyDescent="0.2">
      <c r="A18" s="68">
        <f>IF(D18&lt;&gt;"",COUNTA($D$14:D18),"")</f>
        <v>5</v>
      </c>
      <c r="B18" s="87" t="s">
        <v>134</v>
      </c>
      <c r="C18" s="125">
        <v>23305</v>
      </c>
      <c r="D18" s="155">
        <v>-73.599999999999994</v>
      </c>
      <c r="E18" s="125">
        <v>46561</v>
      </c>
      <c r="F18" s="155">
        <v>-80.3</v>
      </c>
      <c r="G18" s="70">
        <v>2</v>
      </c>
      <c r="H18" s="125">
        <v>93868</v>
      </c>
      <c r="I18" s="70">
        <v>-87.5</v>
      </c>
      <c r="J18" s="125">
        <v>192542</v>
      </c>
      <c r="K18" s="70">
        <v>-90.1</v>
      </c>
      <c r="L18" s="70">
        <v>2.1</v>
      </c>
    </row>
    <row r="19" spans="1:12" s="88" customFormat="1" ht="11.1" customHeight="1" x14ac:dyDescent="0.2">
      <c r="A19" s="68">
        <f>IF(D19&lt;&gt;"",COUNTA($D$14:D19),"")</f>
        <v>6</v>
      </c>
      <c r="B19" s="87" t="s">
        <v>135</v>
      </c>
      <c r="C19" s="125">
        <v>1027</v>
      </c>
      <c r="D19" s="155">
        <v>-38.299999999999997</v>
      </c>
      <c r="E19" s="125">
        <v>3672</v>
      </c>
      <c r="F19" s="155">
        <v>-35.799999999999997</v>
      </c>
      <c r="G19" s="70">
        <v>3.6</v>
      </c>
      <c r="H19" s="125">
        <v>4582</v>
      </c>
      <c r="I19" s="70">
        <v>-83.1</v>
      </c>
      <c r="J19" s="125">
        <v>16003</v>
      </c>
      <c r="K19" s="70">
        <v>-77.8</v>
      </c>
      <c r="L19" s="70">
        <v>3.5</v>
      </c>
    </row>
    <row r="20" spans="1:12" s="88" customFormat="1" ht="18" customHeight="1" x14ac:dyDescent="0.2">
      <c r="A20" s="68">
        <f>IF(D20&lt;&gt;"",COUNTA($D$14:D20),"")</f>
        <v>7</v>
      </c>
      <c r="B20" s="87" t="s">
        <v>136</v>
      </c>
      <c r="C20" s="125">
        <v>12734</v>
      </c>
      <c r="D20" s="155">
        <v>-79.3</v>
      </c>
      <c r="E20" s="125">
        <v>26181</v>
      </c>
      <c r="F20" s="155">
        <v>-83.8</v>
      </c>
      <c r="G20" s="70">
        <v>2.1</v>
      </c>
      <c r="H20" s="125">
        <v>53581</v>
      </c>
      <c r="I20" s="70">
        <v>-91.3</v>
      </c>
      <c r="J20" s="125">
        <v>105143</v>
      </c>
      <c r="K20" s="70">
        <v>-93.5</v>
      </c>
      <c r="L20" s="70">
        <v>2</v>
      </c>
    </row>
    <row r="21" spans="1:12" s="88" customFormat="1" ht="11.1" customHeight="1" x14ac:dyDescent="0.2">
      <c r="A21" s="68">
        <f>IF(D21&lt;&gt;"",COUNTA($D$14:D21),"")</f>
        <v>8</v>
      </c>
      <c r="B21" s="87" t="s">
        <v>137</v>
      </c>
      <c r="C21" s="125">
        <v>12100</v>
      </c>
      <c r="D21" s="155">
        <v>-79.900000000000006</v>
      </c>
      <c r="E21" s="125">
        <v>23724</v>
      </c>
      <c r="F21" s="155">
        <v>-85</v>
      </c>
      <c r="G21" s="70">
        <v>2</v>
      </c>
      <c r="H21" s="125">
        <v>51169</v>
      </c>
      <c r="I21" s="70">
        <v>-91.4</v>
      </c>
      <c r="J21" s="125">
        <v>97278</v>
      </c>
      <c r="K21" s="70">
        <v>-93.8</v>
      </c>
      <c r="L21" s="70">
        <v>1.9</v>
      </c>
    </row>
    <row r="22" spans="1:12" s="88" customFormat="1" ht="11.1" customHeight="1" x14ac:dyDescent="0.2">
      <c r="A22" s="68">
        <f>IF(D22&lt;&gt;"",COUNTA($D$14:D22),"")</f>
        <v>9</v>
      </c>
      <c r="B22" s="87" t="s">
        <v>138</v>
      </c>
      <c r="C22" s="125">
        <v>634</v>
      </c>
      <c r="D22" s="155">
        <v>-41.1</v>
      </c>
      <c r="E22" s="125">
        <v>2457</v>
      </c>
      <c r="F22" s="155">
        <v>-21.3</v>
      </c>
      <c r="G22" s="70">
        <v>3.9</v>
      </c>
      <c r="H22" s="125">
        <v>2412</v>
      </c>
      <c r="I22" s="70">
        <v>-88.3</v>
      </c>
      <c r="J22" s="125">
        <v>7865</v>
      </c>
      <c r="K22" s="70">
        <v>-83.4</v>
      </c>
      <c r="L22" s="70">
        <v>3.3</v>
      </c>
    </row>
    <row r="23" spans="1:12" s="88" customFormat="1" ht="18" customHeight="1" x14ac:dyDescent="0.2">
      <c r="A23" s="68">
        <f>IF(D23&lt;&gt;"",COUNTA($D$14:D23),"")</f>
        <v>10</v>
      </c>
      <c r="B23" s="87" t="s">
        <v>139</v>
      </c>
      <c r="C23" s="125">
        <v>8538</v>
      </c>
      <c r="D23" s="155">
        <v>-38.799999999999997</v>
      </c>
      <c r="E23" s="125">
        <v>15411</v>
      </c>
      <c r="F23" s="155">
        <v>-60.2</v>
      </c>
      <c r="G23" s="70">
        <v>1.8</v>
      </c>
      <c r="H23" s="125">
        <v>32318</v>
      </c>
      <c r="I23" s="70">
        <v>-64.599999999999994</v>
      </c>
      <c r="J23" s="125">
        <v>65851</v>
      </c>
      <c r="K23" s="70">
        <v>-71.2</v>
      </c>
      <c r="L23" s="70">
        <v>2</v>
      </c>
    </row>
    <row r="24" spans="1:12" s="88" customFormat="1" ht="11.1" customHeight="1" x14ac:dyDescent="0.2">
      <c r="A24" s="68">
        <f>IF(D24&lt;&gt;"",COUNTA($D$14:D24),"")</f>
        <v>11</v>
      </c>
      <c r="B24" s="87" t="s">
        <v>137</v>
      </c>
      <c r="C24" s="125">
        <v>8294</v>
      </c>
      <c r="D24" s="155">
        <v>-38.9</v>
      </c>
      <c r="E24" s="125">
        <v>14859</v>
      </c>
      <c r="F24" s="155">
        <v>-59.5</v>
      </c>
      <c r="G24" s="70">
        <v>1.8</v>
      </c>
      <c r="H24" s="125">
        <v>30916</v>
      </c>
      <c r="I24" s="70">
        <v>-64.5</v>
      </c>
      <c r="J24" s="125">
        <v>61613</v>
      </c>
      <c r="K24" s="70">
        <v>-71.099999999999994</v>
      </c>
      <c r="L24" s="70">
        <v>2</v>
      </c>
    </row>
    <row r="25" spans="1:12" s="88" customFormat="1" ht="11.1" customHeight="1" x14ac:dyDescent="0.2">
      <c r="A25" s="68">
        <f>IF(D25&lt;&gt;"",COUNTA($D$14:D25),"")</f>
        <v>12</v>
      </c>
      <c r="B25" s="87" t="s">
        <v>138</v>
      </c>
      <c r="C25" s="125">
        <v>244</v>
      </c>
      <c r="D25" s="155">
        <v>-36</v>
      </c>
      <c r="E25" s="125">
        <v>552</v>
      </c>
      <c r="F25" s="155">
        <v>-72.900000000000006</v>
      </c>
      <c r="G25" s="70">
        <v>2.2999999999999998</v>
      </c>
      <c r="H25" s="125">
        <v>1402</v>
      </c>
      <c r="I25" s="70">
        <v>-67.900000000000006</v>
      </c>
      <c r="J25" s="125">
        <v>4238</v>
      </c>
      <c r="K25" s="70">
        <v>-73.099999999999994</v>
      </c>
      <c r="L25" s="70">
        <v>3</v>
      </c>
    </row>
    <row r="26" spans="1:12" s="88" customFormat="1" ht="18" customHeight="1" x14ac:dyDescent="0.2">
      <c r="A26" s="68">
        <f>IF(D26&lt;&gt;"",COUNTA($D$14:D26),"")</f>
        <v>13</v>
      </c>
      <c r="B26" s="87" t="s">
        <v>140</v>
      </c>
      <c r="C26" s="125">
        <v>1671</v>
      </c>
      <c r="D26" s="155">
        <v>-75.599999999999994</v>
      </c>
      <c r="E26" s="125">
        <v>4360</v>
      </c>
      <c r="F26" s="155">
        <v>-75.400000000000006</v>
      </c>
      <c r="G26" s="70">
        <v>2.6</v>
      </c>
      <c r="H26" s="125">
        <v>7600</v>
      </c>
      <c r="I26" s="70">
        <v>-76.8</v>
      </c>
      <c r="J26" s="125">
        <v>21702</v>
      </c>
      <c r="K26" s="70">
        <v>-73.5</v>
      </c>
      <c r="L26" s="70">
        <v>2.9</v>
      </c>
    </row>
    <row r="27" spans="1:12" s="88" customFormat="1" ht="11.1" customHeight="1" x14ac:dyDescent="0.2">
      <c r="A27" s="68">
        <f>IF(D27&lt;&gt;"",COUNTA($D$14:D27),"")</f>
        <v>14</v>
      </c>
      <c r="B27" s="87" t="s">
        <v>137</v>
      </c>
      <c r="C27" s="125">
        <v>1560</v>
      </c>
      <c r="D27" s="155">
        <v>-76.8</v>
      </c>
      <c r="E27" s="125">
        <v>4003</v>
      </c>
      <c r="F27" s="155">
        <v>-77.099999999999994</v>
      </c>
      <c r="G27" s="70">
        <v>2.6</v>
      </c>
      <c r="H27" s="125">
        <v>7067</v>
      </c>
      <c r="I27" s="70">
        <v>-77.8</v>
      </c>
      <c r="J27" s="125">
        <v>18802</v>
      </c>
      <c r="K27" s="70">
        <v>-76</v>
      </c>
      <c r="L27" s="70">
        <v>2.7</v>
      </c>
    </row>
    <row r="28" spans="1:12" s="88" customFormat="1" ht="11.1" customHeight="1" x14ac:dyDescent="0.2">
      <c r="A28" s="68">
        <f>IF(D28&lt;&gt;"",COUNTA($D$14:D28),"")</f>
        <v>15</v>
      </c>
      <c r="B28" s="87" t="s">
        <v>138</v>
      </c>
      <c r="C28" s="125">
        <v>111</v>
      </c>
      <c r="D28" s="155" t="s">
        <v>18</v>
      </c>
      <c r="E28" s="125">
        <v>357</v>
      </c>
      <c r="F28" s="155">
        <v>31.7</v>
      </c>
      <c r="G28" s="70">
        <v>3.2</v>
      </c>
      <c r="H28" s="125">
        <v>533</v>
      </c>
      <c r="I28" s="70">
        <v>-40.200000000000003</v>
      </c>
      <c r="J28" s="125">
        <v>2900</v>
      </c>
      <c r="K28" s="70">
        <v>-21.8</v>
      </c>
      <c r="L28" s="70">
        <v>5.4</v>
      </c>
    </row>
    <row r="29" spans="1:12" s="88" customFormat="1" ht="18" customHeight="1" x14ac:dyDescent="0.2">
      <c r="A29" s="68">
        <f>IF(D29&lt;&gt;"",COUNTA($D$14:D29),"")</f>
        <v>16</v>
      </c>
      <c r="B29" s="87" t="s">
        <v>75</v>
      </c>
      <c r="C29" s="125">
        <v>1389</v>
      </c>
      <c r="D29" s="155">
        <v>-82.3</v>
      </c>
      <c r="E29" s="125">
        <v>4281</v>
      </c>
      <c r="F29" s="155">
        <v>-82</v>
      </c>
      <c r="G29" s="70">
        <v>3.1</v>
      </c>
      <c r="H29" s="125">
        <v>4951</v>
      </c>
      <c r="I29" s="70">
        <v>-86</v>
      </c>
      <c r="J29" s="125">
        <v>15849</v>
      </c>
      <c r="K29" s="70">
        <v>-84.7</v>
      </c>
      <c r="L29" s="70">
        <v>3.2</v>
      </c>
    </row>
    <row r="30" spans="1:12" s="88" customFormat="1" ht="11.1" customHeight="1" x14ac:dyDescent="0.2">
      <c r="A30" s="68">
        <f>IF(D30&lt;&gt;"",COUNTA($D$14:D30),"")</f>
        <v>17</v>
      </c>
      <c r="B30" s="87" t="s">
        <v>141</v>
      </c>
      <c r="C30" s="125">
        <v>1351</v>
      </c>
      <c r="D30" s="155">
        <v>-82.5</v>
      </c>
      <c r="E30" s="125">
        <v>3975</v>
      </c>
      <c r="F30" s="155">
        <v>-83.1</v>
      </c>
      <c r="G30" s="70">
        <v>2.9</v>
      </c>
      <c r="H30" s="125">
        <v>4716</v>
      </c>
      <c r="I30" s="70">
        <v>-86.2</v>
      </c>
      <c r="J30" s="125">
        <v>14849</v>
      </c>
      <c r="K30" s="70">
        <v>-84.9</v>
      </c>
      <c r="L30" s="70">
        <v>3.1</v>
      </c>
    </row>
    <row r="31" spans="1:12" s="88" customFormat="1" ht="11.1" customHeight="1" x14ac:dyDescent="0.2">
      <c r="A31" s="68">
        <f>IF(D31&lt;&gt;"",COUNTA($D$14:D31),"")</f>
        <v>18</v>
      </c>
      <c r="B31" s="87" t="s">
        <v>142</v>
      </c>
      <c r="C31" s="125">
        <v>38</v>
      </c>
      <c r="D31" s="155">
        <v>-60</v>
      </c>
      <c r="E31" s="125">
        <v>306</v>
      </c>
      <c r="F31" s="155">
        <v>5.5</v>
      </c>
      <c r="G31" s="70">
        <v>8.1</v>
      </c>
      <c r="H31" s="125">
        <v>235</v>
      </c>
      <c r="I31" s="70">
        <v>-80.5</v>
      </c>
      <c r="J31" s="125">
        <v>1000</v>
      </c>
      <c r="K31" s="70">
        <v>-80.7</v>
      </c>
      <c r="L31" s="70">
        <v>4.3</v>
      </c>
    </row>
    <row r="32" spans="1:12" s="86" customFormat="1" ht="30" customHeight="1" x14ac:dyDescent="0.2">
      <c r="A32" s="68">
        <f>IF(D32&lt;&gt;"",COUNTA($D$14:D32),"")</f>
        <v>19</v>
      </c>
      <c r="B32" s="89" t="s">
        <v>143</v>
      </c>
      <c r="C32" s="129">
        <v>14091</v>
      </c>
      <c r="D32" s="156">
        <v>-89.1</v>
      </c>
      <c r="E32" s="129">
        <v>248298</v>
      </c>
      <c r="F32" s="156">
        <v>-53.1</v>
      </c>
      <c r="G32" s="85">
        <v>17.600000000000001</v>
      </c>
      <c r="H32" s="129">
        <v>61763</v>
      </c>
      <c r="I32" s="85">
        <v>-83.6</v>
      </c>
      <c r="J32" s="129">
        <v>1044461</v>
      </c>
      <c r="K32" s="85">
        <v>-52.5</v>
      </c>
      <c r="L32" s="85">
        <v>16.899999999999999</v>
      </c>
    </row>
    <row r="33" spans="1:12" s="86" customFormat="1" ht="11.1" customHeight="1" x14ac:dyDescent="0.2">
      <c r="A33" s="68">
        <f>IF(D33&lt;&gt;"",COUNTA($D$14:D33),"")</f>
        <v>20</v>
      </c>
      <c r="B33" s="87" t="s">
        <v>134</v>
      </c>
      <c r="C33" s="125">
        <v>13939</v>
      </c>
      <c r="D33" s="155">
        <v>-89.1</v>
      </c>
      <c r="E33" s="125">
        <v>246822</v>
      </c>
      <c r="F33" s="155">
        <v>-53.1</v>
      </c>
      <c r="G33" s="70">
        <v>17.7</v>
      </c>
      <c r="H33" s="125">
        <v>61030</v>
      </c>
      <c r="I33" s="70">
        <v>-83.6</v>
      </c>
      <c r="J33" s="125">
        <v>1036215</v>
      </c>
      <c r="K33" s="70">
        <v>-52.4</v>
      </c>
      <c r="L33" s="70">
        <v>17</v>
      </c>
    </row>
    <row r="34" spans="1:12" s="88" customFormat="1" ht="11.1" customHeight="1" x14ac:dyDescent="0.2">
      <c r="A34" s="68">
        <f>IF(D34&lt;&gt;"",COUNTA($D$14:D34),"")</f>
        <v>21</v>
      </c>
      <c r="B34" s="87" t="s">
        <v>135</v>
      </c>
      <c r="C34" s="125">
        <v>152</v>
      </c>
      <c r="D34" s="155">
        <v>-84.6</v>
      </c>
      <c r="E34" s="125">
        <v>1476</v>
      </c>
      <c r="F34" s="155">
        <v>-58.6</v>
      </c>
      <c r="G34" s="70">
        <v>9.6999999999999993</v>
      </c>
      <c r="H34" s="125">
        <v>733</v>
      </c>
      <c r="I34" s="70">
        <v>-82.8</v>
      </c>
      <c r="J34" s="125">
        <v>8246</v>
      </c>
      <c r="K34" s="70">
        <v>-63.5</v>
      </c>
      <c r="L34" s="70">
        <v>11.2</v>
      </c>
    </row>
    <row r="35" spans="1:12" s="88" customFormat="1" ht="18" customHeight="1" x14ac:dyDescent="0.2">
      <c r="A35" s="68">
        <f>IF(D35&lt;&gt;"",COUNTA($D$14:D35),"")</f>
        <v>22</v>
      </c>
      <c r="B35" s="87" t="s">
        <v>144</v>
      </c>
      <c r="C35" s="125">
        <v>590</v>
      </c>
      <c r="D35" s="155">
        <v>-85.5</v>
      </c>
      <c r="E35" s="125">
        <v>1485</v>
      </c>
      <c r="F35" s="155">
        <v>-87.5</v>
      </c>
      <c r="G35" s="70">
        <v>2.5</v>
      </c>
      <c r="H35" s="125">
        <v>2054</v>
      </c>
      <c r="I35" s="70">
        <v>-91.7</v>
      </c>
      <c r="J35" s="125">
        <v>5782</v>
      </c>
      <c r="K35" s="70">
        <v>-92.6</v>
      </c>
      <c r="L35" s="70">
        <v>2.8</v>
      </c>
    </row>
    <row r="36" spans="1:12" s="88" customFormat="1" ht="11.1" customHeight="1" x14ac:dyDescent="0.2">
      <c r="A36" s="68">
        <f>IF(D36&lt;&gt;"",COUNTA($D$14:D36),"")</f>
        <v>23</v>
      </c>
      <c r="B36" s="87" t="s">
        <v>137</v>
      </c>
      <c r="C36" s="125">
        <v>565</v>
      </c>
      <c r="D36" s="155">
        <v>-86.1</v>
      </c>
      <c r="E36" s="125">
        <v>1216</v>
      </c>
      <c r="F36" s="155">
        <v>-89.7</v>
      </c>
      <c r="G36" s="70">
        <v>2.2000000000000002</v>
      </c>
      <c r="H36" s="125">
        <v>1987</v>
      </c>
      <c r="I36" s="70">
        <v>-91.9</v>
      </c>
      <c r="J36" s="125">
        <v>5160</v>
      </c>
      <c r="K36" s="70">
        <v>-93.4</v>
      </c>
      <c r="L36" s="70">
        <v>2.6</v>
      </c>
    </row>
    <row r="37" spans="1:12" s="88" customFormat="1" ht="11.1" customHeight="1" x14ac:dyDescent="0.2">
      <c r="A37" s="68">
        <f>IF(D37&lt;&gt;"",COUNTA($D$14:D37),"")</f>
        <v>24</v>
      </c>
      <c r="B37" s="87" t="s">
        <v>138</v>
      </c>
      <c r="C37" s="125">
        <v>25</v>
      </c>
      <c r="D37" s="155">
        <v>1150</v>
      </c>
      <c r="E37" s="125">
        <v>269</v>
      </c>
      <c r="F37" s="155">
        <v>1821.4</v>
      </c>
      <c r="G37" s="70">
        <v>10.8</v>
      </c>
      <c r="H37" s="125">
        <v>67</v>
      </c>
      <c r="I37" s="70">
        <v>-46.8</v>
      </c>
      <c r="J37" s="125">
        <v>622</v>
      </c>
      <c r="K37" s="70">
        <v>82.9</v>
      </c>
      <c r="L37" s="70">
        <v>9.3000000000000007</v>
      </c>
    </row>
    <row r="38" spans="1:12" s="88" customFormat="1" ht="18" customHeight="1" x14ac:dyDescent="0.2">
      <c r="A38" s="68">
        <f>IF(D38&lt;&gt;"",COUNTA($D$14:D38),"")</f>
        <v>25</v>
      </c>
      <c r="B38" s="87" t="s">
        <v>145</v>
      </c>
      <c r="C38" s="125">
        <v>570</v>
      </c>
      <c r="D38" s="155">
        <v>-90.7</v>
      </c>
      <c r="E38" s="125">
        <v>939</v>
      </c>
      <c r="F38" s="155">
        <v>-95.1</v>
      </c>
      <c r="G38" s="70">
        <v>1.6</v>
      </c>
      <c r="H38" s="125">
        <v>1931</v>
      </c>
      <c r="I38" s="70">
        <v>-96.9</v>
      </c>
      <c r="J38" s="125">
        <v>2744</v>
      </c>
      <c r="K38" s="70">
        <v>-98.8</v>
      </c>
      <c r="L38" s="70">
        <v>1.4</v>
      </c>
    </row>
    <row r="39" spans="1:12" s="88" customFormat="1" ht="11.1" customHeight="1" x14ac:dyDescent="0.2">
      <c r="A39" s="68">
        <f>IF(D39&lt;&gt;"",COUNTA($D$14:D39),"")</f>
        <v>26</v>
      </c>
      <c r="B39" s="87" t="s">
        <v>137</v>
      </c>
      <c r="C39" s="125">
        <v>568</v>
      </c>
      <c r="D39" s="155">
        <v>-90.7</v>
      </c>
      <c r="E39" s="125">
        <v>922</v>
      </c>
      <c r="F39" s="155">
        <v>-95.2</v>
      </c>
      <c r="G39" s="70">
        <v>1.6</v>
      </c>
      <c r="H39" s="125">
        <v>1922</v>
      </c>
      <c r="I39" s="70">
        <v>-96.8</v>
      </c>
      <c r="J39" s="125">
        <v>2687</v>
      </c>
      <c r="K39" s="70">
        <v>-98.8</v>
      </c>
      <c r="L39" s="70">
        <v>1.4</v>
      </c>
    </row>
    <row r="40" spans="1:12" s="88" customFormat="1" ht="11.1" customHeight="1" x14ac:dyDescent="0.2">
      <c r="A40" s="68">
        <f>IF(D40&lt;&gt;"",COUNTA($D$14:D40),"")</f>
        <v>27</v>
      </c>
      <c r="B40" s="87" t="s">
        <v>138</v>
      </c>
      <c r="C40" s="125">
        <v>2</v>
      </c>
      <c r="D40" s="155" t="s">
        <v>18</v>
      </c>
      <c r="E40" s="125">
        <v>17</v>
      </c>
      <c r="F40" s="155">
        <v>183.3</v>
      </c>
      <c r="G40" s="70">
        <v>8.5</v>
      </c>
      <c r="H40" s="125">
        <v>9</v>
      </c>
      <c r="I40" s="70">
        <v>-99.3</v>
      </c>
      <c r="J40" s="125">
        <v>57</v>
      </c>
      <c r="K40" s="70">
        <v>-98.6</v>
      </c>
      <c r="L40" s="70">
        <v>6.3</v>
      </c>
    </row>
    <row r="41" spans="1:12" s="88" customFormat="1" ht="18" customHeight="1" x14ac:dyDescent="0.2">
      <c r="A41" s="68">
        <f>IF(D41&lt;&gt;"",COUNTA($D$14:D41),"")</f>
        <v>28</v>
      </c>
      <c r="B41" s="90" t="s">
        <v>146</v>
      </c>
      <c r="C41" s="125">
        <v>2161</v>
      </c>
      <c r="D41" s="155">
        <v>-96.1</v>
      </c>
      <c r="E41" s="125">
        <v>9955</v>
      </c>
      <c r="F41" s="155">
        <v>-95.2</v>
      </c>
      <c r="G41" s="70">
        <v>4.5999999999999996</v>
      </c>
      <c r="H41" s="125">
        <v>8156</v>
      </c>
      <c r="I41" s="70">
        <v>-95.1</v>
      </c>
      <c r="J41" s="125">
        <v>53335</v>
      </c>
      <c r="K41" s="70">
        <v>-92.9</v>
      </c>
      <c r="L41" s="70">
        <v>6.5</v>
      </c>
    </row>
    <row r="42" spans="1:12" s="88" customFormat="1" ht="11.1" customHeight="1" x14ac:dyDescent="0.2">
      <c r="A42" s="68">
        <f>IF(D42&lt;&gt;"",COUNTA($D$14:D42),"")</f>
        <v>29</v>
      </c>
      <c r="B42" s="87" t="s">
        <v>137</v>
      </c>
      <c r="C42" s="125">
        <v>2039</v>
      </c>
      <c r="D42" s="155">
        <v>-96.3</v>
      </c>
      <c r="E42" s="125">
        <v>8920</v>
      </c>
      <c r="F42" s="155">
        <v>-95.7</v>
      </c>
      <c r="G42" s="70">
        <v>4.4000000000000004</v>
      </c>
      <c r="H42" s="125">
        <v>7523</v>
      </c>
      <c r="I42" s="70">
        <v>-95.4</v>
      </c>
      <c r="J42" s="125">
        <v>46131</v>
      </c>
      <c r="K42" s="70">
        <v>-93.8</v>
      </c>
      <c r="L42" s="70">
        <v>6.1</v>
      </c>
    </row>
    <row r="43" spans="1:12" s="88" customFormat="1" ht="11.1" customHeight="1" x14ac:dyDescent="0.2">
      <c r="A43" s="68">
        <f>IF(D43&lt;&gt;"",COUNTA($D$14:D43),"")</f>
        <v>30</v>
      </c>
      <c r="B43" s="87" t="s">
        <v>138</v>
      </c>
      <c r="C43" s="125">
        <v>122</v>
      </c>
      <c r="D43" s="155">
        <v>-56.9</v>
      </c>
      <c r="E43" s="125">
        <v>1035</v>
      </c>
      <c r="F43" s="155">
        <v>-37.700000000000003</v>
      </c>
      <c r="G43" s="70">
        <v>8.5</v>
      </c>
      <c r="H43" s="125">
        <v>633</v>
      </c>
      <c r="I43" s="70">
        <v>-63.4</v>
      </c>
      <c r="J43" s="125">
        <v>7204</v>
      </c>
      <c r="K43" s="70">
        <v>-51.9</v>
      </c>
      <c r="L43" s="70">
        <v>11.4</v>
      </c>
    </row>
    <row r="44" spans="1:12" s="88" customFormat="1" ht="18" customHeight="1" x14ac:dyDescent="0.2">
      <c r="A44" s="68">
        <f>IF(D44&lt;&gt;"",COUNTA($D$14:D44),"")</f>
        <v>31</v>
      </c>
      <c r="B44" s="87" t="s">
        <v>147</v>
      </c>
      <c r="C44" s="125">
        <v>123</v>
      </c>
      <c r="D44" s="155">
        <v>-94.1</v>
      </c>
      <c r="E44" s="125">
        <v>473</v>
      </c>
      <c r="F44" s="155">
        <v>-93.5</v>
      </c>
      <c r="G44" s="70">
        <v>3.8</v>
      </c>
      <c r="H44" s="125">
        <v>465</v>
      </c>
      <c r="I44" s="70">
        <v>-96.4</v>
      </c>
      <c r="J44" s="125">
        <v>1565</v>
      </c>
      <c r="K44" s="70">
        <v>-96</v>
      </c>
      <c r="L44" s="70">
        <v>3.4</v>
      </c>
    </row>
    <row r="45" spans="1:12" s="88" customFormat="1" ht="11.1" customHeight="1" x14ac:dyDescent="0.2">
      <c r="A45" s="68">
        <f>IF(D45&lt;&gt;"",COUNTA($D$14:D45),"")</f>
        <v>32</v>
      </c>
      <c r="B45" s="87" t="s">
        <v>137</v>
      </c>
      <c r="C45" s="125">
        <v>120</v>
      </c>
      <c r="D45" s="155">
        <v>-94.2</v>
      </c>
      <c r="E45" s="125">
        <v>318</v>
      </c>
      <c r="F45" s="155">
        <v>-95.6</v>
      </c>
      <c r="G45" s="70">
        <v>2.7</v>
      </c>
      <c r="H45" s="125">
        <v>441</v>
      </c>
      <c r="I45" s="70">
        <v>-96.5</v>
      </c>
      <c r="J45" s="125">
        <v>1202</v>
      </c>
      <c r="K45" s="70">
        <v>-96.9</v>
      </c>
      <c r="L45" s="70">
        <v>2.7</v>
      </c>
    </row>
    <row r="46" spans="1:12" s="88" customFormat="1" ht="11.1" customHeight="1" x14ac:dyDescent="0.2">
      <c r="A46" s="68">
        <f>IF(D46&lt;&gt;"",COUNTA($D$14:D46),"")</f>
        <v>33</v>
      </c>
      <c r="B46" s="87" t="s">
        <v>138</v>
      </c>
      <c r="C46" s="125">
        <v>3</v>
      </c>
      <c r="D46" s="155">
        <v>50</v>
      </c>
      <c r="E46" s="125">
        <v>155</v>
      </c>
      <c r="F46" s="155">
        <v>933.3</v>
      </c>
      <c r="G46" s="70">
        <v>51.7</v>
      </c>
      <c r="H46" s="125">
        <v>24</v>
      </c>
      <c r="I46" s="70">
        <v>-89.6</v>
      </c>
      <c r="J46" s="125">
        <v>363</v>
      </c>
      <c r="K46" s="70">
        <v>-60.7</v>
      </c>
      <c r="L46" s="70">
        <v>15.1</v>
      </c>
    </row>
    <row r="47" spans="1:12" s="86" customFormat="1" ht="18" customHeight="1" x14ac:dyDescent="0.2">
      <c r="A47" s="68">
        <f>IF(D47&lt;&gt;"",COUNTA($D$14:D47),"")</f>
        <v>34</v>
      </c>
      <c r="B47" s="87" t="s">
        <v>148</v>
      </c>
      <c r="C47" s="125">
        <v>1215</v>
      </c>
      <c r="D47" s="155">
        <v>-97.9</v>
      </c>
      <c r="E47" s="125">
        <v>5841</v>
      </c>
      <c r="F47" s="155">
        <v>-97.2</v>
      </c>
      <c r="G47" s="70">
        <v>4.8</v>
      </c>
      <c r="H47" s="125">
        <v>1230</v>
      </c>
      <c r="I47" s="70">
        <v>-98.2</v>
      </c>
      <c r="J47" s="125">
        <v>5874</v>
      </c>
      <c r="K47" s="70">
        <v>-97.7</v>
      </c>
      <c r="L47" s="70">
        <v>4.8</v>
      </c>
    </row>
    <row r="48" spans="1:12" s="86" customFormat="1" ht="11.1" customHeight="1" x14ac:dyDescent="0.2">
      <c r="A48" s="68">
        <f>IF(D48&lt;&gt;"",COUNTA($D$14:D48),"")</f>
        <v>35</v>
      </c>
      <c r="B48" s="87" t="s">
        <v>134</v>
      </c>
      <c r="C48" s="125">
        <v>1215</v>
      </c>
      <c r="D48" s="155">
        <v>-97.9</v>
      </c>
      <c r="E48" s="125">
        <v>5841</v>
      </c>
      <c r="F48" s="155">
        <v>-97.2</v>
      </c>
      <c r="G48" s="70">
        <v>4.8</v>
      </c>
      <c r="H48" s="125">
        <v>1230</v>
      </c>
      <c r="I48" s="70">
        <v>-98.2</v>
      </c>
      <c r="J48" s="125">
        <v>5874</v>
      </c>
      <c r="K48" s="70">
        <v>-97.7</v>
      </c>
      <c r="L48" s="70">
        <v>4.8</v>
      </c>
    </row>
    <row r="49" spans="1:12" s="88" customFormat="1" ht="11.1" customHeight="1" x14ac:dyDescent="0.2">
      <c r="A49" s="68">
        <f>IF(D49&lt;&gt;"",COUNTA($D$14:D49),"")</f>
        <v>36</v>
      </c>
      <c r="B49" s="87" t="s">
        <v>135</v>
      </c>
      <c r="C49" s="125" t="s">
        <v>11</v>
      </c>
      <c r="D49" s="155">
        <v>-100</v>
      </c>
      <c r="E49" s="125" t="s">
        <v>11</v>
      </c>
      <c r="F49" s="155">
        <v>-100</v>
      </c>
      <c r="G49" s="70" t="s">
        <v>11</v>
      </c>
      <c r="H49" s="125" t="s">
        <v>11</v>
      </c>
      <c r="I49" s="70">
        <v>-100</v>
      </c>
      <c r="J49" s="125" t="s">
        <v>11</v>
      </c>
      <c r="K49" s="70">
        <v>-100</v>
      </c>
      <c r="L49" s="70" t="s">
        <v>11</v>
      </c>
    </row>
    <row r="50" spans="1:12" s="88" customFormat="1" ht="27.95" customHeight="1" x14ac:dyDescent="0.2">
      <c r="A50" s="68">
        <f>IF(D50&lt;&gt;"",COUNTA($D$14:D50),"")</f>
        <v>37</v>
      </c>
      <c r="B50" s="87" t="s">
        <v>149</v>
      </c>
      <c r="C50" s="125">
        <v>9432</v>
      </c>
      <c r="D50" s="155">
        <v>144.30000000000001</v>
      </c>
      <c r="E50" s="125">
        <v>229605</v>
      </c>
      <c r="F50" s="155">
        <v>213.7</v>
      </c>
      <c r="G50" s="70">
        <v>24.3</v>
      </c>
      <c r="H50" s="125">
        <v>47927</v>
      </c>
      <c r="I50" s="70">
        <v>14.5</v>
      </c>
      <c r="J50" s="125">
        <v>975161</v>
      </c>
      <c r="K50" s="70">
        <v>15.6</v>
      </c>
      <c r="L50" s="70">
        <v>20.3</v>
      </c>
    </row>
    <row r="51" spans="1:12" s="88" customFormat="1" ht="11.1" customHeight="1" x14ac:dyDescent="0.2">
      <c r="A51" s="68">
        <f>IF(D51&lt;&gt;"",COUNTA($D$14:D51),"")</f>
        <v>38</v>
      </c>
      <c r="B51" s="87" t="s">
        <v>137</v>
      </c>
      <c r="C51" s="125">
        <v>9432</v>
      </c>
      <c r="D51" s="155">
        <v>144.30000000000001</v>
      </c>
      <c r="E51" s="125">
        <v>229605</v>
      </c>
      <c r="F51" s="155">
        <v>213.7</v>
      </c>
      <c r="G51" s="70">
        <v>24.3</v>
      </c>
      <c r="H51" s="125">
        <v>47927</v>
      </c>
      <c r="I51" s="70">
        <v>14.5</v>
      </c>
      <c r="J51" s="125">
        <v>975161</v>
      </c>
      <c r="K51" s="70">
        <v>15.6</v>
      </c>
      <c r="L51" s="70">
        <v>20.3</v>
      </c>
    </row>
    <row r="52" spans="1:12" s="88" customFormat="1" ht="11.1" customHeight="1" x14ac:dyDescent="0.2">
      <c r="A52" s="68">
        <f>IF(D52&lt;&gt;"",COUNTA($D$14:D52),"")</f>
        <v>39</v>
      </c>
      <c r="B52" s="87" t="s">
        <v>138</v>
      </c>
      <c r="C52" s="125" t="s">
        <v>11</v>
      </c>
      <c r="D52" s="155" t="s">
        <v>11</v>
      </c>
      <c r="E52" s="125" t="s">
        <v>11</v>
      </c>
      <c r="F52" s="155" t="s">
        <v>11</v>
      </c>
      <c r="G52" s="70" t="s">
        <v>11</v>
      </c>
      <c r="H52" s="125" t="s">
        <v>11</v>
      </c>
      <c r="I52" s="70" t="s">
        <v>11</v>
      </c>
      <c r="J52" s="125" t="s">
        <v>11</v>
      </c>
      <c r="K52" s="70" t="s">
        <v>11</v>
      </c>
      <c r="L52" s="70" t="s">
        <v>11</v>
      </c>
    </row>
    <row r="53" spans="1:12" s="88" customFormat="1" ht="18" customHeight="1" x14ac:dyDescent="0.2">
      <c r="A53" s="68">
        <f>IF(D53&lt;&gt;"",COUNTA($D$14:D53),"")</f>
        <v>40</v>
      </c>
      <c r="B53" s="87" t="s">
        <v>150</v>
      </c>
      <c r="C53" s="125" t="s">
        <v>11</v>
      </c>
      <c r="D53" s="155" t="s">
        <v>11</v>
      </c>
      <c r="E53" s="125" t="s">
        <v>11</v>
      </c>
      <c r="F53" s="155" t="s">
        <v>11</v>
      </c>
      <c r="G53" s="70" t="s">
        <v>11</v>
      </c>
      <c r="H53" s="125" t="s">
        <v>11</v>
      </c>
      <c r="I53" s="70" t="s">
        <v>11</v>
      </c>
      <c r="J53" s="125" t="s">
        <v>11</v>
      </c>
      <c r="K53" s="70" t="s">
        <v>11</v>
      </c>
      <c r="L53" s="70" t="s">
        <v>11</v>
      </c>
    </row>
    <row r="54" spans="1:12" s="88" customFormat="1" ht="11.1" customHeight="1" x14ac:dyDescent="0.2">
      <c r="A54" s="68">
        <f>IF(D54&lt;&gt;"",COUNTA($D$14:D54),"")</f>
        <v>41</v>
      </c>
      <c r="B54" s="87" t="s">
        <v>137</v>
      </c>
      <c r="C54" s="125" t="s">
        <v>11</v>
      </c>
      <c r="D54" s="155" t="s">
        <v>11</v>
      </c>
      <c r="E54" s="125" t="s">
        <v>11</v>
      </c>
      <c r="F54" s="155" t="s">
        <v>11</v>
      </c>
      <c r="G54" s="70" t="s">
        <v>11</v>
      </c>
      <c r="H54" s="125" t="s">
        <v>11</v>
      </c>
      <c r="I54" s="70" t="s">
        <v>11</v>
      </c>
      <c r="J54" s="125" t="s">
        <v>11</v>
      </c>
      <c r="K54" s="70" t="s">
        <v>11</v>
      </c>
      <c r="L54" s="70" t="s">
        <v>11</v>
      </c>
    </row>
    <row r="55" spans="1:12" s="88" customFormat="1" ht="11.1" customHeight="1" x14ac:dyDescent="0.2">
      <c r="A55" s="68">
        <f>IF(D55&lt;&gt;"",COUNTA($D$14:D55),"")</f>
        <v>42</v>
      </c>
      <c r="B55" s="87" t="s">
        <v>138</v>
      </c>
      <c r="C55" s="125" t="s">
        <v>11</v>
      </c>
      <c r="D55" s="155" t="s">
        <v>11</v>
      </c>
      <c r="E55" s="125" t="s">
        <v>11</v>
      </c>
      <c r="F55" s="155" t="s">
        <v>11</v>
      </c>
      <c r="G55" s="70" t="s">
        <v>11</v>
      </c>
      <c r="H55" s="125" t="s">
        <v>11</v>
      </c>
      <c r="I55" s="70" t="s">
        <v>11</v>
      </c>
      <c r="J55" s="125" t="s">
        <v>11</v>
      </c>
      <c r="K55" s="70" t="s">
        <v>11</v>
      </c>
      <c r="L55" s="70" t="s">
        <v>11</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94" customWidth="1"/>
    <col min="2" max="2" width="21.7109375" style="112" customWidth="1"/>
    <col min="3" max="3" width="7.5703125" style="112" customWidth="1"/>
    <col min="4" max="4" width="5.7109375" style="112" customWidth="1"/>
    <col min="5" max="5" width="7.7109375" style="112" customWidth="1"/>
    <col min="6" max="7" width="5.7109375" style="112" customWidth="1"/>
    <col min="8" max="8" width="7.7109375" style="112" customWidth="1"/>
    <col min="9" max="9" width="6.28515625" style="112" customWidth="1"/>
    <col min="10" max="10" width="8.28515625" style="112" customWidth="1"/>
    <col min="11" max="11" width="6.28515625" style="112" customWidth="1"/>
    <col min="12" max="12" width="5.7109375" style="112" customWidth="1"/>
    <col min="13" max="16384" width="9.140625" style="94"/>
  </cols>
  <sheetData>
    <row r="1" spans="1:12" s="92" customFormat="1" ht="30" customHeight="1" x14ac:dyDescent="0.2">
      <c r="A1" s="248" t="s">
        <v>35</v>
      </c>
      <c r="B1" s="249"/>
      <c r="C1" s="250" t="s">
        <v>122</v>
      </c>
      <c r="D1" s="250"/>
      <c r="E1" s="250"/>
      <c r="F1" s="250"/>
      <c r="G1" s="250"/>
      <c r="H1" s="250"/>
      <c r="I1" s="250"/>
      <c r="J1" s="250"/>
      <c r="K1" s="250"/>
      <c r="L1" s="251"/>
    </row>
    <row r="2" spans="1:12" s="93" customFormat="1" ht="24.95" customHeight="1" x14ac:dyDescent="0.2">
      <c r="A2" s="252" t="s">
        <v>151</v>
      </c>
      <c r="B2" s="253"/>
      <c r="C2" s="254" t="s">
        <v>40</v>
      </c>
      <c r="D2" s="254"/>
      <c r="E2" s="254"/>
      <c r="F2" s="254"/>
      <c r="G2" s="254"/>
      <c r="H2" s="254"/>
      <c r="I2" s="254"/>
      <c r="J2" s="254"/>
      <c r="K2" s="254"/>
      <c r="L2" s="255"/>
    </row>
    <row r="3" spans="1:12" ht="11.45" customHeight="1" x14ac:dyDescent="0.2">
      <c r="A3" s="256" t="s">
        <v>101</v>
      </c>
      <c r="B3" s="258" t="s">
        <v>152</v>
      </c>
      <c r="C3" s="246" t="s">
        <v>416</v>
      </c>
      <c r="D3" s="245"/>
      <c r="E3" s="245"/>
      <c r="F3" s="245"/>
      <c r="G3" s="245"/>
      <c r="H3" s="245" t="s">
        <v>417</v>
      </c>
      <c r="I3" s="245"/>
      <c r="J3" s="245"/>
      <c r="K3" s="245"/>
      <c r="L3" s="247"/>
    </row>
    <row r="4" spans="1:12" s="93" customFormat="1" ht="11.45" customHeight="1" x14ac:dyDescent="0.2">
      <c r="A4" s="257"/>
      <c r="B4" s="259"/>
      <c r="C4" s="261" t="s">
        <v>103</v>
      </c>
      <c r="D4" s="261"/>
      <c r="E4" s="261" t="s">
        <v>104</v>
      </c>
      <c r="F4" s="261"/>
      <c r="G4" s="261" t="s">
        <v>125</v>
      </c>
      <c r="H4" s="261" t="s">
        <v>103</v>
      </c>
      <c r="I4" s="261"/>
      <c r="J4" s="261" t="s">
        <v>104</v>
      </c>
      <c r="K4" s="261"/>
      <c r="L4" s="262" t="s">
        <v>125</v>
      </c>
    </row>
    <row r="5" spans="1:12" s="93" customFormat="1" ht="11.45" customHeight="1" x14ac:dyDescent="0.2">
      <c r="A5" s="257"/>
      <c r="B5" s="259"/>
      <c r="C5" s="261" t="s">
        <v>126</v>
      </c>
      <c r="D5" s="261" t="s">
        <v>127</v>
      </c>
      <c r="E5" s="261" t="s">
        <v>126</v>
      </c>
      <c r="F5" s="261" t="s">
        <v>127</v>
      </c>
      <c r="G5" s="261"/>
      <c r="H5" s="261" t="s">
        <v>126</v>
      </c>
      <c r="I5" s="261" t="s">
        <v>128</v>
      </c>
      <c r="J5" s="261" t="s">
        <v>126</v>
      </c>
      <c r="K5" s="261" t="s">
        <v>128</v>
      </c>
      <c r="L5" s="262"/>
    </row>
    <row r="6" spans="1:12" s="93" customFormat="1" ht="11.45" customHeight="1" x14ac:dyDescent="0.2">
      <c r="A6" s="257"/>
      <c r="B6" s="259"/>
      <c r="C6" s="261"/>
      <c r="D6" s="261"/>
      <c r="E6" s="261"/>
      <c r="F6" s="261"/>
      <c r="G6" s="261"/>
      <c r="H6" s="261"/>
      <c r="I6" s="261"/>
      <c r="J6" s="261"/>
      <c r="K6" s="261"/>
      <c r="L6" s="262"/>
    </row>
    <row r="7" spans="1:12" s="93" customFormat="1" ht="11.45" customHeight="1" x14ac:dyDescent="0.2">
      <c r="A7" s="257"/>
      <c r="B7" s="259"/>
      <c r="C7" s="261"/>
      <c r="D7" s="261"/>
      <c r="E7" s="261"/>
      <c r="F7" s="261"/>
      <c r="G7" s="261"/>
      <c r="H7" s="261"/>
      <c r="I7" s="261"/>
      <c r="J7" s="261"/>
      <c r="K7" s="261"/>
      <c r="L7" s="262"/>
    </row>
    <row r="8" spans="1:12" s="93" customFormat="1" ht="11.45" customHeight="1" x14ac:dyDescent="0.2">
      <c r="A8" s="257"/>
      <c r="B8" s="259"/>
      <c r="C8" s="261"/>
      <c r="D8" s="261"/>
      <c r="E8" s="261"/>
      <c r="F8" s="261"/>
      <c r="G8" s="261"/>
      <c r="H8" s="261"/>
      <c r="I8" s="261"/>
      <c r="J8" s="261"/>
      <c r="K8" s="261"/>
      <c r="L8" s="262"/>
    </row>
    <row r="9" spans="1:12" s="93" customFormat="1" ht="11.45" customHeight="1" x14ac:dyDescent="0.2">
      <c r="A9" s="257"/>
      <c r="B9" s="259"/>
      <c r="C9" s="261"/>
      <c r="D9" s="261"/>
      <c r="E9" s="261"/>
      <c r="F9" s="261"/>
      <c r="G9" s="261"/>
      <c r="H9" s="261"/>
      <c r="I9" s="261"/>
      <c r="J9" s="261"/>
      <c r="K9" s="261"/>
      <c r="L9" s="262"/>
    </row>
    <row r="10" spans="1:12" s="93" customFormat="1" ht="11.45" customHeight="1" x14ac:dyDescent="0.2">
      <c r="A10" s="257"/>
      <c r="B10" s="259"/>
      <c r="C10" s="261"/>
      <c r="D10" s="261"/>
      <c r="E10" s="261"/>
      <c r="F10" s="261"/>
      <c r="G10" s="261"/>
      <c r="H10" s="261"/>
      <c r="I10" s="261"/>
      <c r="J10" s="261"/>
      <c r="K10" s="261"/>
      <c r="L10" s="262"/>
    </row>
    <row r="11" spans="1:12" s="93" customFormat="1" ht="11.45" customHeight="1" x14ac:dyDescent="0.2">
      <c r="A11" s="257"/>
      <c r="B11" s="260"/>
      <c r="C11" s="95" t="s">
        <v>107</v>
      </c>
      <c r="D11" s="95" t="s">
        <v>129</v>
      </c>
      <c r="E11" s="95" t="s">
        <v>107</v>
      </c>
      <c r="F11" s="95" t="s">
        <v>129</v>
      </c>
      <c r="G11" s="261" t="s">
        <v>107</v>
      </c>
      <c r="H11" s="261"/>
      <c r="I11" s="95" t="s">
        <v>129</v>
      </c>
      <c r="J11" s="95" t="s">
        <v>107</v>
      </c>
      <c r="K11" s="95" t="s">
        <v>129</v>
      </c>
      <c r="L11" s="96" t="s">
        <v>107</v>
      </c>
    </row>
    <row r="12" spans="1:12" s="101" customFormat="1" ht="11.45" customHeight="1" x14ac:dyDescent="0.2">
      <c r="A12" s="97">
        <v>1</v>
      </c>
      <c r="B12" s="98">
        <v>2</v>
      </c>
      <c r="C12" s="99">
        <v>3</v>
      </c>
      <c r="D12" s="98">
        <v>4</v>
      </c>
      <c r="E12" s="99">
        <v>5</v>
      </c>
      <c r="F12" s="98">
        <v>6</v>
      </c>
      <c r="G12" s="99">
        <v>7</v>
      </c>
      <c r="H12" s="98">
        <v>8</v>
      </c>
      <c r="I12" s="99">
        <v>9</v>
      </c>
      <c r="J12" s="98">
        <v>10</v>
      </c>
      <c r="K12" s="99">
        <v>11</v>
      </c>
      <c r="L12" s="100">
        <v>12</v>
      </c>
    </row>
    <row r="13" spans="1:12" ht="11.45" customHeight="1" x14ac:dyDescent="0.2">
      <c r="B13" s="102" t="s">
        <v>109</v>
      </c>
      <c r="C13" s="157"/>
      <c r="D13" s="103" t="s">
        <v>109</v>
      </c>
      <c r="E13" s="157" t="s">
        <v>109</v>
      </c>
      <c r="F13" s="165" t="s">
        <v>109</v>
      </c>
      <c r="G13" s="104" t="s">
        <v>109</v>
      </c>
      <c r="H13" s="157" t="s">
        <v>109</v>
      </c>
      <c r="I13" s="103" t="s">
        <v>109</v>
      </c>
      <c r="J13" s="157" t="s">
        <v>109</v>
      </c>
      <c r="K13" s="103" t="s">
        <v>109</v>
      </c>
      <c r="L13" s="104" t="s">
        <v>109</v>
      </c>
    </row>
    <row r="14" spans="1:12" s="93" customFormat="1" ht="11.45" customHeight="1" x14ac:dyDescent="0.2">
      <c r="A14" s="68">
        <f>IF(D14&lt;&gt;"",COUNTA($D$14:D14),"")</f>
        <v>1</v>
      </c>
      <c r="B14" s="105" t="s">
        <v>130</v>
      </c>
      <c r="C14" s="158">
        <v>38423</v>
      </c>
      <c r="D14" s="106">
        <v>-82.5</v>
      </c>
      <c r="E14" s="158">
        <v>298531</v>
      </c>
      <c r="F14" s="166">
        <v>-61.3</v>
      </c>
      <c r="G14" s="107">
        <v>7.8</v>
      </c>
      <c r="H14" s="158">
        <v>160213</v>
      </c>
      <c r="I14" s="106">
        <v>-86.1</v>
      </c>
      <c r="J14" s="158">
        <v>1253006</v>
      </c>
      <c r="K14" s="106">
        <v>-70.3</v>
      </c>
      <c r="L14" s="107">
        <v>7.8</v>
      </c>
    </row>
    <row r="15" spans="1:12" s="93" customFormat="1" ht="11.45" customHeight="1" x14ac:dyDescent="0.2">
      <c r="A15" s="68">
        <f>IF(D15&lt;&gt;"",COUNTA($D$14:D15),"")</f>
        <v>2</v>
      </c>
      <c r="B15" s="108" t="s">
        <v>131</v>
      </c>
      <c r="C15" s="157">
        <v>37244</v>
      </c>
      <c r="D15" s="103">
        <v>-82.8</v>
      </c>
      <c r="E15" s="157">
        <v>293383</v>
      </c>
      <c r="F15" s="165">
        <v>-61.5</v>
      </c>
      <c r="G15" s="104">
        <v>7.9</v>
      </c>
      <c r="H15" s="157">
        <v>154898</v>
      </c>
      <c r="I15" s="103">
        <v>-86.2</v>
      </c>
      <c r="J15" s="157">
        <v>1228757</v>
      </c>
      <c r="K15" s="103">
        <v>-70.2</v>
      </c>
      <c r="L15" s="104">
        <v>7.9</v>
      </c>
    </row>
    <row r="16" spans="1:12" ht="11.45" customHeight="1" x14ac:dyDescent="0.2">
      <c r="A16" s="68">
        <f>IF(D16&lt;&gt;"",COUNTA($D$14:D16),"")</f>
        <v>3</v>
      </c>
      <c r="B16" s="108" t="s">
        <v>132</v>
      </c>
      <c r="C16" s="157">
        <v>1179</v>
      </c>
      <c r="D16" s="103">
        <v>-55.5</v>
      </c>
      <c r="E16" s="157">
        <v>5148</v>
      </c>
      <c r="F16" s="165">
        <v>-44.5</v>
      </c>
      <c r="G16" s="104">
        <v>4.4000000000000004</v>
      </c>
      <c r="H16" s="157">
        <v>5315</v>
      </c>
      <c r="I16" s="103">
        <v>-83.1</v>
      </c>
      <c r="J16" s="157">
        <v>24249</v>
      </c>
      <c r="K16" s="103">
        <v>-74.400000000000006</v>
      </c>
      <c r="L16" s="104">
        <v>4.5999999999999996</v>
      </c>
    </row>
    <row r="17" spans="1:12" s="93" customFormat="1" ht="20.100000000000001" customHeight="1" x14ac:dyDescent="0.2">
      <c r="A17" s="68">
        <f>IF(D17&lt;&gt;"",COUNTA($D$14:D17),"")</f>
        <v>4</v>
      </c>
      <c r="B17" s="105" t="s">
        <v>153</v>
      </c>
      <c r="C17" s="158">
        <v>3058</v>
      </c>
      <c r="D17" s="106">
        <v>-93.3</v>
      </c>
      <c r="E17" s="158">
        <v>33279</v>
      </c>
      <c r="F17" s="166">
        <v>-78.5</v>
      </c>
      <c r="G17" s="107">
        <v>10.9</v>
      </c>
      <c r="H17" s="158">
        <v>14013</v>
      </c>
      <c r="I17" s="106">
        <v>-92.3</v>
      </c>
      <c r="J17" s="158">
        <v>145110</v>
      </c>
      <c r="K17" s="106">
        <v>-80.3</v>
      </c>
      <c r="L17" s="107">
        <v>10.4</v>
      </c>
    </row>
    <row r="18" spans="1:12" ht="11.45" customHeight="1" x14ac:dyDescent="0.2">
      <c r="A18" s="68">
        <f>IF(D18&lt;&gt;"",COUNTA($D$14:D18),"")</f>
        <v>5</v>
      </c>
      <c r="B18" s="108" t="s">
        <v>134</v>
      </c>
      <c r="C18" s="157">
        <v>2962</v>
      </c>
      <c r="D18" s="103">
        <v>-93.4</v>
      </c>
      <c r="E18" s="157">
        <v>33025</v>
      </c>
      <c r="F18" s="165">
        <v>-78.400000000000006</v>
      </c>
      <c r="G18" s="104">
        <v>11.1</v>
      </c>
      <c r="H18" s="157">
        <v>13712</v>
      </c>
      <c r="I18" s="103">
        <v>-92.4</v>
      </c>
      <c r="J18" s="157">
        <v>143328</v>
      </c>
      <c r="K18" s="103">
        <v>-80.3</v>
      </c>
      <c r="L18" s="104">
        <v>10.5</v>
      </c>
    </row>
    <row r="19" spans="1:12" ht="11.45" customHeight="1" x14ac:dyDescent="0.2">
      <c r="A19" s="68">
        <f>IF(D19&lt;&gt;"",COUNTA($D$14:D19),"")</f>
        <v>6</v>
      </c>
      <c r="B19" s="108" t="s">
        <v>135</v>
      </c>
      <c r="C19" s="157">
        <v>96</v>
      </c>
      <c r="D19" s="103">
        <v>-80.900000000000006</v>
      </c>
      <c r="E19" s="157">
        <v>254</v>
      </c>
      <c r="F19" s="165">
        <v>-84.7</v>
      </c>
      <c r="G19" s="104">
        <v>2.6</v>
      </c>
      <c r="H19" s="157">
        <v>301</v>
      </c>
      <c r="I19" s="103">
        <v>-90.9</v>
      </c>
      <c r="J19" s="157">
        <v>1782</v>
      </c>
      <c r="K19" s="103">
        <v>-84.8</v>
      </c>
      <c r="L19" s="104">
        <v>5.9</v>
      </c>
    </row>
    <row r="20" spans="1:12" s="93" customFormat="1" ht="20.100000000000001" customHeight="1" x14ac:dyDescent="0.2">
      <c r="A20" s="68">
        <f>IF(D20&lt;&gt;"",COUNTA($D$14:D20),"")</f>
        <v>7</v>
      </c>
      <c r="B20" s="105" t="s">
        <v>154</v>
      </c>
      <c r="C20" s="158">
        <v>10210</v>
      </c>
      <c r="D20" s="106">
        <v>-84.1</v>
      </c>
      <c r="E20" s="158">
        <v>107700</v>
      </c>
      <c r="F20" s="166">
        <v>-53.8</v>
      </c>
      <c r="G20" s="107">
        <v>10.5</v>
      </c>
      <c r="H20" s="158">
        <v>41253</v>
      </c>
      <c r="I20" s="106">
        <v>-88.1</v>
      </c>
      <c r="J20" s="158">
        <v>430893</v>
      </c>
      <c r="K20" s="106">
        <v>-68.3</v>
      </c>
      <c r="L20" s="107">
        <v>10.4</v>
      </c>
    </row>
    <row r="21" spans="1:12" ht="11.45" customHeight="1" x14ac:dyDescent="0.2">
      <c r="A21" s="68">
        <f>IF(D21&lt;&gt;"",COUNTA($D$14:D21),"")</f>
        <v>8</v>
      </c>
      <c r="B21" s="108" t="s">
        <v>134</v>
      </c>
      <c r="C21" s="157">
        <v>9857</v>
      </c>
      <c r="D21" s="103">
        <v>-84.5</v>
      </c>
      <c r="E21" s="157">
        <v>105365</v>
      </c>
      <c r="F21" s="165">
        <v>-54.5</v>
      </c>
      <c r="G21" s="104">
        <v>10.7</v>
      </c>
      <c r="H21" s="157">
        <v>39831</v>
      </c>
      <c r="I21" s="103">
        <v>-88.3</v>
      </c>
      <c r="J21" s="157">
        <v>422799</v>
      </c>
      <c r="K21" s="103">
        <v>-68.400000000000006</v>
      </c>
      <c r="L21" s="104">
        <v>10.6</v>
      </c>
    </row>
    <row r="22" spans="1:12" ht="11.45" customHeight="1" x14ac:dyDescent="0.2">
      <c r="A22" s="68">
        <f>IF(D22&lt;&gt;"",COUNTA($D$14:D22),"")</f>
        <v>9</v>
      </c>
      <c r="B22" s="108" t="s">
        <v>135</v>
      </c>
      <c r="C22" s="157">
        <v>353</v>
      </c>
      <c r="D22" s="103">
        <v>-27.8</v>
      </c>
      <c r="E22" s="157">
        <v>2335</v>
      </c>
      <c r="F22" s="165">
        <v>26.6</v>
      </c>
      <c r="G22" s="104">
        <v>6.6</v>
      </c>
      <c r="H22" s="157">
        <v>1422</v>
      </c>
      <c r="I22" s="103">
        <v>-71.900000000000006</v>
      </c>
      <c r="J22" s="157">
        <v>8094</v>
      </c>
      <c r="K22" s="103">
        <v>-59.1</v>
      </c>
      <c r="L22" s="104">
        <v>5.7</v>
      </c>
    </row>
    <row r="23" spans="1:12" s="93" customFormat="1" ht="30" customHeight="1" x14ac:dyDescent="0.2">
      <c r="A23" s="68">
        <f>IF(D23&lt;&gt;"",COUNTA($D$14:D23),"")</f>
        <v>10</v>
      </c>
      <c r="B23" s="105" t="s">
        <v>155</v>
      </c>
      <c r="C23" s="158">
        <v>16703</v>
      </c>
      <c r="D23" s="106">
        <v>-71.7</v>
      </c>
      <c r="E23" s="158">
        <v>100448</v>
      </c>
      <c r="F23" s="166">
        <v>-50.8</v>
      </c>
      <c r="G23" s="107">
        <v>6</v>
      </c>
      <c r="H23" s="158">
        <v>68223</v>
      </c>
      <c r="I23" s="106">
        <v>-81.900000000000006</v>
      </c>
      <c r="J23" s="158">
        <v>426664</v>
      </c>
      <c r="K23" s="106">
        <v>-67.3</v>
      </c>
      <c r="L23" s="107">
        <v>6.3</v>
      </c>
    </row>
    <row r="24" spans="1:12" ht="11.45" customHeight="1" x14ac:dyDescent="0.2">
      <c r="A24" s="68">
        <f>IF(D24&lt;&gt;"",COUNTA($D$14:D24),"")</f>
        <v>11</v>
      </c>
      <c r="B24" s="108" t="s">
        <v>134</v>
      </c>
      <c r="C24" s="157">
        <v>16215</v>
      </c>
      <c r="D24" s="103">
        <v>-72</v>
      </c>
      <c r="E24" s="157">
        <v>99119</v>
      </c>
      <c r="F24" s="165">
        <v>-50.4</v>
      </c>
      <c r="G24" s="104">
        <v>6.1</v>
      </c>
      <c r="H24" s="157">
        <v>65841</v>
      </c>
      <c r="I24" s="103">
        <v>-81.900000000000006</v>
      </c>
      <c r="J24" s="157">
        <v>418357</v>
      </c>
      <c r="K24" s="103">
        <v>-67</v>
      </c>
      <c r="L24" s="104">
        <v>6.4</v>
      </c>
    </row>
    <row r="25" spans="1:12" ht="11.45" customHeight="1" x14ac:dyDescent="0.2">
      <c r="A25" s="68">
        <f>IF(D25&lt;&gt;"",COUNTA($D$14:D25),"")</f>
        <v>12</v>
      </c>
      <c r="B25" s="108" t="s">
        <v>135</v>
      </c>
      <c r="C25" s="157">
        <v>488</v>
      </c>
      <c r="D25" s="103">
        <v>-56.7</v>
      </c>
      <c r="E25" s="157">
        <v>1329</v>
      </c>
      <c r="F25" s="165">
        <v>-69.3</v>
      </c>
      <c r="G25" s="104">
        <v>2.7</v>
      </c>
      <c r="H25" s="157">
        <v>2382</v>
      </c>
      <c r="I25" s="103">
        <v>-82</v>
      </c>
      <c r="J25" s="157">
        <v>8307</v>
      </c>
      <c r="K25" s="103">
        <v>-78.5</v>
      </c>
      <c r="L25" s="104">
        <v>3.5</v>
      </c>
    </row>
    <row r="26" spans="1:12" s="93" customFormat="1" ht="20.100000000000001" customHeight="1" x14ac:dyDescent="0.2">
      <c r="A26" s="68">
        <f>IF(D26&lt;&gt;"",COUNTA($D$14:D26),"")</f>
        <v>13</v>
      </c>
      <c r="B26" s="105" t="s">
        <v>156</v>
      </c>
      <c r="C26" s="158">
        <v>3643</v>
      </c>
      <c r="D26" s="106">
        <v>-72.400000000000006</v>
      </c>
      <c r="E26" s="158">
        <v>22992</v>
      </c>
      <c r="F26" s="166">
        <v>-48.5</v>
      </c>
      <c r="G26" s="107">
        <v>6.3</v>
      </c>
      <c r="H26" s="158">
        <v>16376</v>
      </c>
      <c r="I26" s="106">
        <v>-80.400000000000006</v>
      </c>
      <c r="J26" s="158">
        <v>100058</v>
      </c>
      <c r="K26" s="106">
        <v>-56.4</v>
      </c>
      <c r="L26" s="107">
        <v>6.1</v>
      </c>
    </row>
    <row r="27" spans="1:12" ht="11.45" customHeight="1" x14ac:dyDescent="0.2">
      <c r="A27" s="68">
        <f>IF(D27&lt;&gt;"",COUNTA($D$14:D27),"")</f>
        <v>14</v>
      </c>
      <c r="B27" s="108" t="s">
        <v>134</v>
      </c>
      <c r="C27" s="157">
        <v>3495</v>
      </c>
      <c r="D27" s="103">
        <v>-73.099999999999994</v>
      </c>
      <c r="E27" s="157">
        <v>22152</v>
      </c>
      <c r="F27" s="165">
        <v>-49.7</v>
      </c>
      <c r="G27" s="104">
        <v>6.3</v>
      </c>
      <c r="H27" s="157">
        <v>15694</v>
      </c>
      <c r="I27" s="103">
        <v>-79.8</v>
      </c>
      <c r="J27" s="157">
        <v>95391</v>
      </c>
      <c r="K27" s="103">
        <v>-55.8</v>
      </c>
      <c r="L27" s="104">
        <v>6.1</v>
      </c>
    </row>
    <row r="28" spans="1:12" ht="11.45" customHeight="1" x14ac:dyDescent="0.2">
      <c r="A28" s="68">
        <f>IF(D28&lt;&gt;"",COUNTA($D$14:D28),"")</f>
        <v>15</v>
      </c>
      <c r="B28" s="108" t="s">
        <v>135</v>
      </c>
      <c r="C28" s="157">
        <v>148</v>
      </c>
      <c r="D28" s="103">
        <v>-32.1</v>
      </c>
      <c r="E28" s="157">
        <v>840</v>
      </c>
      <c r="F28" s="165">
        <v>39.5</v>
      </c>
      <c r="G28" s="104">
        <v>5.7</v>
      </c>
      <c r="H28" s="157">
        <v>682</v>
      </c>
      <c r="I28" s="103">
        <v>-88.2</v>
      </c>
      <c r="J28" s="157">
        <v>4667</v>
      </c>
      <c r="K28" s="103">
        <v>-66.400000000000006</v>
      </c>
      <c r="L28" s="104">
        <v>6.8</v>
      </c>
    </row>
    <row r="29" spans="1:12" s="93" customFormat="1" ht="30" customHeight="1" x14ac:dyDescent="0.2">
      <c r="A29" s="68">
        <f>IF(D29&lt;&gt;"",COUNTA($D$14:D29),"")</f>
        <v>16</v>
      </c>
      <c r="B29" s="105" t="s">
        <v>157</v>
      </c>
      <c r="C29" s="158">
        <v>4809</v>
      </c>
      <c r="D29" s="106">
        <v>-87.2</v>
      </c>
      <c r="E29" s="158">
        <v>34112</v>
      </c>
      <c r="F29" s="166">
        <v>-74.599999999999994</v>
      </c>
      <c r="G29" s="107">
        <v>7.1</v>
      </c>
      <c r="H29" s="158">
        <v>20348</v>
      </c>
      <c r="I29" s="106">
        <v>-87.4</v>
      </c>
      <c r="J29" s="158">
        <v>150281</v>
      </c>
      <c r="K29" s="106">
        <v>-74.3</v>
      </c>
      <c r="L29" s="107">
        <v>7.4</v>
      </c>
    </row>
    <row r="30" spans="1:12" ht="11.45" customHeight="1" x14ac:dyDescent="0.2">
      <c r="A30" s="68">
        <f>IF(D30&lt;&gt;"",COUNTA($D$14:D30),"")</f>
        <v>17</v>
      </c>
      <c r="B30" s="108" t="s">
        <v>134</v>
      </c>
      <c r="C30" s="157">
        <v>4715</v>
      </c>
      <c r="D30" s="103">
        <v>-87.3</v>
      </c>
      <c r="E30" s="157">
        <v>33722</v>
      </c>
      <c r="F30" s="165">
        <v>-74.7</v>
      </c>
      <c r="G30" s="104">
        <v>7.2</v>
      </c>
      <c r="H30" s="157">
        <v>19820</v>
      </c>
      <c r="I30" s="103">
        <v>-87.4</v>
      </c>
      <c r="J30" s="157">
        <v>148882</v>
      </c>
      <c r="K30" s="103">
        <v>-74.099999999999994</v>
      </c>
      <c r="L30" s="104">
        <v>7.5</v>
      </c>
    </row>
    <row r="31" spans="1:12" ht="11.45" customHeight="1" x14ac:dyDescent="0.2">
      <c r="A31" s="68">
        <f>IF(D31&lt;&gt;"",COUNTA($D$14:D31),"")</f>
        <v>18</v>
      </c>
      <c r="B31" s="108" t="s">
        <v>135</v>
      </c>
      <c r="C31" s="157">
        <v>94</v>
      </c>
      <c r="D31" s="103">
        <v>-70.099999999999994</v>
      </c>
      <c r="E31" s="157">
        <v>390</v>
      </c>
      <c r="F31" s="165">
        <v>-53.6</v>
      </c>
      <c r="G31" s="104">
        <v>4.0999999999999996</v>
      </c>
      <c r="H31" s="157">
        <v>528</v>
      </c>
      <c r="I31" s="103">
        <v>-86.9</v>
      </c>
      <c r="J31" s="157">
        <v>1399</v>
      </c>
      <c r="K31" s="103">
        <v>-87.1</v>
      </c>
      <c r="L31" s="104">
        <v>2.6</v>
      </c>
    </row>
    <row r="32" spans="1:12" ht="21.95" customHeight="1" x14ac:dyDescent="0.2">
      <c r="A32" s="68" t="str">
        <f>IF(D32&lt;&gt;"",COUNTA($D$14:D32),"")</f>
        <v/>
      </c>
      <c r="B32" s="108" t="s">
        <v>158</v>
      </c>
      <c r="C32" s="157"/>
      <c r="D32" s="103"/>
      <c r="E32" s="157"/>
      <c r="F32" s="165"/>
      <c r="G32" s="104"/>
      <c r="H32" s="157"/>
      <c r="I32" s="103"/>
      <c r="J32" s="157"/>
      <c r="K32" s="103"/>
      <c r="L32" s="104"/>
    </row>
    <row r="33" spans="1:12" s="93" customFormat="1" ht="30" customHeight="1" x14ac:dyDescent="0.2">
      <c r="A33" s="68">
        <f>IF(D33&lt;&gt;"",COUNTA($D$14:D33),"")</f>
        <v>19</v>
      </c>
      <c r="B33" s="105" t="s">
        <v>159</v>
      </c>
      <c r="C33" s="158">
        <v>1585</v>
      </c>
      <c r="D33" s="106">
        <v>-91.3</v>
      </c>
      <c r="E33" s="158">
        <v>28308</v>
      </c>
      <c r="F33" s="166">
        <v>-59.2</v>
      </c>
      <c r="G33" s="107">
        <v>17.899999999999999</v>
      </c>
      <c r="H33" s="158">
        <v>6016</v>
      </c>
      <c r="I33" s="106">
        <v>-92</v>
      </c>
      <c r="J33" s="158">
        <v>106611</v>
      </c>
      <c r="K33" s="106">
        <v>-67.599999999999994</v>
      </c>
      <c r="L33" s="107">
        <v>17.7</v>
      </c>
    </row>
    <row r="34" spans="1:12" ht="11.45" customHeight="1" x14ac:dyDescent="0.2">
      <c r="A34" s="68">
        <f>IF(D34&lt;&gt;"",COUNTA($D$14:D34),"")</f>
        <v>20</v>
      </c>
      <c r="B34" s="108" t="s">
        <v>134</v>
      </c>
      <c r="C34" s="157">
        <v>1585</v>
      </c>
      <c r="D34" s="103">
        <v>-91.2</v>
      </c>
      <c r="E34" s="157">
        <v>28308</v>
      </c>
      <c r="F34" s="165">
        <v>-59</v>
      </c>
      <c r="G34" s="104">
        <v>17.899999999999999</v>
      </c>
      <c r="H34" s="157">
        <v>6016</v>
      </c>
      <c r="I34" s="103">
        <v>-91.9</v>
      </c>
      <c r="J34" s="157">
        <v>106609</v>
      </c>
      <c r="K34" s="103">
        <v>-67.5</v>
      </c>
      <c r="L34" s="104">
        <v>17.7</v>
      </c>
    </row>
    <row r="35" spans="1:12" ht="11.45" customHeight="1" x14ac:dyDescent="0.2">
      <c r="A35" s="68">
        <f>IF(D35&lt;&gt;"",COUNTA($D$14:D35),"")</f>
        <v>21</v>
      </c>
      <c r="B35" s="108" t="s">
        <v>135</v>
      </c>
      <c r="C35" s="157" t="s">
        <v>11</v>
      </c>
      <c r="D35" s="103">
        <v>-100</v>
      </c>
      <c r="E35" s="157" t="s">
        <v>11</v>
      </c>
      <c r="F35" s="165">
        <v>-100</v>
      </c>
      <c r="G35" s="104" t="s">
        <v>11</v>
      </c>
      <c r="H35" s="157">
        <v>0</v>
      </c>
      <c r="I35" s="103">
        <v>-100</v>
      </c>
      <c r="J35" s="157">
        <v>2</v>
      </c>
      <c r="K35" s="103">
        <v>-99.8</v>
      </c>
      <c r="L35" s="104">
        <v>0</v>
      </c>
    </row>
    <row r="36" spans="1:12" s="93" customFormat="1" ht="20.100000000000001" customHeight="1" x14ac:dyDescent="0.2">
      <c r="A36" s="68">
        <f>IF(D36&lt;&gt;"",COUNTA($D$14:D36),"")</f>
        <v>22</v>
      </c>
      <c r="B36" s="105" t="s">
        <v>160</v>
      </c>
      <c r="C36" s="158">
        <v>2925</v>
      </c>
      <c r="D36" s="106">
        <v>-90.4</v>
      </c>
      <c r="E36" s="158">
        <v>55549</v>
      </c>
      <c r="F36" s="166">
        <v>-51.6</v>
      </c>
      <c r="G36" s="107">
        <v>19</v>
      </c>
      <c r="H36" s="158">
        <v>12843</v>
      </c>
      <c r="I36" s="106">
        <v>-93.1</v>
      </c>
      <c r="J36" s="158">
        <v>227464</v>
      </c>
      <c r="K36" s="106">
        <v>-70.7</v>
      </c>
      <c r="L36" s="107">
        <v>17.7</v>
      </c>
    </row>
    <row r="37" spans="1:12" ht="11.45" customHeight="1" x14ac:dyDescent="0.2">
      <c r="A37" s="68">
        <f>IF(D37&lt;&gt;"",COUNTA($D$14:D37),"")</f>
        <v>23</v>
      </c>
      <c r="B37" s="108" t="s">
        <v>134</v>
      </c>
      <c r="C37" s="157">
        <v>2915</v>
      </c>
      <c r="D37" s="103">
        <v>-90.4</v>
      </c>
      <c r="E37" s="157">
        <v>55449</v>
      </c>
      <c r="F37" s="165">
        <v>-51.6</v>
      </c>
      <c r="G37" s="104">
        <v>19</v>
      </c>
      <c r="H37" s="157">
        <v>12793</v>
      </c>
      <c r="I37" s="103">
        <v>-93.1</v>
      </c>
      <c r="J37" s="157">
        <v>226841</v>
      </c>
      <c r="K37" s="103">
        <v>-70.599999999999994</v>
      </c>
      <c r="L37" s="104">
        <v>17.7</v>
      </c>
    </row>
    <row r="38" spans="1:12" ht="11.45" customHeight="1" x14ac:dyDescent="0.2">
      <c r="A38" s="68">
        <f>IF(D38&lt;&gt;"",COUNTA($D$14:D38),"")</f>
        <v>24</v>
      </c>
      <c r="B38" s="108" t="s">
        <v>135</v>
      </c>
      <c r="C38" s="157">
        <v>10</v>
      </c>
      <c r="D38" s="103">
        <v>-83.1</v>
      </c>
      <c r="E38" s="157">
        <v>100</v>
      </c>
      <c r="F38" s="165">
        <v>-68.400000000000006</v>
      </c>
      <c r="G38" s="104">
        <v>10</v>
      </c>
      <c r="H38" s="157">
        <v>50</v>
      </c>
      <c r="I38" s="103">
        <v>-94.4</v>
      </c>
      <c r="J38" s="157">
        <v>623</v>
      </c>
      <c r="K38" s="103">
        <v>-79.2</v>
      </c>
      <c r="L38" s="104">
        <v>12.5</v>
      </c>
    </row>
    <row r="39" spans="1:12" ht="11.45" customHeight="1" x14ac:dyDescent="0.2">
      <c r="B39" s="109"/>
      <c r="C39" s="110"/>
      <c r="D39" s="111"/>
      <c r="E39" s="110"/>
      <c r="F39" s="111"/>
      <c r="G39" s="111"/>
      <c r="H39" s="110"/>
      <c r="I39" s="111"/>
      <c r="J39" s="110"/>
      <c r="K39" s="111"/>
      <c r="L39" s="111"/>
    </row>
    <row r="40" spans="1:12" x14ac:dyDescent="0.2">
      <c r="B40" s="94"/>
      <c r="C40" s="94"/>
      <c r="D40" s="94"/>
      <c r="E40" s="94"/>
      <c r="F40" s="94"/>
      <c r="G40" s="94"/>
      <c r="H40" s="94"/>
      <c r="I40" s="94"/>
      <c r="J40" s="94"/>
      <c r="K40" s="94"/>
      <c r="L40" s="94"/>
    </row>
    <row r="41" spans="1:12" x14ac:dyDescent="0.2">
      <c r="B41" s="94"/>
      <c r="C41" s="94"/>
      <c r="D41" s="94"/>
      <c r="E41" s="94"/>
      <c r="F41" s="94"/>
      <c r="G41" s="94"/>
      <c r="H41" s="94"/>
      <c r="I41" s="94"/>
      <c r="J41" s="94"/>
      <c r="K41" s="94"/>
      <c r="L41" s="94"/>
    </row>
    <row r="42" spans="1:12" x14ac:dyDescent="0.2">
      <c r="B42" s="94"/>
      <c r="C42" s="94"/>
      <c r="D42" s="94"/>
      <c r="E42" s="94"/>
      <c r="F42" s="94"/>
      <c r="G42" s="94"/>
      <c r="H42" s="94"/>
      <c r="I42" s="94"/>
      <c r="J42" s="94"/>
      <c r="K42" s="94"/>
      <c r="L42" s="94"/>
    </row>
    <row r="43" spans="1:12" x14ac:dyDescent="0.2">
      <c r="B43" s="94"/>
      <c r="C43" s="94"/>
      <c r="D43" s="94"/>
      <c r="E43" s="94"/>
      <c r="F43" s="94"/>
      <c r="G43" s="94"/>
      <c r="H43" s="94"/>
      <c r="I43" s="94"/>
      <c r="J43" s="94"/>
      <c r="K43" s="94"/>
      <c r="L43" s="94"/>
    </row>
    <row r="44" spans="1:12" x14ac:dyDescent="0.2">
      <c r="B44" s="94"/>
      <c r="C44" s="94"/>
      <c r="D44" s="94"/>
      <c r="E44" s="94"/>
      <c r="F44" s="94"/>
      <c r="G44" s="94"/>
      <c r="H44" s="94"/>
      <c r="I44" s="94"/>
      <c r="J44" s="94"/>
      <c r="K44" s="94"/>
      <c r="L44" s="94"/>
    </row>
    <row r="45" spans="1:12" x14ac:dyDescent="0.2">
      <c r="B45" s="94"/>
      <c r="C45" s="94"/>
      <c r="D45" s="94"/>
      <c r="E45" s="94"/>
      <c r="F45" s="94"/>
      <c r="G45" s="94"/>
      <c r="H45" s="94"/>
      <c r="I45" s="94"/>
      <c r="J45" s="94"/>
      <c r="K45" s="94"/>
      <c r="L45" s="94"/>
    </row>
    <row r="46" spans="1:12" x14ac:dyDescent="0.2">
      <c r="B46" s="94"/>
      <c r="C46" s="94"/>
      <c r="D46" s="94"/>
      <c r="E46" s="94"/>
      <c r="F46" s="94"/>
      <c r="G46" s="94"/>
      <c r="H46" s="94"/>
      <c r="I46" s="94"/>
      <c r="J46" s="94"/>
      <c r="K46" s="94"/>
      <c r="L46" s="94"/>
    </row>
    <row r="47" spans="1:12" x14ac:dyDescent="0.2">
      <c r="B47" s="94"/>
      <c r="C47" s="94"/>
      <c r="D47" s="94"/>
      <c r="E47" s="94"/>
      <c r="F47" s="94"/>
      <c r="G47" s="94"/>
      <c r="H47" s="94"/>
      <c r="I47" s="94"/>
      <c r="J47" s="94"/>
      <c r="K47" s="94"/>
      <c r="L47" s="94"/>
    </row>
    <row r="48" spans="1:12" x14ac:dyDescent="0.2">
      <c r="B48" s="94"/>
      <c r="C48" s="94"/>
      <c r="D48" s="94"/>
      <c r="E48" s="94"/>
      <c r="F48" s="94"/>
      <c r="G48" s="94"/>
      <c r="H48" s="94"/>
      <c r="I48" s="94"/>
      <c r="J48" s="94"/>
      <c r="K48" s="94"/>
      <c r="L48" s="94"/>
    </row>
    <row r="49" spans="2:12" x14ac:dyDescent="0.2">
      <c r="B49" s="94"/>
      <c r="C49" s="94"/>
      <c r="D49" s="94"/>
      <c r="E49" s="94"/>
      <c r="F49" s="94"/>
      <c r="G49" s="94"/>
      <c r="H49" s="94"/>
      <c r="I49" s="94"/>
      <c r="J49" s="94"/>
      <c r="K49" s="94"/>
      <c r="L49" s="94"/>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140625" style="91" customWidth="1"/>
    <col min="3" max="3" width="7.28515625" style="91" customWidth="1"/>
    <col min="4" max="4" width="5.5703125" style="91" customWidth="1"/>
    <col min="5" max="5" width="7.5703125" style="91" customWidth="1"/>
    <col min="6" max="6" width="5.5703125" style="9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6" style="91"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3" customFormat="1" ht="30" customHeight="1" x14ac:dyDescent="0.2">
      <c r="A1" s="263" t="s">
        <v>35</v>
      </c>
      <c r="B1" s="264"/>
      <c r="C1" s="237" t="s">
        <v>122</v>
      </c>
      <c r="D1" s="237"/>
      <c r="E1" s="237"/>
      <c r="F1" s="237"/>
      <c r="G1" s="237"/>
      <c r="H1" s="237"/>
      <c r="I1" s="237"/>
      <c r="J1" s="237"/>
      <c r="K1" s="237"/>
      <c r="L1" s="238"/>
    </row>
    <row r="2" spans="1:12" s="75" customFormat="1" ht="24.95" customHeight="1" x14ac:dyDescent="0.2">
      <c r="A2" s="265" t="s">
        <v>161</v>
      </c>
      <c r="B2" s="266"/>
      <c r="C2" s="267" t="s">
        <v>42</v>
      </c>
      <c r="D2" s="267"/>
      <c r="E2" s="267"/>
      <c r="F2" s="267"/>
      <c r="G2" s="267"/>
      <c r="H2" s="267"/>
      <c r="I2" s="267"/>
      <c r="J2" s="267"/>
      <c r="K2" s="267"/>
      <c r="L2" s="268"/>
    </row>
    <row r="3" spans="1:12" ht="11.45" customHeight="1" x14ac:dyDescent="0.2">
      <c r="A3" s="243" t="s">
        <v>101</v>
      </c>
      <c r="B3" s="245" t="s">
        <v>162</v>
      </c>
      <c r="C3" s="246" t="s">
        <v>416</v>
      </c>
      <c r="D3" s="245"/>
      <c r="E3" s="245"/>
      <c r="F3" s="245"/>
      <c r="G3" s="245"/>
      <c r="H3" s="245" t="s">
        <v>417</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59"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68">
        <f>IF(D14&lt;&gt;"",COUNTA($D$14:D14),"")</f>
        <v>1</v>
      </c>
      <c r="B14" s="160" t="s">
        <v>130</v>
      </c>
      <c r="C14" s="128">
        <v>38423</v>
      </c>
      <c r="D14" s="85">
        <v>-82.5</v>
      </c>
      <c r="E14" s="129">
        <v>298531</v>
      </c>
      <c r="F14" s="85">
        <v>-61.3</v>
      </c>
      <c r="G14" s="130">
        <v>7.8</v>
      </c>
      <c r="H14" s="129">
        <v>160213</v>
      </c>
      <c r="I14" s="85">
        <v>-86.1</v>
      </c>
      <c r="J14" s="129">
        <v>1253006</v>
      </c>
      <c r="K14" s="85">
        <v>-70.3</v>
      </c>
      <c r="L14" s="130">
        <v>7.8</v>
      </c>
    </row>
    <row r="15" spans="1:12" s="75" customFormat="1" ht="11.45" customHeight="1" x14ac:dyDescent="0.2">
      <c r="A15" s="68">
        <f>IF(D15&lt;&gt;"",COUNTA($D$14:D15),"")</f>
        <v>2</v>
      </c>
      <c r="B15" s="161" t="s">
        <v>131</v>
      </c>
      <c r="C15" s="124">
        <v>37244</v>
      </c>
      <c r="D15" s="70">
        <v>-82.8</v>
      </c>
      <c r="E15" s="125">
        <v>293383</v>
      </c>
      <c r="F15" s="70">
        <v>-61.5</v>
      </c>
      <c r="G15" s="126">
        <v>7.9</v>
      </c>
      <c r="H15" s="125">
        <v>154898</v>
      </c>
      <c r="I15" s="70">
        <v>-86.2</v>
      </c>
      <c r="J15" s="125">
        <v>1228757</v>
      </c>
      <c r="K15" s="70">
        <v>-70.2</v>
      </c>
      <c r="L15" s="126">
        <v>7.9</v>
      </c>
    </row>
    <row r="16" spans="1:12" ht="11.45" customHeight="1" x14ac:dyDescent="0.2">
      <c r="A16" s="68">
        <f>IF(D16&lt;&gt;"",COUNTA($D$14:D16),"")</f>
        <v>3</v>
      </c>
      <c r="B16" s="161" t="s">
        <v>132</v>
      </c>
      <c r="C16" s="124">
        <v>1179</v>
      </c>
      <c r="D16" s="70">
        <v>-55.5</v>
      </c>
      <c r="E16" s="125">
        <v>5148</v>
      </c>
      <c r="F16" s="70">
        <v>-44.5</v>
      </c>
      <c r="G16" s="126">
        <v>4.4000000000000004</v>
      </c>
      <c r="H16" s="125">
        <v>5315</v>
      </c>
      <c r="I16" s="70">
        <v>-83.1</v>
      </c>
      <c r="J16" s="125">
        <v>24249</v>
      </c>
      <c r="K16" s="70">
        <v>-74.400000000000006</v>
      </c>
      <c r="L16" s="126">
        <v>4.5999999999999996</v>
      </c>
    </row>
    <row r="17" spans="1:12" s="75" customFormat="1" ht="20.100000000000001" customHeight="1" x14ac:dyDescent="0.2">
      <c r="A17" s="68">
        <f>IF(D17&lt;&gt;"",COUNTA($D$14:D17),"")</f>
        <v>4</v>
      </c>
      <c r="B17" s="168" t="s">
        <v>425</v>
      </c>
      <c r="C17" s="128">
        <v>9019</v>
      </c>
      <c r="D17" s="85">
        <v>-31.5</v>
      </c>
      <c r="E17" s="129">
        <v>17702</v>
      </c>
      <c r="F17" s="85">
        <v>-55.6</v>
      </c>
      <c r="G17" s="130">
        <v>2</v>
      </c>
      <c r="H17" s="129">
        <v>33395</v>
      </c>
      <c r="I17" s="85">
        <v>-77.400000000000006</v>
      </c>
      <c r="J17" s="129">
        <v>76148</v>
      </c>
      <c r="K17" s="85">
        <v>-80</v>
      </c>
      <c r="L17" s="130">
        <v>2.2999999999999998</v>
      </c>
    </row>
    <row r="18" spans="1:12" ht="11.45" customHeight="1" x14ac:dyDescent="0.2">
      <c r="A18" s="68">
        <f>IF(D18&lt;&gt;"",COUNTA($D$14:D18),"")</f>
        <v>5</v>
      </c>
      <c r="B18" s="161" t="s">
        <v>134</v>
      </c>
      <c r="C18" s="124">
        <v>8801</v>
      </c>
      <c r="D18" s="70">
        <v>-29.3</v>
      </c>
      <c r="E18" s="125">
        <v>17112</v>
      </c>
      <c r="F18" s="70">
        <v>-53.8</v>
      </c>
      <c r="G18" s="126">
        <v>1.9</v>
      </c>
      <c r="H18" s="125">
        <v>31888</v>
      </c>
      <c r="I18" s="70">
        <v>-77.099999999999994</v>
      </c>
      <c r="J18" s="125">
        <v>70428</v>
      </c>
      <c r="K18" s="70">
        <v>-80.2</v>
      </c>
      <c r="L18" s="126">
        <v>2.2000000000000002</v>
      </c>
    </row>
    <row r="19" spans="1:12" ht="11.45" customHeight="1" x14ac:dyDescent="0.2">
      <c r="A19" s="68">
        <f>IF(D19&lt;&gt;"",COUNTA($D$14:D19),"")</f>
        <v>6</v>
      </c>
      <c r="B19" s="161" t="s">
        <v>135</v>
      </c>
      <c r="C19" s="124">
        <v>218</v>
      </c>
      <c r="D19" s="70">
        <v>-69.3</v>
      </c>
      <c r="E19" s="125">
        <v>590</v>
      </c>
      <c r="F19" s="70">
        <v>-78.7</v>
      </c>
      <c r="G19" s="126">
        <v>2.7</v>
      </c>
      <c r="H19" s="125">
        <v>1507</v>
      </c>
      <c r="I19" s="70">
        <v>-82</v>
      </c>
      <c r="J19" s="125">
        <v>5720</v>
      </c>
      <c r="K19" s="70">
        <v>-77.400000000000006</v>
      </c>
      <c r="L19" s="126">
        <v>3.8</v>
      </c>
    </row>
    <row r="20" spans="1:12" ht="20.100000000000001" customHeight="1" x14ac:dyDescent="0.2">
      <c r="A20" s="68">
        <f>IF(D20&lt;&gt;"",COUNTA($D$14:D20),"")</f>
        <v>7</v>
      </c>
      <c r="B20" s="162" t="s">
        <v>163</v>
      </c>
      <c r="C20" s="128">
        <v>1357</v>
      </c>
      <c r="D20" s="85">
        <v>-62.7</v>
      </c>
      <c r="E20" s="129">
        <v>2752</v>
      </c>
      <c r="F20" s="85">
        <v>-62.9</v>
      </c>
      <c r="G20" s="130">
        <v>2</v>
      </c>
      <c r="H20" s="129">
        <v>6413</v>
      </c>
      <c r="I20" s="85">
        <v>-79.400000000000006</v>
      </c>
      <c r="J20" s="129">
        <v>12924</v>
      </c>
      <c r="K20" s="85">
        <v>-76.3</v>
      </c>
      <c r="L20" s="130">
        <v>2</v>
      </c>
    </row>
    <row r="21" spans="1:12" ht="11.45" customHeight="1" x14ac:dyDescent="0.2">
      <c r="A21" s="68">
        <f>IF(D21&lt;&gt;"",COUNTA($D$14:D21),"")</f>
        <v>8</v>
      </c>
      <c r="B21" s="161" t="s">
        <v>134</v>
      </c>
      <c r="C21" s="124">
        <v>1274</v>
      </c>
      <c r="D21" s="70">
        <v>-64</v>
      </c>
      <c r="E21" s="125">
        <v>2325</v>
      </c>
      <c r="F21" s="70">
        <v>-67.7</v>
      </c>
      <c r="G21" s="126">
        <v>1.8</v>
      </c>
      <c r="H21" s="125">
        <v>6019</v>
      </c>
      <c r="I21" s="70">
        <v>-79.5</v>
      </c>
      <c r="J21" s="125">
        <v>11635</v>
      </c>
      <c r="K21" s="70">
        <v>-77.400000000000006</v>
      </c>
      <c r="L21" s="126">
        <v>1.9</v>
      </c>
    </row>
    <row r="22" spans="1:12" ht="11.45" customHeight="1" x14ac:dyDescent="0.2">
      <c r="A22" s="68">
        <f>IF(D22&lt;&gt;"",COUNTA($D$14:D22),"")</f>
        <v>9</v>
      </c>
      <c r="B22" s="161" t="s">
        <v>135</v>
      </c>
      <c r="C22" s="124">
        <v>83</v>
      </c>
      <c r="D22" s="70">
        <v>-17.8</v>
      </c>
      <c r="E22" s="125">
        <v>427</v>
      </c>
      <c r="F22" s="70">
        <v>112.4</v>
      </c>
      <c r="G22" s="126">
        <v>5.0999999999999996</v>
      </c>
      <c r="H22" s="125">
        <v>394</v>
      </c>
      <c r="I22" s="70">
        <v>-77.7</v>
      </c>
      <c r="J22" s="125">
        <v>1289</v>
      </c>
      <c r="K22" s="70">
        <v>-58.3</v>
      </c>
      <c r="L22" s="126">
        <v>3.3</v>
      </c>
    </row>
    <row r="23" spans="1:12" ht="30" customHeight="1" x14ac:dyDescent="0.2">
      <c r="A23" s="68">
        <f>IF(D23&lt;&gt;"",COUNTA($D$14:D23),"")</f>
        <v>10</v>
      </c>
      <c r="B23" s="160" t="s">
        <v>164</v>
      </c>
      <c r="C23" s="128">
        <v>2826</v>
      </c>
      <c r="D23" s="85">
        <v>-91.4</v>
      </c>
      <c r="E23" s="129">
        <v>23071</v>
      </c>
      <c r="F23" s="85">
        <v>-80.2</v>
      </c>
      <c r="G23" s="130">
        <v>8.1999999999999993</v>
      </c>
      <c r="H23" s="129">
        <v>11652</v>
      </c>
      <c r="I23" s="85">
        <v>-90.2</v>
      </c>
      <c r="J23" s="129">
        <v>100638</v>
      </c>
      <c r="K23" s="85">
        <v>-76.900000000000006</v>
      </c>
      <c r="L23" s="130">
        <v>8.6</v>
      </c>
    </row>
    <row r="24" spans="1:12" ht="11.45" customHeight="1" x14ac:dyDescent="0.2">
      <c r="A24" s="68">
        <f>IF(D24&lt;&gt;"",COUNTA($D$14:D24),"")</f>
        <v>11</v>
      </c>
      <c r="B24" s="161" t="s">
        <v>134</v>
      </c>
      <c r="C24" s="124">
        <v>2763</v>
      </c>
      <c r="D24" s="70">
        <v>-91.5</v>
      </c>
      <c r="E24" s="125">
        <v>22731</v>
      </c>
      <c r="F24" s="70">
        <v>-80.400000000000006</v>
      </c>
      <c r="G24" s="126">
        <v>8.1999999999999993</v>
      </c>
      <c r="H24" s="125">
        <v>11311</v>
      </c>
      <c r="I24" s="70">
        <v>-90.3</v>
      </c>
      <c r="J24" s="125">
        <v>99613</v>
      </c>
      <c r="K24" s="70">
        <v>-76.8</v>
      </c>
      <c r="L24" s="126">
        <v>8.8000000000000007</v>
      </c>
    </row>
    <row r="25" spans="1:12" s="75" customFormat="1" ht="11.45" customHeight="1" x14ac:dyDescent="0.2">
      <c r="A25" s="68">
        <f>IF(D25&lt;&gt;"",COUNTA($D$14:D25),"")</f>
        <v>12</v>
      </c>
      <c r="B25" s="161" t="s">
        <v>135</v>
      </c>
      <c r="C25" s="124">
        <v>63</v>
      </c>
      <c r="D25" s="70">
        <v>-70.7</v>
      </c>
      <c r="E25" s="125">
        <v>340</v>
      </c>
      <c r="F25" s="70">
        <v>-45.8</v>
      </c>
      <c r="G25" s="126">
        <v>5.4</v>
      </c>
      <c r="H25" s="125">
        <v>341</v>
      </c>
      <c r="I25" s="70">
        <v>-86.5</v>
      </c>
      <c r="J25" s="125">
        <v>1025</v>
      </c>
      <c r="K25" s="70">
        <v>-84.5</v>
      </c>
      <c r="L25" s="126">
        <v>3</v>
      </c>
    </row>
    <row r="26" spans="1:12" ht="20.100000000000001" customHeight="1" x14ac:dyDescent="0.2">
      <c r="A26" s="68">
        <f>IF(D26&lt;&gt;"",COUNTA($D$14:D26),"")</f>
        <v>13</v>
      </c>
      <c r="B26" s="160" t="s">
        <v>165</v>
      </c>
      <c r="C26" s="128">
        <v>6716</v>
      </c>
      <c r="D26" s="85">
        <v>-79.099999999999994</v>
      </c>
      <c r="E26" s="129">
        <v>71921</v>
      </c>
      <c r="F26" s="85">
        <v>-39.700000000000003</v>
      </c>
      <c r="G26" s="130">
        <v>10.7</v>
      </c>
      <c r="H26" s="129">
        <v>29869</v>
      </c>
      <c r="I26" s="85">
        <v>-83.2</v>
      </c>
      <c r="J26" s="129">
        <v>305910</v>
      </c>
      <c r="K26" s="85">
        <v>-58</v>
      </c>
      <c r="L26" s="130">
        <v>10.199999999999999</v>
      </c>
    </row>
    <row r="27" spans="1:12" ht="11.45" customHeight="1" x14ac:dyDescent="0.2">
      <c r="A27" s="68">
        <f>IF(D27&lt;&gt;"",COUNTA($D$14:D27),"")</f>
        <v>14</v>
      </c>
      <c r="B27" s="161" t="s">
        <v>134</v>
      </c>
      <c r="C27" s="124">
        <v>6579</v>
      </c>
      <c r="D27" s="70">
        <v>-79.400000000000006</v>
      </c>
      <c r="E27" s="125">
        <v>71684</v>
      </c>
      <c r="F27" s="70">
        <v>-39.6</v>
      </c>
      <c r="G27" s="126">
        <v>10.9</v>
      </c>
      <c r="H27" s="125">
        <v>29262</v>
      </c>
      <c r="I27" s="70">
        <v>-83.2</v>
      </c>
      <c r="J27" s="125">
        <v>304395</v>
      </c>
      <c r="K27" s="70">
        <v>-57.7</v>
      </c>
      <c r="L27" s="126">
        <v>10.4</v>
      </c>
    </row>
    <row r="28" spans="1:12" s="75" customFormat="1" ht="11.45" customHeight="1" x14ac:dyDescent="0.2">
      <c r="A28" s="68">
        <f>IF(D28&lt;&gt;"",COUNTA($D$14:D28),"")</f>
        <v>15</v>
      </c>
      <c r="B28" s="161" t="s">
        <v>135</v>
      </c>
      <c r="C28" s="124">
        <v>137</v>
      </c>
      <c r="D28" s="70">
        <v>-41.2</v>
      </c>
      <c r="E28" s="125">
        <v>237</v>
      </c>
      <c r="F28" s="70">
        <v>-58.2</v>
      </c>
      <c r="G28" s="126">
        <v>1.7</v>
      </c>
      <c r="H28" s="125">
        <v>607</v>
      </c>
      <c r="I28" s="70">
        <v>-81.599999999999994</v>
      </c>
      <c r="J28" s="125">
        <v>1515</v>
      </c>
      <c r="K28" s="70">
        <v>-84.5</v>
      </c>
      <c r="L28" s="126">
        <v>2.5</v>
      </c>
    </row>
    <row r="29" spans="1:12" ht="20.100000000000001" customHeight="1" x14ac:dyDescent="0.2">
      <c r="A29" s="68">
        <f>IF(D29&lt;&gt;"",COUNTA($D$14:D29),"")</f>
        <v>16</v>
      </c>
      <c r="B29" s="160" t="s">
        <v>166</v>
      </c>
      <c r="C29" s="128">
        <v>7268</v>
      </c>
      <c r="D29" s="85">
        <v>-89.8</v>
      </c>
      <c r="E29" s="129">
        <v>74743</v>
      </c>
      <c r="F29" s="85">
        <v>-70</v>
      </c>
      <c r="G29" s="130">
        <v>10.3</v>
      </c>
      <c r="H29" s="129">
        <v>30279</v>
      </c>
      <c r="I29" s="85">
        <v>-90.1</v>
      </c>
      <c r="J29" s="129">
        <v>302581</v>
      </c>
      <c r="K29" s="85">
        <v>-75.099999999999994</v>
      </c>
      <c r="L29" s="130">
        <v>10</v>
      </c>
    </row>
    <row r="30" spans="1:12" ht="11.45" customHeight="1" x14ac:dyDescent="0.2">
      <c r="A30" s="68">
        <f>IF(D30&lt;&gt;"",COUNTA($D$14:D30),"")</f>
        <v>17</v>
      </c>
      <c r="B30" s="161" t="s">
        <v>134</v>
      </c>
      <c r="C30" s="124">
        <v>6944</v>
      </c>
      <c r="D30" s="70">
        <v>-90.1</v>
      </c>
      <c r="E30" s="125">
        <v>72658</v>
      </c>
      <c r="F30" s="70">
        <v>-70.5</v>
      </c>
      <c r="G30" s="126">
        <v>10.5</v>
      </c>
      <c r="H30" s="125">
        <v>29306</v>
      </c>
      <c r="I30" s="70">
        <v>-90.2</v>
      </c>
      <c r="J30" s="125">
        <v>296672</v>
      </c>
      <c r="K30" s="70">
        <v>-75.099999999999994</v>
      </c>
      <c r="L30" s="126">
        <v>10.1</v>
      </c>
    </row>
    <row r="31" spans="1:12" ht="11.45" customHeight="1" x14ac:dyDescent="0.2">
      <c r="A31" s="68">
        <f>IF(D31&lt;&gt;"",COUNTA($D$14:D31),"")</f>
        <v>18</v>
      </c>
      <c r="B31" s="161" t="s">
        <v>135</v>
      </c>
      <c r="C31" s="124">
        <v>324</v>
      </c>
      <c r="D31" s="70">
        <v>-56.7</v>
      </c>
      <c r="E31" s="125">
        <v>2085</v>
      </c>
      <c r="F31" s="70">
        <v>-13.8</v>
      </c>
      <c r="G31" s="126">
        <v>6.4</v>
      </c>
      <c r="H31" s="125">
        <v>973</v>
      </c>
      <c r="I31" s="70">
        <v>-83.9</v>
      </c>
      <c r="J31" s="125">
        <v>5909</v>
      </c>
      <c r="K31" s="70">
        <v>-75.2</v>
      </c>
      <c r="L31" s="126">
        <v>6.1</v>
      </c>
    </row>
    <row r="32" spans="1:12" s="75" customFormat="1" ht="20.100000000000001" customHeight="1" x14ac:dyDescent="0.2">
      <c r="A32" s="68">
        <f>IF(D32&lt;&gt;"",COUNTA($D$14:D32),"")</f>
        <v>19</v>
      </c>
      <c r="B32" s="160" t="s">
        <v>167</v>
      </c>
      <c r="C32" s="128">
        <v>2951</v>
      </c>
      <c r="D32" s="85">
        <v>-83.8</v>
      </c>
      <c r="E32" s="129">
        <v>21866</v>
      </c>
      <c r="F32" s="85">
        <v>-64.900000000000006</v>
      </c>
      <c r="G32" s="130">
        <v>7.4</v>
      </c>
      <c r="H32" s="129">
        <v>13655</v>
      </c>
      <c r="I32" s="85">
        <v>-85.5</v>
      </c>
      <c r="J32" s="129">
        <v>94249</v>
      </c>
      <c r="K32" s="85">
        <v>-72.5</v>
      </c>
      <c r="L32" s="130">
        <v>6.9</v>
      </c>
    </row>
    <row r="33" spans="1:12" ht="11.45" customHeight="1" x14ac:dyDescent="0.2">
      <c r="A33" s="68">
        <f>IF(D33&lt;&gt;"",COUNTA($D$14:D33),"")</f>
        <v>20</v>
      </c>
      <c r="B33" s="161" t="s">
        <v>134</v>
      </c>
      <c r="C33" s="124">
        <v>2787</v>
      </c>
      <c r="D33" s="70">
        <v>-84.5</v>
      </c>
      <c r="E33" s="125">
        <v>21314</v>
      </c>
      <c r="F33" s="70">
        <v>-65.2</v>
      </c>
      <c r="G33" s="126">
        <v>7.6</v>
      </c>
      <c r="H33" s="125">
        <v>13200</v>
      </c>
      <c r="I33" s="70">
        <v>-85.5</v>
      </c>
      <c r="J33" s="125">
        <v>92803</v>
      </c>
      <c r="K33" s="70">
        <v>-72.3</v>
      </c>
      <c r="L33" s="126">
        <v>7</v>
      </c>
    </row>
    <row r="34" spans="1:12" ht="11.45" customHeight="1" x14ac:dyDescent="0.2">
      <c r="A34" s="68">
        <f>IF(D34&lt;&gt;"",COUNTA($D$14:D34),"")</f>
        <v>21</v>
      </c>
      <c r="B34" s="161" t="s">
        <v>135</v>
      </c>
      <c r="C34" s="124">
        <v>164</v>
      </c>
      <c r="D34" s="70">
        <v>-38.6</v>
      </c>
      <c r="E34" s="125">
        <v>552</v>
      </c>
      <c r="F34" s="70">
        <v>-52.3</v>
      </c>
      <c r="G34" s="126">
        <v>3.4</v>
      </c>
      <c r="H34" s="125">
        <v>455</v>
      </c>
      <c r="I34" s="70">
        <v>-85</v>
      </c>
      <c r="J34" s="125">
        <v>1446</v>
      </c>
      <c r="K34" s="70">
        <v>-81.099999999999994</v>
      </c>
      <c r="L34" s="126">
        <v>3.2</v>
      </c>
    </row>
    <row r="35" spans="1:12" s="75" customFormat="1" ht="20.100000000000001" customHeight="1" x14ac:dyDescent="0.2">
      <c r="A35" s="68">
        <f>IF(D35&lt;&gt;"",COUNTA($D$14:D35),"")</f>
        <v>22</v>
      </c>
      <c r="B35" s="160" t="s">
        <v>168</v>
      </c>
      <c r="C35" s="128">
        <v>6000</v>
      </c>
      <c r="D35" s="85">
        <v>-84.5</v>
      </c>
      <c r="E35" s="129">
        <v>66236</v>
      </c>
      <c r="F35" s="85">
        <v>-52.7</v>
      </c>
      <c r="G35" s="130">
        <v>11</v>
      </c>
      <c r="H35" s="129">
        <v>24987</v>
      </c>
      <c r="I35" s="85">
        <v>-88.8</v>
      </c>
      <c r="J35" s="129">
        <v>273422</v>
      </c>
      <c r="K35" s="85">
        <v>-69</v>
      </c>
      <c r="L35" s="130">
        <v>10.9</v>
      </c>
    </row>
    <row r="36" spans="1:12" ht="11.45" customHeight="1" x14ac:dyDescent="0.2">
      <c r="A36" s="68">
        <f>IF(D36&lt;&gt;"",COUNTA($D$14:D36),"")</f>
        <v>23</v>
      </c>
      <c r="B36" s="161" t="s">
        <v>134</v>
      </c>
      <c r="C36" s="124">
        <v>5875</v>
      </c>
      <c r="D36" s="70">
        <v>-84.8</v>
      </c>
      <c r="E36" s="125">
        <v>65732</v>
      </c>
      <c r="F36" s="70">
        <v>-52.7</v>
      </c>
      <c r="G36" s="126">
        <v>11.2</v>
      </c>
      <c r="H36" s="125">
        <v>24237</v>
      </c>
      <c r="I36" s="70">
        <v>-89</v>
      </c>
      <c r="J36" s="125">
        <v>269455</v>
      </c>
      <c r="K36" s="70">
        <v>-69.2</v>
      </c>
      <c r="L36" s="126">
        <v>11.1</v>
      </c>
    </row>
    <row r="37" spans="1:12" x14ac:dyDescent="0.2">
      <c r="A37" s="68">
        <f>IF(D37&lt;&gt;"",COUNTA($D$14:D37),"")</f>
        <v>24</v>
      </c>
      <c r="B37" s="161" t="s">
        <v>135</v>
      </c>
      <c r="C37" s="124">
        <v>125</v>
      </c>
      <c r="D37" s="70">
        <v>-51.9</v>
      </c>
      <c r="E37" s="125">
        <v>504</v>
      </c>
      <c r="F37" s="70">
        <v>-56.1</v>
      </c>
      <c r="G37" s="126">
        <v>4</v>
      </c>
      <c r="H37" s="125">
        <v>750</v>
      </c>
      <c r="I37" s="70">
        <v>-68.2</v>
      </c>
      <c r="J37" s="125">
        <v>3967</v>
      </c>
      <c r="K37" s="70">
        <v>-49.3</v>
      </c>
      <c r="L37" s="126">
        <v>5.3</v>
      </c>
    </row>
    <row r="38" spans="1:12" ht="20.100000000000001" customHeight="1" x14ac:dyDescent="0.2">
      <c r="A38" s="68">
        <f>IF(D38&lt;&gt;"",COUNTA($D$14:D38),"")</f>
        <v>25</v>
      </c>
      <c r="B38" s="160" t="s">
        <v>169</v>
      </c>
      <c r="C38" s="128">
        <v>2286</v>
      </c>
      <c r="D38" s="85">
        <v>-76.099999999999994</v>
      </c>
      <c r="E38" s="129">
        <v>20240</v>
      </c>
      <c r="F38" s="85">
        <v>-45.6</v>
      </c>
      <c r="G38" s="130">
        <v>8.9</v>
      </c>
      <c r="H38" s="129">
        <v>9963</v>
      </c>
      <c r="I38" s="85">
        <v>-81</v>
      </c>
      <c r="J38" s="129">
        <v>87134</v>
      </c>
      <c r="K38" s="85">
        <v>-50.3</v>
      </c>
      <c r="L38" s="130">
        <v>8.6999999999999993</v>
      </c>
    </row>
    <row r="39" spans="1:12" x14ac:dyDescent="0.2">
      <c r="A39" s="68">
        <f>IF(D39&lt;&gt;"",COUNTA($D$14:D39),"")</f>
        <v>26</v>
      </c>
      <c r="B39" s="161" t="s">
        <v>134</v>
      </c>
      <c r="C39" s="124">
        <v>2221</v>
      </c>
      <c r="D39" s="70">
        <v>-76.5</v>
      </c>
      <c r="E39" s="125">
        <v>19827</v>
      </c>
      <c r="F39" s="70">
        <v>-46.2</v>
      </c>
      <c r="G39" s="126">
        <v>8.9</v>
      </c>
      <c r="H39" s="125">
        <v>9675</v>
      </c>
      <c r="I39" s="70">
        <v>-80.099999999999994</v>
      </c>
      <c r="J39" s="125">
        <v>83756</v>
      </c>
      <c r="K39" s="70">
        <v>-49</v>
      </c>
      <c r="L39" s="126">
        <v>8.6999999999999993</v>
      </c>
    </row>
    <row r="40" spans="1:12" x14ac:dyDescent="0.2">
      <c r="A40" s="68">
        <f>IF(D40&lt;&gt;"",COUNTA($D$14:D40),"")</f>
        <v>27</v>
      </c>
      <c r="B40" s="161" t="s">
        <v>135</v>
      </c>
      <c r="C40" s="124">
        <v>65</v>
      </c>
      <c r="D40" s="70">
        <v>-44.4</v>
      </c>
      <c r="E40" s="125">
        <v>413</v>
      </c>
      <c r="F40" s="70">
        <v>3</v>
      </c>
      <c r="G40" s="126">
        <v>6.4</v>
      </c>
      <c r="H40" s="125">
        <v>288</v>
      </c>
      <c r="I40" s="70">
        <v>-92.8</v>
      </c>
      <c r="J40" s="125">
        <v>3378</v>
      </c>
      <c r="K40" s="70">
        <v>-68.7</v>
      </c>
      <c r="L40" s="126">
        <v>11.7</v>
      </c>
    </row>
    <row r="41" spans="1:12" ht="20.100000000000001" customHeight="1" x14ac:dyDescent="0.2">
      <c r="A41" s="68" t="str">
        <f>IF(D41&lt;&gt;"",COUNTA($D$14:D41),"")</f>
        <v/>
      </c>
      <c r="B41" s="161" t="s">
        <v>158</v>
      </c>
      <c r="C41" s="124"/>
      <c r="D41" s="70"/>
      <c r="E41" s="125"/>
      <c r="F41" s="70"/>
      <c r="G41" s="126"/>
      <c r="H41" s="125"/>
      <c r="I41" s="70"/>
      <c r="J41" s="125"/>
      <c r="K41" s="70"/>
      <c r="L41" s="126"/>
    </row>
    <row r="42" spans="1:12" ht="20.100000000000001" customHeight="1" x14ac:dyDescent="0.2">
      <c r="A42" s="68">
        <f>IF(D42&lt;&gt;"",COUNTA($D$14:D42),"")</f>
        <v>28</v>
      </c>
      <c r="B42" s="169" t="s">
        <v>429</v>
      </c>
      <c r="C42" s="128">
        <v>1748</v>
      </c>
      <c r="D42" s="85">
        <v>-18</v>
      </c>
      <c r="E42" s="129">
        <v>7255</v>
      </c>
      <c r="F42" s="85">
        <v>-6</v>
      </c>
      <c r="G42" s="130">
        <v>4.2</v>
      </c>
      <c r="H42" s="129">
        <v>6770</v>
      </c>
      <c r="I42" s="85">
        <v>-53</v>
      </c>
      <c r="J42" s="129">
        <v>30269</v>
      </c>
      <c r="K42" s="85">
        <v>-36.700000000000003</v>
      </c>
      <c r="L42" s="130">
        <v>4.5</v>
      </c>
    </row>
    <row r="43" spans="1:12" x14ac:dyDescent="0.2">
      <c r="A43" s="68">
        <f>IF(D43&lt;&gt;"",COUNTA($D$14:D43),"")</f>
        <v>29</v>
      </c>
      <c r="B43" s="164" t="s">
        <v>134</v>
      </c>
      <c r="C43" s="124">
        <v>1701</v>
      </c>
      <c r="D43" s="70">
        <v>-18.7</v>
      </c>
      <c r="E43" s="125">
        <v>7148</v>
      </c>
      <c r="F43" s="70">
        <v>-5.9</v>
      </c>
      <c r="G43" s="126">
        <v>4.2</v>
      </c>
      <c r="H43" s="125">
        <v>6559</v>
      </c>
      <c r="I43" s="70">
        <v>-52.2</v>
      </c>
      <c r="J43" s="125">
        <v>29754</v>
      </c>
      <c r="K43" s="70">
        <v>-35.4</v>
      </c>
      <c r="L43" s="126">
        <v>4.5</v>
      </c>
    </row>
    <row r="44" spans="1:12" x14ac:dyDescent="0.2">
      <c r="A44" s="68">
        <f>IF(D44&lt;&gt;"",COUNTA($D$14:D44),"")</f>
        <v>30</v>
      </c>
      <c r="B44" s="164" t="s">
        <v>135</v>
      </c>
      <c r="C44" s="124">
        <v>47</v>
      </c>
      <c r="D44" s="70">
        <v>23.7</v>
      </c>
      <c r="E44" s="125">
        <v>107</v>
      </c>
      <c r="F44" s="70">
        <v>-10.1</v>
      </c>
      <c r="G44" s="126">
        <v>2.2999999999999998</v>
      </c>
      <c r="H44" s="125">
        <v>211</v>
      </c>
      <c r="I44" s="70">
        <v>-68.8</v>
      </c>
      <c r="J44" s="125">
        <v>515</v>
      </c>
      <c r="K44" s="70">
        <v>-69.8</v>
      </c>
      <c r="L44" s="126">
        <v>2.4</v>
      </c>
    </row>
    <row r="45" spans="1:12" ht="20.100000000000001" customHeight="1" x14ac:dyDescent="0.2">
      <c r="A45" s="68">
        <f>IF(D45&lt;&gt;"",COUNTA($D$14:D45),"")</f>
        <v>31</v>
      </c>
      <c r="B45" s="163" t="s">
        <v>428</v>
      </c>
      <c r="C45" s="128">
        <v>142</v>
      </c>
      <c r="D45" s="85">
        <v>-71.2</v>
      </c>
      <c r="E45" s="129">
        <v>288</v>
      </c>
      <c r="F45" s="85">
        <v>-72.5</v>
      </c>
      <c r="G45" s="130">
        <v>2</v>
      </c>
      <c r="H45" s="129">
        <v>742</v>
      </c>
      <c r="I45" s="85">
        <v>-92.1</v>
      </c>
      <c r="J45" s="129">
        <v>1805</v>
      </c>
      <c r="K45" s="85">
        <v>-91.1</v>
      </c>
      <c r="L45" s="130">
        <v>2.4</v>
      </c>
    </row>
    <row r="46" spans="1:12" x14ac:dyDescent="0.2">
      <c r="A46" s="68">
        <f>IF(D46&lt;&gt;"",COUNTA($D$14:D46),"")</f>
        <v>32</v>
      </c>
      <c r="B46" s="164" t="s">
        <v>134</v>
      </c>
      <c r="C46" s="124">
        <v>142</v>
      </c>
      <c r="D46" s="70">
        <v>-71.099999999999994</v>
      </c>
      <c r="E46" s="125">
        <v>288</v>
      </c>
      <c r="F46" s="70">
        <v>-72.400000000000006</v>
      </c>
      <c r="G46" s="126">
        <v>2</v>
      </c>
      <c r="H46" s="125">
        <v>742</v>
      </c>
      <c r="I46" s="70">
        <v>-91.4</v>
      </c>
      <c r="J46" s="125">
        <v>1805</v>
      </c>
      <c r="K46" s="70">
        <v>-90.2</v>
      </c>
      <c r="L46" s="126">
        <v>2.4</v>
      </c>
    </row>
    <row r="47" spans="1:12" x14ac:dyDescent="0.2">
      <c r="A47" s="68">
        <f>IF(D47&lt;&gt;"",COUNTA($D$14:D47),"")</f>
        <v>33</v>
      </c>
      <c r="B47" s="164" t="s">
        <v>135</v>
      </c>
      <c r="C47" s="124" t="s">
        <v>11</v>
      </c>
      <c r="D47" s="70">
        <v>-100</v>
      </c>
      <c r="E47" s="125" t="s">
        <v>11</v>
      </c>
      <c r="F47" s="70">
        <v>-100</v>
      </c>
      <c r="G47" s="126" t="s">
        <v>11</v>
      </c>
      <c r="H47" s="125" t="s">
        <v>11</v>
      </c>
      <c r="I47" s="70" t="s">
        <v>11</v>
      </c>
      <c r="J47" s="125" t="s">
        <v>11</v>
      </c>
      <c r="K47" s="70" t="s">
        <v>11</v>
      </c>
      <c r="L47" s="126" t="s">
        <v>11</v>
      </c>
    </row>
    <row r="48" spans="1:12" ht="20.100000000000001" customHeight="1" x14ac:dyDescent="0.2">
      <c r="A48" s="68">
        <f>IF(D48&lt;&gt;"",COUNTA($D$14:D48),"")</f>
        <v>34</v>
      </c>
      <c r="B48" s="163" t="s">
        <v>170</v>
      </c>
      <c r="C48" s="128">
        <v>1596</v>
      </c>
      <c r="D48" s="85">
        <v>-49.5</v>
      </c>
      <c r="E48" s="129">
        <v>5850</v>
      </c>
      <c r="F48" s="85">
        <v>-24.8</v>
      </c>
      <c r="G48" s="130">
        <v>3.7</v>
      </c>
      <c r="H48" s="129">
        <v>5709</v>
      </c>
      <c r="I48" s="85">
        <v>-83.2</v>
      </c>
      <c r="J48" s="129">
        <v>16691</v>
      </c>
      <c r="K48" s="85">
        <v>-79.2</v>
      </c>
      <c r="L48" s="130">
        <v>2.9</v>
      </c>
    </row>
    <row r="49" spans="1:12" x14ac:dyDescent="0.2">
      <c r="A49" s="68">
        <f>IF(D49&lt;&gt;"",COUNTA($D$14:D49),"")</f>
        <v>35</v>
      </c>
      <c r="B49" s="164" t="s">
        <v>134</v>
      </c>
      <c r="C49" s="124">
        <v>1395</v>
      </c>
      <c r="D49" s="70">
        <v>-54.9</v>
      </c>
      <c r="E49" s="125">
        <v>4144</v>
      </c>
      <c r="F49" s="70">
        <v>-44.5</v>
      </c>
      <c r="G49" s="126">
        <v>3</v>
      </c>
      <c r="H49" s="125">
        <v>5249</v>
      </c>
      <c r="I49" s="70">
        <v>-83.7</v>
      </c>
      <c r="J49" s="125">
        <v>13466</v>
      </c>
      <c r="K49" s="70">
        <v>-81.5</v>
      </c>
      <c r="L49" s="126">
        <v>2.6</v>
      </c>
    </row>
    <row r="50" spans="1:12" x14ac:dyDescent="0.2">
      <c r="A50" s="68">
        <f>IF(D50&lt;&gt;"",COUNTA($D$14:D50),"")</f>
        <v>36</v>
      </c>
      <c r="B50" s="164" t="s">
        <v>135</v>
      </c>
      <c r="C50" s="124">
        <v>201</v>
      </c>
      <c r="D50" s="70">
        <v>179.2</v>
      </c>
      <c r="E50" s="125">
        <v>1706</v>
      </c>
      <c r="F50" s="70">
        <v>463</v>
      </c>
      <c r="G50" s="126">
        <v>8.5</v>
      </c>
      <c r="H50" s="125">
        <v>460</v>
      </c>
      <c r="I50" s="70">
        <v>-73.099999999999994</v>
      </c>
      <c r="J50" s="125">
        <v>3225</v>
      </c>
      <c r="K50" s="70">
        <v>-56.7</v>
      </c>
      <c r="L50" s="126">
        <v>7</v>
      </c>
    </row>
    <row r="51" spans="1:12" ht="20.100000000000001" customHeight="1" x14ac:dyDescent="0.2">
      <c r="A51" s="68">
        <f>IF(D51&lt;&gt;"",COUNTA($D$14:D51),"")</f>
        <v>37</v>
      </c>
      <c r="B51" s="163" t="s">
        <v>171</v>
      </c>
      <c r="C51" s="128">
        <v>1721</v>
      </c>
      <c r="D51" s="85">
        <v>-48.7</v>
      </c>
      <c r="E51" s="129">
        <v>7139</v>
      </c>
      <c r="F51" s="85">
        <v>-23.3</v>
      </c>
      <c r="G51" s="130">
        <v>4.0999999999999996</v>
      </c>
      <c r="H51" s="129">
        <v>8577</v>
      </c>
      <c r="I51" s="85">
        <v>-69</v>
      </c>
      <c r="J51" s="129">
        <v>36491</v>
      </c>
      <c r="K51" s="85">
        <v>-50</v>
      </c>
      <c r="L51" s="130">
        <v>4.3</v>
      </c>
    </row>
    <row r="52" spans="1:12" x14ac:dyDescent="0.2">
      <c r="A52" s="68">
        <f>IF(D52&lt;&gt;"",COUNTA($D$14:D52),"")</f>
        <v>38</v>
      </c>
      <c r="B52" s="164" t="s">
        <v>134</v>
      </c>
      <c r="C52" s="124">
        <v>1595</v>
      </c>
      <c r="D52" s="70">
        <v>-49.6</v>
      </c>
      <c r="E52" s="125">
        <v>6925</v>
      </c>
      <c r="F52" s="70">
        <v>-16.899999999999999</v>
      </c>
      <c r="G52" s="126">
        <v>4.3</v>
      </c>
      <c r="H52" s="125">
        <v>8229</v>
      </c>
      <c r="I52" s="70">
        <v>-67.5</v>
      </c>
      <c r="J52" s="125">
        <v>35857</v>
      </c>
      <c r="K52" s="70">
        <v>-46.9</v>
      </c>
      <c r="L52" s="126">
        <v>4.4000000000000004</v>
      </c>
    </row>
    <row r="53" spans="1:12" x14ac:dyDescent="0.2">
      <c r="A53" s="68">
        <f>IF(D53&lt;&gt;"",COUNTA($D$14:D53),"")</f>
        <v>39</v>
      </c>
      <c r="B53" s="164" t="s">
        <v>135</v>
      </c>
      <c r="C53" s="124">
        <v>126</v>
      </c>
      <c r="D53" s="70">
        <v>-34.700000000000003</v>
      </c>
      <c r="E53" s="125">
        <v>214</v>
      </c>
      <c r="F53" s="70">
        <v>-77.900000000000006</v>
      </c>
      <c r="G53" s="126">
        <v>1.7</v>
      </c>
      <c r="H53" s="125">
        <v>348</v>
      </c>
      <c r="I53" s="70">
        <v>-85.1</v>
      </c>
      <c r="J53" s="125">
        <v>634</v>
      </c>
      <c r="K53" s="70">
        <v>-88.3</v>
      </c>
      <c r="L53" s="126">
        <v>1.8</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140625" style="91" customWidth="1"/>
    <col min="3" max="3" width="7.7109375" style="91" customWidth="1"/>
    <col min="4" max="4" width="5.7109375" style="91" customWidth="1"/>
    <col min="5" max="5" width="7.7109375" style="91" customWidth="1"/>
    <col min="6"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3" t="s">
        <v>35</v>
      </c>
      <c r="B1" s="264"/>
      <c r="C1" s="237" t="s">
        <v>122</v>
      </c>
      <c r="D1" s="237"/>
      <c r="E1" s="237"/>
      <c r="F1" s="237"/>
      <c r="G1" s="237"/>
      <c r="H1" s="237"/>
      <c r="I1" s="237"/>
      <c r="J1" s="237"/>
      <c r="K1" s="237"/>
      <c r="L1" s="238"/>
    </row>
    <row r="2" spans="1:12" s="75" customFormat="1" ht="24.95" customHeight="1" x14ac:dyDescent="0.2">
      <c r="A2" s="265" t="s">
        <v>172</v>
      </c>
      <c r="B2" s="266"/>
      <c r="C2" s="267" t="s">
        <v>44</v>
      </c>
      <c r="D2" s="267"/>
      <c r="E2" s="267"/>
      <c r="F2" s="267"/>
      <c r="G2" s="267"/>
      <c r="H2" s="267"/>
      <c r="I2" s="267"/>
      <c r="J2" s="267"/>
      <c r="K2" s="267"/>
      <c r="L2" s="268"/>
    </row>
    <row r="3" spans="1:12" ht="11.45" customHeight="1" x14ac:dyDescent="0.2">
      <c r="A3" s="243" t="s">
        <v>101</v>
      </c>
      <c r="B3" s="245" t="s">
        <v>173</v>
      </c>
      <c r="C3" s="246" t="s">
        <v>416</v>
      </c>
      <c r="D3" s="245"/>
      <c r="E3" s="245"/>
      <c r="F3" s="245"/>
      <c r="G3" s="245"/>
      <c r="H3" s="245" t="s">
        <v>417</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70" t="s">
        <v>109</v>
      </c>
      <c r="H13" s="125" t="s">
        <v>109</v>
      </c>
      <c r="I13" s="70" t="s">
        <v>109</v>
      </c>
      <c r="J13" s="125" t="s">
        <v>109</v>
      </c>
      <c r="K13" s="70" t="s">
        <v>109</v>
      </c>
      <c r="L13" s="70" t="s">
        <v>109</v>
      </c>
    </row>
    <row r="14" spans="1:12" s="75" customFormat="1" ht="11.45" customHeight="1" x14ac:dyDescent="0.2">
      <c r="A14" s="68">
        <f>IF(D14&lt;&gt;"",COUNTA($D$14:D14),"")</f>
        <v>1</v>
      </c>
      <c r="B14" s="84" t="s">
        <v>130</v>
      </c>
      <c r="C14" s="128">
        <v>38423</v>
      </c>
      <c r="D14" s="156">
        <v>-82.5</v>
      </c>
      <c r="E14" s="129">
        <v>298531</v>
      </c>
      <c r="F14" s="156">
        <v>-61.3</v>
      </c>
      <c r="G14" s="85">
        <v>7.8</v>
      </c>
      <c r="H14" s="129">
        <v>160213</v>
      </c>
      <c r="I14" s="85">
        <v>-86.1</v>
      </c>
      <c r="J14" s="129">
        <v>1253006</v>
      </c>
      <c r="K14" s="85">
        <v>-70.3</v>
      </c>
      <c r="L14" s="85">
        <v>7.8</v>
      </c>
    </row>
    <row r="15" spans="1:12" s="75" customFormat="1" ht="11.45" customHeight="1" x14ac:dyDescent="0.2">
      <c r="A15" s="68">
        <f>IF(D15&lt;&gt;"",COUNTA($D$14:D15),"")</f>
        <v>2</v>
      </c>
      <c r="B15" s="87" t="s">
        <v>131</v>
      </c>
      <c r="C15" s="124">
        <v>37244</v>
      </c>
      <c r="D15" s="155">
        <v>-82.8</v>
      </c>
      <c r="E15" s="125">
        <v>293383</v>
      </c>
      <c r="F15" s="155">
        <v>-61.5</v>
      </c>
      <c r="G15" s="70">
        <v>7.9</v>
      </c>
      <c r="H15" s="125">
        <v>154898</v>
      </c>
      <c r="I15" s="70">
        <v>-86.2</v>
      </c>
      <c r="J15" s="125">
        <v>1228757</v>
      </c>
      <c r="K15" s="70">
        <v>-70.2</v>
      </c>
      <c r="L15" s="70">
        <v>7.9</v>
      </c>
    </row>
    <row r="16" spans="1:12" ht="11.45" customHeight="1" x14ac:dyDescent="0.2">
      <c r="A16" s="68">
        <f>IF(D16&lt;&gt;"",COUNTA($D$14:D16),"")</f>
        <v>3</v>
      </c>
      <c r="B16" s="87" t="s">
        <v>132</v>
      </c>
      <c r="C16" s="124">
        <v>1179</v>
      </c>
      <c r="D16" s="155">
        <v>-55.5</v>
      </c>
      <c r="E16" s="125">
        <v>5148</v>
      </c>
      <c r="F16" s="155">
        <v>-44.5</v>
      </c>
      <c r="G16" s="70">
        <v>4.4000000000000004</v>
      </c>
      <c r="H16" s="125">
        <v>5315</v>
      </c>
      <c r="I16" s="70">
        <v>-83.1</v>
      </c>
      <c r="J16" s="125">
        <v>24249</v>
      </c>
      <c r="K16" s="70">
        <v>-74.400000000000006</v>
      </c>
      <c r="L16" s="70">
        <v>4.5999999999999996</v>
      </c>
    </row>
    <row r="17" spans="1:12" ht="20.100000000000001" customHeight="1" x14ac:dyDescent="0.2">
      <c r="A17" s="68">
        <f>IF(D17&lt;&gt;"",COUNTA($D$14:D17),"")</f>
        <v>4</v>
      </c>
      <c r="B17" s="84" t="s">
        <v>174</v>
      </c>
      <c r="C17" s="128">
        <v>1050</v>
      </c>
      <c r="D17" s="156">
        <v>-55.8</v>
      </c>
      <c r="E17" s="129">
        <v>4373</v>
      </c>
      <c r="F17" s="156">
        <v>-48.8</v>
      </c>
      <c r="G17" s="85">
        <v>4.2</v>
      </c>
      <c r="H17" s="129">
        <v>4820</v>
      </c>
      <c r="I17" s="85">
        <v>-82.8</v>
      </c>
      <c r="J17" s="129">
        <v>21720</v>
      </c>
      <c r="K17" s="85">
        <v>-74.900000000000006</v>
      </c>
      <c r="L17" s="85">
        <v>4.5</v>
      </c>
    </row>
    <row r="18" spans="1:12" s="75" customFormat="1" ht="11.45" customHeight="1" x14ac:dyDescent="0.2">
      <c r="A18" s="68">
        <f>IF(D18&lt;&gt;"",COUNTA($D$14:D18),"")</f>
        <v>5</v>
      </c>
      <c r="B18" s="87" t="s">
        <v>175</v>
      </c>
      <c r="C18" s="124">
        <v>17</v>
      </c>
      <c r="D18" s="155">
        <v>-50</v>
      </c>
      <c r="E18" s="125">
        <v>51</v>
      </c>
      <c r="F18" s="155">
        <v>-32</v>
      </c>
      <c r="G18" s="70">
        <v>3</v>
      </c>
      <c r="H18" s="125">
        <v>78</v>
      </c>
      <c r="I18" s="70">
        <v>-76.5</v>
      </c>
      <c r="J18" s="125">
        <v>207</v>
      </c>
      <c r="K18" s="70">
        <v>-67.7</v>
      </c>
      <c r="L18" s="70">
        <v>2.7</v>
      </c>
    </row>
    <row r="19" spans="1:12" ht="11.45" customHeight="1" x14ac:dyDescent="0.2">
      <c r="A19" s="68">
        <f>IF(D19&lt;&gt;"",COUNTA($D$14:D19),"")</f>
        <v>6</v>
      </c>
      <c r="B19" s="87" t="s">
        <v>176</v>
      </c>
      <c r="C19" s="124">
        <v>10</v>
      </c>
      <c r="D19" s="155">
        <v>900</v>
      </c>
      <c r="E19" s="125">
        <v>106</v>
      </c>
      <c r="F19" s="155">
        <v>488.9</v>
      </c>
      <c r="G19" s="70">
        <v>10.6</v>
      </c>
      <c r="H19" s="125">
        <v>44</v>
      </c>
      <c r="I19" s="70">
        <v>-13.7</v>
      </c>
      <c r="J19" s="125">
        <v>374</v>
      </c>
      <c r="K19" s="70">
        <v>181.2</v>
      </c>
      <c r="L19" s="70">
        <v>8.5</v>
      </c>
    </row>
    <row r="20" spans="1:12" ht="11.45" customHeight="1" x14ac:dyDescent="0.2">
      <c r="A20" s="68">
        <f>IF(D20&lt;&gt;"",COUNTA($D$14:D20),"")</f>
        <v>7</v>
      </c>
      <c r="B20" s="87" t="s">
        <v>177</v>
      </c>
      <c r="C20" s="124">
        <v>73</v>
      </c>
      <c r="D20" s="155">
        <v>-52.3</v>
      </c>
      <c r="E20" s="125">
        <v>130</v>
      </c>
      <c r="F20" s="155">
        <v>-69.3</v>
      </c>
      <c r="G20" s="70">
        <v>1.8</v>
      </c>
      <c r="H20" s="125">
        <v>230</v>
      </c>
      <c r="I20" s="70">
        <v>-96.2</v>
      </c>
      <c r="J20" s="125">
        <v>586</v>
      </c>
      <c r="K20" s="70">
        <v>-95.4</v>
      </c>
      <c r="L20" s="70">
        <v>2.5</v>
      </c>
    </row>
    <row r="21" spans="1:12" ht="11.45" customHeight="1" x14ac:dyDescent="0.2">
      <c r="A21" s="68">
        <f>IF(D21&lt;&gt;"",COUNTA($D$14:D21),"")</f>
        <v>8</v>
      </c>
      <c r="B21" s="87" t="s">
        <v>178</v>
      </c>
      <c r="C21" s="124">
        <v>7</v>
      </c>
      <c r="D21" s="155">
        <v>40</v>
      </c>
      <c r="E21" s="125">
        <v>18</v>
      </c>
      <c r="F21" s="155">
        <v>-18.2</v>
      </c>
      <c r="G21" s="70">
        <v>2.6</v>
      </c>
      <c r="H21" s="125">
        <v>19</v>
      </c>
      <c r="I21" s="70">
        <v>-87.8</v>
      </c>
      <c r="J21" s="125">
        <v>53</v>
      </c>
      <c r="K21" s="70">
        <v>-92.4</v>
      </c>
      <c r="L21" s="70">
        <v>2.8</v>
      </c>
    </row>
    <row r="22" spans="1:12" ht="11.45" customHeight="1" x14ac:dyDescent="0.2">
      <c r="A22" s="68">
        <f>IF(D22&lt;&gt;"",COUNTA($D$14:D22),"")</f>
        <v>9</v>
      </c>
      <c r="B22" s="87" t="s">
        <v>179</v>
      </c>
      <c r="C22" s="124">
        <v>21</v>
      </c>
      <c r="D22" s="155">
        <v>-27.6</v>
      </c>
      <c r="E22" s="125">
        <v>137</v>
      </c>
      <c r="F22" s="155">
        <v>211.4</v>
      </c>
      <c r="G22" s="70">
        <v>6.5</v>
      </c>
      <c r="H22" s="125">
        <v>83</v>
      </c>
      <c r="I22" s="70">
        <v>-90.6</v>
      </c>
      <c r="J22" s="125">
        <v>459</v>
      </c>
      <c r="K22" s="70">
        <v>-87.4</v>
      </c>
      <c r="L22" s="70">
        <v>5.5</v>
      </c>
    </row>
    <row r="23" spans="1:12" ht="11.45" customHeight="1" x14ac:dyDescent="0.2">
      <c r="A23" s="68">
        <f>IF(D23&lt;&gt;"",COUNTA($D$14:D23),"")</f>
        <v>10</v>
      </c>
      <c r="B23" s="87" t="s">
        <v>180</v>
      </c>
      <c r="C23" s="124">
        <v>15</v>
      </c>
      <c r="D23" s="155">
        <v>-70</v>
      </c>
      <c r="E23" s="125">
        <v>37</v>
      </c>
      <c r="F23" s="155">
        <v>-70.900000000000006</v>
      </c>
      <c r="G23" s="70">
        <v>2.5</v>
      </c>
      <c r="H23" s="125">
        <v>66</v>
      </c>
      <c r="I23" s="70">
        <v>-87.8</v>
      </c>
      <c r="J23" s="125">
        <v>209</v>
      </c>
      <c r="K23" s="70">
        <v>-81.3</v>
      </c>
      <c r="L23" s="70">
        <v>3.2</v>
      </c>
    </row>
    <row r="24" spans="1:12" ht="11.45" customHeight="1" x14ac:dyDescent="0.2">
      <c r="A24" s="68">
        <f>IF(D24&lt;&gt;"",COUNTA($D$14:D24),"")</f>
        <v>11</v>
      </c>
      <c r="B24" s="87" t="s">
        <v>181</v>
      </c>
      <c r="C24" s="124">
        <v>10</v>
      </c>
      <c r="D24" s="155">
        <v>66.7</v>
      </c>
      <c r="E24" s="125">
        <v>48</v>
      </c>
      <c r="F24" s="155">
        <v>242.9</v>
      </c>
      <c r="G24" s="70">
        <v>4.8</v>
      </c>
      <c r="H24" s="125">
        <v>27</v>
      </c>
      <c r="I24" s="70">
        <v>-69.7</v>
      </c>
      <c r="J24" s="125">
        <v>115</v>
      </c>
      <c r="K24" s="70">
        <v>-71</v>
      </c>
      <c r="L24" s="70">
        <v>4.3</v>
      </c>
    </row>
    <row r="25" spans="1:12" s="75" customFormat="1" ht="11.45" customHeight="1" x14ac:dyDescent="0.2">
      <c r="A25" s="68">
        <f>IF(D25&lt;&gt;"",COUNTA($D$14:D25),"")</f>
        <v>12</v>
      </c>
      <c r="B25" s="87" t="s">
        <v>182</v>
      </c>
      <c r="C25" s="124">
        <v>10</v>
      </c>
      <c r="D25" s="155">
        <v>42.9</v>
      </c>
      <c r="E25" s="125">
        <v>177</v>
      </c>
      <c r="F25" s="155">
        <v>1866.7</v>
      </c>
      <c r="G25" s="70">
        <v>17.7</v>
      </c>
      <c r="H25" s="125">
        <v>26</v>
      </c>
      <c r="I25" s="70">
        <v>-82.9</v>
      </c>
      <c r="J25" s="125">
        <v>196</v>
      </c>
      <c r="K25" s="70">
        <v>-28.5</v>
      </c>
      <c r="L25" s="70">
        <v>7.5</v>
      </c>
    </row>
    <row r="26" spans="1:12" ht="11.45" customHeight="1" x14ac:dyDescent="0.2">
      <c r="A26" s="68">
        <f>IF(D26&lt;&gt;"",COUNTA($D$14:D26),"")</f>
        <v>13</v>
      </c>
      <c r="B26" s="87" t="s">
        <v>183</v>
      </c>
      <c r="C26" s="124" t="s">
        <v>11</v>
      </c>
      <c r="D26" s="155">
        <v>-100</v>
      </c>
      <c r="E26" s="125" t="s">
        <v>11</v>
      </c>
      <c r="F26" s="155">
        <v>-100</v>
      </c>
      <c r="G26" s="70" t="s">
        <v>11</v>
      </c>
      <c r="H26" s="125">
        <v>1</v>
      </c>
      <c r="I26" s="70">
        <v>-90.9</v>
      </c>
      <c r="J26" s="125">
        <v>2</v>
      </c>
      <c r="K26" s="70">
        <v>-88.2</v>
      </c>
      <c r="L26" s="70">
        <v>2</v>
      </c>
    </row>
    <row r="27" spans="1:12" ht="11.45" customHeight="1" x14ac:dyDescent="0.2">
      <c r="A27" s="68">
        <f>IF(D27&lt;&gt;"",COUNTA($D$14:D27),"")</f>
        <v>14</v>
      </c>
      <c r="B27" s="87" t="s">
        <v>184</v>
      </c>
      <c r="C27" s="124">
        <v>38</v>
      </c>
      <c r="D27" s="155">
        <v>11.8</v>
      </c>
      <c r="E27" s="125">
        <v>103</v>
      </c>
      <c r="F27" s="155">
        <v>33.799999999999997</v>
      </c>
      <c r="G27" s="70">
        <v>2.7</v>
      </c>
      <c r="H27" s="125">
        <v>113</v>
      </c>
      <c r="I27" s="70">
        <v>-69.7</v>
      </c>
      <c r="J27" s="125">
        <v>571</v>
      </c>
      <c r="K27" s="70">
        <v>-33</v>
      </c>
      <c r="L27" s="70">
        <v>5.0999999999999996</v>
      </c>
    </row>
    <row r="28" spans="1:12" s="75" customFormat="1" ht="11.45" customHeight="1" x14ac:dyDescent="0.2">
      <c r="A28" s="68">
        <f>IF(D28&lt;&gt;"",COUNTA($D$14:D28),"")</f>
        <v>15</v>
      </c>
      <c r="B28" s="87" t="s">
        <v>185</v>
      </c>
      <c r="C28" s="124">
        <v>12</v>
      </c>
      <c r="D28" s="155">
        <v>200</v>
      </c>
      <c r="E28" s="125">
        <v>71</v>
      </c>
      <c r="F28" s="155">
        <v>373.3</v>
      </c>
      <c r="G28" s="70">
        <v>5.9</v>
      </c>
      <c r="H28" s="125">
        <v>29</v>
      </c>
      <c r="I28" s="70">
        <v>-77.2</v>
      </c>
      <c r="J28" s="125">
        <v>136</v>
      </c>
      <c r="K28" s="70">
        <v>-77.599999999999994</v>
      </c>
      <c r="L28" s="70">
        <v>4.7</v>
      </c>
    </row>
    <row r="29" spans="1:12" ht="11.45" customHeight="1" x14ac:dyDescent="0.2">
      <c r="A29" s="68">
        <f>IF(D29&lt;&gt;"",COUNTA($D$14:D29),"")</f>
        <v>16</v>
      </c>
      <c r="B29" s="87" t="s">
        <v>186</v>
      </c>
      <c r="C29" s="124">
        <v>6</v>
      </c>
      <c r="D29" s="155">
        <v>-79.3</v>
      </c>
      <c r="E29" s="125">
        <v>155</v>
      </c>
      <c r="F29" s="155">
        <v>20.2</v>
      </c>
      <c r="G29" s="70">
        <v>25.8</v>
      </c>
      <c r="H29" s="125">
        <v>25</v>
      </c>
      <c r="I29" s="70">
        <v>-90.4</v>
      </c>
      <c r="J29" s="125">
        <v>307</v>
      </c>
      <c r="K29" s="70">
        <v>-89.7</v>
      </c>
      <c r="L29" s="70">
        <v>12.3</v>
      </c>
    </row>
    <row r="30" spans="1:12" ht="11.45" customHeight="1" x14ac:dyDescent="0.2">
      <c r="A30" s="68">
        <f>IF(D30&lt;&gt;"",COUNTA($D$14:D30),"")</f>
        <v>17</v>
      </c>
      <c r="B30" s="87" t="s">
        <v>187</v>
      </c>
      <c r="C30" s="124">
        <v>32</v>
      </c>
      <c r="D30" s="155">
        <v>190.9</v>
      </c>
      <c r="E30" s="125">
        <v>293</v>
      </c>
      <c r="F30" s="155">
        <v>1623.5</v>
      </c>
      <c r="G30" s="70">
        <v>9.1999999999999993</v>
      </c>
      <c r="H30" s="125">
        <v>218</v>
      </c>
      <c r="I30" s="70">
        <v>-35.299999999999997</v>
      </c>
      <c r="J30" s="125">
        <v>2639</v>
      </c>
      <c r="K30" s="70">
        <v>-5</v>
      </c>
      <c r="L30" s="70">
        <v>12.1</v>
      </c>
    </row>
    <row r="31" spans="1:12" ht="11.45" customHeight="1" x14ac:dyDescent="0.2">
      <c r="A31" s="68">
        <f>IF(D31&lt;&gt;"",COUNTA($D$14:D31),"")</f>
        <v>18</v>
      </c>
      <c r="B31" s="87" t="s">
        <v>188</v>
      </c>
      <c r="C31" s="124">
        <v>5</v>
      </c>
      <c r="D31" s="155">
        <v>-37.5</v>
      </c>
      <c r="E31" s="125">
        <v>5</v>
      </c>
      <c r="F31" s="155">
        <v>-64.3</v>
      </c>
      <c r="G31" s="70">
        <v>1</v>
      </c>
      <c r="H31" s="125">
        <v>10</v>
      </c>
      <c r="I31" s="70">
        <v>-87.8</v>
      </c>
      <c r="J31" s="125">
        <v>12</v>
      </c>
      <c r="K31" s="70">
        <v>-93.8</v>
      </c>
      <c r="L31" s="70">
        <v>1.2</v>
      </c>
    </row>
    <row r="32" spans="1:12" s="75" customFormat="1" ht="11.45" customHeight="1" x14ac:dyDescent="0.2">
      <c r="A32" s="68">
        <f>IF(D32&lt;&gt;"",COUNTA($D$14:D32),"")</f>
        <v>19</v>
      </c>
      <c r="B32" s="87" t="s">
        <v>189</v>
      </c>
      <c r="C32" s="124">
        <v>2</v>
      </c>
      <c r="D32" s="155" t="s">
        <v>18</v>
      </c>
      <c r="E32" s="125">
        <v>60</v>
      </c>
      <c r="F32" s="155" t="s">
        <v>18</v>
      </c>
      <c r="G32" s="70">
        <v>30</v>
      </c>
      <c r="H32" s="125">
        <v>18</v>
      </c>
      <c r="I32" s="70">
        <v>157.1</v>
      </c>
      <c r="J32" s="125">
        <v>306</v>
      </c>
      <c r="K32" s="70">
        <v>537.5</v>
      </c>
      <c r="L32" s="70">
        <v>17</v>
      </c>
    </row>
    <row r="33" spans="1:12" ht="11.45" customHeight="1" x14ac:dyDescent="0.2">
      <c r="A33" s="68">
        <f>IF(D33&lt;&gt;"",COUNTA($D$14:D33),"")</f>
        <v>20</v>
      </c>
      <c r="B33" s="87" t="s">
        <v>190</v>
      </c>
      <c r="C33" s="124">
        <v>133</v>
      </c>
      <c r="D33" s="155">
        <v>-58.3</v>
      </c>
      <c r="E33" s="125">
        <v>389</v>
      </c>
      <c r="F33" s="155">
        <v>-59.6</v>
      </c>
      <c r="G33" s="70">
        <v>2.9</v>
      </c>
      <c r="H33" s="125">
        <v>673</v>
      </c>
      <c r="I33" s="70">
        <v>-73.900000000000006</v>
      </c>
      <c r="J33" s="125">
        <v>1939</v>
      </c>
      <c r="K33" s="70">
        <v>-66.5</v>
      </c>
      <c r="L33" s="70">
        <v>2.9</v>
      </c>
    </row>
    <row r="34" spans="1:12" ht="11.45" customHeight="1" x14ac:dyDescent="0.2">
      <c r="A34" s="68">
        <f>IF(D34&lt;&gt;"",COUNTA($D$14:D34),"")</f>
        <v>21</v>
      </c>
      <c r="B34" s="87" t="s">
        <v>191</v>
      </c>
      <c r="C34" s="124">
        <v>14</v>
      </c>
      <c r="D34" s="155">
        <v>-46.2</v>
      </c>
      <c r="E34" s="125">
        <v>46</v>
      </c>
      <c r="F34" s="155">
        <v>-45.2</v>
      </c>
      <c r="G34" s="70">
        <v>3.3</v>
      </c>
      <c r="H34" s="125">
        <v>44</v>
      </c>
      <c r="I34" s="70">
        <v>-89.2</v>
      </c>
      <c r="J34" s="125">
        <v>160</v>
      </c>
      <c r="K34" s="70">
        <v>-80.8</v>
      </c>
      <c r="L34" s="70">
        <v>3.6</v>
      </c>
    </row>
    <row r="35" spans="1:12" ht="11.45" customHeight="1" x14ac:dyDescent="0.2">
      <c r="A35" s="68">
        <f>IF(D35&lt;&gt;"",COUNTA($D$14:D35),"")</f>
        <v>22</v>
      </c>
      <c r="B35" s="87" t="s">
        <v>192</v>
      </c>
      <c r="C35" s="124">
        <v>87</v>
      </c>
      <c r="D35" s="155">
        <v>-40.4</v>
      </c>
      <c r="E35" s="125">
        <v>279</v>
      </c>
      <c r="F35" s="155">
        <v>-35.299999999999997</v>
      </c>
      <c r="G35" s="70">
        <v>3.2</v>
      </c>
      <c r="H35" s="125">
        <v>390</v>
      </c>
      <c r="I35" s="70">
        <v>-75.400000000000006</v>
      </c>
      <c r="J35" s="125">
        <v>1052</v>
      </c>
      <c r="K35" s="70">
        <v>-78</v>
      </c>
      <c r="L35" s="70">
        <v>2.7</v>
      </c>
    </row>
    <row r="36" spans="1:12" ht="11.45" customHeight="1" x14ac:dyDescent="0.2">
      <c r="A36" s="68">
        <f>IF(D36&lt;&gt;"",COUNTA($D$14:D36),"")</f>
        <v>23</v>
      </c>
      <c r="B36" s="87" t="s">
        <v>193</v>
      </c>
      <c r="C36" s="124">
        <v>288</v>
      </c>
      <c r="D36" s="155">
        <v>-35</v>
      </c>
      <c r="E36" s="125">
        <v>960</v>
      </c>
      <c r="F36" s="155">
        <v>-69.400000000000006</v>
      </c>
      <c r="G36" s="70">
        <v>3.3</v>
      </c>
      <c r="H36" s="125">
        <v>1391</v>
      </c>
      <c r="I36" s="70">
        <v>-64.900000000000006</v>
      </c>
      <c r="J36" s="125">
        <v>6598</v>
      </c>
      <c r="K36" s="70">
        <v>-70</v>
      </c>
      <c r="L36" s="70">
        <v>4.7</v>
      </c>
    </row>
    <row r="37" spans="1:12" ht="11.45" customHeight="1" x14ac:dyDescent="0.2">
      <c r="A37" s="68">
        <f>IF(D37&lt;&gt;"",COUNTA($D$14:D37),"")</f>
        <v>24</v>
      </c>
      <c r="B37" s="87" t="s">
        <v>194</v>
      </c>
      <c r="C37" s="124">
        <v>3</v>
      </c>
      <c r="D37" s="155">
        <v>200</v>
      </c>
      <c r="E37" s="125">
        <v>27</v>
      </c>
      <c r="F37" s="155">
        <v>1250</v>
      </c>
      <c r="G37" s="70">
        <v>9</v>
      </c>
      <c r="H37" s="125">
        <v>25</v>
      </c>
      <c r="I37" s="70">
        <v>-65.3</v>
      </c>
      <c r="J37" s="125">
        <v>61</v>
      </c>
      <c r="K37" s="70">
        <v>-71.900000000000006</v>
      </c>
      <c r="L37" s="70">
        <v>2.4</v>
      </c>
    </row>
    <row r="38" spans="1:12" s="75" customFormat="1" ht="11.45" customHeight="1" x14ac:dyDescent="0.2">
      <c r="A38" s="68">
        <f>IF(D38&lt;&gt;"",COUNTA($D$14:D38),"")</f>
        <v>25</v>
      </c>
      <c r="B38" s="87" t="s">
        <v>195</v>
      </c>
      <c r="C38" s="124">
        <v>34</v>
      </c>
      <c r="D38" s="155">
        <v>-67.599999999999994</v>
      </c>
      <c r="E38" s="125">
        <v>250</v>
      </c>
      <c r="F38" s="155">
        <v>-44.3</v>
      </c>
      <c r="G38" s="70">
        <v>7.4</v>
      </c>
      <c r="H38" s="125">
        <v>248</v>
      </c>
      <c r="I38" s="70">
        <v>-43.8</v>
      </c>
      <c r="J38" s="125">
        <v>1633</v>
      </c>
      <c r="K38" s="70">
        <v>-40.9</v>
      </c>
      <c r="L38" s="70">
        <v>6.6</v>
      </c>
    </row>
    <row r="39" spans="1:12" ht="11.45" customHeight="1" x14ac:dyDescent="0.2">
      <c r="A39" s="68">
        <f>IF(D39&lt;&gt;"",COUNTA($D$14:D39),"")</f>
        <v>26</v>
      </c>
      <c r="B39" s="87" t="s">
        <v>196</v>
      </c>
      <c r="C39" s="124">
        <v>8</v>
      </c>
      <c r="D39" s="155">
        <v>-77.099999999999994</v>
      </c>
      <c r="E39" s="125">
        <v>50</v>
      </c>
      <c r="F39" s="155">
        <v>-49.5</v>
      </c>
      <c r="G39" s="70">
        <v>6.3</v>
      </c>
      <c r="H39" s="125">
        <v>39</v>
      </c>
      <c r="I39" s="70">
        <v>-93.1</v>
      </c>
      <c r="J39" s="125">
        <v>101</v>
      </c>
      <c r="K39" s="70">
        <v>-90.5</v>
      </c>
      <c r="L39" s="70">
        <v>2.6</v>
      </c>
    </row>
    <row r="40" spans="1:12" ht="11.45" customHeight="1" x14ac:dyDescent="0.2">
      <c r="A40" s="68">
        <f>IF(D40&lt;&gt;"",COUNTA($D$14:D40),"")</f>
        <v>27</v>
      </c>
      <c r="B40" s="87" t="s">
        <v>197</v>
      </c>
      <c r="C40" s="124">
        <v>35</v>
      </c>
      <c r="D40" s="155">
        <v>-88.2</v>
      </c>
      <c r="E40" s="125">
        <v>213</v>
      </c>
      <c r="F40" s="155">
        <v>-66.900000000000006</v>
      </c>
      <c r="G40" s="70">
        <v>6.1</v>
      </c>
      <c r="H40" s="125">
        <v>209</v>
      </c>
      <c r="I40" s="70">
        <v>-94</v>
      </c>
      <c r="J40" s="125">
        <v>944</v>
      </c>
      <c r="K40" s="70">
        <v>-85.9</v>
      </c>
      <c r="L40" s="70">
        <v>4.5</v>
      </c>
    </row>
    <row r="41" spans="1:12" s="91" customFormat="1" ht="11.45" customHeight="1" x14ac:dyDescent="0.2">
      <c r="A41" s="68">
        <f>IF(D41&lt;&gt;"",COUNTA($D$14:D41),"")</f>
        <v>28</v>
      </c>
      <c r="B41" s="87" t="s">
        <v>198</v>
      </c>
      <c r="C41" s="124">
        <v>44</v>
      </c>
      <c r="D41" s="155">
        <v>-86.3</v>
      </c>
      <c r="E41" s="125">
        <v>148</v>
      </c>
      <c r="F41" s="155">
        <v>-83.9</v>
      </c>
      <c r="G41" s="70">
        <v>3.4</v>
      </c>
      <c r="H41" s="125">
        <v>143</v>
      </c>
      <c r="I41" s="70">
        <v>-92.3</v>
      </c>
      <c r="J41" s="125">
        <v>580</v>
      </c>
      <c r="K41" s="70">
        <v>-89.2</v>
      </c>
      <c r="L41" s="70">
        <v>4.0999999999999996</v>
      </c>
    </row>
    <row r="42" spans="1:12" s="75" customFormat="1" ht="11.45" customHeight="1" x14ac:dyDescent="0.2">
      <c r="A42" s="68">
        <f>IF(D42&lt;&gt;"",COUNTA($D$14:D42),"")</f>
        <v>29</v>
      </c>
      <c r="B42" s="87" t="s">
        <v>199</v>
      </c>
      <c r="C42" s="124">
        <v>14</v>
      </c>
      <c r="D42" s="155">
        <v>-73.599999999999994</v>
      </c>
      <c r="E42" s="125">
        <v>34</v>
      </c>
      <c r="F42" s="155">
        <v>-84.5</v>
      </c>
      <c r="G42" s="70">
        <v>2.4</v>
      </c>
      <c r="H42" s="125">
        <v>86</v>
      </c>
      <c r="I42" s="70">
        <v>-62.4</v>
      </c>
      <c r="J42" s="125">
        <v>224</v>
      </c>
      <c r="K42" s="70">
        <v>-73.7</v>
      </c>
      <c r="L42" s="70">
        <v>2.6</v>
      </c>
    </row>
    <row r="43" spans="1:12" ht="11.45" customHeight="1" x14ac:dyDescent="0.2">
      <c r="A43" s="68">
        <f>IF(D43&lt;&gt;"",COUNTA($D$14:D43),"")</f>
        <v>30</v>
      </c>
      <c r="B43" s="87" t="s">
        <v>200</v>
      </c>
      <c r="C43" s="124">
        <v>1</v>
      </c>
      <c r="D43" s="155" t="s">
        <v>18</v>
      </c>
      <c r="E43" s="125">
        <v>1</v>
      </c>
      <c r="F43" s="155" t="s">
        <v>18</v>
      </c>
      <c r="G43" s="70">
        <v>1</v>
      </c>
      <c r="H43" s="125">
        <v>39</v>
      </c>
      <c r="I43" s="70">
        <v>-40</v>
      </c>
      <c r="J43" s="125">
        <v>62</v>
      </c>
      <c r="K43" s="70">
        <v>-79.7</v>
      </c>
      <c r="L43" s="70">
        <v>1.6</v>
      </c>
    </row>
    <row r="44" spans="1:12" ht="11.45" customHeight="1" x14ac:dyDescent="0.2">
      <c r="A44" s="68">
        <f>IF(D44&lt;&gt;"",COUNTA($D$14:D44),"")</f>
        <v>31</v>
      </c>
      <c r="B44" s="87" t="s">
        <v>201</v>
      </c>
      <c r="C44" s="124">
        <v>11</v>
      </c>
      <c r="D44" s="155" t="s">
        <v>18</v>
      </c>
      <c r="E44" s="125">
        <v>34</v>
      </c>
      <c r="F44" s="155">
        <v>142.9</v>
      </c>
      <c r="G44" s="70">
        <v>3.1</v>
      </c>
      <c r="H44" s="125">
        <v>71</v>
      </c>
      <c r="I44" s="70">
        <v>-88.2</v>
      </c>
      <c r="J44" s="125">
        <v>254</v>
      </c>
      <c r="K44" s="70">
        <v>-86.7</v>
      </c>
      <c r="L44" s="70">
        <v>3.6</v>
      </c>
    </row>
    <row r="45" spans="1:12" ht="11.45" customHeight="1" x14ac:dyDescent="0.2">
      <c r="A45" s="68">
        <f>IF(D45&lt;&gt;"",COUNTA($D$14:D45),"")</f>
        <v>32</v>
      </c>
      <c r="B45" s="87" t="s">
        <v>202</v>
      </c>
      <c r="C45" s="124">
        <v>39</v>
      </c>
      <c r="D45" s="155">
        <v>-4.9000000000000004</v>
      </c>
      <c r="E45" s="125">
        <v>39</v>
      </c>
      <c r="F45" s="155">
        <v>-74.3</v>
      </c>
      <c r="G45" s="70">
        <v>1</v>
      </c>
      <c r="H45" s="125">
        <v>115</v>
      </c>
      <c r="I45" s="70">
        <v>-85.8</v>
      </c>
      <c r="J45" s="125">
        <v>218</v>
      </c>
      <c r="K45" s="70">
        <v>-88.2</v>
      </c>
      <c r="L45" s="70">
        <v>1.9</v>
      </c>
    </row>
    <row r="46" spans="1:12" ht="11.45" customHeight="1" x14ac:dyDescent="0.2">
      <c r="A46" s="68">
        <f>IF(D46&lt;&gt;"",COUNTA($D$14:D46),"")</f>
        <v>33</v>
      </c>
      <c r="B46" s="87" t="s">
        <v>203</v>
      </c>
      <c r="C46" s="124">
        <v>4</v>
      </c>
      <c r="D46" s="155">
        <v>300</v>
      </c>
      <c r="E46" s="125">
        <v>10</v>
      </c>
      <c r="F46" s="155">
        <v>900</v>
      </c>
      <c r="G46" s="70">
        <v>2.5</v>
      </c>
      <c r="H46" s="125">
        <v>24</v>
      </c>
      <c r="I46" s="70">
        <v>-57.1</v>
      </c>
      <c r="J46" s="125">
        <v>32</v>
      </c>
      <c r="K46" s="70">
        <v>-84.3</v>
      </c>
      <c r="L46" s="70">
        <v>1.3</v>
      </c>
    </row>
    <row r="47" spans="1:12" ht="11.45" customHeight="1" x14ac:dyDescent="0.2">
      <c r="A47" s="68">
        <f>IF(D47&lt;&gt;"",COUNTA($D$14:D47),"")</f>
        <v>34</v>
      </c>
      <c r="B47" s="87" t="s">
        <v>204</v>
      </c>
      <c r="C47" s="124">
        <v>20</v>
      </c>
      <c r="D47" s="155">
        <v>-41.2</v>
      </c>
      <c r="E47" s="125">
        <v>225</v>
      </c>
      <c r="F47" s="155">
        <v>525</v>
      </c>
      <c r="G47" s="70">
        <v>11.3</v>
      </c>
      <c r="H47" s="125">
        <v>88</v>
      </c>
      <c r="I47" s="70">
        <v>-69.599999999999994</v>
      </c>
      <c r="J47" s="125">
        <v>579</v>
      </c>
      <c r="K47" s="70">
        <v>35.6</v>
      </c>
      <c r="L47" s="70">
        <v>6.6</v>
      </c>
    </row>
    <row r="48" spans="1:12" ht="11.45" customHeight="1" x14ac:dyDescent="0.2">
      <c r="A48" s="68">
        <f>IF(D48&lt;&gt;"",COUNTA($D$14:D48),"")</f>
        <v>35</v>
      </c>
      <c r="B48" s="87" t="s">
        <v>205</v>
      </c>
      <c r="C48" s="124">
        <v>4</v>
      </c>
      <c r="D48" s="155">
        <v>-73.3</v>
      </c>
      <c r="E48" s="125">
        <v>6</v>
      </c>
      <c r="F48" s="155">
        <v>-87.8</v>
      </c>
      <c r="G48" s="70">
        <v>1.5</v>
      </c>
      <c r="H48" s="125">
        <v>22</v>
      </c>
      <c r="I48" s="70">
        <v>-86.3</v>
      </c>
      <c r="J48" s="125">
        <v>25</v>
      </c>
      <c r="K48" s="70">
        <v>-95.6</v>
      </c>
      <c r="L48" s="70">
        <v>1.1000000000000001</v>
      </c>
    </row>
    <row r="49" spans="1:12" ht="11.45" customHeight="1" x14ac:dyDescent="0.2">
      <c r="A49" s="68">
        <f>IF(D49&lt;&gt;"",COUNTA($D$14:D49),"")</f>
        <v>36</v>
      </c>
      <c r="B49" s="87" t="s">
        <v>206</v>
      </c>
      <c r="C49" s="124">
        <v>26</v>
      </c>
      <c r="D49" s="155">
        <v>-53.6</v>
      </c>
      <c r="E49" s="125">
        <v>129</v>
      </c>
      <c r="F49" s="155">
        <v>-5.0999999999999996</v>
      </c>
      <c r="G49" s="70">
        <v>5</v>
      </c>
      <c r="H49" s="125">
        <v>116</v>
      </c>
      <c r="I49" s="70">
        <v>-87</v>
      </c>
      <c r="J49" s="125">
        <v>800</v>
      </c>
      <c r="K49" s="70">
        <v>-66</v>
      </c>
      <c r="L49" s="70">
        <v>6.9</v>
      </c>
    </row>
    <row r="50" spans="1:12" ht="11.45" customHeight="1" x14ac:dyDescent="0.2">
      <c r="A50" s="68">
        <f>IF(D50&lt;&gt;"",COUNTA($D$14:D50),"")</f>
        <v>37</v>
      </c>
      <c r="B50" s="87" t="s">
        <v>207</v>
      </c>
      <c r="C50" s="124" t="s">
        <v>11</v>
      </c>
      <c r="D50" s="155">
        <v>-100</v>
      </c>
      <c r="E50" s="125" t="s">
        <v>11</v>
      </c>
      <c r="F50" s="155">
        <v>-100</v>
      </c>
      <c r="G50" s="70" t="s">
        <v>11</v>
      </c>
      <c r="H50" s="125" t="s">
        <v>11</v>
      </c>
      <c r="I50" s="70">
        <v>-100</v>
      </c>
      <c r="J50" s="125" t="s">
        <v>11</v>
      </c>
      <c r="K50" s="70">
        <v>-100</v>
      </c>
      <c r="L50" s="70" t="s">
        <v>11</v>
      </c>
    </row>
    <row r="51" spans="1:12" ht="21.95" customHeight="1" x14ac:dyDescent="0.2">
      <c r="A51" s="68">
        <f>IF(D51&lt;&gt;"",COUNTA($D$14:D51),"")</f>
        <v>38</v>
      </c>
      <c r="B51" s="87" t="s">
        <v>208</v>
      </c>
      <c r="C51" s="124">
        <v>27</v>
      </c>
      <c r="D51" s="155">
        <v>-73</v>
      </c>
      <c r="E51" s="125">
        <v>142</v>
      </c>
      <c r="F51" s="155">
        <v>-34.299999999999997</v>
      </c>
      <c r="G51" s="70">
        <v>5.3</v>
      </c>
      <c r="H51" s="125">
        <v>110</v>
      </c>
      <c r="I51" s="70">
        <v>-79</v>
      </c>
      <c r="J51" s="125">
        <v>286</v>
      </c>
      <c r="K51" s="70">
        <v>-79.3</v>
      </c>
      <c r="L51" s="70">
        <v>2.6</v>
      </c>
    </row>
    <row r="52" spans="1:12" ht="20.100000000000001" customHeight="1" x14ac:dyDescent="0.2">
      <c r="A52" s="68">
        <f>IF(D52&lt;&gt;"",COUNTA($D$14:D52),"")</f>
        <v>39</v>
      </c>
      <c r="B52" s="84" t="s">
        <v>209</v>
      </c>
      <c r="C52" s="128">
        <v>5</v>
      </c>
      <c r="D52" s="156">
        <v>-28.6</v>
      </c>
      <c r="E52" s="129">
        <v>16</v>
      </c>
      <c r="F52" s="156">
        <v>-11.1</v>
      </c>
      <c r="G52" s="85">
        <v>3.2</v>
      </c>
      <c r="H52" s="129">
        <v>18</v>
      </c>
      <c r="I52" s="85">
        <v>-84.7</v>
      </c>
      <c r="J52" s="129">
        <v>37</v>
      </c>
      <c r="K52" s="85">
        <v>-87.6</v>
      </c>
      <c r="L52" s="85">
        <v>2.1</v>
      </c>
    </row>
    <row r="53" spans="1:12" ht="11.45" customHeight="1" x14ac:dyDescent="0.2">
      <c r="A53" s="68">
        <f>IF(D53&lt;&gt;"",COUNTA($D$14:D53),"")</f>
        <v>40</v>
      </c>
      <c r="B53" s="87" t="s">
        <v>210</v>
      </c>
      <c r="C53" s="124">
        <v>0</v>
      </c>
      <c r="D53" s="155" t="s">
        <v>18</v>
      </c>
      <c r="E53" s="125">
        <v>5</v>
      </c>
      <c r="F53" s="155" t="s">
        <v>18</v>
      </c>
      <c r="G53" s="70" t="s">
        <v>11</v>
      </c>
      <c r="H53" s="125">
        <v>0</v>
      </c>
      <c r="I53" s="70">
        <v>-100</v>
      </c>
      <c r="J53" s="125">
        <v>5</v>
      </c>
      <c r="K53" s="70">
        <v>-90.6</v>
      </c>
      <c r="L53" s="70">
        <v>0</v>
      </c>
    </row>
    <row r="54" spans="1:12" ht="21.95" customHeight="1" x14ac:dyDescent="0.2">
      <c r="A54" s="68">
        <f>IF(D54&lt;&gt;"",COUNTA($D$14:D54),"")</f>
        <v>41</v>
      </c>
      <c r="B54" s="87" t="s">
        <v>211</v>
      </c>
      <c r="C54" s="124">
        <v>5</v>
      </c>
      <c r="D54" s="155">
        <v>-28.6</v>
      </c>
      <c r="E54" s="125">
        <v>11</v>
      </c>
      <c r="F54" s="155">
        <v>-38.9</v>
      </c>
      <c r="G54" s="70">
        <v>2.2000000000000002</v>
      </c>
      <c r="H54" s="125">
        <v>18</v>
      </c>
      <c r="I54" s="70">
        <v>-79.5</v>
      </c>
      <c r="J54" s="125">
        <v>32</v>
      </c>
      <c r="K54" s="70">
        <v>-86.9</v>
      </c>
      <c r="L54" s="70">
        <v>1.8</v>
      </c>
    </row>
    <row r="55" spans="1:12" ht="20.100000000000001" customHeight="1" x14ac:dyDescent="0.2">
      <c r="A55" s="68">
        <f>IF(D55&lt;&gt;"",COUNTA($D$14:D55),"")</f>
        <v>42</v>
      </c>
      <c r="B55" s="84" t="s">
        <v>212</v>
      </c>
      <c r="C55" s="128">
        <v>61</v>
      </c>
      <c r="D55" s="156">
        <v>369.2</v>
      </c>
      <c r="E55" s="129">
        <v>597</v>
      </c>
      <c r="F55" s="156">
        <v>1070.5999999999999</v>
      </c>
      <c r="G55" s="85">
        <v>9.8000000000000007</v>
      </c>
      <c r="H55" s="129">
        <v>223</v>
      </c>
      <c r="I55" s="85">
        <v>-69.5</v>
      </c>
      <c r="J55" s="129">
        <v>1910</v>
      </c>
      <c r="K55" s="85">
        <v>-14.2</v>
      </c>
      <c r="L55" s="85">
        <v>8.6</v>
      </c>
    </row>
    <row r="56" spans="1:12" ht="11.45" customHeight="1" x14ac:dyDescent="0.2">
      <c r="A56" s="68">
        <f>IF(D56&lt;&gt;"",COUNTA($D$14:D56),"")</f>
        <v>43</v>
      </c>
      <c r="B56" s="87" t="s">
        <v>213</v>
      </c>
      <c r="C56" s="124" t="s">
        <v>11</v>
      </c>
      <c r="D56" s="155">
        <v>-100</v>
      </c>
      <c r="E56" s="125" t="s">
        <v>11</v>
      </c>
      <c r="F56" s="155">
        <v>-100</v>
      </c>
      <c r="G56" s="70" t="s">
        <v>11</v>
      </c>
      <c r="H56" s="125">
        <v>3</v>
      </c>
      <c r="I56" s="70">
        <v>-96.5</v>
      </c>
      <c r="J56" s="125">
        <v>5</v>
      </c>
      <c r="K56" s="70">
        <v>-97.6</v>
      </c>
      <c r="L56" s="70">
        <v>1.7</v>
      </c>
    </row>
    <row r="57" spans="1:12" ht="11.45" customHeight="1" x14ac:dyDescent="0.2">
      <c r="A57" s="68">
        <f>IF(D57&lt;&gt;"",COUNTA($D$14:D57),"")</f>
        <v>44</v>
      </c>
      <c r="B57" s="87" t="s">
        <v>214</v>
      </c>
      <c r="C57" s="124">
        <v>7</v>
      </c>
      <c r="D57" s="155">
        <v>133.30000000000001</v>
      </c>
      <c r="E57" s="125">
        <v>44</v>
      </c>
      <c r="F57" s="155">
        <v>33.299999999999997</v>
      </c>
      <c r="G57" s="70">
        <v>6.3</v>
      </c>
      <c r="H57" s="125">
        <v>45</v>
      </c>
      <c r="I57" s="70">
        <v>-82.7</v>
      </c>
      <c r="J57" s="125">
        <v>135</v>
      </c>
      <c r="K57" s="70">
        <v>-86.1</v>
      </c>
      <c r="L57" s="70">
        <v>3</v>
      </c>
    </row>
    <row r="58" spans="1:12" ht="11.45" customHeight="1" x14ac:dyDescent="0.2">
      <c r="A58" s="68">
        <f>IF(D58&lt;&gt;"",COUNTA($D$14:D58),"")</f>
        <v>45</v>
      </c>
      <c r="B58" s="87" t="s">
        <v>215</v>
      </c>
      <c r="C58" s="124" t="s">
        <v>11</v>
      </c>
      <c r="D58" s="155">
        <v>-100</v>
      </c>
      <c r="E58" s="125" t="s">
        <v>11</v>
      </c>
      <c r="F58" s="155">
        <v>-100</v>
      </c>
      <c r="G58" s="70" t="s">
        <v>11</v>
      </c>
      <c r="H58" s="125">
        <v>83</v>
      </c>
      <c r="I58" s="70">
        <v>80.400000000000006</v>
      </c>
      <c r="J58" s="125">
        <v>1148</v>
      </c>
      <c r="K58" s="70">
        <v>523.9</v>
      </c>
      <c r="L58" s="70">
        <v>13.8</v>
      </c>
    </row>
    <row r="59" spans="1:12" ht="11.45" customHeight="1" x14ac:dyDescent="0.2">
      <c r="A59" s="68">
        <f>IF(D59&lt;&gt;"",COUNTA($D$14:D59),"")</f>
        <v>46</v>
      </c>
      <c r="B59" s="87" t="s">
        <v>216</v>
      </c>
      <c r="C59" s="124" t="s">
        <v>11</v>
      </c>
      <c r="D59" s="155">
        <v>-100</v>
      </c>
      <c r="E59" s="125" t="s">
        <v>11</v>
      </c>
      <c r="F59" s="155">
        <v>-100</v>
      </c>
      <c r="G59" s="70" t="s">
        <v>11</v>
      </c>
      <c r="H59" s="125">
        <v>3</v>
      </c>
      <c r="I59" s="70">
        <v>-82.4</v>
      </c>
      <c r="J59" s="125">
        <v>7</v>
      </c>
      <c r="K59" s="70">
        <v>-78.8</v>
      </c>
      <c r="L59" s="70">
        <v>2.2999999999999998</v>
      </c>
    </row>
    <row r="60" spans="1:12" ht="11.45" customHeight="1" x14ac:dyDescent="0.2">
      <c r="A60" s="68">
        <f>IF(D60&lt;&gt;"",COUNTA($D$14:D60),"")</f>
        <v>47</v>
      </c>
      <c r="B60" s="87" t="s">
        <v>217</v>
      </c>
      <c r="C60" s="124">
        <v>2</v>
      </c>
      <c r="D60" s="155">
        <v>100</v>
      </c>
      <c r="E60" s="125">
        <v>4</v>
      </c>
      <c r="F60" s="155">
        <v>-100</v>
      </c>
      <c r="G60" s="70">
        <v>2</v>
      </c>
      <c r="H60" s="125">
        <v>8</v>
      </c>
      <c r="I60" s="70">
        <v>-90.9</v>
      </c>
      <c r="J60" s="125">
        <v>10</v>
      </c>
      <c r="K60" s="70">
        <v>-93.9</v>
      </c>
      <c r="L60" s="70">
        <v>1.3</v>
      </c>
    </row>
    <row r="61" spans="1:12" ht="11.45" customHeight="1" x14ac:dyDescent="0.2">
      <c r="A61" s="68">
        <f>IF(D61&lt;&gt;"",COUNTA($D$14:D61),"")</f>
        <v>48</v>
      </c>
      <c r="B61" s="87" t="s">
        <v>218</v>
      </c>
      <c r="C61" s="124" t="s">
        <v>11</v>
      </c>
      <c r="D61" s="155">
        <v>-100</v>
      </c>
      <c r="E61" s="125" t="s">
        <v>11</v>
      </c>
      <c r="F61" s="155">
        <v>-100</v>
      </c>
      <c r="G61" s="70" t="s">
        <v>11</v>
      </c>
      <c r="H61" s="125">
        <v>1</v>
      </c>
      <c r="I61" s="70">
        <v>-97.1</v>
      </c>
      <c r="J61" s="125">
        <v>1</v>
      </c>
      <c r="K61" s="70">
        <v>-98.7</v>
      </c>
      <c r="L61" s="70">
        <v>1</v>
      </c>
    </row>
    <row r="62" spans="1:12" ht="11.45" customHeight="1" x14ac:dyDescent="0.2">
      <c r="A62" s="68">
        <f>IF(D62&lt;&gt;"",COUNTA($D$14:D62),"")</f>
        <v>49</v>
      </c>
      <c r="B62" s="87" t="s">
        <v>219</v>
      </c>
      <c r="C62" s="124" t="s">
        <v>11</v>
      </c>
      <c r="D62" s="155">
        <v>-100</v>
      </c>
      <c r="E62" s="125" t="s">
        <v>11</v>
      </c>
      <c r="F62" s="155">
        <v>-100</v>
      </c>
      <c r="G62" s="70" t="s">
        <v>11</v>
      </c>
      <c r="H62" s="125" t="s">
        <v>11</v>
      </c>
      <c r="I62" s="70">
        <v>-100</v>
      </c>
      <c r="J62" s="125" t="s">
        <v>11</v>
      </c>
      <c r="K62" s="70">
        <v>-100</v>
      </c>
      <c r="L62" s="70" t="s">
        <v>11</v>
      </c>
    </row>
    <row r="63" spans="1:12" ht="21.95" customHeight="1" x14ac:dyDescent="0.2">
      <c r="A63" s="68">
        <f>IF(D63&lt;&gt;"",COUNTA($D$14:D63),"")</f>
        <v>50</v>
      </c>
      <c r="B63" s="87" t="s">
        <v>220</v>
      </c>
      <c r="C63" s="124">
        <v>52</v>
      </c>
      <c r="D63" s="155">
        <v>940</v>
      </c>
      <c r="E63" s="125">
        <v>549</v>
      </c>
      <c r="F63" s="155">
        <v>7742.9</v>
      </c>
      <c r="G63" s="70">
        <v>10.6</v>
      </c>
      <c r="H63" s="125">
        <v>80</v>
      </c>
      <c r="I63" s="70">
        <v>-56.8</v>
      </c>
      <c r="J63" s="125">
        <v>604</v>
      </c>
      <c r="K63" s="70">
        <v>7.9</v>
      </c>
      <c r="L63" s="70">
        <v>7.6</v>
      </c>
    </row>
    <row r="64" spans="1:12" ht="20.100000000000001" customHeight="1" x14ac:dyDescent="0.2">
      <c r="A64" s="68">
        <f>IF(D64&lt;&gt;"",COUNTA($D$14:D64),"")</f>
        <v>51</v>
      </c>
      <c r="B64" s="84" t="s">
        <v>221</v>
      </c>
      <c r="C64" s="128">
        <v>28</v>
      </c>
      <c r="D64" s="156">
        <v>-46.2</v>
      </c>
      <c r="E64" s="129">
        <v>69</v>
      </c>
      <c r="F64" s="156">
        <v>-46.5</v>
      </c>
      <c r="G64" s="85">
        <v>2.5</v>
      </c>
      <c r="H64" s="129">
        <v>77</v>
      </c>
      <c r="I64" s="85">
        <v>-93.2</v>
      </c>
      <c r="J64" s="129">
        <v>165</v>
      </c>
      <c r="K64" s="85">
        <v>-93.3</v>
      </c>
      <c r="L64" s="85">
        <v>2.1</v>
      </c>
    </row>
    <row r="65" spans="1:12" ht="11.45" customHeight="1" x14ac:dyDescent="0.2">
      <c r="A65" s="68">
        <f>IF(D65&lt;&gt;"",COUNTA($D$14:D65),"")</f>
        <v>52</v>
      </c>
      <c r="B65" s="87" t="s">
        <v>222</v>
      </c>
      <c r="C65" s="124">
        <v>6</v>
      </c>
      <c r="D65" s="155">
        <v>-100</v>
      </c>
      <c r="E65" s="125">
        <v>11</v>
      </c>
      <c r="F65" s="155">
        <v>10</v>
      </c>
      <c r="G65" s="70">
        <v>1.8</v>
      </c>
      <c r="H65" s="125">
        <v>7</v>
      </c>
      <c r="I65" s="70">
        <v>-94.8</v>
      </c>
      <c r="J65" s="125">
        <v>15</v>
      </c>
      <c r="K65" s="70">
        <v>-95.9</v>
      </c>
      <c r="L65" s="70">
        <v>2.1</v>
      </c>
    </row>
    <row r="66" spans="1:12" ht="11.45" customHeight="1" x14ac:dyDescent="0.2">
      <c r="A66" s="68">
        <f>IF(D66&lt;&gt;"",COUNTA($D$14:D66),"")</f>
        <v>53</v>
      </c>
      <c r="B66" s="87" t="s">
        <v>223</v>
      </c>
      <c r="C66" s="124">
        <v>16</v>
      </c>
      <c r="D66" s="155">
        <v>-61.9</v>
      </c>
      <c r="E66" s="125">
        <v>23</v>
      </c>
      <c r="F66" s="155">
        <v>-79.099999999999994</v>
      </c>
      <c r="G66" s="70">
        <v>1.4</v>
      </c>
      <c r="H66" s="125">
        <v>56</v>
      </c>
      <c r="I66" s="70">
        <v>-93.3</v>
      </c>
      <c r="J66" s="125">
        <v>89</v>
      </c>
      <c r="K66" s="70">
        <v>-95</v>
      </c>
      <c r="L66" s="70">
        <v>1.6</v>
      </c>
    </row>
    <row r="67" spans="1:12" ht="21.95" customHeight="1" x14ac:dyDescent="0.2">
      <c r="A67" s="68">
        <f>IF(D67&lt;&gt;"",COUNTA($D$14:D67),"")</f>
        <v>54</v>
      </c>
      <c r="B67" s="87" t="s">
        <v>224</v>
      </c>
      <c r="C67" s="124" t="s">
        <v>11</v>
      </c>
      <c r="D67" s="155">
        <v>-100</v>
      </c>
      <c r="E67" s="125" t="s">
        <v>11</v>
      </c>
      <c r="F67" s="155">
        <v>-100</v>
      </c>
      <c r="G67" s="70" t="s">
        <v>11</v>
      </c>
      <c r="H67" s="125" t="s">
        <v>11</v>
      </c>
      <c r="I67" s="70">
        <v>-100</v>
      </c>
      <c r="J67" s="125" t="s">
        <v>11</v>
      </c>
      <c r="K67" s="70">
        <v>-100</v>
      </c>
      <c r="L67" s="70" t="s">
        <v>11</v>
      </c>
    </row>
    <row r="68" spans="1:12" ht="11.45" customHeight="1" x14ac:dyDescent="0.2">
      <c r="A68" s="68">
        <f>IF(D68&lt;&gt;"",COUNTA($D$14:D68),"")</f>
        <v>55</v>
      </c>
      <c r="B68" s="87" t="s">
        <v>225</v>
      </c>
      <c r="C68" s="124">
        <v>3</v>
      </c>
      <c r="D68" s="155">
        <v>-25</v>
      </c>
      <c r="E68" s="125">
        <v>29</v>
      </c>
      <c r="F68" s="155">
        <v>383.3</v>
      </c>
      <c r="G68" s="70">
        <v>9.6999999999999993</v>
      </c>
      <c r="H68" s="125">
        <v>8</v>
      </c>
      <c r="I68" s="70">
        <v>-86.2</v>
      </c>
      <c r="J68" s="125">
        <v>37</v>
      </c>
      <c r="K68" s="70">
        <v>-66.099999999999994</v>
      </c>
      <c r="L68" s="70">
        <v>4.5999999999999996</v>
      </c>
    </row>
    <row r="69" spans="1:12" ht="11.45" customHeight="1" x14ac:dyDescent="0.2">
      <c r="A69" s="68">
        <f>IF(D69&lt;&gt;"",COUNTA($D$14:D69),"")</f>
        <v>56</v>
      </c>
      <c r="B69" s="87" t="s">
        <v>226</v>
      </c>
      <c r="C69" s="124">
        <v>1</v>
      </c>
      <c r="D69" s="155">
        <v>-100</v>
      </c>
      <c r="E69" s="125">
        <v>2</v>
      </c>
      <c r="F69" s="155">
        <v>-100</v>
      </c>
      <c r="G69" s="70">
        <v>2</v>
      </c>
      <c r="H69" s="125">
        <v>3</v>
      </c>
      <c r="I69" s="70">
        <v>-95.4</v>
      </c>
      <c r="J69" s="125">
        <v>7</v>
      </c>
      <c r="K69" s="70">
        <v>-94.6</v>
      </c>
      <c r="L69" s="70">
        <v>2.2999999999999998</v>
      </c>
    </row>
    <row r="70" spans="1:12" ht="21.95" customHeight="1" x14ac:dyDescent="0.2">
      <c r="A70" s="68">
        <f>IF(D70&lt;&gt;"",COUNTA($D$14:D70),"")</f>
        <v>57</v>
      </c>
      <c r="B70" s="87" t="s">
        <v>227</v>
      </c>
      <c r="C70" s="124">
        <v>2</v>
      </c>
      <c r="D70" s="155">
        <v>-100</v>
      </c>
      <c r="E70" s="125">
        <v>4</v>
      </c>
      <c r="F70" s="155">
        <v>300</v>
      </c>
      <c r="G70" s="70">
        <v>2</v>
      </c>
      <c r="H70" s="125">
        <v>3</v>
      </c>
      <c r="I70" s="70">
        <v>-91.4</v>
      </c>
      <c r="J70" s="125">
        <v>17</v>
      </c>
      <c r="K70" s="70">
        <v>-77</v>
      </c>
      <c r="L70" s="70">
        <v>5.7</v>
      </c>
    </row>
    <row r="71" spans="1:12" ht="20.100000000000001" customHeight="1" x14ac:dyDescent="0.2">
      <c r="A71" s="68">
        <f>IF(D71&lt;&gt;"",COUNTA($D$14:D71),"")</f>
        <v>58</v>
      </c>
      <c r="B71" s="84" t="s">
        <v>228</v>
      </c>
      <c r="C71" s="128">
        <v>1</v>
      </c>
      <c r="D71" s="156">
        <v>-85.7</v>
      </c>
      <c r="E71" s="129">
        <v>33</v>
      </c>
      <c r="F71" s="156">
        <v>43.5</v>
      </c>
      <c r="G71" s="85">
        <v>33</v>
      </c>
      <c r="H71" s="129">
        <v>3</v>
      </c>
      <c r="I71" s="85">
        <v>-97</v>
      </c>
      <c r="J71" s="129">
        <v>51</v>
      </c>
      <c r="K71" s="85">
        <v>-79.7</v>
      </c>
      <c r="L71" s="85">
        <v>17</v>
      </c>
    </row>
    <row r="72" spans="1:12" ht="11.45" customHeight="1" x14ac:dyDescent="0.2">
      <c r="A72" s="68">
        <f>IF(D72&lt;&gt;"",COUNTA($D$14:D72),"")</f>
        <v>59</v>
      </c>
      <c r="B72" s="87" t="s">
        <v>229</v>
      </c>
      <c r="C72" s="124">
        <v>1</v>
      </c>
      <c r="D72" s="155">
        <v>-80</v>
      </c>
      <c r="E72" s="125">
        <v>33</v>
      </c>
      <c r="F72" s="155">
        <v>94.1</v>
      </c>
      <c r="G72" s="70">
        <v>33</v>
      </c>
      <c r="H72" s="125">
        <v>3</v>
      </c>
      <c r="I72" s="70">
        <v>-96.5</v>
      </c>
      <c r="J72" s="125">
        <v>51</v>
      </c>
      <c r="K72" s="70">
        <v>-76.8</v>
      </c>
      <c r="L72" s="70">
        <v>17</v>
      </c>
    </row>
    <row r="73" spans="1:12" ht="11.45" customHeight="1" x14ac:dyDescent="0.2">
      <c r="A73" s="68">
        <f>IF(D73&lt;&gt;"",COUNTA($D$14:D73),"")</f>
        <v>60</v>
      </c>
      <c r="B73" s="87" t="s">
        <v>230</v>
      </c>
      <c r="C73" s="124" t="s">
        <v>11</v>
      </c>
      <c r="D73" s="155">
        <v>-100</v>
      </c>
      <c r="E73" s="125" t="s">
        <v>11</v>
      </c>
      <c r="F73" s="155">
        <v>-100</v>
      </c>
      <c r="G73" s="70" t="s">
        <v>11</v>
      </c>
      <c r="H73" s="125" t="s">
        <v>11</v>
      </c>
      <c r="I73" s="70">
        <v>-100</v>
      </c>
      <c r="J73" s="125" t="s">
        <v>11</v>
      </c>
      <c r="K73" s="70">
        <v>-100</v>
      </c>
      <c r="L73" s="70" t="s">
        <v>11</v>
      </c>
    </row>
    <row r="74" spans="1:12" ht="20.100000000000001" customHeight="1" x14ac:dyDescent="0.2">
      <c r="A74" s="68">
        <f>IF(D74&lt;&gt;"",COUNTA($D$14:D74),"")</f>
        <v>61</v>
      </c>
      <c r="B74" s="84" t="s">
        <v>231</v>
      </c>
      <c r="C74" s="128">
        <v>34</v>
      </c>
      <c r="D74" s="156">
        <v>-82.7</v>
      </c>
      <c r="E74" s="129">
        <v>60</v>
      </c>
      <c r="F74" s="156">
        <v>-88.5</v>
      </c>
      <c r="G74" s="85">
        <v>1.8</v>
      </c>
      <c r="H74" s="129">
        <v>174</v>
      </c>
      <c r="I74" s="85">
        <v>-86.9</v>
      </c>
      <c r="J74" s="129">
        <v>366</v>
      </c>
      <c r="K74" s="85">
        <v>-87.3</v>
      </c>
      <c r="L74" s="85">
        <v>2.1</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57" customWidth="1"/>
    <col min="2" max="2" width="20.7109375" style="72" customWidth="1"/>
    <col min="3" max="3" width="7.28515625" style="72" customWidth="1"/>
    <col min="4" max="4" width="5.7109375" style="73" customWidth="1"/>
    <col min="5" max="5" width="7.7109375" style="72" customWidth="1"/>
    <col min="6" max="6" width="6.28515625" style="73" customWidth="1"/>
    <col min="7"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18" customFormat="1" ht="30" customHeight="1" x14ac:dyDescent="0.2">
      <c r="A1" s="269" t="s">
        <v>35</v>
      </c>
      <c r="B1" s="270"/>
      <c r="C1" s="227" t="s">
        <v>122</v>
      </c>
      <c r="D1" s="227"/>
      <c r="E1" s="227"/>
      <c r="F1" s="227"/>
      <c r="G1" s="227"/>
      <c r="H1" s="227"/>
      <c r="I1" s="227"/>
      <c r="J1" s="227"/>
      <c r="K1" s="227"/>
      <c r="L1" s="228"/>
    </row>
    <row r="2" spans="1:12" s="119" customFormat="1" ht="24.95" customHeight="1" x14ac:dyDescent="0.2">
      <c r="A2" s="271" t="s">
        <v>232</v>
      </c>
      <c r="B2" s="272"/>
      <c r="C2" s="273" t="s">
        <v>46</v>
      </c>
      <c r="D2" s="273"/>
      <c r="E2" s="273"/>
      <c r="F2" s="273"/>
      <c r="G2" s="273"/>
      <c r="H2" s="273"/>
      <c r="I2" s="273"/>
      <c r="J2" s="273"/>
      <c r="K2" s="273"/>
      <c r="L2" s="274"/>
    </row>
    <row r="3" spans="1:12" ht="11.45" customHeight="1" x14ac:dyDescent="0.2">
      <c r="A3" s="233" t="s">
        <v>101</v>
      </c>
      <c r="B3" s="223" t="s">
        <v>422</v>
      </c>
      <c r="C3" s="246" t="s">
        <v>416</v>
      </c>
      <c r="D3" s="245"/>
      <c r="E3" s="245"/>
      <c r="F3" s="245"/>
      <c r="G3" s="245"/>
      <c r="H3" s="245" t="s">
        <v>417</v>
      </c>
      <c r="I3" s="245"/>
      <c r="J3" s="245"/>
      <c r="K3" s="245"/>
      <c r="L3" s="247"/>
    </row>
    <row r="4" spans="1:12" s="119" customFormat="1" ht="11.45" customHeight="1" x14ac:dyDescent="0.2">
      <c r="A4" s="234"/>
      <c r="B4" s="223"/>
      <c r="C4" s="245" t="s">
        <v>103</v>
      </c>
      <c r="D4" s="245"/>
      <c r="E4" s="245" t="s">
        <v>104</v>
      </c>
      <c r="F4" s="245"/>
      <c r="G4" s="245" t="s">
        <v>125</v>
      </c>
      <c r="H4" s="245" t="s">
        <v>103</v>
      </c>
      <c r="I4" s="245"/>
      <c r="J4" s="245" t="s">
        <v>104</v>
      </c>
      <c r="K4" s="245"/>
      <c r="L4" s="247" t="s">
        <v>125</v>
      </c>
    </row>
    <row r="5" spans="1:12" s="119" customFormat="1" ht="11.45" customHeight="1" x14ac:dyDescent="0.2">
      <c r="A5" s="234"/>
      <c r="B5" s="223"/>
      <c r="C5" s="245" t="s">
        <v>126</v>
      </c>
      <c r="D5" s="245" t="s">
        <v>127</v>
      </c>
      <c r="E5" s="245" t="s">
        <v>126</v>
      </c>
      <c r="F5" s="245" t="s">
        <v>127</v>
      </c>
      <c r="G5" s="245"/>
      <c r="H5" s="245" t="s">
        <v>126</v>
      </c>
      <c r="I5" s="245" t="s">
        <v>128</v>
      </c>
      <c r="J5" s="245" t="s">
        <v>126</v>
      </c>
      <c r="K5" s="245" t="s">
        <v>128</v>
      </c>
      <c r="L5" s="247"/>
    </row>
    <row r="6" spans="1:12" s="119" customFormat="1" ht="11.45" customHeight="1" x14ac:dyDescent="0.2">
      <c r="A6" s="234"/>
      <c r="B6" s="223"/>
      <c r="C6" s="245"/>
      <c r="D6" s="245"/>
      <c r="E6" s="245"/>
      <c r="F6" s="245"/>
      <c r="G6" s="245"/>
      <c r="H6" s="245"/>
      <c r="I6" s="245"/>
      <c r="J6" s="245"/>
      <c r="K6" s="245"/>
      <c r="L6" s="247"/>
    </row>
    <row r="7" spans="1:12" s="119" customFormat="1" ht="11.45" customHeight="1" x14ac:dyDescent="0.2">
      <c r="A7" s="234"/>
      <c r="B7" s="223"/>
      <c r="C7" s="245"/>
      <c r="D7" s="245"/>
      <c r="E7" s="245"/>
      <c r="F7" s="245"/>
      <c r="G7" s="245"/>
      <c r="H7" s="245"/>
      <c r="I7" s="245"/>
      <c r="J7" s="245"/>
      <c r="K7" s="245"/>
      <c r="L7" s="247"/>
    </row>
    <row r="8" spans="1:12" s="119" customFormat="1" ht="11.45" customHeight="1" x14ac:dyDescent="0.2">
      <c r="A8" s="234"/>
      <c r="B8" s="223"/>
      <c r="C8" s="245"/>
      <c r="D8" s="245"/>
      <c r="E8" s="245"/>
      <c r="F8" s="245"/>
      <c r="G8" s="245"/>
      <c r="H8" s="245"/>
      <c r="I8" s="245"/>
      <c r="J8" s="245"/>
      <c r="K8" s="245"/>
      <c r="L8" s="247"/>
    </row>
    <row r="9" spans="1:12" s="119" customFormat="1" ht="11.45" customHeight="1" x14ac:dyDescent="0.2">
      <c r="A9" s="234"/>
      <c r="B9" s="223"/>
      <c r="C9" s="245"/>
      <c r="D9" s="245"/>
      <c r="E9" s="245"/>
      <c r="F9" s="245"/>
      <c r="G9" s="245"/>
      <c r="H9" s="245"/>
      <c r="I9" s="245"/>
      <c r="J9" s="245"/>
      <c r="K9" s="245"/>
      <c r="L9" s="247"/>
    </row>
    <row r="10" spans="1:12" s="119" customFormat="1" ht="11.45" customHeight="1" x14ac:dyDescent="0.2">
      <c r="A10" s="234"/>
      <c r="B10" s="223"/>
      <c r="C10" s="245"/>
      <c r="D10" s="245"/>
      <c r="E10" s="245"/>
      <c r="F10" s="245"/>
      <c r="G10" s="245"/>
      <c r="H10" s="245"/>
      <c r="I10" s="245"/>
      <c r="J10" s="245"/>
      <c r="K10" s="245"/>
      <c r="L10" s="247"/>
    </row>
    <row r="11" spans="1:12" s="119" customFormat="1" ht="11.45" customHeight="1" x14ac:dyDescent="0.2">
      <c r="A11" s="234"/>
      <c r="B11" s="223"/>
      <c r="C11" s="77" t="s">
        <v>107</v>
      </c>
      <c r="D11" s="77" t="s">
        <v>129</v>
      </c>
      <c r="E11" s="77" t="s">
        <v>107</v>
      </c>
      <c r="F11" s="77" t="s">
        <v>129</v>
      </c>
      <c r="G11" s="245" t="s">
        <v>107</v>
      </c>
      <c r="H11" s="245"/>
      <c r="I11" s="77" t="s">
        <v>129</v>
      </c>
      <c r="J11" s="77" t="s">
        <v>107</v>
      </c>
      <c r="K11" s="77" t="s">
        <v>129</v>
      </c>
      <c r="L11" s="78" t="s">
        <v>107</v>
      </c>
    </row>
    <row r="12" spans="1:12" s="121" customFormat="1" ht="11.45" customHeight="1" x14ac:dyDescent="0.2">
      <c r="A12" s="61">
        <v>1</v>
      </c>
      <c r="B12" s="62">
        <v>2</v>
      </c>
      <c r="C12" s="63">
        <v>3</v>
      </c>
      <c r="D12" s="62">
        <v>4</v>
      </c>
      <c r="E12" s="63">
        <v>5</v>
      </c>
      <c r="F12" s="62">
        <v>6</v>
      </c>
      <c r="G12" s="63">
        <v>7</v>
      </c>
      <c r="H12" s="62">
        <v>8</v>
      </c>
      <c r="I12" s="63">
        <v>9</v>
      </c>
      <c r="J12" s="62">
        <v>10</v>
      </c>
      <c r="K12" s="63">
        <v>11</v>
      </c>
      <c r="L12" s="120">
        <v>12</v>
      </c>
    </row>
    <row r="13" spans="1:12" ht="11.45" customHeight="1" x14ac:dyDescent="0.2">
      <c r="B13" s="122" t="s">
        <v>109</v>
      </c>
      <c r="C13" s="123"/>
      <c r="D13" s="155"/>
      <c r="E13" s="123"/>
      <c r="F13" s="155"/>
      <c r="G13" s="70"/>
      <c r="H13" s="123"/>
      <c r="I13" s="70"/>
      <c r="J13" s="123"/>
      <c r="K13" s="70"/>
      <c r="L13" s="70"/>
    </row>
    <row r="14" spans="1:12" s="119" customFormat="1" ht="11.45" customHeight="1" x14ac:dyDescent="0.2">
      <c r="A14" s="68" t="str">
        <f>IF(D14&lt;&gt;"",COUNTA($D$14:D14),"")</f>
        <v/>
      </c>
      <c r="B14" s="84" t="s">
        <v>233</v>
      </c>
      <c r="C14" s="123"/>
      <c r="D14" s="155"/>
      <c r="E14" s="123"/>
      <c r="F14" s="155"/>
      <c r="G14" s="70"/>
      <c r="H14" s="123"/>
      <c r="I14" s="70"/>
      <c r="J14" s="123"/>
      <c r="K14" s="70"/>
      <c r="L14" s="70"/>
    </row>
    <row r="15" spans="1:12" s="119" customFormat="1" ht="11.45" customHeight="1" x14ac:dyDescent="0.2">
      <c r="A15" s="68">
        <f>IF(D15&lt;&gt;"",COUNTA($D$14:D15),"")</f>
        <v>1</v>
      </c>
      <c r="B15" s="87" t="s">
        <v>234</v>
      </c>
      <c r="C15" s="123">
        <v>540</v>
      </c>
      <c r="D15" s="155">
        <v>-36.5</v>
      </c>
      <c r="E15" s="123">
        <v>6696</v>
      </c>
      <c r="F15" s="155">
        <v>43.7</v>
      </c>
      <c r="G15" s="70">
        <v>12.4</v>
      </c>
      <c r="H15" s="123">
        <v>2553</v>
      </c>
      <c r="I15" s="70">
        <v>-50.4</v>
      </c>
      <c r="J15" s="123">
        <v>28591</v>
      </c>
      <c r="K15" s="70">
        <v>-13.6</v>
      </c>
      <c r="L15" s="70">
        <v>11.2</v>
      </c>
    </row>
    <row r="16" spans="1:12" ht="11.45" customHeight="1" x14ac:dyDescent="0.2">
      <c r="A16" s="68">
        <f>IF(D16&lt;&gt;"",COUNTA($D$14:D16),"")</f>
        <v>2</v>
      </c>
      <c r="B16" s="87" t="s">
        <v>235</v>
      </c>
      <c r="C16" s="123" t="s">
        <v>14</v>
      </c>
      <c r="D16" s="155" t="s">
        <v>14</v>
      </c>
      <c r="E16" s="123" t="s">
        <v>14</v>
      </c>
      <c r="F16" s="155" t="s">
        <v>14</v>
      </c>
      <c r="G16" s="70" t="s">
        <v>14</v>
      </c>
      <c r="H16" s="123" t="s">
        <v>14</v>
      </c>
      <c r="I16" s="70" t="s">
        <v>14</v>
      </c>
      <c r="J16" s="123" t="s">
        <v>14</v>
      </c>
      <c r="K16" s="70" t="s">
        <v>14</v>
      </c>
      <c r="L16" s="70" t="s">
        <v>14</v>
      </c>
    </row>
    <row r="17" spans="1:12" ht="11.45" customHeight="1" x14ac:dyDescent="0.2">
      <c r="A17" s="68">
        <f>IF(D17&lt;&gt;"",COUNTA($D$14:D17),"")</f>
        <v>3</v>
      </c>
      <c r="B17" s="69" t="s">
        <v>236</v>
      </c>
      <c r="C17" s="123" t="s">
        <v>14</v>
      </c>
      <c r="D17" s="155" t="s">
        <v>14</v>
      </c>
      <c r="E17" s="123" t="s">
        <v>14</v>
      </c>
      <c r="F17" s="155" t="s">
        <v>14</v>
      </c>
      <c r="G17" s="70" t="s">
        <v>14</v>
      </c>
      <c r="H17" s="123" t="s">
        <v>14</v>
      </c>
      <c r="I17" s="70" t="s">
        <v>14</v>
      </c>
      <c r="J17" s="123" t="s">
        <v>14</v>
      </c>
      <c r="K17" s="70" t="s">
        <v>14</v>
      </c>
      <c r="L17" s="70" t="s">
        <v>14</v>
      </c>
    </row>
    <row r="18" spans="1:12" ht="11.45" customHeight="1" x14ac:dyDescent="0.2">
      <c r="A18" s="68">
        <f>IF(D18&lt;&gt;"",COUNTA($D$14:D18),"")</f>
        <v>4</v>
      </c>
      <c r="B18" s="87" t="s">
        <v>237</v>
      </c>
      <c r="C18" s="123">
        <v>637</v>
      </c>
      <c r="D18" s="155">
        <v>-88.9</v>
      </c>
      <c r="E18" s="123">
        <v>6576</v>
      </c>
      <c r="F18" s="155">
        <v>-68</v>
      </c>
      <c r="G18" s="70">
        <v>10.3</v>
      </c>
      <c r="H18" s="123">
        <v>2001</v>
      </c>
      <c r="I18" s="70">
        <v>-91.1</v>
      </c>
      <c r="J18" s="123">
        <v>29487</v>
      </c>
      <c r="K18" s="70">
        <v>-66.7</v>
      </c>
      <c r="L18" s="70">
        <v>14.7</v>
      </c>
    </row>
    <row r="19" spans="1:12" ht="20.100000000000001" customHeight="1" x14ac:dyDescent="0.2">
      <c r="A19" s="68" t="str">
        <f>IF(D19&lt;&gt;"",COUNTA($D$14:D19),"")</f>
        <v/>
      </c>
      <c r="B19" s="84" t="s">
        <v>238</v>
      </c>
      <c r="C19" s="123"/>
      <c r="D19" s="155"/>
      <c r="E19" s="123"/>
      <c r="F19" s="155"/>
      <c r="G19" s="70"/>
      <c r="H19" s="123"/>
      <c r="I19" s="70"/>
      <c r="J19" s="123"/>
      <c r="K19" s="70"/>
      <c r="L19" s="70"/>
    </row>
    <row r="20" spans="1:12" ht="11.45" customHeight="1" x14ac:dyDescent="0.2">
      <c r="A20" s="68">
        <f>IF(D20&lt;&gt;"",COUNTA($D$14:D20),"")</f>
        <v>5</v>
      </c>
      <c r="B20" s="87" t="s">
        <v>239</v>
      </c>
      <c r="C20" s="123">
        <v>77</v>
      </c>
      <c r="D20" s="155">
        <v>-93.2</v>
      </c>
      <c r="E20" s="123">
        <v>185</v>
      </c>
      <c r="F20" s="155">
        <v>-95.4</v>
      </c>
      <c r="G20" s="70">
        <v>2.4</v>
      </c>
      <c r="H20" s="123">
        <v>226</v>
      </c>
      <c r="I20" s="70">
        <v>-98.1</v>
      </c>
      <c r="J20" s="123">
        <v>862</v>
      </c>
      <c r="K20" s="70">
        <v>-98</v>
      </c>
      <c r="L20" s="70">
        <v>3.8</v>
      </c>
    </row>
    <row r="21" spans="1:12" ht="11.45" customHeight="1" x14ac:dyDescent="0.2">
      <c r="A21" s="68">
        <f>IF(D21&lt;&gt;"",COUNTA($D$14:D21),"")</f>
        <v>6</v>
      </c>
      <c r="B21" s="87" t="s">
        <v>240</v>
      </c>
      <c r="C21" s="123" t="s">
        <v>14</v>
      </c>
      <c r="D21" s="155" t="s">
        <v>14</v>
      </c>
      <c r="E21" s="123" t="s">
        <v>14</v>
      </c>
      <c r="F21" s="155" t="s">
        <v>14</v>
      </c>
      <c r="G21" s="70" t="s">
        <v>14</v>
      </c>
      <c r="H21" s="123" t="s">
        <v>14</v>
      </c>
      <c r="I21" s="70" t="s">
        <v>14</v>
      </c>
      <c r="J21" s="123" t="s">
        <v>14</v>
      </c>
      <c r="K21" s="70" t="s">
        <v>14</v>
      </c>
      <c r="L21" s="70" t="s">
        <v>14</v>
      </c>
    </row>
    <row r="22" spans="1:12" ht="11.45" customHeight="1" x14ac:dyDescent="0.2">
      <c r="A22" s="68">
        <f>IF(D22&lt;&gt;"",COUNTA($D$14:D22),"")</f>
        <v>7</v>
      </c>
      <c r="B22" s="87" t="s">
        <v>241</v>
      </c>
      <c r="C22" s="123">
        <v>186</v>
      </c>
      <c r="D22" s="155">
        <v>-90.1</v>
      </c>
      <c r="E22" s="123">
        <v>4861</v>
      </c>
      <c r="F22" s="155">
        <v>-33</v>
      </c>
      <c r="G22" s="70">
        <v>26.1</v>
      </c>
      <c r="H22" s="123">
        <v>1144</v>
      </c>
      <c r="I22" s="70">
        <v>-84</v>
      </c>
      <c r="J22" s="123">
        <v>22951</v>
      </c>
      <c r="K22" s="70">
        <v>-45.9</v>
      </c>
      <c r="L22" s="70">
        <v>20.100000000000001</v>
      </c>
    </row>
    <row r="23" spans="1:12" ht="11.45" customHeight="1" x14ac:dyDescent="0.2">
      <c r="A23" s="68">
        <f>IF(D23&lt;&gt;"",COUNTA($D$14:D23),"")</f>
        <v>8</v>
      </c>
      <c r="B23" s="87" t="s">
        <v>242</v>
      </c>
      <c r="C23" s="123">
        <v>627</v>
      </c>
      <c r="D23" s="155">
        <v>-95.1</v>
      </c>
      <c r="E23" s="123">
        <v>1484</v>
      </c>
      <c r="F23" s="155">
        <v>-96.3</v>
      </c>
      <c r="G23" s="70">
        <v>2.4</v>
      </c>
      <c r="H23" s="123">
        <v>2622</v>
      </c>
      <c r="I23" s="70">
        <v>-96.1</v>
      </c>
      <c r="J23" s="123">
        <v>5851</v>
      </c>
      <c r="K23" s="70">
        <v>-97.7</v>
      </c>
      <c r="L23" s="70">
        <v>2.2000000000000002</v>
      </c>
    </row>
    <row r="24" spans="1:12" ht="11.45" customHeight="1" x14ac:dyDescent="0.2">
      <c r="A24" s="68">
        <f>IF(D24&lt;&gt;"",COUNTA($D$14:D24),"")</f>
        <v>9</v>
      </c>
      <c r="B24" s="87" t="s">
        <v>243</v>
      </c>
      <c r="C24" s="123" t="s">
        <v>14</v>
      </c>
      <c r="D24" s="155" t="s">
        <v>14</v>
      </c>
      <c r="E24" s="123" t="s">
        <v>14</v>
      </c>
      <c r="F24" s="155" t="s">
        <v>14</v>
      </c>
      <c r="G24" s="70" t="s">
        <v>14</v>
      </c>
      <c r="H24" s="123" t="s">
        <v>14</v>
      </c>
      <c r="I24" s="70" t="s">
        <v>14</v>
      </c>
      <c r="J24" s="123" t="s">
        <v>14</v>
      </c>
      <c r="K24" s="70" t="s">
        <v>14</v>
      </c>
      <c r="L24" s="70" t="s">
        <v>14</v>
      </c>
    </row>
    <row r="25" spans="1:12" ht="11.45" customHeight="1" x14ac:dyDescent="0.2">
      <c r="A25" s="68">
        <f>IF(D25&lt;&gt;"",COUNTA($D$14:D25),"")</f>
        <v>10</v>
      </c>
      <c r="B25" s="87" t="s">
        <v>244</v>
      </c>
      <c r="C25" s="123" t="s">
        <v>14</v>
      </c>
      <c r="D25" s="155" t="s">
        <v>14</v>
      </c>
      <c r="E25" s="123" t="s">
        <v>14</v>
      </c>
      <c r="F25" s="155" t="s">
        <v>14</v>
      </c>
      <c r="G25" s="70" t="s">
        <v>14</v>
      </c>
      <c r="H25" s="123" t="s">
        <v>14</v>
      </c>
      <c r="I25" s="70" t="s">
        <v>14</v>
      </c>
      <c r="J25" s="123" t="s">
        <v>14</v>
      </c>
      <c r="K25" s="70" t="s">
        <v>14</v>
      </c>
      <c r="L25" s="70" t="s">
        <v>14</v>
      </c>
    </row>
    <row r="26" spans="1:12" s="119" customFormat="1" ht="11.45" customHeight="1" x14ac:dyDescent="0.2">
      <c r="A26" s="68">
        <f>IF(D26&lt;&gt;"",COUNTA($D$14:D26),"")</f>
        <v>11</v>
      </c>
      <c r="B26" s="87" t="s">
        <v>245</v>
      </c>
      <c r="C26" s="123">
        <v>25</v>
      </c>
      <c r="D26" s="155">
        <v>-98.6</v>
      </c>
      <c r="E26" s="123">
        <v>94</v>
      </c>
      <c r="F26" s="155">
        <v>-98.6</v>
      </c>
      <c r="G26" s="70">
        <v>3.8</v>
      </c>
      <c r="H26" s="123">
        <v>103</v>
      </c>
      <c r="I26" s="70">
        <v>-99</v>
      </c>
      <c r="J26" s="123">
        <v>418</v>
      </c>
      <c r="K26" s="70">
        <v>-98.8</v>
      </c>
      <c r="L26" s="70">
        <v>4.0999999999999996</v>
      </c>
    </row>
    <row r="27" spans="1:12" ht="11.45" customHeight="1" x14ac:dyDescent="0.2">
      <c r="A27" s="68">
        <f>IF(D27&lt;&gt;"",COUNTA($D$14:D27),"")</f>
        <v>12</v>
      </c>
      <c r="B27" s="87" t="s">
        <v>246</v>
      </c>
      <c r="C27" s="123" t="s">
        <v>14</v>
      </c>
      <c r="D27" s="155" t="s">
        <v>14</v>
      </c>
      <c r="E27" s="123" t="s">
        <v>14</v>
      </c>
      <c r="F27" s="155" t="s">
        <v>14</v>
      </c>
      <c r="G27" s="70" t="s">
        <v>14</v>
      </c>
      <c r="H27" s="123" t="s">
        <v>14</v>
      </c>
      <c r="I27" s="70" t="s">
        <v>14</v>
      </c>
      <c r="J27" s="123" t="s">
        <v>14</v>
      </c>
      <c r="K27" s="70" t="s">
        <v>14</v>
      </c>
      <c r="L27" s="70" t="s">
        <v>14</v>
      </c>
    </row>
    <row r="28" spans="1:12" ht="11.45" customHeight="1" x14ac:dyDescent="0.2">
      <c r="A28" s="68">
        <f>IF(D28&lt;&gt;"",COUNTA($D$14:D28),"")</f>
        <v>13</v>
      </c>
      <c r="B28" s="87" t="s">
        <v>247</v>
      </c>
      <c r="C28" s="123" t="s">
        <v>14</v>
      </c>
      <c r="D28" s="155" t="s">
        <v>14</v>
      </c>
      <c r="E28" s="123" t="s">
        <v>14</v>
      </c>
      <c r="F28" s="155" t="s">
        <v>14</v>
      </c>
      <c r="G28" s="70" t="s">
        <v>14</v>
      </c>
      <c r="H28" s="123" t="s">
        <v>14</v>
      </c>
      <c r="I28" s="70" t="s">
        <v>14</v>
      </c>
      <c r="J28" s="123" t="s">
        <v>14</v>
      </c>
      <c r="K28" s="70" t="s">
        <v>14</v>
      </c>
      <c r="L28" s="70" t="s">
        <v>14</v>
      </c>
    </row>
    <row r="29" spans="1:12" ht="11.45" customHeight="1" x14ac:dyDescent="0.2">
      <c r="A29" s="68">
        <f>IF(D29&lt;&gt;"",COUNTA($D$14:D29),"")</f>
        <v>14</v>
      </c>
      <c r="B29" s="87" t="s">
        <v>248</v>
      </c>
      <c r="C29" s="123">
        <v>32</v>
      </c>
      <c r="D29" s="155">
        <v>-98.2</v>
      </c>
      <c r="E29" s="123">
        <v>233</v>
      </c>
      <c r="F29" s="155">
        <v>-95.8</v>
      </c>
      <c r="G29" s="70">
        <v>7.3</v>
      </c>
      <c r="H29" s="123">
        <v>42</v>
      </c>
      <c r="I29" s="70">
        <v>-99</v>
      </c>
      <c r="J29" s="123">
        <v>316</v>
      </c>
      <c r="K29" s="70">
        <v>-97.7</v>
      </c>
      <c r="L29" s="70">
        <v>7.5</v>
      </c>
    </row>
    <row r="30" spans="1:12" s="119" customFormat="1" ht="11.45" customHeight="1" x14ac:dyDescent="0.2">
      <c r="A30" s="68">
        <f>IF(D30&lt;&gt;"",COUNTA($D$14:D30),"")</f>
        <v>15</v>
      </c>
      <c r="B30" s="87" t="s">
        <v>249</v>
      </c>
      <c r="C30" s="123">
        <v>1</v>
      </c>
      <c r="D30" s="155">
        <v>-99.9</v>
      </c>
      <c r="E30" s="123">
        <v>33</v>
      </c>
      <c r="F30" s="155">
        <v>-99.4</v>
      </c>
      <c r="G30" s="70">
        <v>33</v>
      </c>
      <c r="H30" s="123">
        <v>70</v>
      </c>
      <c r="I30" s="70">
        <v>-99.4</v>
      </c>
      <c r="J30" s="123">
        <v>258</v>
      </c>
      <c r="K30" s="70">
        <v>-99.3</v>
      </c>
      <c r="L30" s="70">
        <v>3.7</v>
      </c>
    </row>
    <row r="31" spans="1:12" ht="11.45" customHeight="1" x14ac:dyDescent="0.2">
      <c r="A31" s="68">
        <f>IF(D31&lt;&gt;"",COUNTA($D$14:D31),"")</f>
        <v>16</v>
      </c>
      <c r="B31" s="87" t="s">
        <v>250</v>
      </c>
      <c r="C31" s="123">
        <v>549</v>
      </c>
      <c r="D31" s="155">
        <v>-94.1</v>
      </c>
      <c r="E31" s="123">
        <v>11414</v>
      </c>
      <c r="F31" s="155">
        <v>-66.2</v>
      </c>
      <c r="G31" s="70">
        <v>20.8</v>
      </c>
      <c r="H31" s="123">
        <v>2425</v>
      </c>
      <c r="I31" s="70">
        <v>-96.1</v>
      </c>
      <c r="J31" s="123">
        <v>47699</v>
      </c>
      <c r="K31" s="70">
        <v>-80.5</v>
      </c>
      <c r="L31" s="70">
        <v>19.7</v>
      </c>
    </row>
    <row r="32" spans="1:12" ht="11.45" customHeight="1" x14ac:dyDescent="0.2">
      <c r="A32" s="68">
        <f>IF(D32&lt;&gt;"",COUNTA($D$14:D32),"")</f>
        <v>17</v>
      </c>
      <c r="B32" s="87" t="s">
        <v>251</v>
      </c>
      <c r="C32" s="123">
        <v>520</v>
      </c>
      <c r="D32" s="155">
        <v>-69.8</v>
      </c>
      <c r="E32" s="123">
        <v>14335</v>
      </c>
      <c r="F32" s="155">
        <v>121.3</v>
      </c>
      <c r="G32" s="70">
        <v>27.6</v>
      </c>
      <c r="H32" s="123">
        <v>2498</v>
      </c>
      <c r="I32" s="70">
        <v>-63.4</v>
      </c>
      <c r="J32" s="123">
        <v>57599</v>
      </c>
      <c r="K32" s="70">
        <v>-1.1000000000000001</v>
      </c>
      <c r="L32" s="70">
        <v>23.1</v>
      </c>
    </row>
    <row r="33" spans="1:13" ht="11.45" customHeight="1" x14ac:dyDescent="0.2">
      <c r="A33" s="68">
        <f>IF(D33&lt;&gt;"",COUNTA($D$14:D33),"")</f>
        <v>18</v>
      </c>
      <c r="B33" s="87" t="s">
        <v>252</v>
      </c>
      <c r="C33" s="123" t="s">
        <v>14</v>
      </c>
      <c r="D33" s="155" t="s">
        <v>14</v>
      </c>
      <c r="E33" s="123" t="s">
        <v>14</v>
      </c>
      <c r="F33" s="155" t="s">
        <v>14</v>
      </c>
      <c r="G33" s="70" t="s">
        <v>14</v>
      </c>
      <c r="H33" s="123" t="s">
        <v>14</v>
      </c>
      <c r="I33" s="70" t="s">
        <v>14</v>
      </c>
      <c r="J33" s="123" t="s">
        <v>14</v>
      </c>
      <c r="K33" s="70" t="s">
        <v>14</v>
      </c>
      <c r="L33" s="70" t="s">
        <v>14</v>
      </c>
    </row>
    <row r="34" spans="1:13" ht="11.45" customHeight="1" x14ac:dyDescent="0.2">
      <c r="A34" s="68">
        <f>IF(D34&lt;&gt;"",COUNTA($D$14:D34),"")</f>
        <v>19</v>
      </c>
      <c r="B34" s="69" t="s">
        <v>253</v>
      </c>
      <c r="C34" s="123">
        <v>101</v>
      </c>
      <c r="D34" s="155">
        <v>-97.7</v>
      </c>
      <c r="E34" s="123">
        <v>232</v>
      </c>
      <c r="F34" s="155">
        <v>-98.7</v>
      </c>
      <c r="G34" s="70">
        <v>2.2999999999999998</v>
      </c>
      <c r="H34" s="123">
        <v>142</v>
      </c>
      <c r="I34" s="70">
        <v>-98.4</v>
      </c>
      <c r="J34" s="123">
        <v>401</v>
      </c>
      <c r="K34" s="70">
        <v>-99</v>
      </c>
      <c r="L34" s="70">
        <v>2.8</v>
      </c>
    </row>
    <row r="35" spans="1:13" s="119" customFormat="1" ht="11.45" customHeight="1" x14ac:dyDescent="0.2">
      <c r="A35" s="68">
        <f>IF(D35&lt;&gt;"",COUNTA($D$14:D35),"")</f>
        <v>20</v>
      </c>
      <c r="B35" s="87" t="s">
        <v>254</v>
      </c>
      <c r="C35" s="123" t="s">
        <v>14</v>
      </c>
      <c r="D35" s="155" t="s">
        <v>14</v>
      </c>
      <c r="E35" s="123" t="s">
        <v>14</v>
      </c>
      <c r="F35" s="155" t="s">
        <v>14</v>
      </c>
      <c r="G35" s="70" t="s">
        <v>14</v>
      </c>
      <c r="H35" s="123" t="s">
        <v>14</v>
      </c>
      <c r="I35" s="70" t="s">
        <v>14</v>
      </c>
      <c r="J35" s="123" t="s">
        <v>14</v>
      </c>
      <c r="K35" s="70" t="s">
        <v>14</v>
      </c>
      <c r="L35" s="70" t="s">
        <v>14</v>
      </c>
    </row>
    <row r="36" spans="1:13" ht="11.45" customHeight="1" x14ac:dyDescent="0.2">
      <c r="A36" s="68">
        <f>IF(D36&lt;&gt;"",COUNTA($D$14:D36),"")</f>
        <v>21</v>
      </c>
      <c r="B36" s="87" t="s">
        <v>255</v>
      </c>
      <c r="C36" s="123">
        <v>247</v>
      </c>
      <c r="D36" s="155">
        <v>-90.9</v>
      </c>
      <c r="E36" s="123">
        <v>6478</v>
      </c>
      <c r="F36" s="155">
        <v>-44.5</v>
      </c>
      <c r="G36" s="70">
        <v>26.2</v>
      </c>
      <c r="H36" s="123">
        <v>1122</v>
      </c>
      <c r="I36" s="70">
        <v>-87.3</v>
      </c>
      <c r="J36" s="123">
        <v>26632</v>
      </c>
      <c r="K36" s="70">
        <v>-55</v>
      </c>
      <c r="L36" s="70">
        <v>23.7</v>
      </c>
    </row>
    <row r="37" spans="1:13" ht="11.45" customHeight="1" x14ac:dyDescent="0.2">
      <c r="A37" s="68">
        <f>IF(D37&lt;&gt;"",COUNTA($D$14:D37),"")</f>
        <v>22</v>
      </c>
      <c r="B37" s="87" t="s">
        <v>256</v>
      </c>
      <c r="C37" s="123">
        <v>406</v>
      </c>
      <c r="D37" s="155">
        <v>-90</v>
      </c>
      <c r="E37" s="123">
        <v>6230</v>
      </c>
      <c r="F37" s="155">
        <v>-52.2</v>
      </c>
      <c r="G37" s="70">
        <v>15.3</v>
      </c>
      <c r="H37" s="123">
        <v>2270</v>
      </c>
      <c r="I37" s="70">
        <v>-78</v>
      </c>
      <c r="J37" s="123">
        <v>31012</v>
      </c>
      <c r="K37" s="70">
        <v>-29.9</v>
      </c>
      <c r="L37" s="70">
        <v>13.7</v>
      </c>
    </row>
    <row r="38" spans="1:13" ht="11.45" customHeight="1" x14ac:dyDescent="0.2">
      <c r="A38" s="68">
        <f>IF(D38&lt;&gt;"",COUNTA($D$14:D38),"")</f>
        <v>23</v>
      </c>
      <c r="B38" s="87" t="s">
        <v>257</v>
      </c>
      <c r="C38" s="123">
        <v>258</v>
      </c>
      <c r="D38" s="155">
        <v>-92.5</v>
      </c>
      <c r="E38" s="123">
        <v>5781</v>
      </c>
      <c r="F38" s="155">
        <v>-52.5</v>
      </c>
      <c r="G38" s="70">
        <v>22.4</v>
      </c>
      <c r="H38" s="123">
        <v>1395</v>
      </c>
      <c r="I38" s="70">
        <v>-92.5</v>
      </c>
      <c r="J38" s="123">
        <v>26212</v>
      </c>
      <c r="K38" s="70">
        <v>-70.7</v>
      </c>
      <c r="L38" s="70">
        <v>18.8</v>
      </c>
    </row>
    <row r="39" spans="1:13" s="119" customFormat="1" ht="11.45" customHeight="1" x14ac:dyDescent="0.2">
      <c r="A39" s="68">
        <f>IF(D39&lt;&gt;"",COUNTA($D$14:D39),"")</f>
        <v>24</v>
      </c>
      <c r="B39" s="87" t="s">
        <v>258</v>
      </c>
      <c r="C39" s="123">
        <v>648</v>
      </c>
      <c r="D39" s="155">
        <v>-72.5</v>
      </c>
      <c r="E39" s="123">
        <v>9317</v>
      </c>
      <c r="F39" s="155">
        <v>15.2</v>
      </c>
      <c r="G39" s="70">
        <v>14.4</v>
      </c>
      <c r="H39" s="123">
        <v>2637</v>
      </c>
      <c r="I39" s="70">
        <v>-79</v>
      </c>
      <c r="J39" s="123">
        <v>37219</v>
      </c>
      <c r="K39" s="70">
        <v>-37.9</v>
      </c>
      <c r="L39" s="70">
        <v>14.1</v>
      </c>
      <c r="M39" s="123"/>
    </row>
    <row r="40" spans="1:13" ht="11.45" customHeight="1" x14ac:dyDescent="0.2">
      <c r="A40" s="68">
        <f>IF(D40&lt;&gt;"",COUNTA($D$14:D40),"")</f>
        <v>25</v>
      </c>
      <c r="B40" s="87" t="s">
        <v>259</v>
      </c>
      <c r="C40" s="123">
        <v>190</v>
      </c>
      <c r="D40" s="155">
        <v>-93.6</v>
      </c>
      <c r="E40" s="123">
        <v>4129</v>
      </c>
      <c r="F40" s="155">
        <v>-74.3</v>
      </c>
      <c r="G40" s="70">
        <v>21.7</v>
      </c>
      <c r="H40" s="123">
        <v>654</v>
      </c>
      <c r="I40" s="70">
        <v>-90</v>
      </c>
      <c r="J40" s="123">
        <v>13837</v>
      </c>
      <c r="K40" s="70">
        <v>-66.5</v>
      </c>
      <c r="L40" s="70">
        <v>21.2</v>
      </c>
    </row>
    <row r="41" spans="1:13" ht="11.45" customHeight="1" x14ac:dyDescent="0.2">
      <c r="A41" s="68">
        <f>IF(D41&lt;&gt;"",COUNTA($D$14:D41),"")</f>
        <v>26</v>
      </c>
      <c r="B41" s="87" t="s">
        <v>260</v>
      </c>
      <c r="C41" s="123" t="s">
        <v>14</v>
      </c>
      <c r="D41" s="155" t="s">
        <v>14</v>
      </c>
      <c r="E41" s="123" t="s">
        <v>14</v>
      </c>
      <c r="F41" s="155" t="s">
        <v>14</v>
      </c>
      <c r="G41" s="70" t="s">
        <v>14</v>
      </c>
      <c r="H41" s="123" t="s">
        <v>14</v>
      </c>
      <c r="I41" s="70" t="s">
        <v>14</v>
      </c>
      <c r="J41" s="123" t="s">
        <v>14</v>
      </c>
      <c r="K41" s="70" t="s">
        <v>14</v>
      </c>
      <c r="L41" s="70" t="s">
        <v>14</v>
      </c>
    </row>
    <row r="42" spans="1:13" s="72" customFormat="1" ht="11.45" customHeight="1" x14ac:dyDescent="0.2">
      <c r="A42" s="68">
        <f>IF(D42&lt;&gt;"",COUNTA($D$14:D42),"")</f>
        <v>27</v>
      </c>
      <c r="B42" s="69" t="s">
        <v>261</v>
      </c>
      <c r="C42" s="123">
        <v>967</v>
      </c>
      <c r="D42" s="155">
        <v>-81.599999999999994</v>
      </c>
      <c r="E42" s="123">
        <v>2206</v>
      </c>
      <c r="F42" s="155">
        <v>-86.1</v>
      </c>
      <c r="G42" s="70">
        <v>2.2999999999999998</v>
      </c>
      <c r="H42" s="123">
        <v>3124</v>
      </c>
      <c r="I42" s="70">
        <v>-95.6</v>
      </c>
      <c r="J42" s="123">
        <v>6370</v>
      </c>
      <c r="K42" s="70">
        <v>-96.7</v>
      </c>
      <c r="L42" s="70">
        <v>2</v>
      </c>
    </row>
    <row r="43" spans="1:13" s="119" customFormat="1" ht="11.45" customHeight="1" x14ac:dyDescent="0.2">
      <c r="A43" s="68">
        <f>IF(D43&lt;&gt;"",COUNTA($D$14:D43),"")</f>
        <v>28</v>
      </c>
      <c r="B43" s="87" t="s">
        <v>262</v>
      </c>
      <c r="C43" s="123" t="s">
        <v>14</v>
      </c>
      <c r="D43" s="155" t="s">
        <v>14</v>
      </c>
      <c r="E43" s="123" t="s">
        <v>14</v>
      </c>
      <c r="F43" s="155" t="s">
        <v>14</v>
      </c>
      <c r="G43" s="70" t="s">
        <v>14</v>
      </c>
      <c r="H43" s="123" t="s">
        <v>14</v>
      </c>
      <c r="I43" s="70" t="s">
        <v>14</v>
      </c>
      <c r="J43" s="123" t="s">
        <v>14</v>
      </c>
      <c r="K43" s="70" t="s">
        <v>14</v>
      </c>
      <c r="L43" s="70" t="s">
        <v>14</v>
      </c>
    </row>
    <row r="44" spans="1:13" ht="11.45" customHeight="1" x14ac:dyDescent="0.2">
      <c r="A44" s="68">
        <f>IF(D44&lt;&gt;"",COUNTA($D$14:D44),"")</f>
        <v>29</v>
      </c>
      <c r="B44" s="87" t="s">
        <v>263</v>
      </c>
      <c r="C44" s="123" t="s">
        <v>14</v>
      </c>
      <c r="D44" s="155" t="s">
        <v>14</v>
      </c>
      <c r="E44" s="123" t="s">
        <v>14</v>
      </c>
      <c r="F44" s="155" t="s">
        <v>14</v>
      </c>
      <c r="G44" s="70" t="s">
        <v>14</v>
      </c>
      <c r="H44" s="123" t="s">
        <v>14</v>
      </c>
      <c r="I44" s="70" t="s">
        <v>14</v>
      </c>
      <c r="J44" s="123" t="s">
        <v>14</v>
      </c>
      <c r="K44" s="70" t="s">
        <v>14</v>
      </c>
      <c r="L44" s="70" t="s">
        <v>14</v>
      </c>
    </row>
    <row r="45" spans="1:13" ht="11.45" customHeight="1" x14ac:dyDescent="0.2">
      <c r="A45" s="68">
        <f>IF(D45&lt;&gt;"",COUNTA($D$14:D45),"")</f>
        <v>30</v>
      </c>
      <c r="B45" s="87" t="s">
        <v>264</v>
      </c>
      <c r="C45" s="123">
        <v>118</v>
      </c>
      <c r="D45" s="155">
        <v>-97.3</v>
      </c>
      <c r="E45" s="123">
        <v>2385</v>
      </c>
      <c r="F45" s="155">
        <v>-84.9</v>
      </c>
      <c r="G45" s="70">
        <v>20.2</v>
      </c>
      <c r="H45" s="123">
        <v>699</v>
      </c>
      <c r="I45" s="70">
        <v>-98</v>
      </c>
      <c r="J45" s="123">
        <v>7859</v>
      </c>
      <c r="K45" s="70">
        <v>-93.5</v>
      </c>
      <c r="L45" s="70">
        <v>11.2</v>
      </c>
    </row>
    <row r="46" spans="1:13" ht="20.100000000000001" customHeight="1" x14ac:dyDescent="0.2">
      <c r="A46" s="68" t="str">
        <f>IF(D46&lt;&gt;"",COUNTA($D$14:D46),"")</f>
        <v/>
      </c>
      <c r="B46" s="84" t="s">
        <v>265</v>
      </c>
      <c r="C46" s="123"/>
      <c r="D46" s="155"/>
      <c r="E46" s="123"/>
      <c r="F46" s="155"/>
      <c r="G46" s="70"/>
      <c r="H46" s="123"/>
      <c r="I46" s="70"/>
      <c r="J46" s="123"/>
      <c r="K46" s="70"/>
      <c r="L46" s="70"/>
    </row>
    <row r="47" spans="1:13" ht="11.45" customHeight="1" x14ac:dyDescent="0.2">
      <c r="A47" s="68">
        <f>IF(D47&lt;&gt;"",COUNTA($D$14:D47),"")</f>
        <v>31</v>
      </c>
      <c r="B47" s="87" t="s">
        <v>266</v>
      </c>
      <c r="C47" s="123">
        <v>344</v>
      </c>
      <c r="D47" s="155">
        <v>-94.9</v>
      </c>
      <c r="E47" s="123">
        <v>6714</v>
      </c>
      <c r="F47" s="155">
        <v>-71.3</v>
      </c>
      <c r="G47" s="70">
        <v>19.5</v>
      </c>
      <c r="H47" s="123">
        <v>1555</v>
      </c>
      <c r="I47" s="70">
        <v>-95.4</v>
      </c>
      <c r="J47" s="123">
        <v>25988</v>
      </c>
      <c r="K47" s="70">
        <v>-82.7</v>
      </c>
      <c r="L47" s="70">
        <v>16.7</v>
      </c>
    </row>
    <row r="48" spans="1:13" ht="11.45" customHeight="1" x14ac:dyDescent="0.2">
      <c r="A48" s="68">
        <f>IF(D48&lt;&gt;"",COUNTA($D$14:D48),"")</f>
        <v>32</v>
      </c>
      <c r="B48" s="87" t="s">
        <v>267</v>
      </c>
      <c r="C48" s="123">
        <v>958</v>
      </c>
      <c r="D48" s="155">
        <v>-83.8</v>
      </c>
      <c r="E48" s="123">
        <v>23892</v>
      </c>
      <c r="F48" s="155">
        <v>21</v>
      </c>
      <c r="G48" s="70">
        <v>24.9</v>
      </c>
      <c r="H48" s="123">
        <v>4411</v>
      </c>
      <c r="I48" s="70">
        <v>-80.5</v>
      </c>
      <c r="J48" s="123">
        <v>88873</v>
      </c>
      <c r="K48" s="70">
        <v>-32.4</v>
      </c>
      <c r="L48" s="70">
        <v>20.100000000000001</v>
      </c>
    </row>
    <row r="49" spans="1:12" ht="11.45" customHeight="1" x14ac:dyDescent="0.2">
      <c r="A49" s="68">
        <f>IF(D49&lt;&gt;"",COUNTA($D$14:D49),"")</f>
        <v>33</v>
      </c>
      <c r="B49" s="69" t="s">
        <v>268</v>
      </c>
      <c r="C49" s="123" t="s">
        <v>14</v>
      </c>
      <c r="D49" s="155" t="s">
        <v>14</v>
      </c>
      <c r="E49" s="123" t="s">
        <v>14</v>
      </c>
      <c r="F49" s="155" t="s">
        <v>14</v>
      </c>
      <c r="G49" s="70" t="s">
        <v>14</v>
      </c>
      <c r="H49" s="123" t="s">
        <v>14</v>
      </c>
      <c r="I49" s="70" t="s">
        <v>14</v>
      </c>
      <c r="J49" s="123" t="s">
        <v>14</v>
      </c>
      <c r="K49" s="70" t="s">
        <v>14</v>
      </c>
      <c r="L49" s="70" t="s">
        <v>14</v>
      </c>
    </row>
    <row r="50" spans="1:12" ht="11.45" customHeight="1" x14ac:dyDescent="0.2">
      <c r="A50" s="68">
        <f>IF(D50&lt;&gt;"",COUNTA($D$14:D50),"")</f>
        <v>34</v>
      </c>
      <c r="B50" s="87" t="s">
        <v>269</v>
      </c>
      <c r="C50" s="123">
        <v>1321</v>
      </c>
      <c r="D50" s="155">
        <v>-88.5</v>
      </c>
      <c r="E50" s="123">
        <v>24878</v>
      </c>
      <c r="F50" s="155">
        <v>-38.299999999999997</v>
      </c>
      <c r="G50" s="70">
        <v>18.8</v>
      </c>
      <c r="H50" s="123">
        <v>5744</v>
      </c>
      <c r="I50" s="70">
        <v>-94</v>
      </c>
      <c r="J50" s="123">
        <v>108613</v>
      </c>
      <c r="K50" s="70">
        <v>-72.900000000000006</v>
      </c>
      <c r="L50" s="70">
        <v>18.899999999999999</v>
      </c>
    </row>
    <row r="51" spans="1:12" ht="11.45" customHeight="1" x14ac:dyDescent="0.2">
      <c r="A51" s="68">
        <f>IF(D51&lt;&gt;"",COUNTA($D$14:D51),"")</f>
        <v>35</v>
      </c>
      <c r="B51" s="87" t="s">
        <v>270</v>
      </c>
      <c r="C51" s="123">
        <v>979</v>
      </c>
      <c r="D51" s="155">
        <v>-86.4</v>
      </c>
      <c r="E51" s="123">
        <v>16158</v>
      </c>
      <c r="F51" s="155">
        <v>-41.9</v>
      </c>
      <c r="G51" s="70">
        <v>16.5</v>
      </c>
      <c r="H51" s="123">
        <v>3363</v>
      </c>
      <c r="I51" s="70">
        <v>-88.9</v>
      </c>
      <c r="J51" s="123">
        <v>60207</v>
      </c>
      <c r="K51" s="70">
        <v>-54.6</v>
      </c>
      <c r="L51" s="70">
        <v>17.899999999999999</v>
      </c>
    </row>
    <row r="52" spans="1:12" ht="20.100000000000001" customHeight="1" x14ac:dyDescent="0.2">
      <c r="A52" s="68" t="str">
        <f>IF(D52&lt;&gt;"",COUNTA($D$14:D52),"")</f>
        <v/>
      </c>
      <c r="B52" s="84" t="s">
        <v>271</v>
      </c>
      <c r="C52" s="123"/>
      <c r="D52" s="155"/>
      <c r="E52" s="123"/>
      <c r="F52" s="155"/>
      <c r="G52" s="70"/>
      <c r="H52" s="123"/>
      <c r="I52" s="70"/>
      <c r="J52" s="123"/>
      <c r="K52" s="70"/>
      <c r="L52" s="70"/>
    </row>
    <row r="53" spans="1:12" ht="11.45" customHeight="1" x14ac:dyDescent="0.2">
      <c r="A53" s="68">
        <f>IF(D53&lt;&gt;"",COUNTA($D$14:D53),"")</f>
        <v>36</v>
      </c>
      <c r="B53" s="87" t="s">
        <v>272</v>
      </c>
      <c r="C53" s="123" t="s">
        <v>14</v>
      </c>
      <c r="D53" s="155" t="s">
        <v>14</v>
      </c>
      <c r="E53" s="123" t="s">
        <v>14</v>
      </c>
      <c r="F53" s="155" t="s">
        <v>14</v>
      </c>
      <c r="G53" s="70" t="s">
        <v>14</v>
      </c>
      <c r="H53" s="123" t="s">
        <v>14</v>
      </c>
      <c r="I53" s="70" t="s">
        <v>14</v>
      </c>
      <c r="J53" s="123" t="s">
        <v>14</v>
      </c>
      <c r="K53" s="70" t="s">
        <v>14</v>
      </c>
      <c r="L53" s="70" t="s">
        <v>14</v>
      </c>
    </row>
    <row r="54" spans="1:12" ht="11.45" customHeight="1" x14ac:dyDescent="0.2">
      <c r="A54" s="68">
        <f>IF(D54&lt;&gt;"",COUNTA($D$14:D54),"")</f>
        <v>37</v>
      </c>
      <c r="B54" s="87" t="s">
        <v>273</v>
      </c>
      <c r="C54" s="123" t="s">
        <v>14</v>
      </c>
      <c r="D54" s="155" t="s">
        <v>14</v>
      </c>
      <c r="E54" s="123" t="s">
        <v>14</v>
      </c>
      <c r="F54" s="155" t="s">
        <v>14</v>
      </c>
      <c r="G54" s="70" t="s">
        <v>14</v>
      </c>
      <c r="H54" s="123" t="s">
        <v>14</v>
      </c>
      <c r="I54" s="70" t="s">
        <v>14</v>
      </c>
      <c r="J54" s="123" t="s">
        <v>14</v>
      </c>
      <c r="K54" s="70" t="s">
        <v>14</v>
      </c>
      <c r="L54" s="70" t="s">
        <v>14</v>
      </c>
    </row>
    <row r="55" spans="1:12" ht="11.45" customHeight="1" x14ac:dyDescent="0.2">
      <c r="A55" s="68">
        <f>IF(D55&lt;&gt;"",COUNTA($D$14:D55),"")</f>
        <v>38</v>
      </c>
      <c r="B55" s="87" t="s">
        <v>274</v>
      </c>
      <c r="C55" s="123">
        <v>917</v>
      </c>
      <c r="D55" s="155">
        <v>-40</v>
      </c>
      <c r="E55" s="123">
        <v>15274</v>
      </c>
      <c r="F55" s="155">
        <v>7.5</v>
      </c>
      <c r="G55" s="70">
        <v>16.7</v>
      </c>
      <c r="H55" s="123">
        <v>4379</v>
      </c>
      <c r="I55" s="70">
        <v>-54.7</v>
      </c>
      <c r="J55" s="123">
        <v>66210</v>
      </c>
      <c r="K55" s="70">
        <v>-10.8</v>
      </c>
      <c r="L55" s="70">
        <v>15.1</v>
      </c>
    </row>
    <row r="56" spans="1:12" ht="20.100000000000001" customHeight="1" x14ac:dyDescent="0.2">
      <c r="A56" s="68" t="str">
        <f>IF(D56&lt;&gt;"",COUNTA($D$14:D56),"")</f>
        <v/>
      </c>
      <c r="B56" s="84" t="s">
        <v>275</v>
      </c>
      <c r="C56" s="123"/>
      <c r="D56" s="155"/>
      <c r="E56" s="123"/>
      <c r="F56" s="155"/>
      <c r="G56" s="70"/>
      <c r="H56" s="123"/>
      <c r="I56" s="70"/>
      <c r="J56" s="123"/>
      <c r="K56" s="70"/>
      <c r="L56" s="70"/>
    </row>
    <row r="57" spans="1:12" ht="11.45" customHeight="1" x14ac:dyDescent="0.2">
      <c r="A57" s="68">
        <f>IF(D57&lt;&gt;"",COUNTA($D$14:D57),"")</f>
        <v>39</v>
      </c>
      <c r="B57" s="87" t="s">
        <v>276</v>
      </c>
      <c r="C57" s="123" t="s">
        <v>14</v>
      </c>
      <c r="D57" s="155" t="s">
        <v>14</v>
      </c>
      <c r="E57" s="123" t="s">
        <v>14</v>
      </c>
      <c r="F57" s="155" t="s">
        <v>14</v>
      </c>
      <c r="G57" s="70" t="s">
        <v>14</v>
      </c>
      <c r="H57" s="123" t="s">
        <v>14</v>
      </c>
      <c r="I57" s="70" t="s">
        <v>14</v>
      </c>
      <c r="J57" s="123" t="s">
        <v>14</v>
      </c>
      <c r="K57" s="70" t="s">
        <v>14</v>
      </c>
      <c r="L57" s="70" t="s">
        <v>14</v>
      </c>
    </row>
    <row r="58" spans="1:12" ht="11.45" customHeight="1" x14ac:dyDescent="0.2">
      <c r="A58" s="68">
        <f>IF(D58&lt;&gt;"",COUNTA($D$14:D58),"")</f>
        <v>40</v>
      </c>
      <c r="B58" s="87" t="s">
        <v>277</v>
      </c>
      <c r="C58" s="123" t="s">
        <v>14</v>
      </c>
      <c r="D58" s="155" t="s">
        <v>14</v>
      </c>
      <c r="E58" s="123" t="s">
        <v>14</v>
      </c>
      <c r="F58" s="155" t="s">
        <v>14</v>
      </c>
      <c r="G58" s="70" t="s">
        <v>14</v>
      </c>
      <c r="H58" s="123" t="s">
        <v>14</v>
      </c>
      <c r="I58" s="70" t="s">
        <v>14</v>
      </c>
      <c r="J58" s="123" t="s">
        <v>14</v>
      </c>
      <c r="K58" s="70" t="s">
        <v>14</v>
      </c>
      <c r="L58" s="70" t="s">
        <v>14</v>
      </c>
    </row>
    <row r="59" spans="1:12" ht="11.45" customHeight="1" x14ac:dyDescent="0.2">
      <c r="A59" s="68">
        <f>IF(D59&lt;&gt;"",COUNTA($D$14:D59),"")</f>
        <v>41</v>
      </c>
      <c r="B59" s="87" t="s">
        <v>278</v>
      </c>
      <c r="C59" s="123">
        <v>60</v>
      </c>
      <c r="D59" s="155">
        <v>-98.5</v>
      </c>
      <c r="E59" s="123">
        <v>137</v>
      </c>
      <c r="F59" s="155">
        <v>-99</v>
      </c>
      <c r="G59" s="70">
        <v>2.2999999999999998</v>
      </c>
      <c r="H59" s="123">
        <v>161</v>
      </c>
      <c r="I59" s="70">
        <v>-96.8</v>
      </c>
      <c r="J59" s="123">
        <v>599</v>
      </c>
      <c r="K59" s="70">
        <v>-97</v>
      </c>
      <c r="L59" s="70">
        <v>3.7</v>
      </c>
    </row>
    <row r="60" spans="1:12" ht="11.45" customHeight="1" x14ac:dyDescent="0.2">
      <c r="A60" s="68">
        <f>IF(D60&lt;&gt;"",COUNTA($D$14:D60),"")</f>
        <v>42</v>
      </c>
      <c r="B60" s="87" t="s">
        <v>279</v>
      </c>
      <c r="C60" s="123" t="s">
        <v>14</v>
      </c>
      <c r="D60" s="155" t="s">
        <v>14</v>
      </c>
      <c r="E60" s="123" t="s">
        <v>14</v>
      </c>
      <c r="F60" s="155" t="s">
        <v>14</v>
      </c>
      <c r="G60" s="70" t="s">
        <v>14</v>
      </c>
      <c r="H60" s="123" t="s">
        <v>14</v>
      </c>
      <c r="I60" s="70" t="s">
        <v>14</v>
      </c>
      <c r="J60" s="123" t="s">
        <v>14</v>
      </c>
      <c r="K60" s="70" t="s">
        <v>14</v>
      </c>
      <c r="L60" s="70" t="s">
        <v>14</v>
      </c>
    </row>
    <row r="61" spans="1:12" ht="11.45" customHeight="1" x14ac:dyDescent="0.2">
      <c r="A61" s="68">
        <f>IF(D61&lt;&gt;"",COUNTA($D$14:D61),"")</f>
        <v>43</v>
      </c>
      <c r="B61" s="87" t="s">
        <v>280</v>
      </c>
      <c r="C61" s="123" t="s">
        <v>14</v>
      </c>
      <c r="D61" s="155" t="s">
        <v>14</v>
      </c>
      <c r="E61" s="123" t="s">
        <v>14</v>
      </c>
      <c r="F61" s="155" t="s">
        <v>14</v>
      </c>
      <c r="G61" s="70" t="s">
        <v>14</v>
      </c>
      <c r="H61" s="123" t="s">
        <v>14</v>
      </c>
      <c r="I61" s="70" t="s">
        <v>14</v>
      </c>
      <c r="J61" s="123" t="s">
        <v>14</v>
      </c>
      <c r="K61" s="70" t="s">
        <v>14</v>
      </c>
      <c r="L61" s="70" t="s">
        <v>14</v>
      </c>
    </row>
    <row r="62" spans="1:12" ht="11.45" customHeight="1" x14ac:dyDescent="0.2">
      <c r="A62" s="68">
        <f>IF(D62&lt;&gt;"",COUNTA($D$14:D62),"")</f>
        <v>44</v>
      </c>
      <c r="B62" s="87" t="s">
        <v>281</v>
      </c>
      <c r="C62" s="123" t="s">
        <v>14</v>
      </c>
      <c r="D62" s="155" t="s">
        <v>14</v>
      </c>
      <c r="E62" s="123" t="s">
        <v>14</v>
      </c>
      <c r="F62" s="155" t="s">
        <v>14</v>
      </c>
      <c r="G62" s="70" t="s">
        <v>14</v>
      </c>
      <c r="H62" s="123" t="s">
        <v>14</v>
      </c>
      <c r="I62" s="70" t="s">
        <v>14</v>
      </c>
      <c r="J62" s="123" t="s">
        <v>14</v>
      </c>
      <c r="K62" s="70" t="s">
        <v>14</v>
      </c>
      <c r="L62" s="70" t="s">
        <v>14</v>
      </c>
    </row>
    <row r="63" spans="1:12" ht="11.45" customHeight="1" x14ac:dyDescent="0.2">
      <c r="A63" s="68">
        <f>IF(D63&lt;&gt;"",COUNTA($D$14:D63),"")</f>
        <v>45</v>
      </c>
      <c r="B63" s="87" t="s">
        <v>282</v>
      </c>
      <c r="C63" s="123" t="s">
        <v>14</v>
      </c>
      <c r="D63" s="155" t="s">
        <v>14</v>
      </c>
      <c r="E63" s="123" t="s">
        <v>14</v>
      </c>
      <c r="F63" s="155" t="s">
        <v>14</v>
      </c>
      <c r="G63" s="70" t="s">
        <v>14</v>
      </c>
      <c r="H63" s="123" t="s">
        <v>14</v>
      </c>
      <c r="I63" s="70" t="s">
        <v>14</v>
      </c>
      <c r="J63" s="123" t="s">
        <v>14</v>
      </c>
      <c r="K63" s="70" t="s">
        <v>14</v>
      </c>
      <c r="L63" s="70" t="s">
        <v>14</v>
      </c>
    </row>
    <row r="64" spans="1:12" ht="11.45" customHeight="1" x14ac:dyDescent="0.2">
      <c r="A64" s="68">
        <f>IF(D64&lt;&gt;"",COUNTA($D$14:D64),"")</f>
        <v>46</v>
      </c>
      <c r="B64" s="87" t="s">
        <v>283</v>
      </c>
      <c r="C64" s="123" t="s">
        <v>14</v>
      </c>
      <c r="D64" s="155" t="s">
        <v>14</v>
      </c>
      <c r="E64" s="123" t="s">
        <v>14</v>
      </c>
      <c r="F64" s="155" t="s">
        <v>14</v>
      </c>
      <c r="G64" s="70" t="s">
        <v>14</v>
      </c>
      <c r="H64" s="123" t="s">
        <v>14</v>
      </c>
      <c r="I64" s="70" t="s">
        <v>14</v>
      </c>
      <c r="J64" s="123" t="s">
        <v>14</v>
      </c>
      <c r="K64" s="70" t="s">
        <v>14</v>
      </c>
      <c r="L64" s="70" t="s">
        <v>14</v>
      </c>
    </row>
    <row r="65" spans="1:12" ht="11.45" customHeight="1" x14ac:dyDescent="0.2">
      <c r="A65" s="68">
        <f>IF(D65&lt;&gt;"",COUNTA($D$14:D65),"")</f>
        <v>47</v>
      </c>
      <c r="B65" s="87" t="s">
        <v>284</v>
      </c>
      <c r="C65" s="123" t="s">
        <v>14</v>
      </c>
      <c r="D65" s="155" t="s">
        <v>14</v>
      </c>
      <c r="E65" s="123" t="s">
        <v>14</v>
      </c>
      <c r="F65" s="155" t="s">
        <v>14</v>
      </c>
      <c r="G65" s="70" t="s">
        <v>14</v>
      </c>
      <c r="H65" s="123" t="s">
        <v>14</v>
      </c>
      <c r="I65" s="70" t="s">
        <v>14</v>
      </c>
      <c r="J65" s="123" t="s">
        <v>14</v>
      </c>
      <c r="K65" s="70" t="s">
        <v>14</v>
      </c>
      <c r="L65" s="70" t="s">
        <v>14</v>
      </c>
    </row>
    <row r="66" spans="1:12" ht="11.45" customHeight="1" x14ac:dyDescent="0.2">
      <c r="A66" s="68">
        <f>IF(D66&lt;&gt;"",COUNTA($D$14:D66),"")</f>
        <v>48</v>
      </c>
      <c r="B66" s="87" t="s">
        <v>285</v>
      </c>
      <c r="C66" s="123">
        <v>66</v>
      </c>
      <c r="D66" s="155">
        <v>-97.9</v>
      </c>
      <c r="E66" s="123">
        <v>213</v>
      </c>
      <c r="F66" s="155">
        <v>-97.5</v>
      </c>
      <c r="G66" s="70">
        <v>3.2</v>
      </c>
      <c r="H66" s="123">
        <v>248</v>
      </c>
      <c r="I66" s="70">
        <v>-95.5</v>
      </c>
      <c r="J66" s="123">
        <v>617</v>
      </c>
      <c r="K66" s="70">
        <v>-97.3</v>
      </c>
      <c r="L66" s="70">
        <v>2.5</v>
      </c>
    </row>
    <row r="67" spans="1:12" ht="11.45" customHeight="1" x14ac:dyDescent="0.2">
      <c r="A67" s="68">
        <f>IF(D67&lt;&gt;"",COUNTA($D$14:D67),"")</f>
        <v>49</v>
      </c>
      <c r="B67" s="87" t="s">
        <v>286</v>
      </c>
      <c r="C67" s="123" t="s">
        <v>14</v>
      </c>
      <c r="D67" s="155" t="s">
        <v>14</v>
      </c>
      <c r="E67" s="123" t="s">
        <v>14</v>
      </c>
      <c r="F67" s="155" t="s">
        <v>14</v>
      </c>
      <c r="G67" s="70" t="s">
        <v>14</v>
      </c>
      <c r="H67" s="123" t="s">
        <v>14</v>
      </c>
      <c r="I67" s="70" t="s">
        <v>14</v>
      </c>
      <c r="J67" s="123" t="s">
        <v>14</v>
      </c>
      <c r="K67" s="70" t="s">
        <v>14</v>
      </c>
      <c r="L67" s="70" t="s">
        <v>14</v>
      </c>
    </row>
    <row r="68" spans="1:12" ht="11.45" customHeight="1" x14ac:dyDescent="0.2">
      <c r="A68" s="68">
        <f>IF(D68&lt;&gt;"",COUNTA($D$14:D68),"")</f>
        <v>50</v>
      </c>
      <c r="B68" s="87" t="s">
        <v>287</v>
      </c>
      <c r="C68" s="123" t="s">
        <v>14</v>
      </c>
      <c r="D68" s="155" t="s">
        <v>14</v>
      </c>
      <c r="E68" s="123" t="s">
        <v>14</v>
      </c>
      <c r="F68" s="155" t="s">
        <v>14</v>
      </c>
      <c r="G68" s="70" t="s">
        <v>14</v>
      </c>
      <c r="H68" s="123" t="s">
        <v>14</v>
      </c>
      <c r="I68" s="70" t="s">
        <v>14</v>
      </c>
      <c r="J68" s="123" t="s">
        <v>14</v>
      </c>
      <c r="K68" s="70" t="s">
        <v>14</v>
      </c>
      <c r="L68" s="70" t="s">
        <v>14</v>
      </c>
    </row>
    <row r="69" spans="1:12" ht="11.45" customHeight="1" x14ac:dyDescent="0.2">
      <c r="A69" s="68">
        <f>IF(D69&lt;&gt;"",COUNTA($D$14:D69),"")</f>
        <v>51</v>
      </c>
      <c r="B69" s="87" t="s">
        <v>288</v>
      </c>
      <c r="C69" s="123" t="s">
        <v>14</v>
      </c>
      <c r="D69" s="155" t="s">
        <v>14</v>
      </c>
      <c r="E69" s="123" t="s">
        <v>14</v>
      </c>
      <c r="F69" s="155" t="s">
        <v>14</v>
      </c>
      <c r="G69" s="70" t="s">
        <v>14</v>
      </c>
      <c r="H69" s="123" t="s">
        <v>14</v>
      </c>
      <c r="I69" s="70" t="s">
        <v>14</v>
      </c>
      <c r="J69" s="123" t="s">
        <v>14</v>
      </c>
      <c r="K69" s="70" t="s">
        <v>14</v>
      </c>
      <c r="L69" s="70" t="s">
        <v>14</v>
      </c>
    </row>
    <row r="70" spans="1:12" ht="11.45" customHeight="1" x14ac:dyDescent="0.2">
      <c r="A70" s="68">
        <f>IF(D70&lt;&gt;"",COUNTA($D$14:D70),"")</f>
        <v>52</v>
      </c>
      <c r="B70" s="87" t="s">
        <v>289</v>
      </c>
      <c r="C70" s="123" t="s">
        <v>14</v>
      </c>
      <c r="D70" s="155" t="s">
        <v>14</v>
      </c>
      <c r="E70" s="123" t="s">
        <v>14</v>
      </c>
      <c r="F70" s="155" t="s">
        <v>14</v>
      </c>
      <c r="G70" s="70" t="s">
        <v>14</v>
      </c>
      <c r="H70" s="123" t="s">
        <v>14</v>
      </c>
      <c r="I70" s="70" t="s">
        <v>14</v>
      </c>
      <c r="J70" s="123" t="s">
        <v>14</v>
      </c>
      <c r="K70" s="70" t="s">
        <v>14</v>
      </c>
      <c r="L70" s="70" t="s">
        <v>14</v>
      </c>
    </row>
    <row r="71" spans="1:12" ht="11.45" customHeight="1" x14ac:dyDescent="0.2">
      <c r="A71" s="68">
        <f>IF(D71&lt;&gt;"",COUNTA($D$14:D71),"")</f>
        <v>53</v>
      </c>
      <c r="B71" s="87" t="s">
        <v>290</v>
      </c>
      <c r="C71" s="123">
        <v>58</v>
      </c>
      <c r="D71" s="155">
        <v>-81.400000000000006</v>
      </c>
      <c r="E71" s="123">
        <v>267</v>
      </c>
      <c r="F71" s="155">
        <v>-71.8</v>
      </c>
      <c r="G71" s="70">
        <v>4.5999999999999996</v>
      </c>
      <c r="H71" s="123">
        <v>284</v>
      </c>
      <c r="I71" s="70">
        <v>-77.8</v>
      </c>
      <c r="J71" s="123">
        <v>1260</v>
      </c>
      <c r="K71" s="70">
        <v>-63.7</v>
      </c>
      <c r="L71" s="70">
        <v>4.4000000000000004</v>
      </c>
    </row>
    <row r="72" spans="1:12" ht="11.45" customHeight="1" x14ac:dyDescent="0.2">
      <c r="A72" s="68">
        <f>IF(D72&lt;&gt;"",COUNTA($D$14:D72),"")</f>
        <v>54</v>
      </c>
      <c r="B72" s="87" t="s">
        <v>291</v>
      </c>
      <c r="C72" s="123" t="s">
        <v>14</v>
      </c>
      <c r="D72" s="155" t="s">
        <v>14</v>
      </c>
      <c r="E72" s="123" t="s">
        <v>14</v>
      </c>
      <c r="F72" s="155" t="s">
        <v>14</v>
      </c>
      <c r="G72" s="70" t="s">
        <v>14</v>
      </c>
      <c r="H72" s="123" t="s">
        <v>14</v>
      </c>
      <c r="I72" s="70" t="s">
        <v>14</v>
      </c>
      <c r="J72" s="123" t="s">
        <v>14</v>
      </c>
      <c r="K72" s="70" t="s">
        <v>14</v>
      </c>
      <c r="L72" s="70" t="s">
        <v>14</v>
      </c>
    </row>
    <row r="73" spans="1:12" ht="11.45" customHeight="1" x14ac:dyDescent="0.2">
      <c r="A73" s="68">
        <f>IF(D73&lt;&gt;"",COUNTA($D$14:D73),"")</f>
        <v>55</v>
      </c>
      <c r="B73" s="87" t="s">
        <v>292</v>
      </c>
      <c r="C73" s="123">
        <v>658</v>
      </c>
      <c r="D73" s="155">
        <v>-62.1</v>
      </c>
      <c r="E73" s="123">
        <v>1907</v>
      </c>
      <c r="F73" s="155">
        <v>-58.7</v>
      </c>
      <c r="G73" s="70">
        <v>2.9</v>
      </c>
      <c r="H73" s="123">
        <v>2923</v>
      </c>
      <c r="I73" s="70">
        <v>-69.5</v>
      </c>
      <c r="J73" s="123">
        <v>10349</v>
      </c>
      <c r="K73" s="70">
        <v>-61.2</v>
      </c>
      <c r="L73" s="70">
        <v>3.5</v>
      </c>
    </row>
    <row r="74" spans="1:12" ht="11.45" customHeight="1" x14ac:dyDescent="0.2">
      <c r="A74" s="68">
        <f>IF(D74&lt;&gt;"",COUNTA($D$14:D74),"")</f>
        <v>56</v>
      </c>
      <c r="B74" s="87" t="s">
        <v>293</v>
      </c>
      <c r="C74" s="123" t="s">
        <v>14</v>
      </c>
      <c r="D74" s="155" t="s">
        <v>14</v>
      </c>
      <c r="E74" s="123" t="s">
        <v>14</v>
      </c>
      <c r="F74" s="155" t="s">
        <v>14</v>
      </c>
      <c r="G74" s="70" t="s">
        <v>14</v>
      </c>
      <c r="H74" s="123" t="s">
        <v>14</v>
      </c>
      <c r="I74" s="70" t="s">
        <v>14</v>
      </c>
      <c r="J74" s="123" t="s">
        <v>14</v>
      </c>
      <c r="K74" s="70" t="s">
        <v>14</v>
      </c>
      <c r="L74" s="70" t="s">
        <v>14</v>
      </c>
    </row>
    <row r="75" spans="1:12" ht="11.45" customHeight="1" x14ac:dyDescent="0.2">
      <c r="A75" s="68">
        <f>IF(D75&lt;&gt;"",COUNTA($D$14:D75),"")</f>
        <v>57</v>
      </c>
      <c r="B75" s="69" t="s">
        <v>294</v>
      </c>
      <c r="C75" s="123">
        <v>1596</v>
      </c>
      <c r="D75" s="155">
        <v>-49.5</v>
      </c>
      <c r="E75" s="123">
        <v>5850</v>
      </c>
      <c r="F75" s="155">
        <v>-24.8</v>
      </c>
      <c r="G75" s="70">
        <v>3.7</v>
      </c>
      <c r="H75" s="123">
        <v>5709</v>
      </c>
      <c r="I75" s="70">
        <v>-83.2</v>
      </c>
      <c r="J75" s="123">
        <v>16691</v>
      </c>
      <c r="K75" s="70">
        <v>-79.2</v>
      </c>
      <c r="L75" s="70">
        <v>2.9</v>
      </c>
    </row>
    <row r="76" spans="1:12" ht="11.45" customHeight="1" x14ac:dyDescent="0.2">
      <c r="A76" s="68">
        <f>IF(D76&lt;&gt;"",COUNTA($D$14:D76),"")</f>
        <v>58</v>
      </c>
      <c r="B76" s="87" t="s">
        <v>295</v>
      </c>
      <c r="C76" s="123">
        <v>18</v>
      </c>
      <c r="D76" s="155">
        <v>-99.1</v>
      </c>
      <c r="E76" s="123">
        <v>170</v>
      </c>
      <c r="F76" s="155">
        <v>-97.4</v>
      </c>
      <c r="G76" s="70">
        <v>9.4</v>
      </c>
      <c r="H76" s="123">
        <v>18</v>
      </c>
      <c r="I76" s="70">
        <v>-99.5</v>
      </c>
      <c r="J76" s="123">
        <v>170</v>
      </c>
      <c r="K76" s="70">
        <v>-98.5</v>
      </c>
      <c r="L76" s="70">
        <v>9.4</v>
      </c>
    </row>
    <row r="77" spans="1:12" ht="11.45" customHeight="1" x14ac:dyDescent="0.2">
      <c r="A77" s="68">
        <f>IF(D77&lt;&gt;"",COUNTA($D$14:D77),"")</f>
        <v>59</v>
      </c>
      <c r="B77" s="87" t="s">
        <v>296</v>
      </c>
      <c r="C77" s="123" t="s">
        <v>14</v>
      </c>
      <c r="D77" s="155" t="s">
        <v>14</v>
      </c>
      <c r="E77" s="123" t="s">
        <v>14</v>
      </c>
      <c r="F77" s="155" t="s">
        <v>14</v>
      </c>
      <c r="G77" s="70" t="s">
        <v>14</v>
      </c>
      <c r="H77" s="123" t="s">
        <v>14</v>
      </c>
      <c r="I77" s="70" t="s">
        <v>14</v>
      </c>
      <c r="J77" s="123" t="s">
        <v>14</v>
      </c>
      <c r="K77" s="70" t="s">
        <v>14</v>
      </c>
      <c r="L77" s="70" t="s">
        <v>14</v>
      </c>
    </row>
    <row r="78" spans="1:12" ht="11.45" customHeight="1" x14ac:dyDescent="0.2">
      <c r="A78" s="68">
        <f>IF(D78&lt;&gt;"",COUNTA($D$14:D78),"")</f>
        <v>60</v>
      </c>
      <c r="B78" s="87" t="s">
        <v>297</v>
      </c>
      <c r="C78" s="123" t="s">
        <v>14</v>
      </c>
      <c r="D78" s="155" t="s">
        <v>14</v>
      </c>
      <c r="E78" s="123" t="s">
        <v>14</v>
      </c>
      <c r="F78" s="155" t="s">
        <v>14</v>
      </c>
      <c r="G78" s="70" t="s">
        <v>14</v>
      </c>
      <c r="H78" s="123" t="s">
        <v>14</v>
      </c>
      <c r="I78" s="70" t="s">
        <v>14</v>
      </c>
      <c r="J78" s="123" t="s">
        <v>14</v>
      </c>
      <c r="K78" s="70" t="s">
        <v>14</v>
      </c>
      <c r="L78" s="70" t="s">
        <v>14</v>
      </c>
    </row>
    <row r="79" spans="1:12" ht="11.45" customHeight="1" x14ac:dyDescent="0.2">
      <c r="A79" s="68">
        <f>IF(D79&lt;&gt;"",COUNTA($D$14:D79),"")</f>
        <v>61</v>
      </c>
      <c r="B79" s="87" t="s">
        <v>298</v>
      </c>
      <c r="C79" s="123" t="s">
        <v>14</v>
      </c>
      <c r="D79" s="155" t="s">
        <v>14</v>
      </c>
      <c r="E79" s="123" t="s">
        <v>14</v>
      </c>
      <c r="F79" s="155" t="s">
        <v>14</v>
      </c>
      <c r="G79" s="70" t="s">
        <v>14</v>
      </c>
      <c r="H79" s="123" t="s">
        <v>14</v>
      </c>
      <c r="I79" s="70" t="s">
        <v>14</v>
      </c>
      <c r="J79" s="123" t="s">
        <v>14</v>
      </c>
      <c r="K79" s="70" t="s">
        <v>14</v>
      </c>
      <c r="L79" s="70" t="s">
        <v>14</v>
      </c>
    </row>
    <row r="80" spans="1:12" ht="11.45" customHeight="1" x14ac:dyDescent="0.2">
      <c r="A80" s="68">
        <f>IF(D80&lt;&gt;"",COUNTA($D$14:D80),"")</f>
        <v>62</v>
      </c>
      <c r="B80" s="87" t="s">
        <v>299</v>
      </c>
      <c r="C80" s="123" t="s">
        <v>14</v>
      </c>
      <c r="D80" s="155" t="s">
        <v>14</v>
      </c>
      <c r="E80" s="123" t="s">
        <v>14</v>
      </c>
      <c r="F80" s="155" t="s">
        <v>14</v>
      </c>
      <c r="G80" s="70" t="s">
        <v>14</v>
      </c>
      <c r="H80" s="123" t="s">
        <v>14</v>
      </c>
      <c r="I80" s="70" t="s">
        <v>14</v>
      </c>
      <c r="J80" s="123" t="s">
        <v>14</v>
      </c>
      <c r="K80" s="70" t="s">
        <v>14</v>
      </c>
      <c r="L80" s="70" t="s">
        <v>14</v>
      </c>
    </row>
    <row r="81" spans="1:12" ht="30" customHeight="1" x14ac:dyDescent="0.2">
      <c r="A81" s="68" t="str">
        <f>IF(D81&lt;&gt;"",COUNTA($D$14:D81),"")</f>
        <v/>
      </c>
      <c r="B81" s="84" t="s">
        <v>300</v>
      </c>
      <c r="C81" s="123"/>
      <c r="D81" s="155"/>
      <c r="E81" s="123"/>
      <c r="F81" s="155"/>
      <c r="G81" s="70"/>
      <c r="H81" s="123"/>
      <c r="I81" s="70"/>
      <c r="J81" s="123"/>
      <c r="K81" s="70"/>
      <c r="L81" s="70"/>
    </row>
    <row r="82" spans="1:12" ht="11.45" customHeight="1" x14ac:dyDescent="0.2">
      <c r="A82" s="68">
        <f>IF(D82&lt;&gt;"",COUNTA($D$14:D82),"")</f>
        <v>63</v>
      </c>
      <c r="B82" s="87" t="s">
        <v>301</v>
      </c>
      <c r="C82" s="123" t="s">
        <v>14</v>
      </c>
      <c r="D82" s="155" t="s">
        <v>14</v>
      </c>
      <c r="E82" s="123" t="s">
        <v>14</v>
      </c>
      <c r="F82" s="155" t="s">
        <v>14</v>
      </c>
      <c r="G82" s="70" t="s">
        <v>14</v>
      </c>
      <c r="H82" s="123" t="s">
        <v>14</v>
      </c>
      <c r="I82" s="70" t="s">
        <v>14</v>
      </c>
      <c r="J82" s="123" t="s">
        <v>14</v>
      </c>
      <c r="K82" s="70" t="s">
        <v>14</v>
      </c>
      <c r="L82" s="70" t="s">
        <v>14</v>
      </c>
    </row>
    <row r="83" spans="1:12" ht="11.45" customHeight="1" x14ac:dyDescent="0.2">
      <c r="A83" s="68">
        <f>IF(D83&lt;&gt;"",COUNTA($D$14:D83),"")</f>
        <v>64</v>
      </c>
      <c r="B83" s="87" t="s">
        <v>302</v>
      </c>
      <c r="C83" s="123" t="s">
        <v>14</v>
      </c>
      <c r="D83" s="155" t="s">
        <v>14</v>
      </c>
      <c r="E83" s="123" t="s">
        <v>14</v>
      </c>
      <c r="F83" s="155" t="s">
        <v>14</v>
      </c>
      <c r="G83" s="70" t="s">
        <v>14</v>
      </c>
      <c r="H83" s="123" t="s">
        <v>14</v>
      </c>
      <c r="I83" s="70" t="s">
        <v>14</v>
      </c>
      <c r="J83" s="123" t="s">
        <v>14</v>
      </c>
      <c r="K83" s="70" t="s">
        <v>14</v>
      </c>
      <c r="L83" s="70" t="s">
        <v>14</v>
      </c>
    </row>
    <row r="84" spans="1:12" ht="11.45" customHeight="1" x14ac:dyDescent="0.2">
      <c r="A84" s="68">
        <f>IF(D84&lt;&gt;"",COUNTA($D$14:D84),"")</f>
        <v>65</v>
      </c>
      <c r="B84" s="87" t="s">
        <v>303</v>
      </c>
      <c r="C84" s="123" t="s">
        <v>14</v>
      </c>
      <c r="D84" s="155" t="s">
        <v>14</v>
      </c>
      <c r="E84" s="123" t="s">
        <v>14</v>
      </c>
      <c r="F84" s="155" t="s">
        <v>14</v>
      </c>
      <c r="G84" s="70" t="s">
        <v>14</v>
      </c>
      <c r="H84" s="123" t="s">
        <v>14</v>
      </c>
      <c r="I84" s="70" t="s">
        <v>14</v>
      </c>
      <c r="J84" s="123" t="s">
        <v>14</v>
      </c>
      <c r="K84" s="70" t="s">
        <v>14</v>
      </c>
      <c r="L84" s="70" t="s">
        <v>14</v>
      </c>
    </row>
    <row r="85" spans="1:12" ht="11.45" customHeight="1" x14ac:dyDescent="0.2">
      <c r="A85" s="68">
        <f>IF(D85&lt;&gt;"",COUNTA($D$14:D85),"")</f>
        <v>66</v>
      </c>
      <c r="B85" s="69" t="s">
        <v>304</v>
      </c>
      <c r="C85" s="123" t="s">
        <v>14</v>
      </c>
      <c r="D85" s="155" t="s">
        <v>14</v>
      </c>
      <c r="E85" s="123" t="s">
        <v>14</v>
      </c>
      <c r="F85" s="155" t="s">
        <v>14</v>
      </c>
      <c r="G85" s="70" t="s">
        <v>14</v>
      </c>
      <c r="H85" s="123" t="s">
        <v>14</v>
      </c>
      <c r="I85" s="70" t="s">
        <v>14</v>
      </c>
      <c r="J85" s="123" t="s">
        <v>14</v>
      </c>
      <c r="K85" s="70" t="s">
        <v>14</v>
      </c>
      <c r="L85" s="70" t="s">
        <v>14</v>
      </c>
    </row>
    <row r="86" spans="1:12" ht="11.45" customHeight="1" x14ac:dyDescent="0.2">
      <c r="A86" s="68">
        <f>IF(D86&lt;&gt;"",COUNTA($D$14:D86),"")</f>
        <v>67</v>
      </c>
      <c r="B86" s="87" t="s">
        <v>305</v>
      </c>
      <c r="C86" s="123" t="s">
        <v>14</v>
      </c>
      <c r="D86" s="155" t="s">
        <v>14</v>
      </c>
      <c r="E86" s="123" t="s">
        <v>14</v>
      </c>
      <c r="F86" s="155" t="s">
        <v>14</v>
      </c>
      <c r="G86" s="70" t="s">
        <v>14</v>
      </c>
      <c r="H86" s="123" t="s">
        <v>14</v>
      </c>
      <c r="I86" s="70" t="s">
        <v>14</v>
      </c>
      <c r="J86" s="123" t="s">
        <v>14</v>
      </c>
      <c r="K86" s="70" t="s">
        <v>14</v>
      </c>
      <c r="L86" s="70" t="s">
        <v>14</v>
      </c>
    </row>
    <row r="87" spans="1:12" ht="11.45" customHeight="1" x14ac:dyDescent="0.2">
      <c r="A87" s="68">
        <f>IF(D87&lt;&gt;"",COUNTA($D$14:D87),"")</f>
        <v>68</v>
      </c>
      <c r="B87" s="87" t="s">
        <v>306</v>
      </c>
      <c r="C87" s="123">
        <v>682</v>
      </c>
      <c r="D87" s="155">
        <v>-52.3</v>
      </c>
      <c r="E87" s="123">
        <v>1205</v>
      </c>
      <c r="F87" s="155">
        <v>-58.5</v>
      </c>
      <c r="G87" s="70">
        <v>1.8</v>
      </c>
      <c r="H87" s="123">
        <v>2861</v>
      </c>
      <c r="I87" s="70">
        <v>-69.900000000000006</v>
      </c>
      <c r="J87" s="123">
        <v>5077</v>
      </c>
      <c r="K87" s="70">
        <v>-73.8</v>
      </c>
      <c r="L87" s="70">
        <v>1.8</v>
      </c>
    </row>
    <row r="88" spans="1:12" ht="11.45" customHeight="1" x14ac:dyDescent="0.2">
      <c r="A88" s="68">
        <f>IF(D88&lt;&gt;"",COUNTA($D$14:D88),"")</f>
        <v>69</v>
      </c>
      <c r="B88" s="87" t="s">
        <v>307</v>
      </c>
      <c r="C88" s="123">
        <v>32</v>
      </c>
      <c r="D88" s="155">
        <v>-93.5</v>
      </c>
      <c r="E88" s="123">
        <v>351</v>
      </c>
      <c r="F88" s="155">
        <v>-75.099999999999994</v>
      </c>
      <c r="G88" s="70">
        <v>11</v>
      </c>
      <c r="H88" s="123">
        <v>82</v>
      </c>
      <c r="I88" s="70">
        <v>-94.3</v>
      </c>
      <c r="J88" s="123">
        <v>527</v>
      </c>
      <c r="K88" s="70">
        <v>-88</v>
      </c>
      <c r="L88" s="70">
        <v>6.4</v>
      </c>
    </row>
    <row r="89" spans="1:12" ht="11.45" customHeight="1" x14ac:dyDescent="0.2">
      <c r="A89" s="68">
        <f>IF(D89&lt;&gt;"",COUNTA($D$14:D89),"")</f>
        <v>70</v>
      </c>
      <c r="B89" s="87" t="s">
        <v>308</v>
      </c>
      <c r="C89" s="123" t="s">
        <v>14</v>
      </c>
      <c r="D89" s="155" t="s">
        <v>14</v>
      </c>
      <c r="E89" s="123" t="s">
        <v>14</v>
      </c>
      <c r="F89" s="155" t="s">
        <v>14</v>
      </c>
      <c r="G89" s="70" t="s">
        <v>14</v>
      </c>
      <c r="H89" s="123" t="s">
        <v>14</v>
      </c>
      <c r="I89" s="70" t="s">
        <v>14</v>
      </c>
      <c r="J89" s="123" t="s">
        <v>14</v>
      </c>
      <c r="K89" s="70" t="s">
        <v>14</v>
      </c>
      <c r="L89" s="70" t="s">
        <v>14</v>
      </c>
    </row>
    <row r="90" spans="1:12" ht="11.45" customHeight="1" x14ac:dyDescent="0.2">
      <c r="A90" s="68">
        <f>IF(D90&lt;&gt;"",COUNTA($D$14:D90),"")</f>
        <v>71</v>
      </c>
      <c r="B90" s="87" t="s">
        <v>309</v>
      </c>
      <c r="C90" s="123" t="s">
        <v>14</v>
      </c>
      <c r="D90" s="155" t="s">
        <v>14</v>
      </c>
      <c r="E90" s="123" t="s">
        <v>14</v>
      </c>
      <c r="F90" s="155" t="s">
        <v>14</v>
      </c>
      <c r="G90" s="70" t="s">
        <v>14</v>
      </c>
      <c r="H90" s="123" t="s">
        <v>14</v>
      </c>
      <c r="I90" s="70" t="s">
        <v>14</v>
      </c>
      <c r="J90" s="123" t="s">
        <v>14</v>
      </c>
      <c r="K90" s="70" t="s">
        <v>14</v>
      </c>
      <c r="L90" s="70" t="s">
        <v>14</v>
      </c>
    </row>
    <row r="91" spans="1:12" ht="11.45" customHeight="1" x14ac:dyDescent="0.2">
      <c r="A91" s="68">
        <f>IF(D91&lt;&gt;"",COUNTA($D$14:D91),"")</f>
        <v>72</v>
      </c>
      <c r="B91" s="87" t="s">
        <v>310</v>
      </c>
      <c r="C91" s="123">
        <v>362</v>
      </c>
      <c r="D91" s="155">
        <v>-70.2</v>
      </c>
      <c r="E91" s="123">
        <v>849</v>
      </c>
      <c r="F91" s="155">
        <v>-64.5</v>
      </c>
      <c r="G91" s="70">
        <v>2.2999999999999998</v>
      </c>
      <c r="H91" s="123">
        <v>1654</v>
      </c>
      <c r="I91" s="70">
        <v>-69.400000000000006</v>
      </c>
      <c r="J91" s="123">
        <v>5056</v>
      </c>
      <c r="K91" s="70">
        <v>-50.1</v>
      </c>
      <c r="L91" s="70">
        <v>3.1</v>
      </c>
    </row>
    <row r="92" spans="1:12" ht="11.45" customHeight="1" x14ac:dyDescent="0.2">
      <c r="A92" s="68">
        <f>IF(D92&lt;&gt;"",COUNTA($D$14:D92),"")</f>
        <v>73</v>
      </c>
      <c r="B92" s="87" t="s">
        <v>311</v>
      </c>
      <c r="C92" s="123">
        <v>164</v>
      </c>
      <c r="D92" s="155">
        <v>-43.4</v>
      </c>
      <c r="E92" s="123">
        <v>662</v>
      </c>
      <c r="F92" s="155">
        <v>-4.5999999999999996</v>
      </c>
      <c r="G92" s="70">
        <v>4</v>
      </c>
      <c r="H92" s="123">
        <v>985</v>
      </c>
      <c r="I92" s="70">
        <v>-49.9</v>
      </c>
      <c r="J92" s="123">
        <v>2933</v>
      </c>
      <c r="K92" s="70">
        <v>-29.9</v>
      </c>
      <c r="L92" s="70">
        <v>3</v>
      </c>
    </row>
    <row r="93" spans="1:12" ht="11.45" customHeight="1" x14ac:dyDescent="0.2">
      <c r="A93" s="68">
        <f>IF(D93&lt;&gt;"",COUNTA($D$14:D93),"")</f>
        <v>74</v>
      </c>
      <c r="B93" s="87" t="s">
        <v>312</v>
      </c>
      <c r="C93" s="123" t="s">
        <v>14</v>
      </c>
      <c r="D93" s="155" t="s">
        <v>14</v>
      </c>
      <c r="E93" s="123" t="s">
        <v>14</v>
      </c>
      <c r="F93" s="155" t="s">
        <v>14</v>
      </c>
      <c r="G93" s="70" t="s">
        <v>14</v>
      </c>
      <c r="H93" s="123" t="s">
        <v>14</v>
      </c>
      <c r="I93" s="70" t="s">
        <v>14</v>
      </c>
      <c r="J93" s="123" t="s">
        <v>14</v>
      </c>
      <c r="K93" s="70" t="s">
        <v>14</v>
      </c>
      <c r="L93" s="70" t="s">
        <v>14</v>
      </c>
    </row>
    <row r="94" spans="1:12" ht="11.45" customHeight="1" x14ac:dyDescent="0.2">
      <c r="A94" s="68">
        <f>IF(D94&lt;&gt;"",COUNTA($D$14:D94),"")</f>
        <v>75</v>
      </c>
      <c r="B94" s="87" t="s">
        <v>313</v>
      </c>
      <c r="C94" s="123" t="s">
        <v>14</v>
      </c>
      <c r="D94" s="155" t="s">
        <v>14</v>
      </c>
      <c r="E94" s="123" t="s">
        <v>14</v>
      </c>
      <c r="F94" s="155" t="s">
        <v>14</v>
      </c>
      <c r="G94" s="70" t="s">
        <v>14</v>
      </c>
      <c r="H94" s="123" t="s">
        <v>14</v>
      </c>
      <c r="I94" s="70" t="s">
        <v>14</v>
      </c>
      <c r="J94" s="123" t="s">
        <v>14</v>
      </c>
      <c r="K94" s="70" t="s">
        <v>14</v>
      </c>
      <c r="L94" s="70" t="s">
        <v>14</v>
      </c>
    </row>
    <row r="95" spans="1:12" ht="11.45" customHeight="1" x14ac:dyDescent="0.2">
      <c r="A95" s="68">
        <f>IF(D95&lt;&gt;"",COUNTA($D$14:D95),"")</f>
        <v>76</v>
      </c>
      <c r="B95" s="87" t="s">
        <v>314</v>
      </c>
      <c r="C95" s="123" t="s">
        <v>14</v>
      </c>
      <c r="D95" s="155" t="s">
        <v>14</v>
      </c>
      <c r="E95" s="123" t="s">
        <v>14</v>
      </c>
      <c r="F95" s="155" t="s">
        <v>14</v>
      </c>
      <c r="G95" s="70" t="s">
        <v>14</v>
      </c>
      <c r="H95" s="123" t="s">
        <v>14</v>
      </c>
      <c r="I95" s="70" t="s">
        <v>14</v>
      </c>
      <c r="J95" s="123" t="s">
        <v>14</v>
      </c>
      <c r="K95" s="70" t="s">
        <v>14</v>
      </c>
      <c r="L95" s="70" t="s">
        <v>14</v>
      </c>
    </row>
    <row r="96" spans="1:12" ht="11.45" customHeight="1" x14ac:dyDescent="0.2">
      <c r="A96" s="68">
        <f>IF(D96&lt;&gt;"",COUNTA($D$14:D96),"")</f>
        <v>77</v>
      </c>
      <c r="B96" s="87" t="s">
        <v>315</v>
      </c>
      <c r="C96" s="123" t="s">
        <v>14</v>
      </c>
      <c r="D96" s="155" t="s">
        <v>14</v>
      </c>
      <c r="E96" s="123" t="s">
        <v>14</v>
      </c>
      <c r="F96" s="155" t="s">
        <v>14</v>
      </c>
      <c r="G96" s="70" t="s">
        <v>14</v>
      </c>
      <c r="H96" s="123" t="s">
        <v>14</v>
      </c>
      <c r="I96" s="70" t="s">
        <v>14</v>
      </c>
      <c r="J96" s="123" t="s">
        <v>14</v>
      </c>
      <c r="K96" s="70" t="s">
        <v>14</v>
      </c>
      <c r="L96" s="70" t="s">
        <v>14</v>
      </c>
    </row>
    <row r="97" spans="1:12" ht="11.45" customHeight="1" x14ac:dyDescent="0.2">
      <c r="A97" s="68">
        <f>IF(D97&lt;&gt;"",COUNTA($D$14:D97),"")</f>
        <v>78</v>
      </c>
      <c r="B97" s="87" t="s">
        <v>316</v>
      </c>
      <c r="C97" s="123" t="s">
        <v>14</v>
      </c>
      <c r="D97" s="155" t="s">
        <v>14</v>
      </c>
      <c r="E97" s="123" t="s">
        <v>14</v>
      </c>
      <c r="F97" s="155" t="s">
        <v>14</v>
      </c>
      <c r="G97" s="70" t="s">
        <v>14</v>
      </c>
      <c r="H97" s="123" t="s">
        <v>14</v>
      </c>
      <c r="I97" s="70" t="s">
        <v>14</v>
      </c>
      <c r="J97" s="123" t="s">
        <v>14</v>
      </c>
      <c r="K97" s="70" t="s">
        <v>14</v>
      </c>
      <c r="L97" s="70" t="s">
        <v>14</v>
      </c>
    </row>
    <row r="98" spans="1:12" ht="11.45" customHeight="1" x14ac:dyDescent="0.2">
      <c r="A98" s="68">
        <f>IF(D98&lt;&gt;"",COUNTA($D$14:D98),"")</f>
        <v>79</v>
      </c>
      <c r="B98" s="87" t="s">
        <v>317</v>
      </c>
      <c r="C98" s="123" t="s">
        <v>14</v>
      </c>
      <c r="D98" s="155" t="s">
        <v>14</v>
      </c>
      <c r="E98" s="123" t="s">
        <v>14</v>
      </c>
      <c r="F98" s="155" t="s">
        <v>14</v>
      </c>
      <c r="G98" s="70" t="s">
        <v>14</v>
      </c>
      <c r="H98" s="123" t="s">
        <v>14</v>
      </c>
      <c r="I98" s="70" t="s">
        <v>14</v>
      </c>
      <c r="J98" s="123" t="s">
        <v>14</v>
      </c>
      <c r="K98" s="70" t="s">
        <v>14</v>
      </c>
      <c r="L98" s="70" t="s">
        <v>14</v>
      </c>
    </row>
    <row r="99" spans="1:12" ht="11.45" customHeight="1" x14ac:dyDescent="0.2">
      <c r="A99" s="68">
        <f>IF(D99&lt;&gt;"",COUNTA($D$14:D99),"")</f>
        <v>80</v>
      </c>
      <c r="B99" s="87" t="s">
        <v>318</v>
      </c>
      <c r="C99" s="123" t="s">
        <v>14</v>
      </c>
      <c r="D99" s="155" t="s">
        <v>14</v>
      </c>
      <c r="E99" s="123" t="s">
        <v>14</v>
      </c>
      <c r="F99" s="155" t="s">
        <v>14</v>
      </c>
      <c r="G99" s="70" t="s">
        <v>14</v>
      </c>
      <c r="H99" s="123" t="s">
        <v>14</v>
      </c>
      <c r="I99" s="70" t="s">
        <v>14</v>
      </c>
      <c r="J99" s="123" t="s">
        <v>14</v>
      </c>
      <c r="K99" s="70" t="s">
        <v>14</v>
      </c>
      <c r="L99" s="70" t="s">
        <v>14</v>
      </c>
    </row>
    <row r="100" spans="1:12" ht="11.45" customHeight="1" x14ac:dyDescent="0.2">
      <c r="A100" s="68">
        <f>IF(D100&lt;&gt;"",COUNTA($D$14:D100),"")</f>
        <v>81</v>
      </c>
      <c r="B100" s="87" t="s">
        <v>319</v>
      </c>
      <c r="C100" s="123" t="s">
        <v>14</v>
      </c>
      <c r="D100" s="155" t="s">
        <v>14</v>
      </c>
      <c r="E100" s="123" t="s">
        <v>14</v>
      </c>
      <c r="F100" s="155" t="s">
        <v>14</v>
      </c>
      <c r="G100" s="70" t="s">
        <v>14</v>
      </c>
      <c r="H100" s="123" t="s">
        <v>14</v>
      </c>
      <c r="I100" s="70" t="s">
        <v>14</v>
      </c>
      <c r="J100" s="123" t="s">
        <v>14</v>
      </c>
      <c r="K100" s="70" t="s">
        <v>14</v>
      </c>
      <c r="L100" s="70" t="s">
        <v>14</v>
      </c>
    </row>
    <row r="101" spans="1:12" ht="11.45" customHeight="1" x14ac:dyDescent="0.2">
      <c r="A101" s="68">
        <f>IF(D101&lt;&gt;"",COUNTA($D$14:D101),"")</f>
        <v>82</v>
      </c>
      <c r="B101" s="87" t="s">
        <v>320</v>
      </c>
      <c r="C101" s="123" t="s">
        <v>14</v>
      </c>
      <c r="D101" s="155" t="s">
        <v>14</v>
      </c>
      <c r="E101" s="123" t="s">
        <v>14</v>
      </c>
      <c r="F101" s="155" t="s">
        <v>14</v>
      </c>
      <c r="G101" s="70" t="s">
        <v>14</v>
      </c>
      <c r="H101" s="123" t="s">
        <v>14</v>
      </c>
      <c r="I101" s="70" t="s">
        <v>14</v>
      </c>
      <c r="J101" s="123" t="s">
        <v>14</v>
      </c>
      <c r="K101" s="70" t="s">
        <v>14</v>
      </c>
      <c r="L101" s="70" t="s">
        <v>14</v>
      </c>
    </row>
    <row r="102" spans="1:12" ht="11.45" customHeight="1" x14ac:dyDescent="0.2">
      <c r="A102" s="68">
        <f>IF(D102&lt;&gt;"",COUNTA($D$14:D102),"")</f>
        <v>83</v>
      </c>
      <c r="B102" s="87" t="s">
        <v>321</v>
      </c>
      <c r="C102" s="123" t="s">
        <v>14</v>
      </c>
      <c r="D102" s="155" t="s">
        <v>14</v>
      </c>
      <c r="E102" s="123" t="s">
        <v>14</v>
      </c>
      <c r="F102" s="155" t="s">
        <v>14</v>
      </c>
      <c r="G102" s="70" t="s">
        <v>14</v>
      </c>
      <c r="H102" s="123" t="s">
        <v>14</v>
      </c>
      <c r="I102" s="70" t="s">
        <v>14</v>
      </c>
      <c r="J102" s="123" t="s">
        <v>14</v>
      </c>
      <c r="K102" s="70" t="s">
        <v>14</v>
      </c>
      <c r="L102" s="70" t="s">
        <v>14</v>
      </c>
    </row>
    <row r="103" spans="1:12" ht="11.45" customHeight="1" x14ac:dyDescent="0.2">
      <c r="A103" s="68">
        <f>IF(D103&lt;&gt;"",COUNTA($D$14:D103),"")</f>
        <v>84</v>
      </c>
      <c r="B103" s="87" t="s">
        <v>262</v>
      </c>
      <c r="C103" s="123" t="s">
        <v>14</v>
      </c>
      <c r="D103" s="155" t="s">
        <v>14</v>
      </c>
      <c r="E103" s="123" t="s">
        <v>14</v>
      </c>
      <c r="F103" s="155" t="s">
        <v>14</v>
      </c>
      <c r="G103" s="70" t="s">
        <v>14</v>
      </c>
      <c r="H103" s="123" t="s">
        <v>14</v>
      </c>
      <c r="I103" s="70" t="s">
        <v>14</v>
      </c>
      <c r="J103" s="123" t="s">
        <v>14</v>
      </c>
      <c r="K103" s="70" t="s">
        <v>14</v>
      </c>
      <c r="L103" s="70" t="s">
        <v>14</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05&amp;R&amp;7&amp;P</oddFooter>
    <evenFooter>&amp;L&amp;7&amp;P&amp;R&amp;7StatA MV, Statistischer Bericht G413 2021 05</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05/2021</dc:title>
  <dc:subject>Tourismus, Gastgewerbe</dc:subject>
  <dc:creator>FB 431</dc:creator>
  <cp:keywords/>
  <cp:lastModifiedBy>Lange, Christina</cp:lastModifiedBy>
  <cp:lastPrinted>2021-08-16T06:37:49Z</cp:lastPrinted>
  <dcterms:created xsi:type="dcterms:W3CDTF">2020-10-15T12:46:54Z</dcterms:created>
  <dcterms:modified xsi:type="dcterms:W3CDTF">2021-08-16T09:07:52Z</dcterms:modified>
</cp:coreProperties>
</file>