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61" i="4"/>
  <c r="A60" i="4"/>
  <c r="A59" i="4"/>
  <c r="A57" i="4"/>
  <c r="A56" i="4"/>
  <c r="A55" i="4"/>
  <c r="A53" i="4"/>
  <c r="A52" i="4"/>
  <c r="A51" i="4"/>
  <c r="A50" i="4"/>
  <c r="A49" i="4"/>
  <c r="A48" i="4"/>
  <c r="A46" i="4"/>
  <c r="A45" i="4"/>
  <c r="A44" i="4"/>
  <c r="A42" i="4"/>
  <c r="A41" i="4"/>
  <c r="A40" i="4"/>
  <c r="A38" i="4"/>
  <c r="A37" i="4"/>
  <c r="A36" i="4"/>
  <c r="A34" i="4"/>
  <c r="A32" i="4"/>
  <c r="A31" i="4"/>
  <c r="A29" i="4"/>
  <c r="A28" i="4"/>
  <c r="A27" i="4"/>
  <c r="A26" i="4"/>
  <c r="A25" i="4"/>
  <c r="A24" i="4"/>
  <c r="A23" i="4"/>
  <c r="A22" i="4"/>
  <c r="A21" i="4"/>
  <c r="A20" i="4"/>
  <c r="A19" i="4"/>
  <c r="A18" i="4"/>
  <c r="A17" i="4"/>
  <c r="A16" i="4"/>
  <c r="A15" i="4"/>
  <c r="A14" i="4"/>
  <c r="A13" i="4"/>
  <c r="A12" i="4"/>
  <c r="A11" i="4"/>
  <c r="A10" i="4"/>
  <c r="A9" i="4"/>
  <c r="A21" i="15" l="1"/>
  <c r="A30" i="4"/>
  <c r="A48" i="13"/>
  <c r="A54" i="13"/>
  <c r="A33" i="14"/>
  <c r="A39" i="14"/>
  <c r="A45" i="14"/>
  <c r="A51" i="14"/>
  <c r="A57" i="14"/>
  <c r="A52" i="15"/>
  <c r="A61" i="15"/>
  <c r="A67" i="15"/>
  <c r="A73" i="15"/>
  <c r="A79" i="15"/>
  <c r="A35" i="4"/>
  <c r="A39" i="4"/>
  <c r="A43" i="4"/>
  <c r="A47" i="4"/>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33" i="4"/>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54" i="4"/>
  <c r="A58" i="4"/>
  <c r="A62" i="4"/>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<sst xmlns="http://schemas.openxmlformats.org/spreadsheetml/2006/main" count="1306" uniqueCount="426">
  <si>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</si>
  <si>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</si>
  <si>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</si>
  <si>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</si>
  <si>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</si>
  <si>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</si>
  <si>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</si>
  <si>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</si>
  <si>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</si>
  <si>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</si>
  <si>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 Statistisches Amt Mecklenburg-Vorpommern, Schwerin, 2020</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</si>
  <si>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</si>
  <si>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</si>
  <si>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</si>
  <si>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</si>
  <si>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</si>
  <si>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</si>
  <si>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</si>
  <si>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</si>
  <si>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</si>
  <si>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</si>
  <si>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</si>
  <si>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</si>
  <si>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</si>
  <si>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</si>
  <si>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</si>
  <si>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</si>
  <si>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</si>
  <si>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</si>
  <si>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</si>
  <si>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</si>
  <si>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</si>
  <si>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</si>
  <si>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</si>
  <si>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</si>
  <si>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</si>
  <si>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</si>
  <si>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</si>
  <si>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</si>
  <si>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</si>
  <si>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</si>
  <si>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</si>
  <si>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</si>
  <si>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</si>
  <si>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</si>
  <si>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</si>
  <si>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</si>
  <si>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</si>
  <si>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</si>
  <si>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</si>
  <si>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</si>
  <si>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</si>
  <si>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</si>
  <si>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</si>
  <si>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</si>
  <si>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</si>
  <si>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</si>
  <si>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</si>
  <si>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</si>
  <si>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</si>
  <si>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</si>
  <si>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</si>
  <si>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</si>
  <si>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</si>
  <si>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</si>
  <si>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</si>
  <si>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</si>
  <si>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</si>
  <si>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</si>
  <si>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</si>
  <si>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</si>
  <si>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</si>
  <si>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</si>
  <si>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</si>
  <si>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</si>
  <si>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</si>
  <si>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</si>
  <si>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</si>
  <si>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</si>
  <si>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</si>
  <si>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</si>
  <si>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</si>
  <si>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</si>
  <si>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</si>
  <si>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</si>
  <si>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</si>
  <si>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</si>
  <si>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</si>
  <si>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</si>
  <si>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</si>
  <si>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</si>
  <si>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</si>
  <si>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</si>
  <si>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</si>
  <si>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</si>
  <si>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</si>
  <si>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</si>
  <si>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</si>
  <si>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</si>
  <si>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</si>
  <si>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</si>
  <si>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</si>
  <si>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</si>
  <si>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</si>
  <si>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</si>
  <si>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</si>
  <si>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</si>
  <si>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</si>
  <si>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</si>
  <si>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</si>
  <si>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</si>
  <si>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</si>
  <si>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</si>
  <si>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</si>
  <si>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</si>
  <si>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</si>
  <si>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</si>
  <si>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</si>
  <si>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</si>
  <si>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</si>
  <si>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</si>
  <si>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</si>
  <si>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</si>
  <si>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</si>
  <si>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</si>
  <si>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</si>
  <si>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</si>
  <si>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</si>
  <si>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</si>
  <si>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</si>
  <si>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</si>
  <si>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</si>
  <si>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</si>
  <si>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</si>
  <si>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</si>
  <si>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</si>
  <si>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</si>
  <si>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</si>
  <si>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</si>
  <si>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</si>
  <si>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</si>
  <si>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</si>
  <si>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</si>
  <si>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</si>
  <si>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</si>
  <si>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</si>
  <si>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</si>
  <si>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</si>
  <si>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</si>
  <si>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</si>
  <si>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</si>
  <si>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</si>
  <si>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</si>
  <si>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</si>
  <si>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</si>
  <si>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</si>
  <si>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</si>
  <si>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</si>
  <si>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</si>
  <si>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</si>
  <si>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</si>
  <si>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</si>
  <si>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</si>
  <si>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</si>
  <si>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</si>
  <si>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</si>
  <si>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</si>
  <si>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</si>
  <si>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</si>
  <si>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</si>
  <si>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</si>
  <si>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</si>
  <si>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</si>
  <si>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</si>
  <si>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</si>
  <si>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</si>
  <si>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</si>
  <si>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</si>
  <si>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</si>
  <si>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</si>
  <si>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</si>
  <si>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</si>
  <si>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</si>
  <si>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</si>
  <si>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</si>
  <si>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</si>
  <si>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</si>
  <si>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</si>
  <si>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</si>
  <si>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</si>
  <si>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</si>
  <si>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</si>
  <si>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</si>
  <si>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</si>
  <si>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</si>
  <si>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</si>
  <si>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</si>
  <si>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</si>
  <si>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</si>
  <si>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</si>
  <si>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</si>
  <si>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</si>
  <si>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</si>
  <si>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</si>
  <si>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</si>
  <si>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</si>
  <si>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</si>
  <si>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</si>
  <si>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</si>
  <si>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</si>
  <si>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</si>
  <si>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</si>
  <si>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</si>
  <si>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</si>
  <si>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</si>
  <si>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</si>
  <si>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</si>
  <si>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</si>
  <si>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</si>
  <si>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</si>
  <si>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</si>
  <si>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</si>
  <si>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</si>
  <si>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</si>
  <si>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</si>
  <si>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</si>
  <si>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</si>
  <si>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</si>
  <si>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</si>
  <si>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</si>
  <si>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</si>
  <si>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</si>
  <si>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</si>
  <si>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</si>
  <si>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</si>
  <si>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</si>
  <si>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</si>
  <si>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</si>
  <si>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</si>
  <si>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</si>
  <si>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</si>
  <si>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</si>
  <si>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</si>
  <si>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</si>
  <si>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</si>
  <si>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</si>
  <si>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</si>
  <si>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</si>
  <si>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</si>
  <si>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</si>
  <si>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</si>
  <si>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</si>
  <si>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</si>
  <si>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</si>
  <si>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</si>
  <si>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</si>
  <si>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</si>
  <si>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</si>
  <si>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</si>
  <si>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</si>
  <si>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</si>
  <si>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</si>
  <si>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</si>
  <si>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</si>
  <si>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</si>
  <si>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</si>
  <si>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</si>
  <si>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</si>
  <si>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</si>
  <si>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</si>
  <si>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</si>
  <si>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</si>
  <si>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</si>
  <si>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</si>
  <si>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</si>
  <si>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</si>
  <si>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</si>
  <si>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</si>
  <si>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</si>
  <si>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</si>
  <si>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</si>
  <si>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</si>
  <si>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</si>
  <si>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</si>
  <si>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</si>
  <si>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</si>
  <si>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</si>
  <si>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</si>
  <si>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</si>
  <si>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</si>
  <si>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</si>
  <si>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</si>
  <si>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</si>
  <si>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</si>
  <si>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</si>
  <si>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</si>
  <si>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</si>
  <si>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</si>
  <si>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</si>
  <si>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</si>
  <si>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</si>
  <si>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</si>
  <si>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</si>
  <si>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</si>
  <si>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</si>
  <si>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</si>
  <si>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</si>
  <si>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</si>
  <si>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</si>
  <si>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</si>
  <si>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</si>
  <si>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</si>
  <si>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</si>
  <si>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</si>
  <si>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</si>
  <si>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</si>
  <si>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</si>
  <si>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</si>
  <si>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</si>
  <si>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</si>
  <si>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</si>
  <si>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</si>
  <si>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</si>
  <si>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</si>
  <si>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</si>
  <si>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</si>
  <si>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</si>
  <si>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</si>
  <si>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</si>
  <si>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</si>
  <si>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</si>
  <si>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</si>
  <si>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</si>
  <si>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</si>
  <si>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</si>
  <si>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</si>
  <si>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</si>
  <si>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</si>
  <si>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</si>
  <si>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</si>
  <si>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</si>
  <si>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</si>
  <si>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</si>
  <si>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</si>
  <si>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</si>
  <si>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</si>
  <si>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</si>
  <si>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</si>
  <si>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</si>
  <si>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</si>
  <si>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</si>
  <si>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</si>
  <si>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</si>
  <si>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</si>
  <si>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</si>
  <si>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</si>
  <si>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</si>
  <si>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</si>
  <si>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</si>
  <si>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</si>
  <si>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</si>
  <si>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</si>
  <si>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</si>
  <si>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</si>
  <si>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</si>
  <si>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</si>
  <si>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</si>
  <si>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</si>
  <si>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</si>
  <si>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</si>
  <si>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</si>
  <si>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</si>
  <si>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</si>
  <si>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</si>
  <si>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</si>
  <si>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</si>
  <si>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</si>
  <si>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</si>
  <si>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</si>
  <si>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</si>
  <si>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</si>
  <si>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</si>
  <si>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</si>
  <si>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</si>
  <si>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</si>
  <si>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</si>
  <si>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</si>
  <si>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</si>
  <si>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</si>
  <si>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</si>
  <si>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</si>
  <si>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</si>
  <si>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</si>
  <si>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</si>
  <si>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</si>
  <si>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</si>
  <si>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</si>
  <si>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</si>
  <si>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</si>
  <si>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</si>
  <si>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</si>
  <si>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</si>
  <si>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</si>
  <si>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</si>
  <si>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</si>
  <si>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</si>
  <si>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</si>
  <si>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</si>
  <si>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</si>
  <si>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</si>
  <si>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</si>
  <si>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</si>
  <si>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</si>
  <si>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</si>
  <si>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</si>
  <si>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</si>
  <si>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</si>
  <si>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</si>
  <si>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</si>
  <si>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t>
  </si>
  <si>
    <t>September 2020</t>
  </si>
  <si>
    <t>G413 2020 09</t>
  </si>
  <si>
    <t>Januar - September 2020</t>
  </si>
  <si>
    <t>Januar - 
September
2020</t>
  </si>
  <si>
    <t>26. November 2020</t>
  </si>
  <si>
    <t>Zuständige Dezernentin: i. V. Frauke Kusenack, Telefon: 0385 588-56043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</si>
</sst>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quot;    &quot;;\-\ #,##0&quot;    &quot;;0&quot;    &quot;;@&quot;    &quot;"/>
    <numFmt numFmtId="166" formatCode="#,##0&quot;  &quot;"/>
    <numFmt numFmtId="167" formatCode="#,##0.0&quot; &quot;;\-\ #,##0.0&quot; &quot;;0.0&quot; &quot;;@&quot; &quot;"/>
    <numFmt numFmtId="168" formatCode="#,##0&quot;&quot;;\-\ #,##0&quot;&quot;;0&quot;&quot;;@&quot;&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 numFmtId="174" formatCode="#,##0.0&quot;&quot;;\-\ #,##0.0&quot;&quot;;0.0&quot;&quot;;@&quot;&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xf numFmtId="0" fontId="3" fillId="0" borderId="0"/>
    <xf numFmtId="0" fontId="3" fillId="0" borderId="0"/>
  </cellStyleXfs>
  <cellXfs count="276">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8" fontId="21" fillId="0" borderId="0" xfId="2" applyNumberFormat="1" applyFont="1" applyFill="1" applyBorder="1" applyAlignment="1">
      <alignment horizontal="right"/>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8" fontId="15" fillId="0" borderId="0" xfId="2" applyNumberFormat="1" applyFont="1" applyFill="1" applyBorder="1" applyAlignment="1" applyProtection="1">
      <alignment horizontal="right"/>
    </xf>
    <xf numFmtId="167"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8" fontId="21" fillId="0" borderId="0" xfId="2" applyNumberFormat="1" applyFont="1" applyFill="1" applyBorder="1" applyAlignment="1" applyProtection="1">
      <alignment horizontal="right"/>
    </xf>
    <xf numFmtId="167"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8" fontId="15" fillId="0" borderId="6" xfId="2" applyNumberFormat="1" applyFont="1" applyFill="1" applyBorder="1" applyAlignment="1">
      <alignment horizontal="right"/>
    </xf>
    <xf numFmtId="168" fontId="21" fillId="0" borderId="6" xfId="2" applyNumberFormat="1" applyFont="1" applyFill="1" applyBorder="1" applyAlignment="1">
      <alignment horizontal="right"/>
    </xf>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12" fillId="0" borderId="0" xfId="2" applyFont="1" applyFill="1" applyAlignment="1"/>
    <xf numFmtId="169" fontId="12" fillId="0" borderId="0" xfId="2" applyNumberFormat="1" applyFont="1" applyFill="1" applyAlignment="1"/>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4" fontId="15" fillId="0" borderId="0" xfId="2" applyNumberFormat="1" applyFont="1" applyFill="1" applyBorder="1" applyAlignment="1">
      <alignment horizontal="right"/>
    </xf>
    <xf numFmtId="174" fontId="21" fillId="0" borderId="0" xfId="2" applyNumberFormat="1" applyFont="1" applyFill="1" applyBorder="1" applyAlignment="1">
      <alignment horizontal="right"/>
    </xf>
    <xf numFmtId="0" fontId="6" fillId="0" borderId="0" xfId="2" applyFont="1" applyAlignment="1">
      <alignment vertical="center" wrapText="1"/>
    </xf>
    <xf numFmtId="0" fontId="6" fillId="0" borderId="0" xfId="2" applyFont="1" applyAlignment="1">
      <alignmen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xf numFmtId="0" fontId="37" fillId="0" borderId="1" xfId="1" applyFont="1" applyBorder="1" applyAlignment="1">
      <alignment horizontal="left" wrapText="1"/>
    </xf>
  </cellXfs>
  <cellStyles count="4">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75" t="s">
        <v>0</v>
      </c>
      <c r="B1" s="275"/>
      <c r="C1" s="166"/>
      <c r="D1" s="166"/>
    </row>
    <row r="2" spans="1:4" ht="35.1" customHeight="1" thickTop="1" x14ac:dyDescent="0.2">
      <c r="A2" s="167" t="s">
        <v>1</v>
      </c>
      <c r="B2" s="167"/>
      <c r="C2" s="168" t="s">
        <v>2</v>
      </c>
      <c r="D2" s="168"/>
    </row>
    <row r="3" spans="1:4" ht="24.95" customHeight="1" x14ac:dyDescent="0.2">
      <c r="A3" s="169"/>
      <c r="B3" s="169"/>
      <c r="C3" s="169"/>
      <c r="D3" s="169"/>
    </row>
    <row r="4" spans="1:4" ht="24.95" customHeight="1" x14ac:dyDescent="0.2">
      <c r="A4" s="164" t="s">
        <v>3</v>
      </c>
      <c r="B4" s="164"/>
      <c r="C4" s="164"/>
      <c r="D4" s="165"/>
    </row>
    <row r="5" spans="1:4" ht="24.95" customHeight="1" x14ac:dyDescent="0.2">
      <c r="A5" s="164" t="s">
        <v>4</v>
      </c>
      <c r="B5" s="164"/>
      <c r="C5" s="164"/>
      <c r="D5" s="165"/>
    </row>
    <row r="6" spans="1:4" ht="39.950000000000003" customHeight="1" x14ac:dyDescent="0.35">
      <c r="A6" s="171" t="s">
        <v>420</v>
      </c>
      <c r="B6" s="172"/>
      <c r="C6" s="172"/>
      <c r="D6" s="172"/>
    </row>
    <row r="7" spans="1:4" ht="24.95" customHeight="1" x14ac:dyDescent="0.35">
      <c r="A7" s="173"/>
      <c r="B7" s="173"/>
      <c r="C7" s="173"/>
      <c r="D7" s="173"/>
    </row>
    <row r="8" spans="1:4" ht="24.95" customHeight="1" x14ac:dyDescent="0.35">
      <c r="A8" s="173" t="s">
        <v>5</v>
      </c>
      <c r="B8" s="173"/>
      <c r="C8" s="173"/>
      <c r="D8" s="173"/>
    </row>
    <row r="9" spans="1:4" ht="24.95" customHeight="1" x14ac:dyDescent="0.35">
      <c r="A9" s="174"/>
      <c r="B9" s="174"/>
      <c r="C9" s="174"/>
      <c r="D9" s="174"/>
    </row>
    <row r="10" spans="1:4" ht="24.95" customHeight="1" x14ac:dyDescent="0.2">
      <c r="A10" s="175"/>
      <c r="B10" s="175"/>
      <c r="C10" s="175"/>
      <c r="D10" s="175"/>
    </row>
    <row r="11" spans="1:4" ht="24.95" customHeight="1" x14ac:dyDescent="0.2">
      <c r="A11" s="176"/>
      <c r="B11" s="176"/>
      <c r="C11" s="176"/>
      <c r="D11" s="176"/>
    </row>
    <row r="12" spans="1:4" ht="24.95" customHeight="1" x14ac:dyDescent="0.2">
      <c r="A12" s="176"/>
      <c r="B12" s="176"/>
      <c r="C12" s="176"/>
      <c r="D12" s="176"/>
    </row>
    <row r="13" spans="1:4" ht="12" customHeight="1" x14ac:dyDescent="0.25">
      <c r="A13" s="2"/>
      <c r="B13" s="170" t="s">
        <v>6</v>
      </c>
      <c r="C13" s="170"/>
      <c r="D13" s="3" t="s">
        <v>421</v>
      </c>
    </row>
    <row r="14" spans="1:4" ht="12" customHeight="1" x14ac:dyDescent="0.25">
      <c r="A14" s="2"/>
      <c r="B14" s="170"/>
      <c r="C14" s="170"/>
      <c r="D14" s="4"/>
    </row>
    <row r="15" spans="1:4" ht="12" customHeight="1" x14ac:dyDescent="0.25">
      <c r="A15" s="2"/>
      <c r="B15" s="170" t="s">
        <v>7</v>
      </c>
      <c r="C15" s="170"/>
      <c r="D15" s="3" t="s">
        <v>424</v>
      </c>
    </row>
    <row r="16" spans="1:4" ht="12" customHeight="1" x14ac:dyDescent="0.2">
      <c r="A16" s="2"/>
      <c r="B16" s="170"/>
      <c r="C16" s="170"/>
      <c r="D16" s="3"/>
    </row>
    <row r="17" spans="1:4" ht="12" customHeight="1" x14ac:dyDescent="0.2">
      <c r="A17" s="5"/>
      <c r="B17" s="178"/>
      <c r="C17" s="178"/>
      <c r="D17" s="6"/>
    </row>
    <row r="18" spans="1:4" ht="12" customHeight="1" x14ac:dyDescent="0.2">
      <c r="A18" s="179"/>
      <c r="B18" s="179"/>
      <c r="C18" s="179"/>
      <c r="D18" s="179"/>
    </row>
    <row r="19" spans="1:4" ht="12" customHeight="1" x14ac:dyDescent="0.2">
      <c r="A19" s="180" t="s">
        <v>8</v>
      </c>
      <c r="B19" s="180"/>
      <c r="C19" s="180"/>
      <c r="D19" s="180"/>
    </row>
    <row r="20" spans="1:4" ht="12" customHeight="1" x14ac:dyDescent="0.2">
      <c r="A20" s="180" t="s">
        <v>9</v>
      </c>
      <c r="B20" s="180"/>
      <c r="C20" s="180"/>
      <c r="D20" s="180"/>
    </row>
    <row r="21" spans="1:4" ht="12" customHeight="1" x14ac:dyDescent="0.2">
      <c r="A21" s="181"/>
      <c r="B21" s="181"/>
      <c r="C21" s="181"/>
      <c r="D21" s="181"/>
    </row>
    <row r="22" spans="1:4" ht="12" customHeight="1" x14ac:dyDescent="0.2">
      <c r="A22" s="182" t="s">
        <v>425</v>
      </c>
      <c r="B22" s="182"/>
      <c r="C22" s="182"/>
      <c r="D22" s="182"/>
    </row>
    <row r="23" spans="1:4" ht="12" customHeight="1" x14ac:dyDescent="0.2">
      <c r="A23" s="180"/>
      <c r="B23" s="180"/>
      <c r="C23" s="180"/>
      <c r="D23" s="180"/>
    </row>
    <row r="24" spans="1:4" ht="12" customHeight="1" x14ac:dyDescent="0.2">
      <c r="A24" s="183" t="s">
        <v>10</v>
      </c>
      <c r="B24" s="183"/>
      <c r="C24" s="183"/>
      <c r="D24" s="183"/>
    </row>
    <row r="25" spans="1:4" ht="12" customHeight="1" x14ac:dyDescent="0.2">
      <c r="A25" s="183" t="s">
        <v>11</v>
      </c>
      <c r="B25" s="183"/>
      <c r="C25" s="183"/>
      <c r="D25" s="183"/>
    </row>
    <row r="26" spans="1:4" ht="12" customHeight="1" x14ac:dyDescent="0.2">
      <c r="A26" s="184"/>
      <c r="B26" s="184"/>
      <c r="C26" s="184"/>
      <c r="D26" s="184"/>
    </row>
    <row r="27" spans="1:4" ht="12" customHeight="1" x14ac:dyDescent="0.2">
      <c r="A27" s="185"/>
      <c r="B27" s="185"/>
      <c r="C27" s="185"/>
      <c r="D27" s="185"/>
    </row>
    <row r="28" spans="1:4" ht="12" customHeight="1" x14ac:dyDescent="0.2">
      <c r="A28" s="177" t="s">
        <v>12</v>
      </c>
      <c r="B28" s="177"/>
      <c r="C28" s="177"/>
      <c r="D28" s="177"/>
    </row>
    <row r="29" spans="1:4" ht="12" customHeight="1" x14ac:dyDescent="0.2">
      <c r="A29" s="187"/>
      <c r="B29" s="187"/>
      <c r="C29" s="187"/>
      <c r="D29" s="187"/>
    </row>
    <row r="30" spans="1:4" ht="12" customHeight="1" x14ac:dyDescent="0.2">
      <c r="A30" s="7" t="s">
        <v>13</v>
      </c>
      <c r="B30" s="186" t="s">
        <v>14</v>
      </c>
      <c r="C30" s="186"/>
      <c r="D30" s="186"/>
    </row>
    <row r="31" spans="1:4" ht="12" customHeight="1" x14ac:dyDescent="0.2">
      <c r="A31" s="8">
        <v>0</v>
      </c>
      <c r="B31" s="186" t="s">
        <v>15</v>
      </c>
      <c r="C31" s="186"/>
      <c r="D31" s="186"/>
    </row>
    <row r="32" spans="1:4" ht="12" customHeight="1" x14ac:dyDescent="0.2">
      <c r="A32" s="7" t="s">
        <v>16</v>
      </c>
      <c r="B32" s="186" t="s">
        <v>17</v>
      </c>
      <c r="C32" s="186"/>
      <c r="D32" s="186"/>
    </row>
    <row r="33" spans="1:4" ht="12" customHeight="1" x14ac:dyDescent="0.2">
      <c r="A33" s="7" t="s">
        <v>18</v>
      </c>
      <c r="B33" s="186" t="s">
        <v>19</v>
      </c>
      <c r="C33" s="186"/>
      <c r="D33" s="186"/>
    </row>
    <row r="34" spans="1:4" ht="12" customHeight="1" x14ac:dyDescent="0.2">
      <c r="A34" s="7" t="s">
        <v>20</v>
      </c>
      <c r="B34" s="186" t="s">
        <v>21</v>
      </c>
      <c r="C34" s="186"/>
      <c r="D34" s="186"/>
    </row>
    <row r="35" spans="1:4" ht="12" customHeight="1" x14ac:dyDescent="0.2">
      <c r="A35" s="7" t="s">
        <v>22</v>
      </c>
      <c r="B35" s="186" t="s">
        <v>23</v>
      </c>
      <c r="C35" s="186"/>
      <c r="D35" s="186"/>
    </row>
    <row r="36" spans="1:4" ht="12" customHeight="1" x14ac:dyDescent="0.2">
      <c r="A36" s="7" t="s">
        <v>24</v>
      </c>
      <c r="B36" s="186" t="s">
        <v>25</v>
      </c>
      <c r="C36" s="186"/>
      <c r="D36" s="186"/>
    </row>
    <row r="37" spans="1:4" ht="12" customHeight="1" x14ac:dyDescent="0.2">
      <c r="A37" s="7" t="s">
        <v>26</v>
      </c>
      <c r="B37" s="186" t="s">
        <v>27</v>
      </c>
      <c r="C37" s="186"/>
      <c r="D37" s="186"/>
    </row>
    <row r="38" spans="1:4" ht="12" customHeight="1" x14ac:dyDescent="0.2">
      <c r="A38" s="7"/>
      <c r="B38" s="186"/>
      <c r="C38" s="186"/>
      <c r="D38" s="186"/>
    </row>
    <row r="39" spans="1:4" ht="12" customHeight="1" x14ac:dyDescent="0.2">
      <c r="A39" s="7"/>
      <c r="B39" s="186"/>
      <c r="C39" s="186"/>
      <c r="D39" s="186"/>
    </row>
    <row r="40" spans="1:4" ht="12" customHeight="1" x14ac:dyDescent="0.2">
      <c r="A40" s="7"/>
      <c r="B40" s="186"/>
      <c r="C40" s="186"/>
      <c r="D40" s="186"/>
    </row>
    <row r="41" spans="1:4" ht="12" customHeight="1" x14ac:dyDescent="0.2">
      <c r="A41" s="7"/>
      <c r="B41" s="186"/>
      <c r="C41" s="186"/>
      <c r="D41" s="186"/>
    </row>
    <row r="42" spans="1:4" ht="12" customHeight="1" x14ac:dyDescent="0.2">
      <c r="A42" s="7"/>
      <c r="B42" s="188"/>
      <c r="C42" s="188"/>
      <c r="D42" s="188"/>
    </row>
    <row r="43" spans="1:4" ht="12" customHeight="1" x14ac:dyDescent="0.2">
      <c r="A43" s="7"/>
      <c r="B43" s="188"/>
      <c r="C43" s="188"/>
      <c r="D43" s="188"/>
    </row>
    <row r="44" spans="1:4" ht="12" customHeight="1" x14ac:dyDescent="0.2">
      <c r="A44" s="189" t="s">
        <v>28</v>
      </c>
      <c r="B44" s="189"/>
      <c r="C44" s="189"/>
      <c r="D44" s="189"/>
    </row>
    <row r="45" spans="1:4" ht="39.950000000000003" customHeight="1" x14ac:dyDescent="0.2">
      <c r="A45" s="190"/>
      <c r="B45" s="190"/>
      <c r="C45" s="190"/>
      <c r="D45" s="190"/>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3" customWidth="1"/>
    <col min="3" max="3" width="6.7109375" style="93" customWidth="1"/>
    <col min="4" max="4" width="5.7109375" style="93" customWidth="1"/>
    <col min="5" max="5" width="8.140625" style="93" customWidth="1"/>
    <col min="6" max="6" width="6.5703125" style="93" bestFit="1"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76"/>
  </cols>
  <sheetData>
    <row r="1" spans="1:12" s="117" customFormat="1" ht="30" customHeight="1" x14ac:dyDescent="0.2">
      <c r="A1" s="256" t="s">
        <v>49</v>
      </c>
      <c r="B1" s="257"/>
      <c r="C1" s="230" t="s">
        <v>330</v>
      </c>
      <c r="D1" s="230"/>
      <c r="E1" s="230"/>
      <c r="F1" s="230"/>
      <c r="G1" s="230"/>
      <c r="H1" s="230"/>
      <c r="I1" s="230"/>
      <c r="J1" s="230"/>
      <c r="K1" s="230"/>
      <c r="L1" s="231"/>
    </row>
    <row r="2" spans="1:12" s="75" customFormat="1" ht="24.95" customHeight="1" x14ac:dyDescent="0.2">
      <c r="A2" s="258" t="s">
        <v>331</v>
      </c>
      <c r="B2" s="259"/>
      <c r="C2" s="260" t="s">
        <v>42</v>
      </c>
      <c r="D2" s="260"/>
      <c r="E2" s="260"/>
      <c r="F2" s="260"/>
      <c r="G2" s="260"/>
      <c r="H2" s="260"/>
      <c r="I2" s="260"/>
      <c r="J2" s="260"/>
      <c r="K2" s="260"/>
      <c r="L2" s="261"/>
    </row>
    <row r="3" spans="1:12" ht="11.45" customHeight="1" x14ac:dyDescent="0.2">
      <c r="A3" s="236" t="s">
        <v>103</v>
      </c>
      <c r="B3" s="238" t="s">
        <v>156</v>
      </c>
      <c r="C3" s="239" t="s">
        <v>420</v>
      </c>
      <c r="D3" s="238"/>
      <c r="E3" s="238"/>
      <c r="F3" s="238"/>
      <c r="G3" s="238"/>
      <c r="H3" s="238" t="s">
        <v>422</v>
      </c>
      <c r="I3" s="238"/>
      <c r="J3" s="238"/>
      <c r="K3" s="238"/>
      <c r="L3" s="240"/>
    </row>
    <row r="4" spans="1:12" s="75" customFormat="1" ht="11.45" customHeight="1" x14ac:dyDescent="0.2">
      <c r="A4" s="237"/>
      <c r="B4" s="238"/>
      <c r="C4" s="238" t="s">
        <v>105</v>
      </c>
      <c r="D4" s="238"/>
      <c r="E4" s="238" t="s">
        <v>106</v>
      </c>
      <c r="F4" s="238"/>
      <c r="G4" s="238" t="s">
        <v>129</v>
      </c>
      <c r="H4" s="238" t="s">
        <v>105</v>
      </c>
      <c r="I4" s="238"/>
      <c r="J4" s="238" t="s">
        <v>106</v>
      </c>
      <c r="K4" s="238"/>
      <c r="L4" s="240" t="s">
        <v>129</v>
      </c>
    </row>
    <row r="5" spans="1:12" s="75" customFormat="1" ht="11.45" customHeight="1" x14ac:dyDescent="0.2">
      <c r="A5" s="237"/>
      <c r="B5" s="238"/>
      <c r="C5" s="238" t="s">
        <v>130</v>
      </c>
      <c r="D5" s="238" t="s">
        <v>131</v>
      </c>
      <c r="E5" s="238" t="s">
        <v>130</v>
      </c>
      <c r="F5" s="238" t="s">
        <v>131</v>
      </c>
      <c r="G5" s="238"/>
      <c r="H5" s="238" t="s">
        <v>130</v>
      </c>
      <c r="I5" s="238" t="s">
        <v>132</v>
      </c>
      <c r="J5" s="238" t="s">
        <v>130</v>
      </c>
      <c r="K5" s="238" t="s">
        <v>132</v>
      </c>
      <c r="L5" s="240"/>
    </row>
    <row r="6" spans="1:12" s="75" customFormat="1" ht="11.45" customHeight="1" x14ac:dyDescent="0.2">
      <c r="A6" s="237"/>
      <c r="B6" s="238"/>
      <c r="C6" s="238"/>
      <c r="D6" s="238"/>
      <c r="E6" s="238"/>
      <c r="F6" s="238"/>
      <c r="G6" s="238"/>
      <c r="H6" s="238"/>
      <c r="I6" s="238"/>
      <c r="J6" s="238"/>
      <c r="K6" s="238"/>
      <c r="L6" s="240"/>
    </row>
    <row r="7" spans="1:12" s="75" customFormat="1" ht="11.45" customHeight="1" x14ac:dyDescent="0.2">
      <c r="A7" s="237"/>
      <c r="B7" s="238"/>
      <c r="C7" s="238"/>
      <c r="D7" s="238"/>
      <c r="E7" s="238"/>
      <c r="F7" s="238"/>
      <c r="G7" s="238"/>
      <c r="H7" s="238"/>
      <c r="I7" s="238"/>
      <c r="J7" s="238"/>
      <c r="K7" s="238"/>
      <c r="L7" s="240"/>
    </row>
    <row r="8" spans="1:12" s="75" customFormat="1" ht="11.45" customHeight="1" x14ac:dyDescent="0.2">
      <c r="A8" s="237"/>
      <c r="B8" s="238"/>
      <c r="C8" s="238"/>
      <c r="D8" s="238"/>
      <c r="E8" s="238"/>
      <c r="F8" s="238"/>
      <c r="G8" s="238"/>
      <c r="H8" s="238"/>
      <c r="I8" s="238"/>
      <c r="J8" s="238"/>
      <c r="K8" s="238"/>
      <c r="L8" s="240"/>
    </row>
    <row r="9" spans="1:12" s="75" customFormat="1" ht="11.45" customHeight="1" x14ac:dyDescent="0.2">
      <c r="A9" s="237"/>
      <c r="B9" s="238"/>
      <c r="C9" s="238"/>
      <c r="D9" s="238"/>
      <c r="E9" s="238"/>
      <c r="F9" s="238"/>
      <c r="G9" s="238"/>
      <c r="H9" s="238"/>
      <c r="I9" s="238"/>
      <c r="J9" s="238"/>
      <c r="K9" s="238"/>
      <c r="L9" s="240"/>
    </row>
    <row r="10" spans="1:12" s="75" customFormat="1" ht="11.45" customHeight="1" x14ac:dyDescent="0.2">
      <c r="A10" s="237"/>
      <c r="B10" s="238"/>
      <c r="C10" s="238"/>
      <c r="D10" s="238"/>
      <c r="E10" s="238"/>
      <c r="F10" s="238"/>
      <c r="G10" s="238"/>
      <c r="H10" s="238"/>
      <c r="I10" s="238"/>
      <c r="J10" s="238"/>
      <c r="K10" s="238"/>
      <c r="L10" s="240"/>
    </row>
    <row r="11" spans="1:12" s="75" customFormat="1" ht="11.45" customHeight="1" x14ac:dyDescent="0.2">
      <c r="A11" s="237"/>
      <c r="B11" s="238"/>
      <c r="C11" s="77" t="s">
        <v>109</v>
      </c>
      <c r="D11" s="77" t="s">
        <v>133</v>
      </c>
      <c r="E11" s="77" t="s">
        <v>109</v>
      </c>
      <c r="F11" s="77" t="s">
        <v>133</v>
      </c>
      <c r="G11" s="238" t="s">
        <v>109</v>
      </c>
      <c r="H11" s="238"/>
      <c r="I11" s="77" t="s">
        <v>133</v>
      </c>
      <c r="J11" s="77" t="s">
        <v>109</v>
      </c>
      <c r="K11" s="77" t="s">
        <v>133</v>
      </c>
      <c r="L11" s="78" t="s">
        <v>109</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111</v>
      </c>
      <c r="C13" s="131"/>
      <c r="D13" s="70" t="s">
        <v>111</v>
      </c>
      <c r="E13" s="132" t="s">
        <v>111</v>
      </c>
      <c r="F13" s="70" t="s">
        <v>111</v>
      </c>
      <c r="G13" s="133" t="s">
        <v>111</v>
      </c>
      <c r="H13" s="132" t="s">
        <v>111</v>
      </c>
      <c r="I13" s="70" t="s">
        <v>111</v>
      </c>
      <c r="J13" s="132" t="s">
        <v>111</v>
      </c>
      <c r="K13" s="70" t="s">
        <v>111</v>
      </c>
      <c r="L13" s="133" t="s">
        <v>111</v>
      </c>
    </row>
    <row r="14" spans="1:12" s="75" customFormat="1" ht="11.45" customHeight="1" x14ac:dyDescent="0.2">
      <c r="A14" s="134">
        <f>IF(D14&lt;&gt;"",COUNTA($D$14:D14),"")</f>
        <v>1</v>
      </c>
      <c r="B14" s="85" t="s">
        <v>134</v>
      </c>
      <c r="C14" s="135">
        <v>188231</v>
      </c>
      <c r="D14" s="87">
        <v>93</v>
      </c>
      <c r="E14" s="136">
        <v>780109</v>
      </c>
      <c r="F14" s="87">
        <v>89.3</v>
      </c>
      <c r="G14" s="137">
        <v>4.0999999999999996</v>
      </c>
      <c r="H14" s="136">
        <v>1081633</v>
      </c>
      <c r="I14" s="87">
        <v>2.2999999999999998</v>
      </c>
      <c r="J14" s="136">
        <v>5203470</v>
      </c>
      <c r="K14" s="87">
        <v>8.5</v>
      </c>
      <c r="L14" s="137">
        <v>4.8</v>
      </c>
    </row>
    <row r="15" spans="1:12" s="75" customFormat="1" ht="11.45" customHeight="1" x14ac:dyDescent="0.2">
      <c r="A15" s="134">
        <f>IF(D15&lt;&gt;"",COUNTA($D$14:D15),"")</f>
        <v>2</v>
      </c>
      <c r="B15" s="89" t="s">
        <v>135</v>
      </c>
      <c r="C15" s="131">
        <v>181742</v>
      </c>
      <c r="D15" s="70">
        <v>99.7</v>
      </c>
      <c r="E15" s="132">
        <v>760540</v>
      </c>
      <c r="F15" s="70">
        <v>93.1</v>
      </c>
      <c r="G15" s="133">
        <v>4.2</v>
      </c>
      <c r="H15" s="132">
        <v>1047139</v>
      </c>
      <c r="I15" s="70">
        <v>6</v>
      </c>
      <c r="J15" s="132">
        <v>5089125</v>
      </c>
      <c r="K15" s="70">
        <v>11.1</v>
      </c>
      <c r="L15" s="133">
        <v>4.9000000000000004</v>
      </c>
    </row>
    <row r="16" spans="1:12" ht="11.45" customHeight="1" x14ac:dyDescent="0.2">
      <c r="A16" s="134">
        <f>IF(D16&lt;&gt;"",COUNTA($D$14:D16),"")</f>
        <v>3</v>
      </c>
      <c r="B16" s="89" t="s">
        <v>136</v>
      </c>
      <c r="C16" s="131">
        <v>6489</v>
      </c>
      <c r="D16" s="70">
        <v>-0.4</v>
      </c>
      <c r="E16" s="132">
        <v>19569</v>
      </c>
      <c r="F16" s="70">
        <v>7.1</v>
      </c>
      <c r="G16" s="133">
        <v>3</v>
      </c>
      <c r="H16" s="132">
        <v>34494</v>
      </c>
      <c r="I16" s="70">
        <v>-50.1</v>
      </c>
      <c r="J16" s="132">
        <v>114345</v>
      </c>
      <c r="K16" s="70">
        <v>-46.8</v>
      </c>
      <c r="L16" s="133">
        <v>3.3</v>
      </c>
    </row>
    <row r="17" spans="1:12" s="75" customFormat="1" ht="20.100000000000001" customHeight="1" x14ac:dyDescent="0.2">
      <c r="A17" s="134">
        <f>IF(D17&lt;&gt;"",COUNTA($D$14:D17),"")</f>
        <v>4</v>
      </c>
      <c r="B17" s="85" t="s">
        <v>157</v>
      </c>
      <c r="C17" s="135">
        <v>31887</v>
      </c>
      <c r="D17" s="87">
        <v>111.4</v>
      </c>
      <c r="E17" s="136">
        <v>141704</v>
      </c>
      <c r="F17" s="87">
        <v>99.4</v>
      </c>
      <c r="G17" s="137">
        <v>4.4000000000000004</v>
      </c>
      <c r="H17" s="136">
        <v>193063</v>
      </c>
      <c r="I17" s="87">
        <v>8.6999999999999993</v>
      </c>
      <c r="J17" s="136">
        <v>1005245</v>
      </c>
      <c r="K17" s="87">
        <v>11</v>
      </c>
      <c r="L17" s="137">
        <v>5.2</v>
      </c>
    </row>
    <row r="18" spans="1:12" ht="11.45" customHeight="1" x14ac:dyDescent="0.2">
      <c r="A18" s="134">
        <f>IF(D18&lt;&gt;"",COUNTA($D$14:D18),"")</f>
        <v>5</v>
      </c>
      <c r="B18" s="89" t="s">
        <v>138</v>
      </c>
      <c r="C18" s="131">
        <v>29710</v>
      </c>
      <c r="D18" s="70">
        <v>129</v>
      </c>
      <c r="E18" s="132">
        <v>134236</v>
      </c>
      <c r="F18" s="70">
        <v>108.2</v>
      </c>
      <c r="G18" s="133">
        <v>4.5</v>
      </c>
      <c r="H18" s="132">
        <v>181082</v>
      </c>
      <c r="I18" s="70">
        <v>16.399999999999999</v>
      </c>
      <c r="J18" s="132">
        <v>960689</v>
      </c>
      <c r="K18" s="70">
        <v>15.8</v>
      </c>
      <c r="L18" s="133">
        <v>5.3</v>
      </c>
    </row>
    <row r="19" spans="1:12" ht="11.45" customHeight="1" x14ac:dyDescent="0.2">
      <c r="A19" s="134">
        <f>IF(D19&lt;&gt;"",COUNTA($D$14:D19),"")</f>
        <v>6</v>
      </c>
      <c r="B19" s="89" t="s">
        <v>139</v>
      </c>
      <c r="C19" s="131">
        <v>2177</v>
      </c>
      <c r="D19" s="70">
        <v>3.3</v>
      </c>
      <c r="E19" s="132">
        <v>7468</v>
      </c>
      <c r="F19" s="70">
        <v>13.2</v>
      </c>
      <c r="G19" s="133">
        <v>3.4</v>
      </c>
      <c r="H19" s="132">
        <v>11981</v>
      </c>
      <c r="I19" s="70">
        <v>-45.8</v>
      </c>
      <c r="J19" s="132">
        <v>44556</v>
      </c>
      <c r="K19" s="70">
        <v>-41.3</v>
      </c>
      <c r="L19" s="133">
        <v>3.7</v>
      </c>
    </row>
    <row r="20" spans="1:12" s="75" customFormat="1" ht="20.100000000000001" customHeight="1" x14ac:dyDescent="0.2">
      <c r="A20" s="134">
        <f>IF(D20&lt;&gt;"",COUNTA($D$14:D20),"")</f>
        <v>7</v>
      </c>
      <c r="B20" s="85" t="s">
        <v>158</v>
      </c>
      <c r="C20" s="135">
        <v>56350</v>
      </c>
      <c r="D20" s="87">
        <v>88.4</v>
      </c>
      <c r="E20" s="136">
        <v>244229</v>
      </c>
      <c r="F20" s="87">
        <v>73.7</v>
      </c>
      <c r="G20" s="137">
        <v>4.3</v>
      </c>
      <c r="H20" s="136">
        <v>290651</v>
      </c>
      <c r="I20" s="87">
        <v>-3.6</v>
      </c>
      <c r="J20" s="136">
        <v>1528323</v>
      </c>
      <c r="K20" s="87">
        <v>-1.9</v>
      </c>
      <c r="L20" s="137">
        <v>5.3</v>
      </c>
    </row>
    <row r="21" spans="1:12" ht="11.45" customHeight="1" x14ac:dyDescent="0.2">
      <c r="A21" s="134">
        <f>IF(D21&lt;&gt;"",COUNTA($D$14:D21),"")</f>
        <v>8</v>
      </c>
      <c r="B21" s="89" t="s">
        <v>138</v>
      </c>
      <c r="C21" s="131">
        <v>54818</v>
      </c>
      <c r="D21" s="70">
        <v>92.4</v>
      </c>
      <c r="E21" s="132">
        <v>239905</v>
      </c>
      <c r="F21" s="70">
        <v>75.900000000000006</v>
      </c>
      <c r="G21" s="133">
        <v>4.4000000000000004</v>
      </c>
      <c r="H21" s="132">
        <v>282580</v>
      </c>
      <c r="I21" s="70">
        <v>-1.3</v>
      </c>
      <c r="J21" s="132">
        <v>1502875</v>
      </c>
      <c r="K21" s="70">
        <v>-0.3</v>
      </c>
      <c r="L21" s="133">
        <v>5.3</v>
      </c>
    </row>
    <row r="22" spans="1:12" ht="11.45" customHeight="1" x14ac:dyDescent="0.2">
      <c r="A22" s="134">
        <f>IF(D22&lt;&gt;"",COUNTA($D$14:D22),"")</f>
        <v>9</v>
      </c>
      <c r="B22" s="89" t="s">
        <v>139</v>
      </c>
      <c r="C22" s="131">
        <v>1532</v>
      </c>
      <c r="D22" s="70">
        <v>8</v>
      </c>
      <c r="E22" s="132">
        <v>4324</v>
      </c>
      <c r="F22" s="70">
        <v>2.9</v>
      </c>
      <c r="G22" s="133">
        <v>2.8</v>
      </c>
      <c r="H22" s="132">
        <v>8071</v>
      </c>
      <c r="I22" s="70">
        <v>-46.7</v>
      </c>
      <c r="J22" s="132">
        <v>25448</v>
      </c>
      <c r="K22" s="70">
        <v>-49.1</v>
      </c>
      <c r="L22" s="133">
        <v>3.2</v>
      </c>
    </row>
    <row r="23" spans="1:12" s="75" customFormat="1" ht="30" customHeight="1" x14ac:dyDescent="0.2">
      <c r="A23" s="134">
        <f>IF(D23&lt;&gt;"",COUNTA($D$14:D23),"")</f>
        <v>10</v>
      </c>
      <c r="B23" s="85" t="s">
        <v>332</v>
      </c>
      <c r="C23" s="135">
        <v>47208</v>
      </c>
      <c r="D23" s="87">
        <v>78.099999999999994</v>
      </c>
      <c r="E23" s="136">
        <v>200706</v>
      </c>
      <c r="F23" s="87">
        <v>83.8</v>
      </c>
      <c r="G23" s="137">
        <v>4.3</v>
      </c>
      <c r="H23" s="136">
        <v>237404</v>
      </c>
      <c r="I23" s="87">
        <v>-7.9</v>
      </c>
      <c r="J23" s="136">
        <v>1143454</v>
      </c>
      <c r="K23" s="87">
        <v>-0.2</v>
      </c>
      <c r="L23" s="137">
        <v>4.8</v>
      </c>
    </row>
    <row r="24" spans="1:12" ht="11.45" customHeight="1" x14ac:dyDescent="0.2">
      <c r="A24" s="134">
        <f>IF(D24&lt;&gt;"",COUNTA($D$14:D24),"")</f>
        <v>11</v>
      </c>
      <c r="B24" s="89" t="s">
        <v>138</v>
      </c>
      <c r="C24" s="131">
        <v>45891</v>
      </c>
      <c r="D24" s="70">
        <v>83.5</v>
      </c>
      <c r="E24" s="132">
        <v>197173</v>
      </c>
      <c r="F24" s="70">
        <v>86.6</v>
      </c>
      <c r="G24" s="133">
        <v>4.3</v>
      </c>
      <c r="H24" s="132">
        <v>230889</v>
      </c>
      <c r="I24" s="70">
        <v>-5.0999999999999996</v>
      </c>
      <c r="J24" s="132">
        <v>1125633</v>
      </c>
      <c r="K24" s="70">
        <v>1.4</v>
      </c>
      <c r="L24" s="133">
        <v>4.9000000000000004</v>
      </c>
    </row>
    <row r="25" spans="1:12" ht="11.45" customHeight="1" x14ac:dyDescent="0.2">
      <c r="A25" s="134">
        <f>IF(D25&lt;&gt;"",COUNTA($D$14:D25),"")</f>
        <v>12</v>
      </c>
      <c r="B25" s="89" t="s">
        <v>139</v>
      </c>
      <c r="C25" s="131">
        <v>1317</v>
      </c>
      <c r="D25" s="70">
        <v>-12.1</v>
      </c>
      <c r="E25" s="132">
        <v>3533</v>
      </c>
      <c r="F25" s="70">
        <v>-0.7</v>
      </c>
      <c r="G25" s="133">
        <v>2.7</v>
      </c>
      <c r="H25" s="132">
        <v>6515</v>
      </c>
      <c r="I25" s="70">
        <v>-54.7</v>
      </c>
      <c r="J25" s="132">
        <v>17821</v>
      </c>
      <c r="K25" s="70">
        <v>-50.9</v>
      </c>
      <c r="L25" s="133">
        <v>2.7</v>
      </c>
    </row>
    <row r="26" spans="1:12" s="75" customFormat="1" ht="20.100000000000001" customHeight="1" x14ac:dyDescent="0.2">
      <c r="A26" s="134">
        <f>IF(D26&lt;&gt;"",COUNTA($D$14:D26),"")</f>
        <v>13</v>
      </c>
      <c r="B26" s="85" t="s">
        <v>160</v>
      </c>
      <c r="C26" s="135">
        <v>11126</v>
      </c>
      <c r="D26" s="87">
        <v>159.5</v>
      </c>
      <c r="E26" s="136">
        <v>35910</v>
      </c>
      <c r="F26" s="87">
        <v>165.3</v>
      </c>
      <c r="G26" s="137">
        <v>3.2</v>
      </c>
      <c r="H26" s="136">
        <v>63205</v>
      </c>
      <c r="I26" s="87">
        <v>21.8</v>
      </c>
      <c r="J26" s="136">
        <v>247174</v>
      </c>
      <c r="K26" s="87">
        <v>36.799999999999997</v>
      </c>
      <c r="L26" s="137">
        <v>3.9</v>
      </c>
    </row>
    <row r="27" spans="1:12" ht="11.45" customHeight="1" x14ac:dyDescent="0.2">
      <c r="A27" s="134">
        <f>IF(D27&lt;&gt;"",COUNTA($D$14:D27),"")</f>
        <v>14</v>
      </c>
      <c r="B27" s="89" t="s">
        <v>138</v>
      </c>
      <c r="C27" s="131">
        <v>10612</v>
      </c>
      <c r="D27" s="70">
        <v>176.8</v>
      </c>
      <c r="E27" s="132">
        <v>34565</v>
      </c>
      <c r="F27" s="70">
        <v>179.2</v>
      </c>
      <c r="G27" s="133">
        <v>3.3</v>
      </c>
      <c r="H27" s="132">
        <v>60355</v>
      </c>
      <c r="I27" s="70">
        <v>32.9</v>
      </c>
      <c r="J27" s="132">
        <v>236931</v>
      </c>
      <c r="K27" s="70">
        <v>49.2</v>
      </c>
      <c r="L27" s="133">
        <v>3.9</v>
      </c>
    </row>
    <row r="28" spans="1:12" ht="11.45" customHeight="1" x14ac:dyDescent="0.2">
      <c r="A28" s="134">
        <f>IF(D28&lt;&gt;"",COUNTA($D$14:D28),"")</f>
        <v>15</v>
      </c>
      <c r="B28" s="89" t="s">
        <v>139</v>
      </c>
      <c r="C28" s="131">
        <v>514</v>
      </c>
      <c r="D28" s="70">
        <v>13.5</v>
      </c>
      <c r="E28" s="132">
        <v>1345</v>
      </c>
      <c r="F28" s="70">
        <v>16.5</v>
      </c>
      <c r="G28" s="133">
        <v>2.6</v>
      </c>
      <c r="H28" s="132">
        <v>2850</v>
      </c>
      <c r="I28" s="70">
        <v>-56</v>
      </c>
      <c r="J28" s="132">
        <v>10243</v>
      </c>
      <c r="K28" s="70">
        <v>-53.1</v>
      </c>
      <c r="L28" s="133">
        <v>3.6</v>
      </c>
    </row>
    <row r="29" spans="1:12" s="75" customFormat="1" ht="30" customHeight="1" x14ac:dyDescent="0.2">
      <c r="A29" s="134">
        <f>IF(D29&lt;&gt;"",COUNTA($D$14:D29),"")</f>
        <v>16</v>
      </c>
      <c r="B29" s="85" t="s">
        <v>333</v>
      </c>
      <c r="C29" s="135">
        <v>41660</v>
      </c>
      <c r="D29" s="87">
        <v>91.8</v>
      </c>
      <c r="E29" s="136">
        <v>157560</v>
      </c>
      <c r="F29" s="87">
        <v>102.7</v>
      </c>
      <c r="G29" s="137">
        <v>3.8</v>
      </c>
      <c r="H29" s="136">
        <v>297310</v>
      </c>
      <c r="I29" s="87">
        <v>10.7</v>
      </c>
      <c r="J29" s="136">
        <v>1279274</v>
      </c>
      <c r="K29" s="87">
        <v>27</v>
      </c>
      <c r="L29" s="137">
        <v>4.3</v>
      </c>
    </row>
    <row r="30" spans="1:12" ht="11.45" customHeight="1" x14ac:dyDescent="0.2">
      <c r="A30" s="134">
        <f>IF(D30&lt;&gt;"",COUNTA($D$14:D30),"")</f>
        <v>17</v>
      </c>
      <c r="B30" s="89" t="s">
        <v>138</v>
      </c>
      <c r="C30" s="131">
        <v>40711</v>
      </c>
      <c r="D30" s="70">
        <v>96.8</v>
      </c>
      <c r="E30" s="132">
        <v>154661</v>
      </c>
      <c r="F30" s="70">
        <v>106.3</v>
      </c>
      <c r="G30" s="133">
        <v>3.8</v>
      </c>
      <c r="H30" s="132">
        <v>292233</v>
      </c>
      <c r="I30" s="70">
        <v>13.5</v>
      </c>
      <c r="J30" s="132">
        <v>1262997</v>
      </c>
      <c r="K30" s="70">
        <v>29.3</v>
      </c>
      <c r="L30" s="133">
        <v>4.3</v>
      </c>
    </row>
    <row r="31" spans="1:12" ht="11.45" customHeight="1" x14ac:dyDescent="0.2">
      <c r="A31" s="134">
        <f>IF(D31&lt;&gt;"",COUNTA($D$14:D31),"")</f>
        <v>18</v>
      </c>
      <c r="B31" s="89" t="s">
        <v>139</v>
      </c>
      <c r="C31" s="131">
        <v>949</v>
      </c>
      <c r="D31" s="70">
        <v>-8.5</v>
      </c>
      <c r="E31" s="132">
        <v>2899</v>
      </c>
      <c r="F31" s="70">
        <v>4.8</v>
      </c>
      <c r="G31" s="133">
        <v>3.1</v>
      </c>
      <c r="H31" s="132">
        <v>5077</v>
      </c>
      <c r="I31" s="70">
        <v>-53.8</v>
      </c>
      <c r="J31" s="132">
        <v>16277</v>
      </c>
      <c r="K31" s="70">
        <v>-47.5</v>
      </c>
      <c r="L31" s="133">
        <v>3.2</v>
      </c>
    </row>
    <row r="32" spans="1:12" ht="30" customHeight="1" x14ac:dyDescent="0.2">
      <c r="A32" s="134" t="str">
        <f>IF(D32&lt;&gt;"",COUNTA($D$14:D32),"")</f>
        <v/>
      </c>
      <c r="B32" s="89" t="s">
        <v>162</v>
      </c>
      <c r="C32" s="131"/>
      <c r="D32" s="70"/>
      <c r="E32" s="132"/>
      <c r="F32" s="70"/>
      <c r="G32" s="133"/>
      <c r="H32" s="132"/>
      <c r="I32" s="70"/>
      <c r="J32" s="132"/>
      <c r="K32" s="70"/>
      <c r="L32" s="133"/>
    </row>
    <row r="33" spans="1:12" s="75" customFormat="1" ht="30" customHeight="1" x14ac:dyDescent="0.2">
      <c r="A33" s="134">
        <f>IF(D33&lt;&gt;"",COUNTA($D$14:D33),"")</f>
        <v>19</v>
      </c>
      <c r="B33" s="85" t="s">
        <v>334</v>
      </c>
      <c r="C33" s="135">
        <v>22667</v>
      </c>
      <c r="D33" s="87">
        <v>81.099999999999994</v>
      </c>
      <c r="E33" s="136">
        <v>105031</v>
      </c>
      <c r="F33" s="87">
        <v>80.900000000000006</v>
      </c>
      <c r="G33" s="137">
        <v>4.5999999999999996</v>
      </c>
      <c r="H33" s="136">
        <v>117697</v>
      </c>
      <c r="I33" s="87">
        <v>-5.8</v>
      </c>
      <c r="J33" s="136">
        <v>598384</v>
      </c>
      <c r="K33" s="87">
        <v>-2.5</v>
      </c>
      <c r="L33" s="137">
        <v>5.0999999999999996</v>
      </c>
    </row>
    <row r="34" spans="1:12" ht="11.45" customHeight="1" x14ac:dyDescent="0.2">
      <c r="A34" s="134">
        <f>IF(D34&lt;&gt;"",COUNTA($D$14:D34),"")</f>
        <v>20</v>
      </c>
      <c r="B34" s="89" t="s">
        <v>138</v>
      </c>
      <c r="C34" s="131">
        <v>22078</v>
      </c>
      <c r="D34" s="70">
        <v>83.8</v>
      </c>
      <c r="E34" s="132">
        <v>103579</v>
      </c>
      <c r="F34" s="70">
        <v>82.8</v>
      </c>
      <c r="G34" s="133">
        <v>4.7</v>
      </c>
      <c r="H34" s="132">
        <v>114429</v>
      </c>
      <c r="I34" s="70">
        <v>-4.3</v>
      </c>
      <c r="J34" s="132">
        <v>587967</v>
      </c>
      <c r="K34" s="70">
        <v>-1.5</v>
      </c>
      <c r="L34" s="133">
        <v>5.0999999999999996</v>
      </c>
    </row>
    <row r="35" spans="1:12" ht="11.45" customHeight="1" x14ac:dyDescent="0.2">
      <c r="A35" s="134">
        <f>IF(D35&lt;&gt;"",COUNTA($D$14:D35),"")</f>
        <v>21</v>
      </c>
      <c r="B35" s="89" t="s">
        <v>139</v>
      </c>
      <c r="C35" s="131">
        <v>589</v>
      </c>
      <c r="D35" s="70">
        <v>15.7</v>
      </c>
      <c r="E35" s="132">
        <v>1452</v>
      </c>
      <c r="F35" s="70">
        <v>3.9</v>
      </c>
      <c r="G35" s="133">
        <v>2.5</v>
      </c>
      <c r="H35" s="132">
        <v>3268</v>
      </c>
      <c r="I35" s="70">
        <v>-39</v>
      </c>
      <c r="J35" s="132">
        <v>10417</v>
      </c>
      <c r="K35" s="70">
        <v>-37.6</v>
      </c>
      <c r="L35" s="133">
        <v>3.2</v>
      </c>
    </row>
    <row r="36" spans="1:12" s="75" customFormat="1" ht="20.100000000000001" customHeight="1" x14ac:dyDescent="0.2">
      <c r="A36" s="134">
        <f>IF(D36&lt;&gt;"",COUNTA($D$14:D36),"")</f>
        <v>22</v>
      </c>
      <c r="B36" s="85" t="s">
        <v>164</v>
      </c>
      <c r="C36" s="135">
        <v>22027</v>
      </c>
      <c r="D36" s="87">
        <v>89.5</v>
      </c>
      <c r="E36" s="136">
        <v>108301</v>
      </c>
      <c r="F36" s="87">
        <v>70</v>
      </c>
      <c r="G36" s="137">
        <v>4.9000000000000004</v>
      </c>
      <c r="H36" s="136">
        <v>113413</v>
      </c>
      <c r="I36" s="87">
        <v>-3.3</v>
      </c>
      <c r="J36" s="136">
        <v>722371</v>
      </c>
      <c r="K36" s="87">
        <v>-2</v>
      </c>
      <c r="L36" s="137">
        <v>6.4</v>
      </c>
    </row>
    <row r="37" spans="1:12" ht="11.45" customHeight="1" x14ac:dyDescent="0.2">
      <c r="A37" s="134">
        <f>IF(D37&lt;&gt;"",COUNTA($D$14:D37),"")</f>
        <v>23</v>
      </c>
      <c r="B37" s="89" t="s">
        <v>138</v>
      </c>
      <c r="C37" s="131">
        <v>21555</v>
      </c>
      <c r="D37" s="70">
        <v>92.8</v>
      </c>
      <c r="E37" s="132">
        <v>106826</v>
      </c>
      <c r="F37" s="70">
        <v>71.599999999999994</v>
      </c>
      <c r="G37" s="133">
        <v>5</v>
      </c>
      <c r="H37" s="132">
        <v>111217</v>
      </c>
      <c r="I37" s="70">
        <v>-1.4</v>
      </c>
      <c r="J37" s="132">
        <v>714301</v>
      </c>
      <c r="K37" s="70">
        <v>-0.5</v>
      </c>
      <c r="L37" s="133">
        <v>6.4</v>
      </c>
    </row>
    <row r="38" spans="1:12" ht="11.45" customHeight="1" x14ac:dyDescent="0.2">
      <c r="A38" s="134">
        <f>IF(D38&lt;&gt;"",COUNTA($D$14:D38),"")</f>
        <v>24</v>
      </c>
      <c r="B38" s="89" t="s">
        <v>139</v>
      </c>
      <c r="C38" s="131">
        <v>472</v>
      </c>
      <c r="D38" s="70">
        <v>6.3</v>
      </c>
      <c r="E38" s="132">
        <v>1475</v>
      </c>
      <c r="F38" s="70">
        <v>0.3</v>
      </c>
      <c r="G38" s="133">
        <v>3.1</v>
      </c>
      <c r="H38" s="132">
        <v>2196</v>
      </c>
      <c r="I38" s="70">
        <v>-51.6</v>
      </c>
      <c r="J38" s="132">
        <v>8070</v>
      </c>
      <c r="K38" s="70">
        <v>-57.8</v>
      </c>
      <c r="L38" s="133">
        <v>3.7</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H3" sqref="H3:L3"/>
      <selection pane="topRight" activeCell="H3" sqref="H3:L3"/>
      <selection pane="bottomLeft" activeCell="H3" sqref="H3:L3"/>
      <selection pane="bottomRight" activeCell="C13" sqref="C13"/>
    </sheetView>
  </sheetViews>
  <sheetFormatPr baseColWidth="10" defaultColWidth="9.140625" defaultRowHeight="11.25" x14ac:dyDescent="0.2"/>
  <cols>
    <col min="1" max="1" width="3.7109375" style="76" customWidth="1"/>
    <col min="2" max="2" width="22.28515625" style="93" customWidth="1"/>
    <col min="3" max="3" width="6.7109375" style="93" customWidth="1"/>
    <col min="4" max="4" width="5.7109375" style="93" customWidth="1"/>
    <col min="5" max="5" width="8.140625" style="93" customWidth="1"/>
    <col min="6" max="7" width="5.7109375" style="93" customWidth="1"/>
    <col min="8" max="8" width="8" style="93" customWidth="1"/>
    <col min="9" max="9" width="6.28515625" style="93" customWidth="1"/>
    <col min="10" max="10" width="7.85546875" style="93" customWidth="1"/>
    <col min="11" max="11" width="6.28515625" style="93" customWidth="1"/>
    <col min="12" max="12" width="5.7109375" style="93"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6" t="s">
        <v>49</v>
      </c>
      <c r="B1" s="257"/>
      <c r="C1" s="230" t="s">
        <v>330</v>
      </c>
      <c r="D1" s="230"/>
      <c r="E1" s="230"/>
      <c r="F1" s="230"/>
      <c r="G1" s="230"/>
      <c r="H1" s="230"/>
      <c r="I1" s="230"/>
      <c r="J1" s="230"/>
      <c r="K1" s="230"/>
      <c r="L1" s="231"/>
    </row>
    <row r="2" spans="1:12" s="75" customFormat="1" ht="24.95" customHeight="1" x14ac:dyDescent="0.2">
      <c r="A2" s="258" t="s">
        <v>335</v>
      </c>
      <c r="B2" s="259"/>
      <c r="C2" s="260" t="s">
        <v>44</v>
      </c>
      <c r="D2" s="260"/>
      <c r="E2" s="260"/>
      <c r="F2" s="260"/>
      <c r="G2" s="260"/>
      <c r="H2" s="260"/>
      <c r="I2" s="260"/>
      <c r="J2" s="260"/>
      <c r="K2" s="260"/>
      <c r="L2" s="261"/>
    </row>
    <row r="3" spans="1:12" ht="11.45" customHeight="1" x14ac:dyDescent="0.2">
      <c r="A3" s="236" t="s">
        <v>103</v>
      </c>
      <c r="B3" s="238" t="s">
        <v>336</v>
      </c>
      <c r="C3" s="239" t="s">
        <v>420</v>
      </c>
      <c r="D3" s="238"/>
      <c r="E3" s="238"/>
      <c r="F3" s="238"/>
      <c r="G3" s="238"/>
      <c r="H3" s="238" t="s">
        <v>422</v>
      </c>
      <c r="I3" s="238"/>
      <c r="J3" s="238"/>
      <c r="K3" s="238"/>
      <c r="L3" s="240"/>
    </row>
    <row r="4" spans="1:12" s="75" customFormat="1" ht="11.45" customHeight="1" x14ac:dyDescent="0.2">
      <c r="A4" s="237"/>
      <c r="B4" s="238"/>
      <c r="C4" s="238" t="s">
        <v>105</v>
      </c>
      <c r="D4" s="238"/>
      <c r="E4" s="238" t="s">
        <v>106</v>
      </c>
      <c r="F4" s="238"/>
      <c r="G4" s="238" t="s">
        <v>129</v>
      </c>
      <c r="H4" s="238" t="s">
        <v>105</v>
      </c>
      <c r="I4" s="238"/>
      <c r="J4" s="238" t="s">
        <v>106</v>
      </c>
      <c r="K4" s="238"/>
      <c r="L4" s="240" t="s">
        <v>129</v>
      </c>
    </row>
    <row r="5" spans="1:12" s="75" customFormat="1" ht="11.45" customHeight="1" x14ac:dyDescent="0.2">
      <c r="A5" s="237"/>
      <c r="B5" s="238"/>
      <c r="C5" s="238" t="s">
        <v>130</v>
      </c>
      <c r="D5" s="238" t="s">
        <v>131</v>
      </c>
      <c r="E5" s="238" t="s">
        <v>130</v>
      </c>
      <c r="F5" s="238" t="s">
        <v>131</v>
      </c>
      <c r="G5" s="238"/>
      <c r="H5" s="238" t="s">
        <v>130</v>
      </c>
      <c r="I5" s="238" t="s">
        <v>132</v>
      </c>
      <c r="J5" s="238" t="s">
        <v>130</v>
      </c>
      <c r="K5" s="238" t="s">
        <v>132</v>
      </c>
      <c r="L5" s="240"/>
    </row>
    <row r="6" spans="1:12" s="75" customFormat="1" ht="11.45" customHeight="1" x14ac:dyDescent="0.2">
      <c r="A6" s="237"/>
      <c r="B6" s="238"/>
      <c r="C6" s="238"/>
      <c r="D6" s="238"/>
      <c r="E6" s="238"/>
      <c r="F6" s="238"/>
      <c r="G6" s="238"/>
      <c r="H6" s="238"/>
      <c r="I6" s="238"/>
      <c r="J6" s="238"/>
      <c r="K6" s="238"/>
      <c r="L6" s="240"/>
    </row>
    <row r="7" spans="1:12" s="75" customFormat="1" ht="11.45" customHeight="1" x14ac:dyDescent="0.2">
      <c r="A7" s="237"/>
      <c r="B7" s="238"/>
      <c r="C7" s="238"/>
      <c r="D7" s="238"/>
      <c r="E7" s="238"/>
      <c r="F7" s="238"/>
      <c r="G7" s="238"/>
      <c r="H7" s="238"/>
      <c r="I7" s="238"/>
      <c r="J7" s="238"/>
      <c r="K7" s="238"/>
      <c r="L7" s="240"/>
    </row>
    <row r="8" spans="1:12" s="75" customFormat="1" ht="11.45" customHeight="1" x14ac:dyDescent="0.2">
      <c r="A8" s="237"/>
      <c r="B8" s="238"/>
      <c r="C8" s="238"/>
      <c r="D8" s="238"/>
      <c r="E8" s="238"/>
      <c r="F8" s="238"/>
      <c r="G8" s="238"/>
      <c r="H8" s="238"/>
      <c r="I8" s="238"/>
      <c r="J8" s="238"/>
      <c r="K8" s="238"/>
      <c r="L8" s="240"/>
    </row>
    <row r="9" spans="1:12" s="75" customFormat="1" ht="11.45" customHeight="1" x14ac:dyDescent="0.2">
      <c r="A9" s="237"/>
      <c r="B9" s="238"/>
      <c r="C9" s="238"/>
      <c r="D9" s="238"/>
      <c r="E9" s="238"/>
      <c r="F9" s="238"/>
      <c r="G9" s="238"/>
      <c r="H9" s="238"/>
      <c r="I9" s="238"/>
      <c r="J9" s="238"/>
      <c r="K9" s="238"/>
      <c r="L9" s="240"/>
    </row>
    <row r="10" spans="1:12" s="75" customFormat="1" ht="11.45" customHeight="1" x14ac:dyDescent="0.2">
      <c r="A10" s="237"/>
      <c r="B10" s="238"/>
      <c r="C10" s="238"/>
      <c r="D10" s="238"/>
      <c r="E10" s="238"/>
      <c r="F10" s="238"/>
      <c r="G10" s="238"/>
      <c r="H10" s="238"/>
      <c r="I10" s="238"/>
      <c r="J10" s="238"/>
      <c r="K10" s="238"/>
      <c r="L10" s="240"/>
    </row>
    <row r="11" spans="1:12" s="75" customFormat="1" ht="11.45" customHeight="1" x14ac:dyDescent="0.2">
      <c r="A11" s="237"/>
      <c r="B11" s="238"/>
      <c r="C11" s="77" t="s">
        <v>109</v>
      </c>
      <c r="D11" s="77" t="s">
        <v>133</v>
      </c>
      <c r="E11" s="77" t="s">
        <v>109</v>
      </c>
      <c r="F11" s="77" t="s">
        <v>133</v>
      </c>
      <c r="G11" s="238" t="s">
        <v>109</v>
      </c>
      <c r="H11" s="238"/>
      <c r="I11" s="77" t="s">
        <v>133</v>
      </c>
      <c r="J11" s="77" t="s">
        <v>109</v>
      </c>
      <c r="K11" s="77" t="s">
        <v>133</v>
      </c>
      <c r="L11" s="78" t="s">
        <v>109</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111</v>
      </c>
      <c r="C13" s="131"/>
      <c r="D13" s="162" t="s">
        <v>111</v>
      </c>
      <c r="E13" s="132" t="s">
        <v>111</v>
      </c>
      <c r="F13" s="162" t="s">
        <v>111</v>
      </c>
      <c r="G13" s="133" t="s">
        <v>111</v>
      </c>
      <c r="H13" s="132" t="s">
        <v>111</v>
      </c>
      <c r="I13" s="70" t="s">
        <v>111</v>
      </c>
      <c r="J13" s="132" t="s">
        <v>111</v>
      </c>
      <c r="K13" s="70" t="s">
        <v>111</v>
      </c>
      <c r="L13" s="133" t="s">
        <v>111</v>
      </c>
    </row>
    <row r="14" spans="1:12" s="75" customFormat="1" ht="11.45" customHeight="1" x14ac:dyDescent="0.2">
      <c r="A14" s="134">
        <f>IF(D14&lt;&gt;"",COUNTA($D$14:D14),"")</f>
        <v>1</v>
      </c>
      <c r="B14" s="85" t="s">
        <v>134</v>
      </c>
      <c r="C14" s="135">
        <v>188231</v>
      </c>
      <c r="D14" s="163">
        <v>93</v>
      </c>
      <c r="E14" s="136">
        <v>780109</v>
      </c>
      <c r="F14" s="163">
        <v>89.3</v>
      </c>
      <c r="G14" s="137">
        <v>4.0999999999999996</v>
      </c>
      <c r="H14" s="136">
        <v>1081633</v>
      </c>
      <c r="I14" s="87">
        <v>2.2999999999999998</v>
      </c>
      <c r="J14" s="136">
        <v>5203470</v>
      </c>
      <c r="K14" s="87">
        <v>8.5</v>
      </c>
      <c r="L14" s="137">
        <v>4.8</v>
      </c>
    </row>
    <row r="15" spans="1:12" s="75" customFormat="1" ht="11.45" customHeight="1" x14ac:dyDescent="0.2">
      <c r="A15" s="134">
        <f>IF(D15&lt;&gt;"",COUNTA($D$14:D15),"")</f>
        <v>2</v>
      </c>
      <c r="B15" s="89" t="s">
        <v>135</v>
      </c>
      <c r="C15" s="131">
        <v>181742</v>
      </c>
      <c r="D15" s="162">
        <v>99.7</v>
      </c>
      <c r="E15" s="132">
        <v>760540</v>
      </c>
      <c r="F15" s="162">
        <v>93.1</v>
      </c>
      <c r="G15" s="133">
        <v>4.2</v>
      </c>
      <c r="H15" s="132">
        <v>1047139</v>
      </c>
      <c r="I15" s="70">
        <v>6</v>
      </c>
      <c r="J15" s="132">
        <v>5089125</v>
      </c>
      <c r="K15" s="70">
        <v>11.1</v>
      </c>
      <c r="L15" s="133">
        <v>4.9000000000000004</v>
      </c>
    </row>
    <row r="16" spans="1:12" ht="11.45" customHeight="1" x14ac:dyDescent="0.2">
      <c r="A16" s="134">
        <f>IF(D16&lt;&gt;"",COUNTA($D$14:D16),"")</f>
        <v>3</v>
      </c>
      <c r="B16" s="89" t="s">
        <v>136</v>
      </c>
      <c r="C16" s="131">
        <v>6489</v>
      </c>
      <c r="D16" s="162">
        <v>-0.4</v>
      </c>
      <c r="E16" s="132">
        <v>19569</v>
      </c>
      <c r="F16" s="162">
        <v>7.1</v>
      </c>
      <c r="G16" s="133">
        <v>3</v>
      </c>
      <c r="H16" s="132">
        <v>34494</v>
      </c>
      <c r="I16" s="70">
        <v>-50.1</v>
      </c>
      <c r="J16" s="132">
        <v>114345</v>
      </c>
      <c r="K16" s="70">
        <v>-46.8</v>
      </c>
      <c r="L16" s="133">
        <v>3.3</v>
      </c>
    </row>
    <row r="17" spans="1:12" s="75" customFormat="1" ht="20.100000000000001" customHeight="1" x14ac:dyDescent="0.2">
      <c r="A17" s="134">
        <f>IF(D17&lt;&gt;"",COUNTA($D$14:D17),"")</f>
        <v>4</v>
      </c>
      <c r="B17" s="85" t="s">
        <v>167</v>
      </c>
      <c r="C17" s="135" t="s">
        <v>16</v>
      </c>
      <c r="D17" s="163" t="s">
        <v>16</v>
      </c>
      <c r="E17" s="136" t="s">
        <v>16</v>
      </c>
      <c r="F17" s="163" t="s">
        <v>16</v>
      </c>
      <c r="G17" s="137" t="s">
        <v>16</v>
      </c>
      <c r="H17" s="136" t="s">
        <v>16</v>
      </c>
      <c r="I17" s="87" t="s">
        <v>16</v>
      </c>
      <c r="J17" s="136" t="s">
        <v>16</v>
      </c>
      <c r="K17" s="87" t="s">
        <v>16</v>
      </c>
      <c r="L17" s="137" t="s">
        <v>16</v>
      </c>
    </row>
    <row r="18" spans="1:12" ht="11.45" customHeight="1" x14ac:dyDescent="0.2">
      <c r="A18" s="134">
        <f>IF(D18&lt;&gt;"",COUNTA($D$14:D18),"")</f>
        <v>5</v>
      </c>
      <c r="B18" s="89" t="s">
        <v>138</v>
      </c>
      <c r="C18" s="131" t="s">
        <v>16</v>
      </c>
      <c r="D18" s="162" t="s">
        <v>16</v>
      </c>
      <c r="E18" s="132" t="s">
        <v>16</v>
      </c>
      <c r="F18" s="162" t="s">
        <v>16</v>
      </c>
      <c r="G18" s="133" t="s">
        <v>16</v>
      </c>
      <c r="H18" s="132" t="s">
        <v>16</v>
      </c>
      <c r="I18" s="70" t="s">
        <v>16</v>
      </c>
      <c r="J18" s="132" t="s">
        <v>16</v>
      </c>
      <c r="K18" s="70" t="s">
        <v>16</v>
      </c>
      <c r="L18" s="133" t="s">
        <v>16</v>
      </c>
    </row>
    <row r="19" spans="1:12" ht="11.45" customHeight="1" x14ac:dyDescent="0.2">
      <c r="A19" s="134">
        <f>IF(D19&lt;&gt;"",COUNTA($D$14:D19),"")</f>
        <v>6</v>
      </c>
      <c r="B19" s="89" t="s">
        <v>139</v>
      </c>
      <c r="C19" s="131" t="s">
        <v>16</v>
      </c>
      <c r="D19" s="162" t="s">
        <v>16</v>
      </c>
      <c r="E19" s="132" t="s">
        <v>16</v>
      </c>
      <c r="F19" s="162" t="s">
        <v>16</v>
      </c>
      <c r="G19" s="133" t="s">
        <v>16</v>
      </c>
      <c r="H19" s="132" t="s">
        <v>16</v>
      </c>
      <c r="I19" s="70" t="s">
        <v>16</v>
      </c>
      <c r="J19" s="132" t="s">
        <v>16</v>
      </c>
      <c r="K19" s="70" t="s">
        <v>16</v>
      </c>
      <c r="L19" s="133" t="s">
        <v>16</v>
      </c>
    </row>
    <row r="20" spans="1:12" ht="20.100000000000001" customHeight="1" x14ac:dyDescent="0.2">
      <c r="A20" s="134">
        <f>IF(D20&lt;&gt;"",COUNTA($D$14:D20),"")</f>
        <v>7</v>
      </c>
      <c r="B20" s="85" t="s">
        <v>168</v>
      </c>
      <c r="C20" s="135" t="s">
        <v>16</v>
      </c>
      <c r="D20" s="163" t="s">
        <v>16</v>
      </c>
      <c r="E20" s="136" t="s">
        <v>16</v>
      </c>
      <c r="F20" s="163" t="s">
        <v>16</v>
      </c>
      <c r="G20" s="137" t="s">
        <v>16</v>
      </c>
      <c r="H20" s="136" t="s">
        <v>16</v>
      </c>
      <c r="I20" s="87" t="s">
        <v>16</v>
      </c>
      <c r="J20" s="136" t="s">
        <v>16</v>
      </c>
      <c r="K20" s="87" t="s">
        <v>16</v>
      </c>
      <c r="L20" s="137" t="s">
        <v>16</v>
      </c>
    </row>
    <row r="21" spans="1:12" ht="11.45" customHeight="1" x14ac:dyDescent="0.2">
      <c r="A21" s="134">
        <f>IF(D21&lt;&gt;"",COUNTA($D$14:D21),"")</f>
        <v>8</v>
      </c>
      <c r="B21" s="89" t="s">
        <v>138</v>
      </c>
      <c r="C21" s="131" t="s">
        <v>16</v>
      </c>
      <c r="D21" s="162" t="s">
        <v>16</v>
      </c>
      <c r="E21" s="132" t="s">
        <v>16</v>
      </c>
      <c r="F21" s="162" t="s">
        <v>16</v>
      </c>
      <c r="G21" s="133" t="s">
        <v>16</v>
      </c>
      <c r="H21" s="132" t="s">
        <v>16</v>
      </c>
      <c r="I21" s="70" t="s">
        <v>16</v>
      </c>
      <c r="J21" s="132" t="s">
        <v>16</v>
      </c>
      <c r="K21" s="70" t="s">
        <v>16</v>
      </c>
      <c r="L21" s="133" t="s">
        <v>16</v>
      </c>
    </row>
    <row r="22" spans="1:12" ht="11.45" customHeight="1" x14ac:dyDescent="0.2">
      <c r="A22" s="134">
        <f>IF(D22&lt;&gt;"",COUNTA($D$14:D22),"")</f>
        <v>9</v>
      </c>
      <c r="B22" s="89" t="s">
        <v>139</v>
      </c>
      <c r="C22" s="131" t="s">
        <v>16</v>
      </c>
      <c r="D22" s="162" t="s">
        <v>16</v>
      </c>
      <c r="E22" s="132" t="s">
        <v>16</v>
      </c>
      <c r="F22" s="162" t="s">
        <v>16</v>
      </c>
      <c r="G22" s="133" t="s">
        <v>16</v>
      </c>
      <c r="H22" s="132" t="s">
        <v>16</v>
      </c>
      <c r="I22" s="70" t="s">
        <v>16</v>
      </c>
      <c r="J22" s="132" t="s">
        <v>16</v>
      </c>
      <c r="K22" s="70" t="s">
        <v>16</v>
      </c>
      <c r="L22" s="133" t="s">
        <v>16</v>
      </c>
    </row>
    <row r="23" spans="1:12" ht="30" customHeight="1" x14ac:dyDescent="0.2">
      <c r="A23" s="134">
        <f>IF(D23&lt;&gt;"",COUNTA($D$14:D23),"")</f>
        <v>10</v>
      </c>
      <c r="B23" s="85" t="s">
        <v>169</v>
      </c>
      <c r="C23" s="135">
        <v>39470</v>
      </c>
      <c r="D23" s="163">
        <v>95.1</v>
      </c>
      <c r="E23" s="136">
        <v>150290</v>
      </c>
      <c r="F23" s="163">
        <v>117.2</v>
      </c>
      <c r="G23" s="137">
        <v>3.8</v>
      </c>
      <c r="H23" s="136">
        <v>282340</v>
      </c>
      <c r="I23" s="87">
        <v>9.4</v>
      </c>
      <c r="J23" s="136">
        <v>1223090</v>
      </c>
      <c r="K23" s="87">
        <v>27.3</v>
      </c>
      <c r="L23" s="137">
        <v>4.3</v>
      </c>
    </row>
    <row r="24" spans="1:12" ht="11.45" customHeight="1" x14ac:dyDescent="0.2">
      <c r="A24" s="134">
        <f>IF(D24&lt;&gt;"",COUNTA($D$14:D24),"")</f>
        <v>11</v>
      </c>
      <c r="B24" s="89" t="s">
        <v>138</v>
      </c>
      <c r="C24" s="131">
        <v>38598</v>
      </c>
      <c r="D24" s="162">
        <v>100.1</v>
      </c>
      <c r="E24" s="132">
        <v>147602</v>
      </c>
      <c r="F24" s="162">
        <v>121.6</v>
      </c>
      <c r="G24" s="133">
        <v>3.8</v>
      </c>
      <c r="H24" s="132">
        <v>277584</v>
      </c>
      <c r="I24" s="70">
        <v>12</v>
      </c>
      <c r="J24" s="132">
        <v>1207712</v>
      </c>
      <c r="K24" s="70">
        <v>29.7</v>
      </c>
      <c r="L24" s="133">
        <v>4.4000000000000004</v>
      </c>
    </row>
    <row r="25" spans="1:12" s="75" customFormat="1" ht="11.45" customHeight="1" x14ac:dyDescent="0.2">
      <c r="A25" s="134">
        <f>IF(D25&lt;&gt;"",COUNTA($D$14:D25),"")</f>
        <v>12</v>
      </c>
      <c r="B25" s="89" t="s">
        <v>139</v>
      </c>
      <c r="C25" s="131">
        <v>872</v>
      </c>
      <c r="D25" s="162">
        <v>-7.5</v>
      </c>
      <c r="E25" s="132">
        <v>2688</v>
      </c>
      <c r="F25" s="162">
        <v>4.4000000000000004</v>
      </c>
      <c r="G25" s="133">
        <v>3.1</v>
      </c>
      <c r="H25" s="132">
        <v>4756</v>
      </c>
      <c r="I25" s="70">
        <v>-52.9</v>
      </c>
      <c r="J25" s="132">
        <v>15378</v>
      </c>
      <c r="K25" s="70">
        <v>-47.9</v>
      </c>
      <c r="L25" s="133">
        <v>3.2</v>
      </c>
    </row>
    <row r="26" spans="1:12" ht="20.100000000000001" customHeight="1" x14ac:dyDescent="0.2">
      <c r="A26" s="134">
        <f>IF(D26&lt;&gt;"",COUNTA($D$14:D26),"")</f>
        <v>13</v>
      </c>
      <c r="B26" s="85" t="s">
        <v>170</v>
      </c>
      <c r="C26" s="135">
        <v>27697</v>
      </c>
      <c r="D26" s="163">
        <v>83.3</v>
      </c>
      <c r="E26" s="136">
        <v>131292</v>
      </c>
      <c r="F26" s="163">
        <v>71</v>
      </c>
      <c r="G26" s="137">
        <v>4.7</v>
      </c>
      <c r="H26" s="136">
        <v>149360</v>
      </c>
      <c r="I26" s="87">
        <v>2.5</v>
      </c>
      <c r="J26" s="136">
        <v>763503</v>
      </c>
      <c r="K26" s="87">
        <v>4.5999999999999996</v>
      </c>
      <c r="L26" s="137">
        <v>5.0999999999999996</v>
      </c>
    </row>
    <row r="27" spans="1:12" ht="11.45" customHeight="1" x14ac:dyDescent="0.2">
      <c r="A27" s="134">
        <f>IF(D27&lt;&gt;"",COUNTA($D$14:D27),"")</f>
        <v>14</v>
      </c>
      <c r="B27" s="89" t="s">
        <v>138</v>
      </c>
      <c r="C27" s="131">
        <v>26944</v>
      </c>
      <c r="D27" s="162">
        <v>87.6</v>
      </c>
      <c r="E27" s="132">
        <v>129041</v>
      </c>
      <c r="F27" s="162">
        <v>72.5</v>
      </c>
      <c r="G27" s="133">
        <v>4.8</v>
      </c>
      <c r="H27" s="132">
        <v>145996</v>
      </c>
      <c r="I27" s="70">
        <v>5.3</v>
      </c>
      <c r="J27" s="132">
        <v>753399</v>
      </c>
      <c r="K27" s="70">
        <v>6.1</v>
      </c>
      <c r="L27" s="133">
        <v>5.2</v>
      </c>
    </row>
    <row r="28" spans="1:12" s="75" customFormat="1" ht="11.45" customHeight="1" x14ac:dyDescent="0.2">
      <c r="A28" s="134">
        <f>IF(D28&lt;&gt;"",COUNTA($D$14:D28),"")</f>
        <v>15</v>
      </c>
      <c r="B28" s="89" t="s">
        <v>139</v>
      </c>
      <c r="C28" s="131">
        <v>753</v>
      </c>
      <c r="D28" s="162">
        <v>0.9</v>
      </c>
      <c r="E28" s="132">
        <v>2251</v>
      </c>
      <c r="F28" s="162">
        <v>14.3</v>
      </c>
      <c r="G28" s="133">
        <v>3</v>
      </c>
      <c r="H28" s="132">
        <v>3364</v>
      </c>
      <c r="I28" s="70">
        <v>-53</v>
      </c>
      <c r="J28" s="132">
        <v>10104</v>
      </c>
      <c r="K28" s="70">
        <v>-48.6</v>
      </c>
      <c r="L28" s="133">
        <v>3</v>
      </c>
    </row>
    <row r="29" spans="1:12" ht="20.100000000000001" customHeight="1" x14ac:dyDescent="0.2">
      <c r="A29" s="134">
        <f>IF(D29&lt;&gt;"",COUNTA($D$14:D29),"")</f>
        <v>16</v>
      </c>
      <c r="B29" s="85" t="s">
        <v>171</v>
      </c>
      <c r="C29" s="135">
        <v>59313</v>
      </c>
      <c r="D29" s="163">
        <v>97.9</v>
      </c>
      <c r="E29" s="136">
        <v>259165</v>
      </c>
      <c r="F29" s="163">
        <v>89.4</v>
      </c>
      <c r="G29" s="137">
        <v>4.4000000000000004</v>
      </c>
      <c r="H29" s="136">
        <v>332310</v>
      </c>
      <c r="I29" s="87">
        <v>3.4</v>
      </c>
      <c r="J29" s="136">
        <v>1680000</v>
      </c>
      <c r="K29" s="87">
        <v>5.8</v>
      </c>
      <c r="L29" s="137">
        <v>5.0999999999999996</v>
      </c>
    </row>
    <row r="30" spans="1:12" ht="11.45" customHeight="1" x14ac:dyDescent="0.2">
      <c r="A30" s="134">
        <f>IF(D30&lt;&gt;"",COUNTA($D$14:D30),"")</f>
        <v>17</v>
      </c>
      <c r="B30" s="89" t="s">
        <v>138</v>
      </c>
      <c r="C30" s="131">
        <v>56342</v>
      </c>
      <c r="D30" s="162">
        <v>107.6</v>
      </c>
      <c r="E30" s="132">
        <v>249653</v>
      </c>
      <c r="F30" s="162">
        <v>94.6</v>
      </c>
      <c r="G30" s="133">
        <v>4.4000000000000004</v>
      </c>
      <c r="H30" s="132">
        <v>316170</v>
      </c>
      <c r="I30" s="70">
        <v>8.1999999999999993</v>
      </c>
      <c r="J30" s="132">
        <v>1622464</v>
      </c>
      <c r="K30" s="70">
        <v>8.9</v>
      </c>
      <c r="L30" s="133">
        <v>5.0999999999999996</v>
      </c>
    </row>
    <row r="31" spans="1:12" ht="11.45" customHeight="1" x14ac:dyDescent="0.2">
      <c r="A31" s="134">
        <f>IF(D31&lt;&gt;"",COUNTA($D$14:D31),"")</f>
        <v>18</v>
      </c>
      <c r="B31" s="89" t="s">
        <v>139</v>
      </c>
      <c r="C31" s="131">
        <v>2971</v>
      </c>
      <c r="D31" s="162">
        <v>4.8</v>
      </c>
      <c r="E31" s="132">
        <v>9512</v>
      </c>
      <c r="F31" s="162">
        <v>10.8</v>
      </c>
      <c r="G31" s="133">
        <v>3.2</v>
      </c>
      <c r="H31" s="132">
        <v>16140</v>
      </c>
      <c r="I31" s="70">
        <v>-44.8</v>
      </c>
      <c r="J31" s="132">
        <v>57536</v>
      </c>
      <c r="K31" s="70">
        <v>-41.5</v>
      </c>
      <c r="L31" s="133">
        <v>3.6</v>
      </c>
    </row>
    <row r="32" spans="1:12" s="75" customFormat="1" ht="20.100000000000001" customHeight="1" x14ac:dyDescent="0.2">
      <c r="A32" s="134">
        <f>IF(D32&lt;&gt;"",COUNTA($D$14:D32),"")</f>
        <v>19</v>
      </c>
      <c r="B32" s="85" t="s">
        <v>172</v>
      </c>
      <c r="C32" s="135">
        <v>18965</v>
      </c>
      <c r="D32" s="163">
        <v>69.900000000000006</v>
      </c>
      <c r="E32" s="136">
        <v>64341</v>
      </c>
      <c r="F32" s="163">
        <v>90.1</v>
      </c>
      <c r="G32" s="137">
        <v>3.4</v>
      </c>
      <c r="H32" s="136">
        <v>89946</v>
      </c>
      <c r="I32" s="87">
        <v>-8.6</v>
      </c>
      <c r="J32" s="136">
        <v>359291</v>
      </c>
      <c r="K32" s="87">
        <v>3.9</v>
      </c>
      <c r="L32" s="137">
        <v>4</v>
      </c>
    </row>
    <row r="33" spans="1:12" ht="11.45" customHeight="1" x14ac:dyDescent="0.2">
      <c r="A33" s="134">
        <f>IF(D33&lt;&gt;"",COUNTA($D$14:D33),"")</f>
        <v>20</v>
      </c>
      <c r="B33" s="89" t="s">
        <v>138</v>
      </c>
      <c r="C33" s="131">
        <v>18404</v>
      </c>
      <c r="D33" s="162">
        <v>75.099999999999994</v>
      </c>
      <c r="E33" s="132">
        <v>63089</v>
      </c>
      <c r="F33" s="162">
        <v>94.1</v>
      </c>
      <c r="G33" s="133">
        <v>3.4</v>
      </c>
      <c r="H33" s="132">
        <v>87039</v>
      </c>
      <c r="I33" s="70">
        <v>-6</v>
      </c>
      <c r="J33" s="132">
        <v>352529</v>
      </c>
      <c r="K33" s="70">
        <v>5.9</v>
      </c>
      <c r="L33" s="133">
        <v>4.0999999999999996</v>
      </c>
    </row>
    <row r="34" spans="1:12" ht="11.45" customHeight="1" x14ac:dyDescent="0.2">
      <c r="A34" s="134">
        <f>IF(D34&lt;&gt;"",COUNTA($D$14:D34),"")</f>
        <v>21</v>
      </c>
      <c r="B34" s="89" t="s">
        <v>139</v>
      </c>
      <c r="C34" s="131">
        <v>561</v>
      </c>
      <c r="D34" s="162">
        <v>-14</v>
      </c>
      <c r="E34" s="132">
        <v>1252</v>
      </c>
      <c r="F34" s="162">
        <v>-6.6</v>
      </c>
      <c r="G34" s="133">
        <v>2.2000000000000002</v>
      </c>
      <c r="H34" s="132">
        <v>2907</v>
      </c>
      <c r="I34" s="70">
        <v>-50.1</v>
      </c>
      <c r="J34" s="132">
        <v>6762</v>
      </c>
      <c r="K34" s="70">
        <v>-47.9</v>
      </c>
      <c r="L34" s="133">
        <v>2.2999999999999998</v>
      </c>
    </row>
    <row r="35" spans="1:12" s="75" customFormat="1" ht="20.100000000000001" customHeight="1" x14ac:dyDescent="0.2">
      <c r="A35" s="134">
        <f>IF(D35&lt;&gt;"",COUNTA($D$14:D35),"")</f>
        <v>22</v>
      </c>
      <c r="B35" s="85" t="s">
        <v>173</v>
      </c>
      <c r="C35" s="135">
        <v>28974</v>
      </c>
      <c r="D35" s="163">
        <v>91.9</v>
      </c>
      <c r="E35" s="136">
        <v>126868</v>
      </c>
      <c r="F35" s="163">
        <v>69.2</v>
      </c>
      <c r="G35" s="137">
        <v>4.4000000000000004</v>
      </c>
      <c r="H35" s="136">
        <v>151672</v>
      </c>
      <c r="I35" s="87">
        <v>-4</v>
      </c>
      <c r="J35" s="136">
        <v>854361</v>
      </c>
      <c r="K35" s="87">
        <v>-2.5</v>
      </c>
      <c r="L35" s="137">
        <v>5.6</v>
      </c>
    </row>
    <row r="36" spans="1:12" ht="11.45" customHeight="1" x14ac:dyDescent="0.2">
      <c r="A36" s="134">
        <f>IF(D36&lt;&gt;"",COUNTA($D$14:D36),"")</f>
        <v>23</v>
      </c>
      <c r="B36" s="89" t="s">
        <v>138</v>
      </c>
      <c r="C36" s="131">
        <v>28236</v>
      </c>
      <c r="D36" s="162">
        <v>96.1</v>
      </c>
      <c r="E36" s="132">
        <v>124588</v>
      </c>
      <c r="F36" s="162">
        <v>71.2</v>
      </c>
      <c r="G36" s="133">
        <v>4.4000000000000004</v>
      </c>
      <c r="H36" s="132">
        <v>147727</v>
      </c>
      <c r="I36" s="70">
        <v>-1.5</v>
      </c>
      <c r="J36" s="132">
        <v>841821</v>
      </c>
      <c r="K36" s="70">
        <v>-0.8</v>
      </c>
      <c r="L36" s="133">
        <v>5.7</v>
      </c>
    </row>
    <row r="37" spans="1:12" ht="11.45" customHeight="1" x14ac:dyDescent="0.2">
      <c r="A37" s="134">
        <f>IF(D37&lt;&gt;"",COUNTA($D$14:D37),"")</f>
        <v>24</v>
      </c>
      <c r="B37" s="89" t="s">
        <v>139</v>
      </c>
      <c r="C37" s="131">
        <v>738</v>
      </c>
      <c r="D37" s="162">
        <v>5.7</v>
      </c>
      <c r="E37" s="132">
        <v>2280</v>
      </c>
      <c r="F37" s="162">
        <v>2.7</v>
      </c>
      <c r="G37" s="133">
        <v>3.1</v>
      </c>
      <c r="H37" s="132">
        <v>3945</v>
      </c>
      <c r="I37" s="70">
        <v>-51.1</v>
      </c>
      <c r="J37" s="132">
        <v>12540</v>
      </c>
      <c r="K37" s="70">
        <v>-54.7</v>
      </c>
      <c r="L37" s="133">
        <v>3.2</v>
      </c>
    </row>
    <row r="38" spans="1:12" ht="20.100000000000001" customHeight="1" x14ac:dyDescent="0.2">
      <c r="A38" s="134">
        <f>IF(D38&lt;&gt;"",COUNTA($D$14:D38),"")</f>
        <v>25</v>
      </c>
      <c r="B38" s="85" t="s">
        <v>174</v>
      </c>
      <c r="C38" s="135" t="s">
        <v>16</v>
      </c>
      <c r="D38" s="163" t="s">
        <v>16</v>
      </c>
      <c r="E38" s="136" t="s">
        <v>16</v>
      </c>
      <c r="F38" s="163" t="s">
        <v>16</v>
      </c>
      <c r="G38" s="137" t="s">
        <v>16</v>
      </c>
      <c r="H38" s="136" t="s">
        <v>16</v>
      </c>
      <c r="I38" s="87" t="s">
        <v>16</v>
      </c>
      <c r="J38" s="136" t="s">
        <v>16</v>
      </c>
      <c r="K38" s="87" t="s">
        <v>16</v>
      </c>
      <c r="L38" s="137" t="s">
        <v>16</v>
      </c>
    </row>
    <row r="39" spans="1:12" ht="11.45" customHeight="1" x14ac:dyDescent="0.2">
      <c r="A39" s="134">
        <f>IF(D39&lt;&gt;"",COUNTA($D$14:D39),"")</f>
        <v>26</v>
      </c>
      <c r="B39" s="89" t="s">
        <v>138</v>
      </c>
      <c r="C39" s="131" t="s">
        <v>16</v>
      </c>
      <c r="D39" s="162" t="s">
        <v>16</v>
      </c>
      <c r="E39" s="132" t="s">
        <v>16</v>
      </c>
      <c r="F39" s="162" t="s">
        <v>16</v>
      </c>
      <c r="G39" s="133" t="s">
        <v>16</v>
      </c>
      <c r="H39" s="132" t="s">
        <v>16</v>
      </c>
      <c r="I39" s="70" t="s">
        <v>16</v>
      </c>
      <c r="J39" s="132" t="s">
        <v>16</v>
      </c>
      <c r="K39" s="70" t="s">
        <v>16</v>
      </c>
      <c r="L39" s="133" t="s">
        <v>16</v>
      </c>
    </row>
    <row r="40" spans="1:12" ht="11.45" customHeight="1" x14ac:dyDescent="0.2">
      <c r="A40" s="134">
        <f>IF(D40&lt;&gt;"",COUNTA($D$14:D40),"")</f>
        <v>27</v>
      </c>
      <c r="B40" s="89" t="s">
        <v>139</v>
      </c>
      <c r="C40" s="131" t="s">
        <v>16</v>
      </c>
      <c r="D40" s="162" t="s">
        <v>16</v>
      </c>
      <c r="E40" s="132" t="s">
        <v>16</v>
      </c>
      <c r="F40" s="162" t="s">
        <v>16</v>
      </c>
      <c r="G40" s="133" t="s">
        <v>16</v>
      </c>
      <c r="H40" s="132" t="s">
        <v>16</v>
      </c>
      <c r="I40" s="70" t="s">
        <v>16</v>
      </c>
      <c r="J40" s="132" t="s">
        <v>16</v>
      </c>
      <c r="K40" s="70" t="s">
        <v>16</v>
      </c>
      <c r="L40" s="133" t="s">
        <v>16</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18" t="s">
        <v>53</v>
      </c>
      <c r="B1" s="219"/>
      <c r="C1" s="220" t="s">
        <v>337</v>
      </c>
      <c r="D1" s="220"/>
      <c r="E1" s="220"/>
      <c r="F1" s="220"/>
      <c r="G1" s="220"/>
      <c r="H1" s="220"/>
      <c r="I1" s="220"/>
      <c r="J1" s="220"/>
      <c r="K1" s="221"/>
    </row>
    <row r="2" spans="1:11" s="126" customFormat="1" ht="24.95" customHeight="1" x14ac:dyDescent="0.2">
      <c r="A2" s="222" t="s">
        <v>338</v>
      </c>
      <c r="B2" s="223"/>
      <c r="C2" s="224" t="s">
        <v>56</v>
      </c>
      <c r="D2" s="224"/>
      <c r="E2" s="224"/>
      <c r="F2" s="224"/>
      <c r="G2" s="224"/>
      <c r="H2" s="224"/>
      <c r="I2" s="224"/>
      <c r="J2" s="224"/>
      <c r="K2" s="225"/>
    </row>
    <row r="3" spans="1:11" ht="11.45" customHeight="1" x14ac:dyDescent="0.2">
      <c r="A3" s="226" t="s">
        <v>103</v>
      </c>
      <c r="B3" s="216" t="s">
        <v>339</v>
      </c>
      <c r="C3" s="268" t="s">
        <v>420</v>
      </c>
      <c r="D3" s="216"/>
      <c r="E3" s="216"/>
      <c r="F3" s="216"/>
      <c r="G3" s="216"/>
      <c r="H3" s="216"/>
      <c r="I3" s="216"/>
      <c r="J3" s="216"/>
      <c r="K3" s="217" t="s">
        <v>423</v>
      </c>
    </row>
    <row r="4" spans="1:11" ht="11.45" customHeight="1" x14ac:dyDescent="0.2">
      <c r="A4" s="226"/>
      <c r="B4" s="216"/>
      <c r="C4" s="216" t="s">
        <v>340</v>
      </c>
      <c r="D4" s="216"/>
      <c r="E4" s="216"/>
      <c r="F4" s="216" t="s">
        <v>341</v>
      </c>
      <c r="G4" s="216"/>
      <c r="H4" s="216"/>
      <c r="I4" s="216"/>
      <c r="J4" s="216"/>
      <c r="K4" s="217"/>
    </row>
    <row r="5" spans="1:11" ht="11.45" customHeight="1" x14ac:dyDescent="0.2">
      <c r="A5" s="226"/>
      <c r="B5" s="216"/>
      <c r="C5" s="216" t="s">
        <v>130</v>
      </c>
      <c r="D5" s="216" t="s">
        <v>342</v>
      </c>
      <c r="E5" s="216"/>
      <c r="F5" s="216" t="s">
        <v>130</v>
      </c>
      <c r="G5" s="216" t="s">
        <v>131</v>
      </c>
      <c r="H5" s="216" t="s">
        <v>343</v>
      </c>
      <c r="I5" s="269" t="s">
        <v>344</v>
      </c>
      <c r="J5" s="269"/>
      <c r="K5" s="217"/>
    </row>
    <row r="6" spans="1:11" ht="11.45" customHeight="1" x14ac:dyDescent="0.2">
      <c r="A6" s="226"/>
      <c r="B6" s="216"/>
      <c r="C6" s="216"/>
      <c r="D6" s="216" t="s">
        <v>345</v>
      </c>
      <c r="E6" s="216" t="s">
        <v>131</v>
      </c>
      <c r="F6" s="216"/>
      <c r="G6" s="216"/>
      <c r="H6" s="216"/>
      <c r="I6" s="216" t="s">
        <v>346</v>
      </c>
      <c r="J6" s="216" t="s">
        <v>347</v>
      </c>
      <c r="K6" s="217" t="s">
        <v>348</v>
      </c>
    </row>
    <row r="7" spans="1:11" ht="11.45" customHeight="1" x14ac:dyDescent="0.2">
      <c r="A7" s="226"/>
      <c r="B7" s="216"/>
      <c r="C7" s="216"/>
      <c r="D7" s="216"/>
      <c r="E7" s="216"/>
      <c r="F7" s="216"/>
      <c r="G7" s="216"/>
      <c r="H7" s="216"/>
      <c r="I7" s="216"/>
      <c r="J7" s="216"/>
      <c r="K7" s="217"/>
    </row>
    <row r="8" spans="1:11" ht="11.45" customHeight="1" x14ac:dyDescent="0.2">
      <c r="A8" s="226"/>
      <c r="B8" s="216"/>
      <c r="C8" s="216"/>
      <c r="D8" s="216"/>
      <c r="E8" s="216"/>
      <c r="F8" s="216"/>
      <c r="G8" s="216"/>
      <c r="H8" s="216"/>
      <c r="I8" s="216"/>
      <c r="J8" s="216"/>
      <c r="K8" s="217"/>
    </row>
    <row r="9" spans="1:11" ht="11.45" customHeight="1" x14ac:dyDescent="0.2">
      <c r="A9" s="226"/>
      <c r="B9" s="216"/>
      <c r="C9" s="216"/>
      <c r="D9" s="216"/>
      <c r="E9" s="216"/>
      <c r="F9" s="216"/>
      <c r="G9" s="216"/>
      <c r="H9" s="216"/>
      <c r="I9" s="216"/>
      <c r="J9" s="216"/>
      <c r="K9" s="217"/>
    </row>
    <row r="10" spans="1:11" ht="11.45" customHeight="1" x14ac:dyDescent="0.2">
      <c r="A10" s="226"/>
      <c r="B10" s="216"/>
      <c r="C10" s="216"/>
      <c r="D10" s="216"/>
      <c r="E10" s="216"/>
      <c r="F10" s="216"/>
      <c r="G10" s="216"/>
      <c r="H10" s="216"/>
      <c r="I10" s="216"/>
      <c r="J10" s="216"/>
      <c r="K10" s="217"/>
    </row>
    <row r="11" spans="1:11" ht="11.45" customHeight="1" x14ac:dyDescent="0.2">
      <c r="A11" s="226"/>
      <c r="B11" s="216"/>
      <c r="C11" s="216"/>
      <c r="D11" s="216"/>
      <c r="E11" s="216"/>
      <c r="F11" s="216"/>
      <c r="G11" s="216"/>
      <c r="H11" s="216"/>
      <c r="I11" s="216"/>
      <c r="J11" s="216"/>
      <c r="K11" s="217"/>
    </row>
    <row r="12" spans="1:11" ht="11.45" customHeight="1" x14ac:dyDescent="0.2">
      <c r="A12" s="226"/>
      <c r="B12" s="216"/>
      <c r="C12" s="216" t="s">
        <v>109</v>
      </c>
      <c r="D12" s="216"/>
      <c r="E12" s="58" t="s">
        <v>133</v>
      </c>
      <c r="F12" s="58" t="s">
        <v>109</v>
      </c>
      <c r="G12" s="216" t="s">
        <v>133</v>
      </c>
      <c r="H12" s="216"/>
      <c r="I12" s="58" t="s">
        <v>109</v>
      </c>
      <c r="J12" s="216" t="s">
        <v>133</v>
      </c>
      <c r="K12" s="217"/>
    </row>
    <row r="13" spans="1:11" ht="11.45" customHeight="1" x14ac:dyDescent="0.2">
      <c r="A13" s="61">
        <v>1</v>
      </c>
      <c r="B13" s="62">
        <v>2</v>
      </c>
      <c r="C13" s="63">
        <v>3</v>
      </c>
      <c r="D13" s="62">
        <v>4</v>
      </c>
      <c r="E13" s="63">
        <v>5</v>
      </c>
      <c r="F13" s="62">
        <v>6</v>
      </c>
      <c r="G13" s="63">
        <v>7</v>
      </c>
      <c r="H13" s="62">
        <v>8</v>
      </c>
      <c r="I13" s="63">
        <v>9</v>
      </c>
      <c r="J13" s="62">
        <v>10</v>
      </c>
      <c r="K13" s="127">
        <v>11</v>
      </c>
    </row>
    <row r="14" spans="1:11" ht="11.45" customHeight="1" x14ac:dyDescent="0.2">
      <c r="B14" s="138"/>
      <c r="C14" s="139"/>
      <c r="D14" s="139"/>
      <c r="E14" s="70"/>
      <c r="F14" s="132"/>
      <c r="G14" s="70"/>
      <c r="H14" s="140"/>
      <c r="I14" s="139"/>
      <c r="J14" s="133"/>
      <c r="K14" s="133"/>
    </row>
    <row r="15" spans="1:11" s="144" customFormat="1" ht="11.45" customHeight="1" x14ac:dyDescent="0.2">
      <c r="A15" s="134">
        <f>IF(D15&lt;&gt;"",COUNTA($D$15:D15),"")</f>
        <v>1</v>
      </c>
      <c r="B15" s="141" t="s">
        <v>134</v>
      </c>
      <c r="C15" s="142">
        <v>3320</v>
      </c>
      <c r="D15" s="142">
        <v>3224</v>
      </c>
      <c r="E15" s="87">
        <v>-2.1</v>
      </c>
      <c r="F15" s="136">
        <v>324438</v>
      </c>
      <c r="G15" s="87">
        <v>0</v>
      </c>
      <c r="H15" s="143">
        <v>43.4</v>
      </c>
      <c r="I15" s="142">
        <v>344131</v>
      </c>
      <c r="J15" s="137">
        <v>94.3</v>
      </c>
      <c r="K15" s="137">
        <v>37.700000000000003</v>
      </c>
    </row>
    <row r="16" spans="1:11" s="145" customFormat="1" ht="30" customHeight="1" x14ac:dyDescent="0.2">
      <c r="A16" s="134">
        <f>IF(D16&lt;&gt;"",COUNTA($D$15:D16),"")</f>
        <v>2</v>
      </c>
      <c r="B16" s="141" t="s">
        <v>349</v>
      </c>
      <c r="C16" s="142">
        <v>1393</v>
      </c>
      <c r="D16" s="142">
        <v>1353</v>
      </c>
      <c r="E16" s="87">
        <v>-0.7</v>
      </c>
      <c r="F16" s="136">
        <v>86846</v>
      </c>
      <c r="G16" s="87">
        <v>0</v>
      </c>
      <c r="H16" s="143">
        <v>64.099999999999994</v>
      </c>
      <c r="I16" s="142">
        <v>90705</v>
      </c>
      <c r="J16" s="137">
        <v>95.7</v>
      </c>
      <c r="K16" s="137">
        <v>47.4</v>
      </c>
    </row>
    <row r="17" spans="1:11" s="145" customFormat="1" ht="11.45" customHeight="1" x14ac:dyDescent="0.2">
      <c r="A17" s="134">
        <f>IF(D17&lt;&gt;"",COUNTA($D$15:D17),"")</f>
        <v>3</v>
      </c>
      <c r="B17" s="69" t="s">
        <v>140</v>
      </c>
      <c r="C17" s="139">
        <v>649</v>
      </c>
      <c r="D17" s="139">
        <v>631</v>
      </c>
      <c r="E17" s="70">
        <v>-0.9</v>
      </c>
      <c r="F17" s="132">
        <v>62129</v>
      </c>
      <c r="G17" s="70">
        <v>-0.3</v>
      </c>
      <c r="H17" s="140">
        <v>67.099999999999994</v>
      </c>
      <c r="I17" s="139">
        <v>64815</v>
      </c>
      <c r="J17" s="133">
        <v>95.9</v>
      </c>
      <c r="K17" s="133">
        <v>49.3</v>
      </c>
    </row>
    <row r="18" spans="1:11" s="145" customFormat="1" ht="11.45" customHeight="1" x14ac:dyDescent="0.2">
      <c r="A18" s="134">
        <f>IF(D18&lt;&gt;"",COUNTA($D$15:D18),"")</f>
        <v>4</v>
      </c>
      <c r="B18" s="69" t="s">
        <v>143</v>
      </c>
      <c r="C18" s="139">
        <v>251</v>
      </c>
      <c r="D18" s="139">
        <v>242</v>
      </c>
      <c r="E18" s="70">
        <v>1.3</v>
      </c>
      <c r="F18" s="132">
        <v>10950</v>
      </c>
      <c r="G18" s="70">
        <v>3.5</v>
      </c>
      <c r="H18" s="140">
        <v>62.6</v>
      </c>
      <c r="I18" s="139">
        <v>11474</v>
      </c>
      <c r="J18" s="133">
        <v>95.4</v>
      </c>
      <c r="K18" s="133">
        <v>46.5</v>
      </c>
    </row>
    <row r="19" spans="1:11" s="145" customFormat="1" ht="11.45" customHeight="1" x14ac:dyDescent="0.2">
      <c r="A19" s="134">
        <f>IF(D19&lt;&gt;"",COUNTA($D$15:D19),"")</f>
        <v>5</v>
      </c>
      <c r="B19" s="69" t="s">
        <v>144</v>
      </c>
      <c r="C19" s="139">
        <v>176</v>
      </c>
      <c r="D19" s="139">
        <v>170</v>
      </c>
      <c r="E19" s="70">
        <v>0.6</v>
      </c>
      <c r="F19" s="132">
        <v>5406</v>
      </c>
      <c r="G19" s="70">
        <v>2.2999999999999998</v>
      </c>
      <c r="H19" s="140">
        <v>53.6</v>
      </c>
      <c r="I19" s="139">
        <v>5689</v>
      </c>
      <c r="J19" s="133">
        <v>95</v>
      </c>
      <c r="K19" s="133">
        <v>41.5</v>
      </c>
    </row>
    <row r="20" spans="1:11" s="145" customFormat="1" ht="11.45" customHeight="1" x14ac:dyDescent="0.2">
      <c r="A20" s="134">
        <f>IF(D20&lt;&gt;"",COUNTA($D$15:D20),"")</f>
        <v>6</v>
      </c>
      <c r="B20" s="69" t="s">
        <v>350</v>
      </c>
      <c r="C20" s="139">
        <v>317</v>
      </c>
      <c r="D20" s="139">
        <v>310</v>
      </c>
      <c r="E20" s="70">
        <v>-2.5</v>
      </c>
      <c r="F20" s="132">
        <v>8361</v>
      </c>
      <c r="G20" s="70">
        <v>-3.2</v>
      </c>
      <c r="H20" s="140">
        <v>50.6</v>
      </c>
      <c r="I20" s="139">
        <v>8727</v>
      </c>
      <c r="J20" s="133">
        <v>95.8</v>
      </c>
      <c r="K20" s="133">
        <v>38.299999999999997</v>
      </c>
    </row>
    <row r="21" spans="1:11" s="145" customFormat="1" ht="39.950000000000003" customHeight="1" x14ac:dyDescent="0.2">
      <c r="A21" s="134">
        <f>IF(D21&lt;&gt;"",COUNTA($D$15:D21),"")</f>
        <v>7</v>
      </c>
      <c r="B21" s="141" t="s">
        <v>351</v>
      </c>
      <c r="C21" s="142">
        <v>1927</v>
      </c>
      <c r="D21" s="142">
        <v>1871</v>
      </c>
      <c r="E21" s="87">
        <v>-3</v>
      </c>
      <c r="F21" s="136">
        <v>237592</v>
      </c>
      <c r="G21" s="87">
        <v>0</v>
      </c>
      <c r="H21" s="143">
        <v>35.799999999999997</v>
      </c>
      <c r="I21" s="142">
        <v>253426</v>
      </c>
      <c r="J21" s="137">
        <v>93.8</v>
      </c>
      <c r="K21" s="137">
        <v>33.9</v>
      </c>
    </row>
    <row r="22" spans="1:11" s="145" customFormat="1" ht="11.45" customHeight="1" x14ac:dyDescent="0.2">
      <c r="A22" s="134">
        <f>IF(D22&lt;&gt;"",COUNTA($D$15:D22),"")</f>
        <v>8</v>
      </c>
      <c r="B22" s="69" t="s">
        <v>148</v>
      </c>
      <c r="C22" s="139">
        <v>98</v>
      </c>
      <c r="D22" s="139">
        <v>90</v>
      </c>
      <c r="E22" s="70">
        <v>-5.3</v>
      </c>
      <c r="F22" s="132">
        <v>6539</v>
      </c>
      <c r="G22" s="70">
        <v>-5.0999999999999996</v>
      </c>
      <c r="H22" s="140">
        <v>40.6</v>
      </c>
      <c r="I22" s="139">
        <v>7454</v>
      </c>
      <c r="J22" s="133">
        <v>87.7</v>
      </c>
      <c r="K22" s="133">
        <v>32.700000000000003</v>
      </c>
    </row>
    <row r="23" spans="1:11" s="145" customFormat="1" ht="11.45" customHeight="1" x14ac:dyDescent="0.2">
      <c r="A23" s="134">
        <f>IF(D23&lt;&gt;"",COUNTA($D$15:D23),"")</f>
        <v>9</v>
      </c>
      <c r="B23" s="69" t="s">
        <v>149</v>
      </c>
      <c r="C23" s="139">
        <v>25</v>
      </c>
      <c r="D23" s="139">
        <v>25</v>
      </c>
      <c r="E23" s="70">
        <v>4.2</v>
      </c>
      <c r="F23" s="132">
        <v>9491</v>
      </c>
      <c r="G23" s="70">
        <v>0.7</v>
      </c>
      <c r="H23" s="140">
        <v>59.3</v>
      </c>
      <c r="I23" s="139">
        <v>9782</v>
      </c>
      <c r="J23" s="133">
        <v>97</v>
      </c>
      <c r="K23" s="133">
        <v>48</v>
      </c>
    </row>
    <row r="24" spans="1:11" s="144" customFormat="1" ht="11.45" customHeight="1" x14ac:dyDescent="0.2">
      <c r="A24" s="134">
        <f>IF(D24&lt;&gt;"",COUNTA($D$15:D24),"")</f>
        <v>10</v>
      </c>
      <c r="B24" s="146" t="s">
        <v>150</v>
      </c>
      <c r="C24" s="139">
        <v>1440</v>
      </c>
      <c r="D24" s="139">
        <v>1421</v>
      </c>
      <c r="E24" s="70">
        <v>-2.9</v>
      </c>
      <c r="F24" s="132">
        <v>99381</v>
      </c>
      <c r="G24" s="70">
        <v>0.8</v>
      </c>
      <c r="H24" s="140">
        <v>40.6</v>
      </c>
      <c r="I24" s="139">
        <v>104215</v>
      </c>
      <c r="J24" s="133">
        <v>95.4</v>
      </c>
      <c r="K24" s="133">
        <v>31.9</v>
      </c>
    </row>
    <row r="25" spans="1:11" s="145" customFormat="1" ht="11.45" customHeight="1" x14ac:dyDescent="0.2">
      <c r="A25" s="134">
        <f>IF(D25&lt;&gt;"",COUNTA($D$15:D25),"")</f>
        <v>11</v>
      </c>
      <c r="B25" s="69" t="s">
        <v>151</v>
      </c>
      <c r="C25" s="139">
        <v>98</v>
      </c>
      <c r="D25" s="139">
        <v>78</v>
      </c>
      <c r="E25" s="70">
        <v>-12.4</v>
      </c>
      <c r="F25" s="132">
        <v>7655</v>
      </c>
      <c r="G25" s="70">
        <v>-15</v>
      </c>
      <c r="H25" s="140">
        <v>21.1</v>
      </c>
      <c r="I25" s="139">
        <v>10177</v>
      </c>
      <c r="J25" s="133">
        <v>75.2</v>
      </c>
      <c r="K25" s="133">
        <v>22.9</v>
      </c>
    </row>
    <row r="26" spans="1:11" s="145" customFormat="1" ht="11.45" customHeight="1" x14ac:dyDescent="0.2">
      <c r="A26" s="134">
        <f>IF(D26&lt;&gt;"",COUNTA($D$15:D26),"")</f>
        <v>12</v>
      </c>
      <c r="B26" s="69" t="s">
        <v>352</v>
      </c>
      <c r="C26" s="139">
        <v>219</v>
      </c>
      <c r="D26" s="139">
        <v>210</v>
      </c>
      <c r="E26" s="70">
        <v>-0.5</v>
      </c>
      <c r="F26" s="132">
        <v>104560</v>
      </c>
      <c r="G26" s="70">
        <v>0.7</v>
      </c>
      <c r="H26" s="140">
        <v>24.9</v>
      </c>
      <c r="I26" s="139">
        <v>111720</v>
      </c>
      <c r="J26" s="133">
        <v>93.6</v>
      </c>
      <c r="K26" s="133">
        <v>29.7</v>
      </c>
    </row>
    <row r="27" spans="1:11" ht="23.45" customHeight="1" x14ac:dyDescent="0.2">
      <c r="A27" s="134">
        <f>IF(D27&lt;&gt;"",COUNTA($D$15:D27),"")</f>
        <v>13</v>
      </c>
      <c r="B27" s="69" t="s">
        <v>353</v>
      </c>
      <c r="C27" s="139">
        <v>47</v>
      </c>
      <c r="D27" s="139">
        <v>47</v>
      </c>
      <c r="E27" s="70">
        <v>0</v>
      </c>
      <c r="F27" s="132">
        <v>9966</v>
      </c>
      <c r="G27" s="70">
        <v>0.3</v>
      </c>
      <c r="H27" s="140">
        <v>87.1</v>
      </c>
      <c r="I27" s="139">
        <v>10078</v>
      </c>
      <c r="J27" s="133">
        <v>98.9</v>
      </c>
      <c r="K27" s="133">
        <v>78.2</v>
      </c>
    </row>
    <row r="28" spans="1:11" ht="11.45" customHeight="1" x14ac:dyDescent="0.2">
      <c r="A28" s="134">
        <f>IF(D28&lt;&gt;"",COUNTA($D$15:D28),"")</f>
        <v>14</v>
      </c>
      <c r="B28" s="69" t="s">
        <v>154</v>
      </c>
      <c r="C28" s="139" t="s">
        <v>13</v>
      </c>
      <c r="D28" s="139" t="s">
        <v>13</v>
      </c>
      <c r="E28" s="70" t="s">
        <v>13</v>
      </c>
      <c r="F28" s="132" t="s">
        <v>13</v>
      </c>
      <c r="G28" s="70" t="s">
        <v>13</v>
      </c>
      <c r="H28" s="140" t="s">
        <v>13</v>
      </c>
      <c r="I28" s="139" t="s">
        <v>13</v>
      </c>
      <c r="J28" s="133" t="s">
        <v>13</v>
      </c>
      <c r="K28" s="133" t="s">
        <v>13</v>
      </c>
    </row>
    <row r="29" spans="1:11" ht="11.45" customHeight="1" x14ac:dyDescent="0.2">
      <c r="G29" s="147"/>
      <c r="H29" s="147"/>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42578125" style="93" customWidth="1"/>
    <col min="3" max="3" width="6.28515625" style="93" customWidth="1"/>
    <col min="4" max="4" width="7.28515625" style="93" customWidth="1"/>
    <col min="5" max="5" width="6.28515625" style="93" customWidth="1"/>
    <col min="6" max="6" width="7.28515625" style="93" customWidth="1"/>
    <col min="7" max="8" width="5.7109375" style="93" customWidth="1"/>
    <col min="9" max="9" width="8.7109375" style="93" customWidth="1"/>
    <col min="10" max="11" width="8.285156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28" t="s">
        <v>53</v>
      </c>
      <c r="B1" s="229"/>
      <c r="C1" s="230" t="s">
        <v>337</v>
      </c>
      <c r="D1" s="230"/>
      <c r="E1" s="230"/>
      <c r="F1" s="230"/>
      <c r="G1" s="230"/>
      <c r="H1" s="230"/>
      <c r="I1" s="230"/>
      <c r="J1" s="230"/>
      <c r="K1" s="231"/>
    </row>
    <row r="2" spans="1:11" s="75" customFormat="1" ht="24.95" customHeight="1" x14ac:dyDescent="0.2">
      <c r="A2" s="232" t="s">
        <v>354</v>
      </c>
      <c r="B2" s="233"/>
      <c r="C2" s="234" t="s">
        <v>58</v>
      </c>
      <c r="D2" s="234"/>
      <c r="E2" s="234"/>
      <c r="F2" s="234"/>
      <c r="G2" s="234"/>
      <c r="H2" s="234"/>
      <c r="I2" s="234"/>
      <c r="J2" s="234"/>
      <c r="K2" s="235"/>
    </row>
    <row r="3" spans="1:11" ht="11.45" customHeight="1" x14ac:dyDescent="0.2">
      <c r="A3" s="236" t="s">
        <v>103</v>
      </c>
      <c r="B3" s="238" t="s">
        <v>355</v>
      </c>
      <c r="C3" s="270" t="s">
        <v>420</v>
      </c>
      <c r="D3" s="271"/>
      <c r="E3" s="271"/>
      <c r="F3" s="271"/>
      <c r="G3" s="271"/>
      <c r="H3" s="271"/>
      <c r="I3" s="271"/>
      <c r="J3" s="272"/>
      <c r="K3" s="240" t="s">
        <v>423</v>
      </c>
    </row>
    <row r="4" spans="1:11" ht="11.45" customHeight="1" x14ac:dyDescent="0.2">
      <c r="A4" s="236"/>
      <c r="B4" s="238"/>
      <c r="C4" s="238" t="s">
        <v>340</v>
      </c>
      <c r="D4" s="238"/>
      <c r="E4" s="238"/>
      <c r="F4" s="238" t="s">
        <v>356</v>
      </c>
      <c r="G4" s="238"/>
      <c r="H4" s="238"/>
      <c r="I4" s="238"/>
      <c r="J4" s="238"/>
      <c r="K4" s="240"/>
    </row>
    <row r="5" spans="1:11" ht="11.45" customHeight="1" x14ac:dyDescent="0.2">
      <c r="A5" s="236"/>
      <c r="B5" s="238"/>
      <c r="C5" s="238" t="s">
        <v>130</v>
      </c>
      <c r="D5" s="238" t="s">
        <v>357</v>
      </c>
      <c r="E5" s="238"/>
      <c r="F5" s="238" t="s">
        <v>130</v>
      </c>
      <c r="G5" s="238" t="s">
        <v>131</v>
      </c>
      <c r="H5" s="238" t="s">
        <v>358</v>
      </c>
      <c r="I5" s="273" t="s">
        <v>344</v>
      </c>
      <c r="J5" s="273"/>
      <c r="K5" s="240"/>
    </row>
    <row r="6" spans="1:11" ht="11.45" customHeight="1" x14ac:dyDescent="0.2">
      <c r="A6" s="236"/>
      <c r="B6" s="238"/>
      <c r="C6" s="238"/>
      <c r="D6" s="238" t="s">
        <v>345</v>
      </c>
      <c r="E6" s="238" t="s">
        <v>131</v>
      </c>
      <c r="F6" s="238"/>
      <c r="G6" s="238"/>
      <c r="H6" s="238"/>
      <c r="I6" s="238" t="s">
        <v>346</v>
      </c>
      <c r="J6" s="238" t="s">
        <v>347</v>
      </c>
      <c r="K6" s="240" t="s">
        <v>359</v>
      </c>
    </row>
    <row r="7" spans="1:11" ht="11.45" customHeight="1" x14ac:dyDescent="0.2">
      <c r="A7" s="236"/>
      <c r="B7" s="238"/>
      <c r="C7" s="238"/>
      <c r="D7" s="238"/>
      <c r="E7" s="238"/>
      <c r="F7" s="238"/>
      <c r="G7" s="238"/>
      <c r="H7" s="238"/>
      <c r="I7" s="238"/>
      <c r="J7" s="238"/>
      <c r="K7" s="240"/>
    </row>
    <row r="8" spans="1:11" ht="11.45" customHeight="1" x14ac:dyDescent="0.2">
      <c r="A8" s="236"/>
      <c r="B8" s="238"/>
      <c r="C8" s="238"/>
      <c r="D8" s="238"/>
      <c r="E8" s="238"/>
      <c r="F8" s="238"/>
      <c r="G8" s="238"/>
      <c r="H8" s="238"/>
      <c r="I8" s="238"/>
      <c r="J8" s="238"/>
      <c r="K8" s="240"/>
    </row>
    <row r="9" spans="1:11" ht="11.45" customHeight="1" x14ac:dyDescent="0.2">
      <c r="A9" s="236"/>
      <c r="B9" s="238"/>
      <c r="C9" s="238"/>
      <c r="D9" s="238"/>
      <c r="E9" s="238"/>
      <c r="F9" s="238"/>
      <c r="G9" s="238"/>
      <c r="H9" s="238"/>
      <c r="I9" s="238"/>
      <c r="J9" s="238"/>
      <c r="K9" s="240"/>
    </row>
    <row r="10" spans="1:11" ht="11.45" customHeight="1" x14ac:dyDescent="0.2">
      <c r="A10" s="236"/>
      <c r="B10" s="238"/>
      <c r="C10" s="238"/>
      <c r="D10" s="238"/>
      <c r="E10" s="238"/>
      <c r="F10" s="238"/>
      <c r="G10" s="238"/>
      <c r="H10" s="238"/>
      <c r="I10" s="238"/>
      <c r="J10" s="238"/>
      <c r="K10" s="240"/>
    </row>
    <row r="11" spans="1:11" ht="11.45" customHeight="1" x14ac:dyDescent="0.2">
      <c r="A11" s="236"/>
      <c r="B11" s="238"/>
      <c r="C11" s="238"/>
      <c r="D11" s="238"/>
      <c r="E11" s="238"/>
      <c r="F11" s="238"/>
      <c r="G11" s="238"/>
      <c r="H11" s="238"/>
      <c r="I11" s="238"/>
      <c r="J11" s="238"/>
      <c r="K11" s="240"/>
    </row>
    <row r="12" spans="1:11" ht="11.45" customHeight="1" x14ac:dyDescent="0.2">
      <c r="A12" s="236"/>
      <c r="B12" s="238"/>
      <c r="C12" s="238" t="s">
        <v>109</v>
      </c>
      <c r="D12" s="238"/>
      <c r="E12" s="77" t="s">
        <v>133</v>
      </c>
      <c r="F12" s="77" t="s">
        <v>109</v>
      </c>
      <c r="G12" s="238" t="s">
        <v>133</v>
      </c>
      <c r="H12" s="238"/>
      <c r="I12" s="77" t="s">
        <v>109</v>
      </c>
      <c r="J12" s="238" t="s">
        <v>133</v>
      </c>
      <c r="K12" s="240"/>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4"/>
      <c r="C14" s="132"/>
      <c r="D14" s="132"/>
      <c r="E14" s="70"/>
      <c r="F14" s="132"/>
      <c r="G14" s="70"/>
      <c r="H14" s="70"/>
      <c r="I14" s="132"/>
      <c r="J14" s="133"/>
      <c r="K14" s="133"/>
    </row>
    <row r="15" spans="1:11" s="88" customFormat="1" ht="11.45" customHeight="1" x14ac:dyDescent="0.2">
      <c r="A15" s="134">
        <f>IF(C15&lt;&gt;"",COUNTA($C$15:C15),"")</f>
        <v>1</v>
      </c>
      <c r="B15" s="85" t="s">
        <v>134</v>
      </c>
      <c r="C15" s="136">
        <v>3320</v>
      </c>
      <c r="D15" s="136">
        <v>3224</v>
      </c>
      <c r="E15" s="87">
        <v>-2.1</v>
      </c>
      <c r="F15" s="136">
        <v>324438</v>
      </c>
      <c r="G15" s="87">
        <v>0</v>
      </c>
      <c r="H15" s="87">
        <v>43.4</v>
      </c>
      <c r="I15" s="136">
        <v>344131</v>
      </c>
      <c r="J15" s="137">
        <v>94.3</v>
      </c>
      <c r="K15" s="137">
        <v>37.700000000000003</v>
      </c>
    </row>
    <row r="16" spans="1:11" s="90" customFormat="1" ht="22.5" customHeight="1" x14ac:dyDescent="0.2">
      <c r="A16" s="134">
        <f>IF(C16&lt;&gt;"",COUNTA($C$15:C16),"")</f>
        <v>2</v>
      </c>
      <c r="B16" s="89" t="s">
        <v>360</v>
      </c>
      <c r="C16" s="132">
        <v>1393</v>
      </c>
      <c r="D16" s="132">
        <v>1353</v>
      </c>
      <c r="E16" s="70">
        <v>-0.7</v>
      </c>
      <c r="F16" s="132">
        <v>86846</v>
      </c>
      <c r="G16" s="70">
        <v>0</v>
      </c>
      <c r="H16" s="70">
        <v>64.099999999999994</v>
      </c>
      <c r="I16" s="132">
        <v>90705</v>
      </c>
      <c r="J16" s="133">
        <v>95.7</v>
      </c>
      <c r="K16" s="133">
        <v>47.4</v>
      </c>
    </row>
    <row r="17" spans="1:11" s="90" customFormat="1" ht="11.45" customHeight="1" x14ac:dyDescent="0.2">
      <c r="A17" s="134">
        <f>IF(C17&lt;&gt;"",COUNTA($C$15:C17),"")</f>
        <v>3</v>
      </c>
      <c r="B17" s="89" t="s">
        <v>140</v>
      </c>
      <c r="C17" s="132">
        <v>649</v>
      </c>
      <c r="D17" s="132">
        <v>631</v>
      </c>
      <c r="E17" s="70">
        <v>-0.9</v>
      </c>
      <c r="F17" s="132">
        <v>62129</v>
      </c>
      <c r="G17" s="70">
        <v>-0.3</v>
      </c>
      <c r="H17" s="70">
        <v>67.099999999999994</v>
      </c>
      <c r="I17" s="132">
        <v>64815</v>
      </c>
      <c r="J17" s="133">
        <v>95.9</v>
      </c>
      <c r="K17" s="133">
        <v>49.3</v>
      </c>
    </row>
    <row r="18" spans="1:11" s="88" customFormat="1" ht="11.45" customHeight="1" x14ac:dyDescent="0.2">
      <c r="A18" s="134">
        <f>IF(C18&lt;&gt;"",COUNTA($C$15:C18),"")</f>
        <v>4</v>
      </c>
      <c r="B18" s="89" t="s">
        <v>143</v>
      </c>
      <c r="C18" s="132">
        <v>251</v>
      </c>
      <c r="D18" s="132">
        <v>242</v>
      </c>
      <c r="E18" s="70">
        <v>1.3</v>
      </c>
      <c r="F18" s="132">
        <v>10950</v>
      </c>
      <c r="G18" s="70">
        <v>3.5</v>
      </c>
      <c r="H18" s="70">
        <v>62.6</v>
      </c>
      <c r="I18" s="132">
        <v>11474</v>
      </c>
      <c r="J18" s="133">
        <v>95.4</v>
      </c>
      <c r="K18" s="133">
        <v>46.5</v>
      </c>
    </row>
    <row r="19" spans="1:11" s="90" customFormat="1" ht="33" customHeight="1" x14ac:dyDescent="0.2">
      <c r="A19" s="134">
        <f>IF(C19&lt;&gt;"",COUNTA($C$15:C19),"")</f>
        <v>5</v>
      </c>
      <c r="B19" s="89" t="s">
        <v>361</v>
      </c>
      <c r="C19" s="132">
        <v>1927</v>
      </c>
      <c r="D19" s="132">
        <v>1871</v>
      </c>
      <c r="E19" s="70">
        <v>-3</v>
      </c>
      <c r="F19" s="132">
        <v>237592</v>
      </c>
      <c r="G19" s="70">
        <v>0</v>
      </c>
      <c r="H19" s="70">
        <v>35.799999999999997</v>
      </c>
      <c r="I19" s="132">
        <v>253426</v>
      </c>
      <c r="J19" s="133">
        <v>93.8</v>
      </c>
      <c r="K19" s="133">
        <v>33.9</v>
      </c>
    </row>
    <row r="20" spans="1:11" s="90" customFormat="1" ht="18" customHeight="1" x14ac:dyDescent="0.2">
      <c r="A20" s="134">
        <f>IF(C20&lt;&gt;"",COUNTA($C$15:C20),"")</f>
        <v>6</v>
      </c>
      <c r="B20" s="85" t="s">
        <v>157</v>
      </c>
      <c r="C20" s="136">
        <v>777</v>
      </c>
      <c r="D20" s="136">
        <v>758</v>
      </c>
      <c r="E20" s="87">
        <v>-1.6</v>
      </c>
      <c r="F20" s="136">
        <v>69687</v>
      </c>
      <c r="G20" s="87">
        <v>-1.4</v>
      </c>
      <c r="H20" s="87">
        <v>45.5</v>
      </c>
      <c r="I20" s="136">
        <v>74927</v>
      </c>
      <c r="J20" s="137">
        <v>93</v>
      </c>
      <c r="K20" s="137">
        <v>39.299999999999997</v>
      </c>
    </row>
    <row r="21" spans="1:11" s="90" customFormat="1" ht="22.5" customHeight="1" x14ac:dyDescent="0.2">
      <c r="A21" s="134">
        <f>IF(C21&lt;&gt;"",COUNTA($C$15:C21),"")</f>
        <v>7</v>
      </c>
      <c r="B21" s="89" t="s">
        <v>362</v>
      </c>
      <c r="C21" s="132">
        <v>265</v>
      </c>
      <c r="D21" s="132">
        <v>256</v>
      </c>
      <c r="E21" s="70">
        <v>0</v>
      </c>
      <c r="F21" s="132">
        <v>18114</v>
      </c>
      <c r="G21" s="70">
        <v>-0.6</v>
      </c>
      <c r="H21" s="70">
        <v>71.599999999999994</v>
      </c>
      <c r="I21" s="132">
        <v>19285</v>
      </c>
      <c r="J21" s="133">
        <v>93.9</v>
      </c>
      <c r="K21" s="133">
        <v>51.3</v>
      </c>
    </row>
    <row r="22" spans="1:11" s="90" customFormat="1" ht="11.45" customHeight="1" x14ac:dyDescent="0.2">
      <c r="A22" s="134">
        <f>IF(C22&lt;&gt;"",COUNTA($C$15:C22),"")</f>
        <v>8</v>
      </c>
      <c r="B22" s="89" t="s">
        <v>363</v>
      </c>
      <c r="C22" s="132">
        <v>121</v>
      </c>
      <c r="D22" s="132">
        <v>118</v>
      </c>
      <c r="E22" s="70">
        <v>-1.7</v>
      </c>
      <c r="F22" s="132">
        <v>13069</v>
      </c>
      <c r="G22" s="70">
        <v>-1.8</v>
      </c>
      <c r="H22" s="70">
        <v>75</v>
      </c>
      <c r="I22" s="132">
        <v>14016</v>
      </c>
      <c r="J22" s="133">
        <v>93.2</v>
      </c>
      <c r="K22" s="133">
        <v>53.2</v>
      </c>
    </row>
    <row r="23" spans="1:11" s="90" customFormat="1" ht="11.45" customHeight="1" x14ac:dyDescent="0.2">
      <c r="A23" s="134">
        <f>IF(C23&lt;&gt;"",COUNTA($C$15:C23),"")</f>
        <v>9</v>
      </c>
      <c r="B23" s="89" t="s">
        <v>364</v>
      </c>
      <c r="C23" s="132">
        <v>42</v>
      </c>
      <c r="D23" s="132">
        <v>40</v>
      </c>
      <c r="E23" s="70">
        <v>2.6</v>
      </c>
      <c r="F23" s="132">
        <v>1757</v>
      </c>
      <c r="G23" s="70">
        <v>4.0999999999999996</v>
      </c>
      <c r="H23" s="70">
        <v>67.900000000000006</v>
      </c>
      <c r="I23" s="132">
        <v>1838</v>
      </c>
      <c r="J23" s="133">
        <v>95.6</v>
      </c>
      <c r="K23" s="133">
        <v>48.7</v>
      </c>
    </row>
    <row r="24" spans="1:11" s="90" customFormat="1" ht="33" customHeight="1" x14ac:dyDescent="0.2">
      <c r="A24" s="134">
        <f>IF(C24&lt;&gt;"",COUNTA($C$15:C24),"")</f>
        <v>10</v>
      </c>
      <c r="B24" s="89" t="s">
        <v>365</v>
      </c>
      <c r="C24" s="132">
        <v>512</v>
      </c>
      <c r="D24" s="132">
        <v>502</v>
      </c>
      <c r="E24" s="70">
        <v>-2.2999999999999998</v>
      </c>
      <c r="F24" s="132">
        <v>51573</v>
      </c>
      <c r="G24" s="70">
        <v>-1.6</v>
      </c>
      <c r="H24" s="70">
        <v>36.299999999999997</v>
      </c>
      <c r="I24" s="132">
        <v>55642</v>
      </c>
      <c r="J24" s="133">
        <v>92.7</v>
      </c>
      <c r="K24" s="133">
        <v>34.9</v>
      </c>
    </row>
    <row r="25" spans="1:11" s="90" customFormat="1" ht="18" customHeight="1" x14ac:dyDescent="0.2">
      <c r="A25" s="134">
        <f>IF(C25&lt;&gt;"",COUNTA($C$15:C25),"")</f>
        <v>11</v>
      </c>
      <c r="B25" s="85" t="s">
        <v>158</v>
      </c>
      <c r="C25" s="136">
        <v>1076</v>
      </c>
      <c r="D25" s="136">
        <v>1051</v>
      </c>
      <c r="E25" s="87">
        <v>-2.4</v>
      </c>
      <c r="F25" s="136">
        <v>104254</v>
      </c>
      <c r="G25" s="87">
        <v>-1.5</v>
      </c>
      <c r="H25" s="87">
        <v>43.8</v>
      </c>
      <c r="I25" s="136">
        <v>109646</v>
      </c>
      <c r="J25" s="137">
        <v>95.1</v>
      </c>
      <c r="K25" s="137">
        <v>37.6</v>
      </c>
    </row>
    <row r="26" spans="1:11" s="90" customFormat="1" ht="22.5" customHeight="1" x14ac:dyDescent="0.2">
      <c r="A26" s="134">
        <f>IF(C26&lt;&gt;"",COUNTA($C$15:C26),"")</f>
        <v>12</v>
      </c>
      <c r="B26" s="89" t="s">
        <v>362</v>
      </c>
      <c r="C26" s="132">
        <v>405</v>
      </c>
      <c r="D26" s="132">
        <v>397</v>
      </c>
      <c r="E26" s="70">
        <v>-1</v>
      </c>
      <c r="F26" s="132">
        <v>26121</v>
      </c>
      <c r="G26" s="70">
        <v>0.7</v>
      </c>
      <c r="H26" s="70">
        <v>66.5</v>
      </c>
      <c r="I26" s="132">
        <v>26978</v>
      </c>
      <c r="J26" s="133">
        <v>96.8</v>
      </c>
      <c r="K26" s="133">
        <v>49.6</v>
      </c>
    </row>
    <row r="27" spans="1:11" s="90" customFormat="1" ht="11.45" customHeight="1" x14ac:dyDescent="0.2">
      <c r="A27" s="134">
        <f>IF(C27&lt;&gt;"",COUNTA($C$15:C27),"")</f>
        <v>13</v>
      </c>
      <c r="B27" s="89" t="s">
        <v>363</v>
      </c>
      <c r="C27" s="132">
        <v>183</v>
      </c>
      <c r="D27" s="132">
        <v>180</v>
      </c>
      <c r="E27" s="70">
        <v>0</v>
      </c>
      <c r="F27" s="132">
        <v>19228</v>
      </c>
      <c r="G27" s="70">
        <v>1.5</v>
      </c>
      <c r="H27" s="70">
        <v>69.099999999999994</v>
      </c>
      <c r="I27" s="132">
        <v>19741</v>
      </c>
      <c r="J27" s="133">
        <v>97.4</v>
      </c>
      <c r="K27" s="133">
        <v>51.5</v>
      </c>
    </row>
    <row r="28" spans="1:11" s="90" customFormat="1" ht="11.45" customHeight="1" x14ac:dyDescent="0.2">
      <c r="A28" s="134">
        <f>IF(C28&lt;&gt;"",COUNTA($C$15:C28),"")</f>
        <v>14</v>
      </c>
      <c r="B28" s="89" t="s">
        <v>364</v>
      </c>
      <c r="C28" s="132">
        <v>82</v>
      </c>
      <c r="D28" s="132">
        <v>78</v>
      </c>
      <c r="E28" s="70">
        <v>0</v>
      </c>
      <c r="F28" s="132">
        <v>2969</v>
      </c>
      <c r="G28" s="70">
        <v>-0.9</v>
      </c>
      <c r="H28" s="70">
        <v>66</v>
      </c>
      <c r="I28" s="132">
        <v>3179</v>
      </c>
      <c r="J28" s="133">
        <v>93.4</v>
      </c>
      <c r="K28" s="133">
        <v>47.6</v>
      </c>
    </row>
    <row r="29" spans="1:11" s="90" customFormat="1" ht="33" customHeight="1" x14ac:dyDescent="0.2">
      <c r="A29" s="134">
        <f>IF(C29&lt;&gt;"",COUNTA($C$15:C29),"")</f>
        <v>15</v>
      </c>
      <c r="B29" s="89" t="s">
        <v>365</v>
      </c>
      <c r="C29" s="132">
        <v>671</v>
      </c>
      <c r="D29" s="132">
        <v>654</v>
      </c>
      <c r="E29" s="70">
        <v>-3.3</v>
      </c>
      <c r="F29" s="132">
        <v>78133</v>
      </c>
      <c r="G29" s="70">
        <v>-2.2999999999999998</v>
      </c>
      <c r="H29" s="70">
        <v>36.200000000000003</v>
      </c>
      <c r="I29" s="132">
        <v>82668</v>
      </c>
      <c r="J29" s="133">
        <v>94.5</v>
      </c>
      <c r="K29" s="133">
        <v>33.299999999999997</v>
      </c>
    </row>
    <row r="30" spans="1:11" s="90" customFormat="1" ht="27.95" customHeight="1" x14ac:dyDescent="0.2">
      <c r="A30" s="134">
        <f>IF(C30&lt;&gt;"",COUNTA($C$15:C30),"")</f>
        <v>16</v>
      </c>
      <c r="B30" s="85" t="s">
        <v>159</v>
      </c>
      <c r="C30" s="136">
        <v>665</v>
      </c>
      <c r="D30" s="136">
        <v>648</v>
      </c>
      <c r="E30" s="87">
        <v>-2</v>
      </c>
      <c r="F30" s="136">
        <v>78260</v>
      </c>
      <c r="G30" s="87">
        <v>2.9</v>
      </c>
      <c r="H30" s="87">
        <v>47.6</v>
      </c>
      <c r="I30" s="136">
        <v>82147</v>
      </c>
      <c r="J30" s="137">
        <v>95.3</v>
      </c>
      <c r="K30" s="137">
        <v>39.299999999999997</v>
      </c>
    </row>
    <row r="31" spans="1:11" s="90" customFormat="1" ht="22.5" customHeight="1" x14ac:dyDescent="0.2">
      <c r="A31" s="134">
        <f>IF(C31&lt;&gt;"",COUNTA($C$15:C31),"")</f>
        <v>17</v>
      </c>
      <c r="B31" s="89" t="s">
        <v>362</v>
      </c>
      <c r="C31" s="132">
        <v>312</v>
      </c>
      <c r="D31" s="132">
        <v>304</v>
      </c>
      <c r="E31" s="70">
        <v>-1.3</v>
      </c>
      <c r="F31" s="132">
        <v>24225</v>
      </c>
      <c r="G31" s="70">
        <v>0.7</v>
      </c>
      <c r="H31" s="70">
        <v>62.1</v>
      </c>
      <c r="I31" s="132">
        <v>24973</v>
      </c>
      <c r="J31" s="133">
        <v>97</v>
      </c>
      <c r="K31" s="133">
        <v>48.3</v>
      </c>
    </row>
    <row r="32" spans="1:11" s="90" customFormat="1" ht="11.45" customHeight="1" x14ac:dyDescent="0.2">
      <c r="A32" s="134">
        <f>IF(C32&lt;&gt;"",COUNTA($C$15:C32),"")</f>
        <v>18</v>
      </c>
      <c r="B32" s="89" t="s">
        <v>363</v>
      </c>
      <c r="C32" s="132">
        <v>142</v>
      </c>
      <c r="D32" s="132">
        <v>140</v>
      </c>
      <c r="E32" s="70">
        <v>0</v>
      </c>
      <c r="F32" s="132">
        <v>16824</v>
      </c>
      <c r="G32" s="70">
        <v>-0.9</v>
      </c>
      <c r="H32" s="70">
        <v>65.400000000000006</v>
      </c>
      <c r="I32" s="132">
        <v>17297</v>
      </c>
      <c r="J32" s="133">
        <v>97.3</v>
      </c>
      <c r="K32" s="133">
        <v>50.4</v>
      </c>
    </row>
    <row r="33" spans="1:11" s="90" customFormat="1" ht="11.45" customHeight="1" x14ac:dyDescent="0.2">
      <c r="A33" s="134">
        <f>IF(C33&lt;&gt;"",COUNTA($C$15:C33),"")</f>
        <v>19</v>
      </c>
      <c r="B33" s="89" t="s">
        <v>364</v>
      </c>
      <c r="C33" s="132">
        <v>60</v>
      </c>
      <c r="D33" s="132">
        <v>59</v>
      </c>
      <c r="E33" s="70">
        <v>1.7</v>
      </c>
      <c r="F33" s="132">
        <v>3987</v>
      </c>
      <c r="G33" s="70">
        <v>9.9</v>
      </c>
      <c r="H33" s="70">
        <v>56.7</v>
      </c>
      <c r="I33" s="132">
        <v>4072</v>
      </c>
      <c r="J33" s="133">
        <v>97.9</v>
      </c>
      <c r="K33" s="133">
        <v>45.8</v>
      </c>
    </row>
    <row r="34" spans="1:11" s="90" customFormat="1" ht="33" customHeight="1" x14ac:dyDescent="0.2">
      <c r="A34" s="134">
        <f>IF(C34&lt;&gt;"",COUNTA($C$15:C34),"")</f>
        <v>20</v>
      </c>
      <c r="B34" s="89" t="s">
        <v>365</v>
      </c>
      <c r="C34" s="132">
        <v>353</v>
      </c>
      <c r="D34" s="132">
        <v>344</v>
      </c>
      <c r="E34" s="70">
        <v>-2.5</v>
      </c>
      <c r="F34" s="132">
        <v>54035</v>
      </c>
      <c r="G34" s="70">
        <v>3.9</v>
      </c>
      <c r="H34" s="70">
        <v>41.1</v>
      </c>
      <c r="I34" s="132">
        <v>57174</v>
      </c>
      <c r="J34" s="133">
        <v>94.5</v>
      </c>
      <c r="K34" s="133">
        <v>35</v>
      </c>
    </row>
    <row r="35" spans="1:11" s="90" customFormat="1" ht="18" customHeight="1" x14ac:dyDescent="0.2">
      <c r="A35" s="134">
        <f>IF(C35&lt;&gt;"",COUNTA($C$15:C35),"")</f>
        <v>21</v>
      </c>
      <c r="B35" s="85" t="s">
        <v>160</v>
      </c>
      <c r="C35" s="136">
        <v>255</v>
      </c>
      <c r="D35" s="136">
        <v>239</v>
      </c>
      <c r="E35" s="87">
        <v>-1.2</v>
      </c>
      <c r="F35" s="136">
        <v>17425</v>
      </c>
      <c r="G35" s="87">
        <v>0.2</v>
      </c>
      <c r="H35" s="87">
        <v>34.9</v>
      </c>
      <c r="I35" s="136">
        <v>18502</v>
      </c>
      <c r="J35" s="137">
        <v>94.2</v>
      </c>
      <c r="K35" s="137">
        <v>32</v>
      </c>
    </row>
    <row r="36" spans="1:11" s="90" customFormat="1" ht="22.5" customHeight="1" x14ac:dyDescent="0.2">
      <c r="A36" s="134">
        <f>IF(C36&lt;&gt;"",COUNTA($C$15:C36),"")</f>
        <v>22</v>
      </c>
      <c r="B36" s="89" t="s">
        <v>362</v>
      </c>
      <c r="C36" s="132">
        <v>157</v>
      </c>
      <c r="D36" s="132">
        <v>146</v>
      </c>
      <c r="E36" s="70">
        <v>0</v>
      </c>
      <c r="F36" s="132">
        <v>6652</v>
      </c>
      <c r="G36" s="70">
        <v>-0.6</v>
      </c>
      <c r="H36" s="70">
        <v>51.2</v>
      </c>
      <c r="I36" s="132">
        <v>7083</v>
      </c>
      <c r="J36" s="133">
        <v>93.9</v>
      </c>
      <c r="K36" s="133">
        <v>36.4</v>
      </c>
    </row>
    <row r="37" spans="1:11" s="90" customFormat="1" ht="11.45" customHeight="1" x14ac:dyDescent="0.2">
      <c r="A37" s="134">
        <f>IF(C37&lt;&gt;"",COUNTA($C$15:C37),"")</f>
        <v>23</v>
      </c>
      <c r="B37" s="89" t="s">
        <v>363</v>
      </c>
      <c r="C37" s="132">
        <v>76</v>
      </c>
      <c r="D37" s="132">
        <v>70</v>
      </c>
      <c r="E37" s="70">
        <v>-2.8</v>
      </c>
      <c r="F37" s="132">
        <v>4753</v>
      </c>
      <c r="G37" s="70">
        <v>-0.5</v>
      </c>
      <c r="H37" s="70">
        <v>53.7</v>
      </c>
      <c r="I37" s="132">
        <v>4975</v>
      </c>
      <c r="J37" s="133">
        <v>95.5</v>
      </c>
      <c r="K37" s="133">
        <v>37.299999999999997</v>
      </c>
    </row>
    <row r="38" spans="1:11" s="90" customFormat="1" ht="11.45" customHeight="1" x14ac:dyDescent="0.2">
      <c r="A38" s="134">
        <f>IF(C38&lt;&gt;"",COUNTA($C$15:C38),"")</f>
        <v>24</v>
      </c>
      <c r="B38" s="89" t="s">
        <v>364</v>
      </c>
      <c r="C38" s="132">
        <v>25</v>
      </c>
      <c r="D38" s="132">
        <v>23</v>
      </c>
      <c r="E38" s="70">
        <v>9.5</v>
      </c>
      <c r="F38" s="132">
        <v>789</v>
      </c>
      <c r="G38" s="70">
        <v>-0.4</v>
      </c>
      <c r="H38" s="70">
        <v>58.1</v>
      </c>
      <c r="I38" s="132">
        <v>899</v>
      </c>
      <c r="J38" s="133">
        <v>87.8</v>
      </c>
      <c r="K38" s="133">
        <v>40.4</v>
      </c>
    </row>
    <row r="39" spans="1:11" s="88" customFormat="1" ht="33" customHeight="1" x14ac:dyDescent="0.2">
      <c r="A39" s="134">
        <f>IF(C39&lt;&gt;"",COUNTA($C$15:C39),"")</f>
        <v>25</v>
      </c>
      <c r="B39" s="89" t="s">
        <v>365</v>
      </c>
      <c r="C39" s="132">
        <v>98</v>
      </c>
      <c r="D39" s="132">
        <v>93</v>
      </c>
      <c r="E39" s="70">
        <v>-3.1</v>
      </c>
      <c r="F39" s="132">
        <v>10773</v>
      </c>
      <c r="G39" s="70">
        <v>0.7</v>
      </c>
      <c r="H39" s="70">
        <v>24.8</v>
      </c>
      <c r="I39" s="132">
        <v>11419</v>
      </c>
      <c r="J39" s="133">
        <v>94.3</v>
      </c>
      <c r="K39" s="133">
        <v>28.8</v>
      </c>
    </row>
    <row r="40" spans="1:11" s="88" customFormat="1" ht="27.95" customHeight="1" x14ac:dyDescent="0.2">
      <c r="A40" s="134">
        <f>IF(C40&lt;&gt;"",COUNTA($C$15:C40),"")</f>
        <v>26</v>
      </c>
      <c r="B40" s="85" t="s">
        <v>161</v>
      </c>
      <c r="C40" s="136">
        <v>547</v>
      </c>
      <c r="D40" s="136">
        <v>528</v>
      </c>
      <c r="E40" s="87">
        <v>-2.6</v>
      </c>
      <c r="F40" s="136">
        <v>54812</v>
      </c>
      <c r="G40" s="87">
        <v>0.5</v>
      </c>
      <c r="H40" s="87">
        <v>36.5</v>
      </c>
      <c r="I40" s="136">
        <v>58909</v>
      </c>
      <c r="J40" s="137">
        <v>93</v>
      </c>
      <c r="K40" s="137">
        <v>35.4</v>
      </c>
    </row>
    <row r="41" spans="1:11" s="90" customFormat="1" ht="22.5" customHeight="1" x14ac:dyDescent="0.2">
      <c r="A41" s="134">
        <f>IF(C41&lt;&gt;"",COUNTA($C$15:C41),"")</f>
        <v>27</v>
      </c>
      <c r="B41" s="89" t="s">
        <v>362</v>
      </c>
      <c r="C41" s="132">
        <v>254</v>
      </c>
      <c r="D41" s="132">
        <v>250</v>
      </c>
      <c r="E41" s="70">
        <v>-0.8</v>
      </c>
      <c r="F41" s="132">
        <v>11734</v>
      </c>
      <c r="G41" s="70">
        <v>-1.4</v>
      </c>
      <c r="H41" s="70">
        <v>58.6</v>
      </c>
      <c r="I41" s="132">
        <v>12386</v>
      </c>
      <c r="J41" s="133">
        <v>94.7</v>
      </c>
      <c r="K41" s="133">
        <v>41.8</v>
      </c>
    </row>
    <row r="42" spans="1:11" s="90" customFormat="1" ht="11.45" customHeight="1" x14ac:dyDescent="0.2">
      <c r="A42" s="134">
        <f>IF(C42&lt;&gt;"",COUNTA($C$15:C42),"")</f>
        <v>28</v>
      </c>
      <c r="B42" s="89" t="s">
        <v>363</v>
      </c>
      <c r="C42" s="132">
        <v>127</v>
      </c>
      <c r="D42" s="132">
        <v>123</v>
      </c>
      <c r="E42" s="70">
        <v>-1.6</v>
      </c>
      <c r="F42" s="132">
        <v>8255</v>
      </c>
      <c r="G42" s="70">
        <v>-0.5</v>
      </c>
      <c r="H42" s="70">
        <v>61</v>
      </c>
      <c r="I42" s="132">
        <v>8786</v>
      </c>
      <c r="J42" s="133">
        <v>94</v>
      </c>
      <c r="K42" s="133">
        <v>43.1</v>
      </c>
    </row>
    <row r="43" spans="1:11" s="90" customFormat="1" ht="11.45" customHeight="1" x14ac:dyDescent="0.2">
      <c r="A43" s="134">
        <f>IF(C43&lt;&gt;"",COUNTA($C$15:C43),"")</f>
        <v>29</v>
      </c>
      <c r="B43" s="89" t="s">
        <v>364</v>
      </c>
      <c r="C43" s="132">
        <v>42</v>
      </c>
      <c r="D43" s="132">
        <v>42</v>
      </c>
      <c r="E43" s="70">
        <v>-2.2999999999999998</v>
      </c>
      <c r="F43" s="132">
        <v>1448</v>
      </c>
      <c r="G43" s="70">
        <v>-1.9</v>
      </c>
      <c r="H43" s="70">
        <v>68.3</v>
      </c>
      <c r="I43" s="132">
        <v>1486</v>
      </c>
      <c r="J43" s="133">
        <v>97.4</v>
      </c>
      <c r="K43" s="133">
        <v>47.6</v>
      </c>
    </row>
    <row r="44" spans="1:11" s="90" customFormat="1" ht="33" customHeight="1" x14ac:dyDescent="0.2">
      <c r="A44" s="134">
        <f>IF(C44&lt;&gt;"",COUNTA($C$15:C44),"")</f>
        <v>30</v>
      </c>
      <c r="B44" s="89" t="s">
        <v>365</v>
      </c>
      <c r="C44" s="132">
        <v>293</v>
      </c>
      <c r="D44" s="132">
        <v>278</v>
      </c>
      <c r="E44" s="70">
        <v>-4.0999999999999996</v>
      </c>
      <c r="F44" s="132">
        <v>43078</v>
      </c>
      <c r="G44" s="70">
        <v>1.1000000000000001</v>
      </c>
      <c r="H44" s="70">
        <v>30.5</v>
      </c>
      <c r="I44" s="132">
        <v>46523</v>
      </c>
      <c r="J44" s="133">
        <v>92.6</v>
      </c>
      <c r="K44" s="133">
        <v>33.4</v>
      </c>
    </row>
    <row r="45" spans="1:11" s="90" customFormat="1" ht="18" customHeight="1" x14ac:dyDescent="0.2">
      <c r="A45" s="134" t="str">
        <f>IF(C45&lt;&gt;"",COUNTA($C$15:C45),"")</f>
        <v/>
      </c>
      <c r="B45" s="89" t="s">
        <v>162</v>
      </c>
      <c r="C45" s="132"/>
      <c r="D45" s="132"/>
      <c r="E45" s="70"/>
      <c r="F45" s="132"/>
      <c r="G45" s="70"/>
      <c r="H45" s="70"/>
      <c r="I45" s="132"/>
      <c r="J45" s="133"/>
      <c r="K45" s="133"/>
    </row>
    <row r="46" spans="1:11" ht="33" customHeight="1" x14ac:dyDescent="0.2">
      <c r="A46" s="134">
        <f>IF(C46&lt;&gt;"",COUNTA($C$15:C46),"")</f>
        <v>31</v>
      </c>
      <c r="B46" s="85" t="s">
        <v>366</v>
      </c>
      <c r="C46" s="136">
        <v>251</v>
      </c>
      <c r="D46" s="136">
        <v>247</v>
      </c>
      <c r="E46" s="87">
        <v>-1.2</v>
      </c>
      <c r="F46" s="136">
        <v>32430</v>
      </c>
      <c r="G46" s="87">
        <v>-0.2</v>
      </c>
      <c r="H46" s="87">
        <v>42.5</v>
      </c>
      <c r="I46" s="136">
        <v>33460</v>
      </c>
      <c r="J46" s="137">
        <v>96.9</v>
      </c>
      <c r="K46" s="137">
        <v>35.200000000000003</v>
      </c>
    </row>
    <row r="47" spans="1:11" ht="22.5" customHeight="1" x14ac:dyDescent="0.2">
      <c r="A47" s="134">
        <f>IF(C47&lt;&gt;"",COUNTA($C$15:C47),"")</f>
        <v>32</v>
      </c>
      <c r="B47" s="89" t="s">
        <v>362</v>
      </c>
      <c r="C47" s="132">
        <v>79</v>
      </c>
      <c r="D47" s="132">
        <v>77</v>
      </c>
      <c r="E47" s="70">
        <v>0</v>
      </c>
      <c r="F47" s="132">
        <v>4747</v>
      </c>
      <c r="G47" s="70">
        <v>-1.4</v>
      </c>
      <c r="H47" s="70">
        <v>76.7</v>
      </c>
      <c r="I47" s="132">
        <v>5025</v>
      </c>
      <c r="J47" s="133">
        <v>94.5</v>
      </c>
      <c r="K47" s="133">
        <v>59.5</v>
      </c>
    </row>
    <row r="48" spans="1:11" ht="11.45" customHeight="1" x14ac:dyDescent="0.2">
      <c r="A48" s="134">
        <f>IF(C48&lt;&gt;"",COUNTA($C$15:C48),"")</f>
        <v>33</v>
      </c>
      <c r="B48" s="89" t="s">
        <v>363</v>
      </c>
      <c r="C48" s="132">
        <v>34</v>
      </c>
      <c r="D48" s="132">
        <v>33</v>
      </c>
      <c r="E48" s="70">
        <v>0</v>
      </c>
      <c r="F48" s="132">
        <v>3449</v>
      </c>
      <c r="G48" s="70">
        <v>-2.4</v>
      </c>
      <c r="H48" s="70">
        <v>78.8</v>
      </c>
      <c r="I48" s="132">
        <v>3678</v>
      </c>
      <c r="J48" s="133">
        <v>93.8</v>
      </c>
      <c r="K48" s="133">
        <v>62.7</v>
      </c>
    </row>
    <row r="49" spans="1:11" ht="11.45" customHeight="1" x14ac:dyDescent="0.2">
      <c r="A49" s="134">
        <f>IF(C49&lt;&gt;"",COUNTA($C$15:C49),"")</f>
        <v>34</v>
      </c>
      <c r="B49" s="89" t="s">
        <v>364</v>
      </c>
      <c r="C49" s="132">
        <v>22</v>
      </c>
      <c r="D49" s="132">
        <v>21</v>
      </c>
      <c r="E49" s="70">
        <v>0</v>
      </c>
      <c r="F49" s="132">
        <v>640</v>
      </c>
      <c r="G49" s="70">
        <v>-0.6</v>
      </c>
      <c r="H49" s="70">
        <v>74.400000000000006</v>
      </c>
      <c r="I49" s="132">
        <v>681</v>
      </c>
      <c r="J49" s="133">
        <v>94</v>
      </c>
      <c r="K49" s="133">
        <v>54.5</v>
      </c>
    </row>
    <row r="50" spans="1:11" ht="33" customHeight="1" x14ac:dyDescent="0.2">
      <c r="A50" s="134">
        <f>IF(C50&lt;&gt;"",COUNTA($C$15:C50),"")</f>
        <v>35</v>
      </c>
      <c r="B50" s="89" t="s">
        <v>365</v>
      </c>
      <c r="C50" s="132">
        <v>172</v>
      </c>
      <c r="D50" s="132">
        <v>170</v>
      </c>
      <c r="E50" s="70">
        <v>-1.7</v>
      </c>
      <c r="F50" s="132">
        <v>27683</v>
      </c>
      <c r="G50" s="70">
        <v>0</v>
      </c>
      <c r="H50" s="70">
        <v>36.700000000000003</v>
      </c>
      <c r="I50" s="132">
        <v>28435</v>
      </c>
      <c r="J50" s="133">
        <v>97.4</v>
      </c>
      <c r="K50" s="133">
        <v>31.2</v>
      </c>
    </row>
    <row r="51" spans="1:11" ht="22.5" customHeight="1" x14ac:dyDescent="0.2">
      <c r="A51" s="134">
        <f>IF(C51&lt;&gt;"",COUNTA($C$15:C51),"")</f>
        <v>36</v>
      </c>
      <c r="B51" s="85" t="s">
        <v>164</v>
      </c>
      <c r="C51" s="136">
        <v>527</v>
      </c>
      <c r="D51" s="136">
        <v>521</v>
      </c>
      <c r="E51" s="87">
        <v>-2.6</v>
      </c>
      <c r="F51" s="136">
        <v>52091</v>
      </c>
      <c r="G51" s="87">
        <v>-3</v>
      </c>
      <c r="H51" s="87">
        <v>47.8</v>
      </c>
      <c r="I51" s="136">
        <v>55185</v>
      </c>
      <c r="J51" s="137">
        <v>94.4</v>
      </c>
      <c r="K51" s="137">
        <v>41.5</v>
      </c>
    </row>
    <row r="52" spans="1:11" ht="22.5" customHeight="1" x14ac:dyDescent="0.2">
      <c r="A52" s="134">
        <f>IF(C52&lt;&gt;"",COUNTA($C$15:C52),"")</f>
        <v>37</v>
      </c>
      <c r="B52" s="89" t="s">
        <v>362</v>
      </c>
      <c r="C52" s="132">
        <v>167</v>
      </c>
      <c r="D52" s="132">
        <v>166</v>
      </c>
      <c r="E52" s="70">
        <v>0</v>
      </c>
      <c r="F52" s="132">
        <v>14326</v>
      </c>
      <c r="G52" s="70">
        <v>2.8</v>
      </c>
      <c r="H52" s="70">
        <v>67</v>
      </c>
      <c r="I52" s="132">
        <v>14617</v>
      </c>
      <c r="J52" s="133">
        <v>98</v>
      </c>
      <c r="K52" s="133">
        <v>52.1</v>
      </c>
    </row>
    <row r="53" spans="1:11" ht="11.45" customHeight="1" x14ac:dyDescent="0.2">
      <c r="A53" s="134">
        <f>IF(C53&lt;&gt;"",COUNTA($C$15:C53),"")</f>
        <v>38</v>
      </c>
      <c r="B53" s="89" t="s">
        <v>363</v>
      </c>
      <c r="C53" s="132">
        <v>86</v>
      </c>
      <c r="D53" s="132">
        <v>85</v>
      </c>
      <c r="E53" s="70">
        <v>1.2</v>
      </c>
      <c r="F53" s="132">
        <v>11156</v>
      </c>
      <c r="G53" s="70">
        <v>3.4</v>
      </c>
      <c r="H53" s="70">
        <v>69.099999999999994</v>
      </c>
      <c r="I53" s="132">
        <v>11306</v>
      </c>
      <c r="J53" s="133">
        <v>98.7</v>
      </c>
      <c r="K53" s="133">
        <v>53.6</v>
      </c>
    </row>
    <row r="54" spans="1:11" ht="11.45" customHeight="1" x14ac:dyDescent="0.2">
      <c r="A54" s="134">
        <f>IF(C54&lt;&gt;"",COUNTA($C$15:C54),"")</f>
        <v>39</v>
      </c>
      <c r="B54" s="89" t="s">
        <v>364</v>
      </c>
      <c r="C54" s="132">
        <v>32</v>
      </c>
      <c r="D54" s="132">
        <v>32</v>
      </c>
      <c r="E54" s="70">
        <v>0</v>
      </c>
      <c r="F54" s="132">
        <v>1450</v>
      </c>
      <c r="G54" s="70">
        <v>-2.6</v>
      </c>
      <c r="H54" s="70">
        <v>65.2</v>
      </c>
      <c r="I54" s="132">
        <v>1539</v>
      </c>
      <c r="J54" s="133">
        <v>94.2</v>
      </c>
      <c r="K54" s="133">
        <v>47.2</v>
      </c>
    </row>
    <row r="55" spans="1:11" ht="33" customHeight="1" x14ac:dyDescent="0.2">
      <c r="A55" s="134">
        <f>IF(C55&lt;&gt;"",COUNTA($C$15:C55),"")</f>
        <v>40</v>
      </c>
      <c r="B55" s="89" t="s">
        <v>365</v>
      </c>
      <c r="C55" s="132">
        <v>360</v>
      </c>
      <c r="D55" s="132">
        <v>355</v>
      </c>
      <c r="E55" s="70">
        <v>-3.8</v>
      </c>
      <c r="F55" s="132">
        <v>37765</v>
      </c>
      <c r="G55" s="70">
        <v>-5</v>
      </c>
      <c r="H55" s="70">
        <v>40.5</v>
      </c>
      <c r="I55" s="132">
        <v>40568</v>
      </c>
      <c r="J55" s="133">
        <v>93.1</v>
      </c>
      <c r="K55" s="133">
        <v>37.299999999999997</v>
      </c>
    </row>
    <row r="56" spans="1:11" ht="11.45" customHeight="1" x14ac:dyDescent="0.2">
      <c r="A56" s="134" t="str">
        <f>IF(C56&lt;&gt;"",COUNTA($C$15:C56),"")</f>
        <v/>
      </c>
      <c r="E56" s="148"/>
      <c r="G56" s="148"/>
      <c r="H56" s="148"/>
      <c r="J56" s="148"/>
      <c r="K56" s="148"/>
    </row>
    <row r="57" spans="1:11" ht="11.45" customHeight="1" x14ac:dyDescent="0.2">
      <c r="A57" s="134" t="str">
        <f>IF(C57&lt;&gt;"",COUNTA($C$15:C57),"")</f>
        <v/>
      </c>
      <c r="E57" s="148"/>
      <c r="J57" s="148"/>
      <c r="K57" s="148"/>
    </row>
    <row r="58" spans="1:11" ht="11.45" customHeight="1" x14ac:dyDescent="0.2">
      <c r="J58" s="148"/>
      <c r="K58" s="148"/>
    </row>
    <row r="59" spans="1:11" ht="11.45" customHeight="1" x14ac:dyDescent="0.2">
      <c r="J59" s="148"/>
      <c r="K59" s="148"/>
    </row>
    <row r="60" spans="1:11" ht="11.45" customHeight="1" x14ac:dyDescent="0.2">
      <c r="J60" s="148"/>
      <c r="K60" s="148"/>
    </row>
    <row r="61" spans="1:11" ht="11.45" customHeight="1" x14ac:dyDescent="0.2">
      <c r="J61" s="148"/>
      <c r="K61" s="148"/>
    </row>
    <row r="62" spans="1:11" ht="11.45" customHeight="1" x14ac:dyDescent="0.2">
      <c r="J62" s="148"/>
      <c r="K62" s="148"/>
    </row>
    <row r="63" spans="1:11" ht="11.45" customHeight="1" x14ac:dyDescent="0.2">
      <c r="J63" s="148"/>
      <c r="K63" s="148"/>
    </row>
    <row r="64" spans="1:11" ht="11.45" customHeight="1" x14ac:dyDescent="0.2">
      <c r="J64" s="148"/>
      <c r="K64" s="148"/>
    </row>
    <row r="65" spans="10:11" ht="11.45" customHeight="1" x14ac:dyDescent="0.2">
      <c r="J65" s="148"/>
      <c r="K65" s="148"/>
    </row>
    <row r="66" spans="10:11" ht="11.45" customHeight="1" x14ac:dyDescent="0.2">
      <c r="J66" s="148"/>
      <c r="K66" s="148"/>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28515625" style="93" customWidth="1"/>
    <col min="3" max="3" width="6.28515625" style="93" customWidth="1"/>
    <col min="4" max="4" width="7.28515625" style="93" customWidth="1"/>
    <col min="5" max="5" width="6.28515625" style="93" customWidth="1"/>
    <col min="6" max="6" width="7.28515625" style="93" customWidth="1"/>
    <col min="7" max="8" width="5.7109375" style="93" customWidth="1"/>
    <col min="9" max="9" width="8.7109375" style="93" customWidth="1"/>
    <col min="10" max="11" width="8.285156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28" t="s">
        <v>53</v>
      </c>
      <c r="B1" s="229"/>
      <c r="C1" s="230" t="s">
        <v>337</v>
      </c>
      <c r="D1" s="230"/>
      <c r="E1" s="230"/>
      <c r="F1" s="230"/>
      <c r="G1" s="230"/>
      <c r="H1" s="230"/>
      <c r="I1" s="230"/>
      <c r="J1" s="230"/>
      <c r="K1" s="231"/>
    </row>
    <row r="2" spans="1:11" s="75" customFormat="1" ht="24.95" customHeight="1" x14ac:dyDescent="0.2">
      <c r="A2" s="232" t="s">
        <v>367</v>
      </c>
      <c r="B2" s="233"/>
      <c r="C2" s="234" t="s">
        <v>60</v>
      </c>
      <c r="D2" s="234"/>
      <c r="E2" s="234"/>
      <c r="F2" s="234"/>
      <c r="G2" s="234"/>
      <c r="H2" s="234"/>
      <c r="I2" s="234"/>
      <c r="J2" s="234"/>
      <c r="K2" s="235"/>
    </row>
    <row r="3" spans="1:11" ht="11.45" customHeight="1" x14ac:dyDescent="0.2">
      <c r="A3" s="236" t="s">
        <v>103</v>
      </c>
      <c r="B3" s="238" t="s">
        <v>368</v>
      </c>
      <c r="C3" s="270" t="s">
        <v>420</v>
      </c>
      <c r="D3" s="271"/>
      <c r="E3" s="271"/>
      <c r="F3" s="271"/>
      <c r="G3" s="271"/>
      <c r="H3" s="271"/>
      <c r="I3" s="271"/>
      <c r="J3" s="272"/>
      <c r="K3" s="240" t="s">
        <v>423</v>
      </c>
    </row>
    <row r="4" spans="1:11" ht="11.45" customHeight="1" x14ac:dyDescent="0.2">
      <c r="A4" s="236"/>
      <c r="B4" s="238"/>
      <c r="C4" s="238" t="s">
        <v>340</v>
      </c>
      <c r="D4" s="238"/>
      <c r="E4" s="238"/>
      <c r="F4" s="238" t="s">
        <v>356</v>
      </c>
      <c r="G4" s="238"/>
      <c r="H4" s="238"/>
      <c r="I4" s="238"/>
      <c r="J4" s="238"/>
      <c r="K4" s="240"/>
    </row>
    <row r="5" spans="1:11" ht="11.45" customHeight="1" x14ac:dyDescent="0.2">
      <c r="A5" s="236"/>
      <c r="B5" s="238"/>
      <c r="C5" s="238" t="s">
        <v>130</v>
      </c>
      <c r="D5" s="238" t="s">
        <v>357</v>
      </c>
      <c r="E5" s="238"/>
      <c r="F5" s="238" t="s">
        <v>130</v>
      </c>
      <c r="G5" s="238" t="s">
        <v>131</v>
      </c>
      <c r="H5" s="238" t="s">
        <v>358</v>
      </c>
      <c r="I5" s="273" t="s">
        <v>344</v>
      </c>
      <c r="J5" s="273"/>
      <c r="K5" s="240"/>
    </row>
    <row r="6" spans="1:11" ht="11.45" customHeight="1" x14ac:dyDescent="0.2">
      <c r="A6" s="236"/>
      <c r="B6" s="238"/>
      <c r="C6" s="238"/>
      <c r="D6" s="238" t="s">
        <v>345</v>
      </c>
      <c r="E6" s="238" t="s">
        <v>131</v>
      </c>
      <c r="F6" s="238"/>
      <c r="G6" s="238"/>
      <c r="H6" s="238"/>
      <c r="I6" s="238" t="s">
        <v>346</v>
      </c>
      <c r="J6" s="238" t="s">
        <v>347</v>
      </c>
      <c r="K6" s="240" t="s">
        <v>359</v>
      </c>
    </row>
    <row r="7" spans="1:11" ht="11.45" customHeight="1" x14ac:dyDescent="0.2">
      <c r="A7" s="236"/>
      <c r="B7" s="238"/>
      <c r="C7" s="238"/>
      <c r="D7" s="238"/>
      <c r="E7" s="238"/>
      <c r="F7" s="238"/>
      <c r="G7" s="238"/>
      <c r="H7" s="238"/>
      <c r="I7" s="238"/>
      <c r="J7" s="238"/>
      <c r="K7" s="240"/>
    </row>
    <row r="8" spans="1:11" ht="11.45" customHeight="1" x14ac:dyDescent="0.2">
      <c r="A8" s="236"/>
      <c r="B8" s="238"/>
      <c r="C8" s="238"/>
      <c r="D8" s="238"/>
      <c r="E8" s="238"/>
      <c r="F8" s="238"/>
      <c r="G8" s="238"/>
      <c r="H8" s="238"/>
      <c r="I8" s="238"/>
      <c r="J8" s="238"/>
      <c r="K8" s="240"/>
    </row>
    <row r="9" spans="1:11" ht="11.45" customHeight="1" x14ac:dyDescent="0.2">
      <c r="A9" s="236"/>
      <c r="B9" s="238"/>
      <c r="C9" s="238"/>
      <c r="D9" s="238"/>
      <c r="E9" s="238"/>
      <c r="F9" s="238"/>
      <c r="G9" s="238"/>
      <c r="H9" s="238"/>
      <c r="I9" s="238"/>
      <c r="J9" s="238"/>
      <c r="K9" s="240"/>
    </row>
    <row r="10" spans="1:11" ht="11.45" customHeight="1" x14ac:dyDescent="0.2">
      <c r="A10" s="236"/>
      <c r="B10" s="238"/>
      <c r="C10" s="238"/>
      <c r="D10" s="238"/>
      <c r="E10" s="238"/>
      <c r="F10" s="238"/>
      <c r="G10" s="238"/>
      <c r="H10" s="238"/>
      <c r="I10" s="238"/>
      <c r="J10" s="238"/>
      <c r="K10" s="240"/>
    </row>
    <row r="11" spans="1:11" ht="11.45" customHeight="1" x14ac:dyDescent="0.2">
      <c r="A11" s="236"/>
      <c r="B11" s="238"/>
      <c r="C11" s="238"/>
      <c r="D11" s="238"/>
      <c r="E11" s="238"/>
      <c r="F11" s="238"/>
      <c r="G11" s="238"/>
      <c r="H11" s="238"/>
      <c r="I11" s="238"/>
      <c r="J11" s="238"/>
      <c r="K11" s="240"/>
    </row>
    <row r="12" spans="1:11" ht="11.45" customHeight="1" x14ac:dyDescent="0.2">
      <c r="A12" s="236"/>
      <c r="B12" s="238"/>
      <c r="C12" s="238" t="s">
        <v>109</v>
      </c>
      <c r="D12" s="238"/>
      <c r="E12" s="77" t="s">
        <v>133</v>
      </c>
      <c r="F12" s="77" t="s">
        <v>109</v>
      </c>
      <c r="G12" s="238" t="s">
        <v>133</v>
      </c>
      <c r="H12" s="238"/>
      <c r="I12" s="77" t="s">
        <v>109</v>
      </c>
      <c r="J12" s="238" t="s">
        <v>133</v>
      </c>
      <c r="K12" s="240"/>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4"/>
      <c r="C14" s="132"/>
      <c r="D14" s="132"/>
      <c r="E14" s="70"/>
      <c r="F14" s="132"/>
      <c r="G14" s="70"/>
      <c r="H14" s="70"/>
      <c r="I14" s="132"/>
      <c r="J14" s="133"/>
      <c r="K14" s="133"/>
    </row>
    <row r="15" spans="1:11" s="88" customFormat="1" ht="11.45" customHeight="1" x14ac:dyDescent="0.2">
      <c r="A15" s="134">
        <f>IF(C15&lt;&gt;"",COUNTA($C$15:C15),"")</f>
        <v>1</v>
      </c>
      <c r="B15" s="85" t="s">
        <v>134</v>
      </c>
      <c r="C15" s="136">
        <v>3320</v>
      </c>
      <c r="D15" s="136">
        <v>3224</v>
      </c>
      <c r="E15" s="87">
        <v>-2.1</v>
      </c>
      <c r="F15" s="136">
        <v>324438</v>
      </c>
      <c r="G15" s="87">
        <v>0</v>
      </c>
      <c r="H15" s="87">
        <v>43.4</v>
      </c>
      <c r="I15" s="136">
        <v>344131</v>
      </c>
      <c r="J15" s="137">
        <v>94.3</v>
      </c>
      <c r="K15" s="137">
        <v>37.700000000000003</v>
      </c>
    </row>
    <row r="16" spans="1:11" s="90" customFormat="1" ht="22.5" customHeight="1" x14ac:dyDescent="0.2">
      <c r="A16" s="134">
        <f>IF(C16&lt;&gt;"",COUNTA($C$15:C16),"")</f>
        <v>2</v>
      </c>
      <c r="B16" s="89" t="s">
        <v>360</v>
      </c>
      <c r="C16" s="132">
        <v>1393</v>
      </c>
      <c r="D16" s="132">
        <v>1353</v>
      </c>
      <c r="E16" s="70">
        <v>-0.7</v>
      </c>
      <c r="F16" s="132">
        <v>86846</v>
      </c>
      <c r="G16" s="70">
        <v>0</v>
      </c>
      <c r="H16" s="70">
        <v>64.099999999999994</v>
      </c>
      <c r="I16" s="132">
        <v>90705</v>
      </c>
      <c r="J16" s="133">
        <v>95.7</v>
      </c>
      <c r="K16" s="133">
        <v>47.4</v>
      </c>
    </row>
    <row r="17" spans="1:11" s="90" customFormat="1" ht="11.45" customHeight="1" x14ac:dyDescent="0.2">
      <c r="A17" s="134">
        <f>IF(C17&lt;&gt;"",COUNTA($C$15:C17),"")</f>
        <v>3</v>
      </c>
      <c r="B17" s="89" t="s">
        <v>140</v>
      </c>
      <c r="C17" s="132">
        <v>649</v>
      </c>
      <c r="D17" s="132">
        <v>631</v>
      </c>
      <c r="E17" s="70">
        <v>-0.9</v>
      </c>
      <c r="F17" s="132">
        <v>62129</v>
      </c>
      <c r="G17" s="70">
        <v>-0.3</v>
      </c>
      <c r="H17" s="70">
        <v>67.099999999999994</v>
      </c>
      <c r="I17" s="132">
        <v>64815</v>
      </c>
      <c r="J17" s="133">
        <v>95.9</v>
      </c>
      <c r="K17" s="133">
        <v>49.3</v>
      </c>
    </row>
    <row r="18" spans="1:11" s="88" customFormat="1" ht="11.45" customHeight="1" x14ac:dyDescent="0.2">
      <c r="A18" s="134">
        <f>IF(C18&lt;&gt;"",COUNTA($C$15:C18),"")</f>
        <v>4</v>
      </c>
      <c r="B18" s="89" t="s">
        <v>143</v>
      </c>
      <c r="C18" s="132">
        <v>251</v>
      </c>
      <c r="D18" s="132">
        <v>242</v>
      </c>
      <c r="E18" s="70">
        <v>1.3</v>
      </c>
      <c r="F18" s="132">
        <v>10950</v>
      </c>
      <c r="G18" s="70">
        <v>3.5</v>
      </c>
      <c r="H18" s="70">
        <v>62.6</v>
      </c>
      <c r="I18" s="132">
        <v>11474</v>
      </c>
      <c r="J18" s="133">
        <v>95.4</v>
      </c>
      <c r="K18" s="133">
        <v>46.5</v>
      </c>
    </row>
    <row r="19" spans="1:11" s="90" customFormat="1" ht="33" customHeight="1" x14ac:dyDescent="0.2">
      <c r="A19" s="134">
        <f>IF(C19&lt;&gt;"",COUNTA($C$15:C19),"")</f>
        <v>5</v>
      </c>
      <c r="B19" s="89" t="s">
        <v>369</v>
      </c>
      <c r="C19" s="132">
        <v>1927</v>
      </c>
      <c r="D19" s="132">
        <v>1871</v>
      </c>
      <c r="E19" s="70">
        <v>-3</v>
      </c>
      <c r="F19" s="132">
        <v>237592</v>
      </c>
      <c r="G19" s="70">
        <v>0</v>
      </c>
      <c r="H19" s="70">
        <v>35.799999999999997</v>
      </c>
      <c r="I19" s="132">
        <v>253426</v>
      </c>
      <c r="J19" s="133">
        <v>93.8</v>
      </c>
      <c r="K19" s="133">
        <v>33.9</v>
      </c>
    </row>
    <row r="20" spans="1:11" s="90" customFormat="1" ht="20.100000000000001" customHeight="1" x14ac:dyDescent="0.2">
      <c r="A20" s="134">
        <f>IF(C20&lt;&gt;"",COUNTA($C$15:C20),"")</f>
        <v>6</v>
      </c>
      <c r="B20" s="85" t="s">
        <v>167</v>
      </c>
      <c r="C20" s="136">
        <v>130</v>
      </c>
      <c r="D20" s="136">
        <v>127</v>
      </c>
      <c r="E20" s="87">
        <v>-1.6</v>
      </c>
      <c r="F20" s="136">
        <v>16490</v>
      </c>
      <c r="G20" s="87">
        <v>1.4</v>
      </c>
      <c r="H20" s="87">
        <v>45.4</v>
      </c>
      <c r="I20" s="136">
        <v>16862</v>
      </c>
      <c r="J20" s="137">
        <v>97.8</v>
      </c>
      <c r="K20" s="137">
        <v>36.200000000000003</v>
      </c>
    </row>
    <row r="21" spans="1:11" s="90" customFormat="1" ht="22.5" customHeight="1" x14ac:dyDescent="0.2">
      <c r="A21" s="134">
        <f>IF(C21&lt;&gt;"",COUNTA($C$15:C21),"")</f>
        <v>7</v>
      </c>
      <c r="B21" s="89" t="s">
        <v>362</v>
      </c>
      <c r="C21" s="132">
        <v>82</v>
      </c>
      <c r="D21" s="132">
        <v>79</v>
      </c>
      <c r="E21" s="70">
        <v>-2.5</v>
      </c>
      <c r="F21" s="132">
        <v>9094</v>
      </c>
      <c r="G21" s="70">
        <v>0.7</v>
      </c>
      <c r="H21" s="70">
        <v>59.9</v>
      </c>
      <c r="I21" s="132">
        <v>9307</v>
      </c>
      <c r="J21" s="133">
        <v>97.7</v>
      </c>
      <c r="K21" s="133">
        <v>46.8</v>
      </c>
    </row>
    <row r="22" spans="1:11" s="90" customFormat="1" ht="11.45" customHeight="1" x14ac:dyDescent="0.2">
      <c r="A22" s="134">
        <f>IF(C22&lt;&gt;"",COUNTA($C$15:C22),"")</f>
        <v>8</v>
      </c>
      <c r="B22" s="89" t="s">
        <v>363</v>
      </c>
      <c r="C22" s="132">
        <v>36</v>
      </c>
      <c r="D22" s="132">
        <v>36</v>
      </c>
      <c r="E22" s="70">
        <v>-2.7</v>
      </c>
      <c r="F22" s="132">
        <v>6034</v>
      </c>
      <c r="G22" s="70">
        <v>-4</v>
      </c>
      <c r="H22" s="70">
        <v>61.9</v>
      </c>
      <c r="I22" s="132">
        <v>6172</v>
      </c>
      <c r="J22" s="133">
        <v>97.8</v>
      </c>
      <c r="K22" s="133">
        <v>47.1</v>
      </c>
    </row>
    <row r="23" spans="1:11" s="90" customFormat="1" ht="11.45" customHeight="1" x14ac:dyDescent="0.2">
      <c r="A23" s="134">
        <f>IF(C23&lt;&gt;"",COUNTA($C$15:C23),"")</f>
        <v>9</v>
      </c>
      <c r="B23" s="89" t="s">
        <v>364</v>
      </c>
      <c r="C23" s="132">
        <v>24</v>
      </c>
      <c r="D23" s="132">
        <v>23</v>
      </c>
      <c r="E23" s="70">
        <v>0</v>
      </c>
      <c r="F23" s="132">
        <v>2555</v>
      </c>
      <c r="G23" s="70">
        <v>13.8</v>
      </c>
      <c r="H23" s="70">
        <v>57.2</v>
      </c>
      <c r="I23" s="132">
        <v>2594</v>
      </c>
      <c r="J23" s="133">
        <v>98.5</v>
      </c>
      <c r="K23" s="133">
        <v>47.2</v>
      </c>
    </row>
    <row r="24" spans="1:11" s="90" customFormat="1" ht="33" customHeight="1" x14ac:dyDescent="0.2">
      <c r="A24" s="134">
        <f>IF(C24&lt;&gt;"",COUNTA($C$15:C24),"")</f>
        <v>10</v>
      </c>
      <c r="B24" s="89" t="s">
        <v>365</v>
      </c>
      <c r="C24" s="132">
        <v>48</v>
      </c>
      <c r="D24" s="132">
        <v>48</v>
      </c>
      <c r="E24" s="70">
        <v>0</v>
      </c>
      <c r="F24" s="132">
        <v>7396</v>
      </c>
      <c r="G24" s="70">
        <v>2.4</v>
      </c>
      <c r="H24" s="70">
        <v>27.5</v>
      </c>
      <c r="I24" s="132">
        <v>7555</v>
      </c>
      <c r="J24" s="133">
        <v>97.9</v>
      </c>
      <c r="K24" s="133">
        <v>22.6</v>
      </c>
    </row>
    <row r="25" spans="1:11" s="90" customFormat="1" ht="20.100000000000001" customHeight="1" x14ac:dyDescent="0.2">
      <c r="A25" s="134">
        <f>IF(C25&lt;&gt;"",COUNTA($C$15:C25),"")</f>
        <v>11</v>
      </c>
      <c r="B25" s="85" t="s">
        <v>370</v>
      </c>
      <c r="C25" s="136">
        <v>48</v>
      </c>
      <c r="D25" s="136">
        <v>45</v>
      </c>
      <c r="E25" s="87">
        <v>4.7</v>
      </c>
      <c r="F25" s="136">
        <v>2801</v>
      </c>
      <c r="G25" s="87">
        <v>7</v>
      </c>
      <c r="H25" s="87">
        <v>50.3</v>
      </c>
      <c r="I25" s="136">
        <v>3011</v>
      </c>
      <c r="J25" s="137">
        <v>93</v>
      </c>
      <c r="K25" s="137">
        <v>33.700000000000003</v>
      </c>
    </row>
    <row r="26" spans="1:11" s="90" customFormat="1" ht="22.5" customHeight="1" x14ac:dyDescent="0.2">
      <c r="A26" s="134">
        <f>IF(C26&lt;&gt;"",COUNTA($C$15:C26),"")</f>
        <v>12</v>
      </c>
      <c r="B26" s="89" t="s">
        <v>362</v>
      </c>
      <c r="C26" s="132">
        <v>37</v>
      </c>
      <c r="D26" s="132">
        <v>34</v>
      </c>
      <c r="E26" s="70">
        <v>0</v>
      </c>
      <c r="F26" s="132">
        <v>2021</v>
      </c>
      <c r="G26" s="70">
        <v>-1</v>
      </c>
      <c r="H26" s="70">
        <v>58.4</v>
      </c>
      <c r="I26" s="132">
        <v>2131</v>
      </c>
      <c r="J26" s="133">
        <v>94.8</v>
      </c>
      <c r="K26" s="133">
        <v>38</v>
      </c>
    </row>
    <row r="27" spans="1:11" s="90" customFormat="1" ht="11.45" customHeight="1" x14ac:dyDescent="0.2">
      <c r="A27" s="134">
        <f>IF(C27&lt;&gt;"",COUNTA($C$15:C27),"")</f>
        <v>13</v>
      </c>
      <c r="B27" s="89" t="s">
        <v>363</v>
      </c>
      <c r="C27" s="132">
        <v>17</v>
      </c>
      <c r="D27" s="132">
        <v>16</v>
      </c>
      <c r="E27" s="70">
        <v>-5.9</v>
      </c>
      <c r="F27" s="132">
        <v>1469</v>
      </c>
      <c r="G27" s="70">
        <v>-0.7</v>
      </c>
      <c r="H27" s="70">
        <v>57.5</v>
      </c>
      <c r="I27" s="132">
        <v>1492</v>
      </c>
      <c r="J27" s="133">
        <v>98.5</v>
      </c>
      <c r="K27" s="133">
        <v>37.1</v>
      </c>
    </row>
    <row r="28" spans="1:11" s="90" customFormat="1" ht="11.45" customHeight="1" x14ac:dyDescent="0.2">
      <c r="A28" s="134">
        <f>IF(C28&lt;&gt;"",COUNTA($C$15:C28),"")</f>
        <v>14</v>
      </c>
      <c r="B28" s="89" t="s">
        <v>364</v>
      </c>
      <c r="C28" s="132">
        <v>11</v>
      </c>
      <c r="D28" s="132">
        <v>10</v>
      </c>
      <c r="E28" s="70">
        <v>11.1</v>
      </c>
      <c r="F28" s="132">
        <v>386</v>
      </c>
      <c r="G28" s="70">
        <v>-2.5</v>
      </c>
      <c r="H28" s="70">
        <v>73.8</v>
      </c>
      <c r="I28" s="132">
        <v>445</v>
      </c>
      <c r="J28" s="133">
        <v>86.7</v>
      </c>
      <c r="K28" s="133">
        <v>47</v>
      </c>
    </row>
    <row r="29" spans="1:11" s="90" customFormat="1" ht="33" customHeight="1" x14ac:dyDescent="0.2">
      <c r="A29" s="134">
        <f>IF(C29&lt;&gt;"",COUNTA($C$15:C29),"")</f>
        <v>15</v>
      </c>
      <c r="B29" s="89" t="s">
        <v>365</v>
      </c>
      <c r="C29" s="132">
        <v>11</v>
      </c>
      <c r="D29" s="132">
        <v>11</v>
      </c>
      <c r="E29" s="70">
        <v>22.2</v>
      </c>
      <c r="F29" s="132">
        <v>780</v>
      </c>
      <c r="G29" s="70">
        <v>35.4</v>
      </c>
      <c r="H29" s="70">
        <v>29.3</v>
      </c>
      <c r="I29" s="132">
        <v>880</v>
      </c>
      <c r="J29" s="133">
        <v>88.6</v>
      </c>
      <c r="K29" s="133">
        <v>21.4</v>
      </c>
    </row>
    <row r="30" spans="1:11" s="90" customFormat="1" ht="20.100000000000001" customHeight="1" x14ac:dyDescent="0.2">
      <c r="A30" s="134">
        <f>IF(C30&lt;&gt;"",COUNTA($C$15:C30),"")</f>
        <v>16</v>
      </c>
      <c r="B30" s="85" t="s">
        <v>371</v>
      </c>
      <c r="C30" s="136">
        <v>443</v>
      </c>
      <c r="D30" s="136">
        <v>429</v>
      </c>
      <c r="E30" s="87">
        <v>-2.9</v>
      </c>
      <c r="F30" s="136">
        <v>47417</v>
      </c>
      <c r="G30" s="87">
        <v>0.6</v>
      </c>
      <c r="H30" s="87">
        <v>36.1</v>
      </c>
      <c r="I30" s="136">
        <v>50909</v>
      </c>
      <c r="J30" s="137">
        <v>93.1</v>
      </c>
      <c r="K30" s="137">
        <v>35.299999999999997</v>
      </c>
    </row>
    <row r="31" spans="1:11" s="90" customFormat="1" ht="22.5" customHeight="1" x14ac:dyDescent="0.2">
      <c r="A31" s="134">
        <f>IF(C31&lt;&gt;"",COUNTA($C$15:C31),"")</f>
        <v>17</v>
      </c>
      <c r="B31" s="89" t="s">
        <v>362</v>
      </c>
      <c r="C31" s="132">
        <v>201</v>
      </c>
      <c r="D31" s="132">
        <v>198</v>
      </c>
      <c r="E31" s="70">
        <v>-1.5</v>
      </c>
      <c r="F31" s="132">
        <v>9932</v>
      </c>
      <c r="G31" s="70">
        <v>-1.2</v>
      </c>
      <c r="H31" s="70">
        <v>59.6</v>
      </c>
      <c r="I31" s="132">
        <v>10446</v>
      </c>
      <c r="J31" s="133">
        <v>95.1</v>
      </c>
      <c r="K31" s="133">
        <v>42.7</v>
      </c>
    </row>
    <row r="32" spans="1:11" s="90" customFormat="1" ht="11.45" customHeight="1" x14ac:dyDescent="0.2">
      <c r="A32" s="134">
        <f>IF(C32&lt;&gt;"",COUNTA($C$15:C32),"")</f>
        <v>18</v>
      </c>
      <c r="B32" s="89" t="s">
        <v>363</v>
      </c>
      <c r="C32" s="132">
        <v>103</v>
      </c>
      <c r="D32" s="132">
        <v>100</v>
      </c>
      <c r="E32" s="70">
        <v>-2</v>
      </c>
      <c r="F32" s="132">
        <v>7273</v>
      </c>
      <c r="G32" s="70">
        <v>-0.1</v>
      </c>
      <c r="H32" s="70">
        <v>61.4</v>
      </c>
      <c r="I32" s="132">
        <v>7727</v>
      </c>
      <c r="J32" s="133">
        <v>94.1</v>
      </c>
      <c r="K32" s="133">
        <v>43.3</v>
      </c>
    </row>
    <row r="33" spans="1:11" s="90" customFormat="1" ht="11.45" customHeight="1" x14ac:dyDescent="0.2">
      <c r="A33" s="134">
        <f>IF(C33&lt;&gt;"",COUNTA($C$15:C33),"")</f>
        <v>19</v>
      </c>
      <c r="B33" s="89" t="s">
        <v>364</v>
      </c>
      <c r="C33" s="132">
        <v>31</v>
      </c>
      <c r="D33" s="132">
        <v>31</v>
      </c>
      <c r="E33" s="70">
        <v>-3.1</v>
      </c>
      <c r="F33" s="132">
        <v>1116</v>
      </c>
      <c r="G33" s="70">
        <v>-3</v>
      </c>
      <c r="H33" s="70">
        <v>72.8</v>
      </c>
      <c r="I33" s="132">
        <v>1154</v>
      </c>
      <c r="J33" s="133">
        <v>96.7</v>
      </c>
      <c r="K33" s="133">
        <v>50.6</v>
      </c>
    </row>
    <row r="34" spans="1:11" s="90" customFormat="1" ht="33" customHeight="1" x14ac:dyDescent="0.2">
      <c r="A34" s="134">
        <f>IF(C34&lt;&gt;"",COUNTA($C$15:C34),"")</f>
        <v>20</v>
      </c>
      <c r="B34" s="89" t="s">
        <v>365</v>
      </c>
      <c r="C34" s="132">
        <v>242</v>
      </c>
      <c r="D34" s="132">
        <v>231</v>
      </c>
      <c r="E34" s="70">
        <v>-4.0999999999999996</v>
      </c>
      <c r="F34" s="132">
        <v>37485</v>
      </c>
      <c r="G34" s="70">
        <v>1.1000000000000001</v>
      </c>
      <c r="H34" s="70">
        <v>29.9</v>
      </c>
      <c r="I34" s="132">
        <v>40463</v>
      </c>
      <c r="J34" s="133">
        <v>92.6</v>
      </c>
      <c r="K34" s="133">
        <v>33.1</v>
      </c>
    </row>
    <row r="35" spans="1:11" s="90" customFormat="1" ht="20.100000000000001" customHeight="1" x14ac:dyDescent="0.2">
      <c r="A35" s="134">
        <f>IF(C35&lt;&gt;"",COUNTA($C$15:C35),"")</f>
        <v>21</v>
      </c>
      <c r="B35" s="85" t="s">
        <v>170</v>
      </c>
      <c r="C35" s="136">
        <v>411</v>
      </c>
      <c r="D35" s="136">
        <v>401</v>
      </c>
      <c r="E35" s="87">
        <v>-2.2000000000000002</v>
      </c>
      <c r="F35" s="136">
        <v>42985</v>
      </c>
      <c r="G35" s="87">
        <v>3.1</v>
      </c>
      <c r="H35" s="87">
        <v>50.7</v>
      </c>
      <c r="I35" s="136">
        <v>45122</v>
      </c>
      <c r="J35" s="137">
        <v>95.3</v>
      </c>
      <c r="K35" s="137">
        <v>42.7</v>
      </c>
    </row>
    <row r="36" spans="1:11" s="90" customFormat="1" ht="22.5" customHeight="1" x14ac:dyDescent="0.2">
      <c r="A36" s="134">
        <f>IF(C36&lt;&gt;"",COUNTA($C$15:C36),"")</f>
        <v>22</v>
      </c>
      <c r="B36" s="89" t="s">
        <v>362</v>
      </c>
      <c r="C36" s="132">
        <v>186</v>
      </c>
      <c r="D36" s="132">
        <v>182</v>
      </c>
      <c r="E36" s="70">
        <v>0</v>
      </c>
      <c r="F36" s="132">
        <v>11188</v>
      </c>
      <c r="G36" s="70">
        <v>0.5</v>
      </c>
      <c r="H36" s="70">
        <v>63.3</v>
      </c>
      <c r="I36" s="132">
        <v>11692</v>
      </c>
      <c r="J36" s="133">
        <v>95.7</v>
      </c>
      <c r="K36" s="133">
        <v>50.4</v>
      </c>
    </row>
    <row r="37" spans="1:11" s="90" customFormat="1" ht="11.45" customHeight="1" x14ac:dyDescent="0.2">
      <c r="A37" s="134">
        <f>IF(C37&lt;&gt;"",COUNTA($C$15:C37),"")</f>
        <v>23</v>
      </c>
      <c r="B37" s="89" t="s">
        <v>363</v>
      </c>
      <c r="C37" s="132">
        <v>79</v>
      </c>
      <c r="D37" s="132">
        <v>77</v>
      </c>
      <c r="E37" s="70">
        <v>0</v>
      </c>
      <c r="F37" s="132">
        <v>7382</v>
      </c>
      <c r="G37" s="70">
        <v>0.2</v>
      </c>
      <c r="H37" s="70">
        <v>67.900000000000006</v>
      </c>
      <c r="I37" s="132">
        <v>7688</v>
      </c>
      <c r="J37" s="133">
        <v>96</v>
      </c>
      <c r="K37" s="133">
        <v>55.1</v>
      </c>
    </row>
    <row r="38" spans="1:11" s="90" customFormat="1" ht="11.45" customHeight="1" x14ac:dyDescent="0.2">
      <c r="A38" s="134">
        <f>IF(C38&lt;&gt;"",COUNTA($C$15:C38),"")</f>
        <v>24</v>
      </c>
      <c r="B38" s="89" t="s">
        <v>364</v>
      </c>
      <c r="C38" s="132">
        <v>36</v>
      </c>
      <c r="D38" s="132">
        <v>36</v>
      </c>
      <c r="E38" s="70">
        <v>2.9</v>
      </c>
      <c r="F38" s="132">
        <v>1413</v>
      </c>
      <c r="G38" s="70">
        <v>5</v>
      </c>
      <c r="H38" s="70">
        <v>57.3</v>
      </c>
      <c r="I38" s="132">
        <v>1443</v>
      </c>
      <c r="J38" s="133">
        <v>97.9</v>
      </c>
      <c r="K38" s="133">
        <v>43.5</v>
      </c>
    </row>
    <row r="39" spans="1:11" s="88" customFormat="1" ht="33" customHeight="1" x14ac:dyDescent="0.2">
      <c r="A39" s="134">
        <f>IF(C39&lt;&gt;"",COUNTA($C$15:C39),"")</f>
        <v>25</v>
      </c>
      <c r="B39" s="89" t="s">
        <v>365</v>
      </c>
      <c r="C39" s="132">
        <v>225</v>
      </c>
      <c r="D39" s="132">
        <v>219</v>
      </c>
      <c r="E39" s="70">
        <v>-3.9</v>
      </c>
      <c r="F39" s="132">
        <v>31797</v>
      </c>
      <c r="G39" s="70">
        <v>4</v>
      </c>
      <c r="H39" s="70">
        <v>46.2</v>
      </c>
      <c r="I39" s="132">
        <v>33430</v>
      </c>
      <c r="J39" s="133">
        <v>95.1</v>
      </c>
      <c r="K39" s="133">
        <v>39.9</v>
      </c>
    </row>
    <row r="40" spans="1:11" s="88" customFormat="1" ht="20.100000000000001" customHeight="1" x14ac:dyDescent="0.2">
      <c r="A40" s="134">
        <f>IF(C40&lt;&gt;"",COUNTA($C$15:C40),"")</f>
        <v>26</v>
      </c>
      <c r="B40" s="85" t="s">
        <v>171</v>
      </c>
      <c r="C40" s="136">
        <v>1161</v>
      </c>
      <c r="D40" s="136">
        <v>1130</v>
      </c>
      <c r="E40" s="87">
        <v>-1.7</v>
      </c>
      <c r="F40" s="136">
        <v>111749</v>
      </c>
      <c r="G40" s="87">
        <v>-0.9</v>
      </c>
      <c r="H40" s="87">
        <v>44.1</v>
      </c>
      <c r="I40" s="136">
        <v>118387</v>
      </c>
      <c r="J40" s="137">
        <v>94.4</v>
      </c>
      <c r="K40" s="137">
        <v>37.700000000000003</v>
      </c>
    </row>
    <row r="41" spans="1:11" s="90" customFormat="1" ht="22.5" customHeight="1" x14ac:dyDescent="0.2">
      <c r="A41" s="134">
        <f>IF(C41&lt;&gt;"",COUNTA($C$15:C41),"")</f>
        <v>27</v>
      </c>
      <c r="B41" s="89" t="s">
        <v>362</v>
      </c>
      <c r="C41" s="132">
        <v>416</v>
      </c>
      <c r="D41" s="132">
        <v>402</v>
      </c>
      <c r="E41" s="70">
        <v>-0.5</v>
      </c>
      <c r="F41" s="132">
        <v>26828</v>
      </c>
      <c r="G41" s="70">
        <v>-0.7</v>
      </c>
      <c r="H41" s="70">
        <v>71.2</v>
      </c>
      <c r="I41" s="132">
        <v>28428</v>
      </c>
      <c r="J41" s="133">
        <v>94.4</v>
      </c>
      <c r="K41" s="133">
        <v>51.3</v>
      </c>
    </row>
    <row r="42" spans="1:11" s="90" customFormat="1" ht="11.45" customHeight="1" x14ac:dyDescent="0.2">
      <c r="A42" s="134">
        <f>IF(C42&lt;&gt;"",COUNTA($C$15:C42),"")</f>
        <v>28</v>
      </c>
      <c r="B42" s="89" t="s">
        <v>363</v>
      </c>
      <c r="C42" s="132">
        <v>185</v>
      </c>
      <c r="D42" s="132">
        <v>180</v>
      </c>
      <c r="E42" s="70">
        <v>-1.1000000000000001</v>
      </c>
      <c r="F42" s="132">
        <v>19303</v>
      </c>
      <c r="G42" s="70">
        <v>-1.5</v>
      </c>
      <c r="H42" s="70">
        <v>74.099999999999994</v>
      </c>
      <c r="I42" s="132">
        <v>20562</v>
      </c>
      <c r="J42" s="133">
        <v>93.9</v>
      </c>
      <c r="K42" s="133">
        <v>53.2</v>
      </c>
    </row>
    <row r="43" spans="1:11" s="90" customFormat="1" ht="11.45" customHeight="1" x14ac:dyDescent="0.2">
      <c r="A43" s="134">
        <f>IF(C43&lt;&gt;"",COUNTA($C$15:C43),"")</f>
        <v>29</v>
      </c>
      <c r="B43" s="89" t="s">
        <v>364</v>
      </c>
      <c r="C43" s="132">
        <v>82</v>
      </c>
      <c r="D43" s="132">
        <v>77</v>
      </c>
      <c r="E43" s="70">
        <v>1.3</v>
      </c>
      <c r="F43" s="132">
        <v>3058</v>
      </c>
      <c r="G43" s="70">
        <v>2.5</v>
      </c>
      <c r="H43" s="70">
        <v>69.099999999999994</v>
      </c>
      <c r="I43" s="132">
        <v>3233</v>
      </c>
      <c r="J43" s="133">
        <v>94.6</v>
      </c>
      <c r="K43" s="133">
        <v>49.9</v>
      </c>
    </row>
    <row r="44" spans="1:11" s="90" customFormat="1" ht="33" customHeight="1" x14ac:dyDescent="0.2">
      <c r="A44" s="134">
        <f>IF(C44&lt;&gt;"",COUNTA($C$15:C44),"")</f>
        <v>30</v>
      </c>
      <c r="B44" s="89" t="s">
        <v>365</v>
      </c>
      <c r="C44" s="132">
        <v>745</v>
      </c>
      <c r="D44" s="132">
        <v>728</v>
      </c>
      <c r="E44" s="70">
        <v>-2.2999999999999998</v>
      </c>
      <c r="F44" s="132">
        <v>84921</v>
      </c>
      <c r="G44" s="70">
        <v>-1</v>
      </c>
      <c r="H44" s="70">
        <v>35.5</v>
      </c>
      <c r="I44" s="132">
        <v>89959</v>
      </c>
      <c r="J44" s="133">
        <v>94.4</v>
      </c>
      <c r="K44" s="133">
        <v>33.1</v>
      </c>
    </row>
    <row r="45" spans="1:11" s="90" customFormat="1" ht="20.100000000000001" customHeight="1" x14ac:dyDescent="0.2">
      <c r="A45" s="134">
        <f>IF(C45&lt;&gt;"",COUNTA($C$15:C45),"")</f>
        <v>31</v>
      </c>
      <c r="B45" s="85" t="s">
        <v>172</v>
      </c>
      <c r="C45" s="136">
        <v>218</v>
      </c>
      <c r="D45" s="136">
        <v>209</v>
      </c>
      <c r="E45" s="87">
        <v>-1.4</v>
      </c>
      <c r="F45" s="136">
        <v>25782</v>
      </c>
      <c r="G45" s="87">
        <v>2.5</v>
      </c>
      <c r="H45" s="87">
        <v>42</v>
      </c>
      <c r="I45" s="136">
        <v>27731</v>
      </c>
      <c r="J45" s="137">
        <v>93</v>
      </c>
      <c r="K45" s="137">
        <v>35.1</v>
      </c>
    </row>
    <row r="46" spans="1:11" s="90" customFormat="1" ht="22.5" customHeight="1" x14ac:dyDescent="0.2">
      <c r="A46" s="134">
        <f>IF(C46&lt;&gt;"",COUNTA($C$15:C46),"")</f>
        <v>32</v>
      </c>
      <c r="B46" s="89" t="s">
        <v>362</v>
      </c>
      <c r="C46" s="132">
        <v>92</v>
      </c>
      <c r="D46" s="132">
        <v>90</v>
      </c>
      <c r="E46" s="70">
        <v>-1.1000000000000001</v>
      </c>
      <c r="F46" s="132">
        <v>5655</v>
      </c>
      <c r="G46" s="70">
        <v>0</v>
      </c>
      <c r="H46" s="70">
        <v>61</v>
      </c>
      <c r="I46" s="132">
        <v>5793</v>
      </c>
      <c r="J46" s="133">
        <v>97.6</v>
      </c>
      <c r="K46" s="133">
        <v>43.6</v>
      </c>
    </row>
    <row r="47" spans="1:11" ht="11.45" customHeight="1" x14ac:dyDescent="0.2">
      <c r="A47" s="134">
        <f>IF(C47&lt;&gt;"",COUNTA($C$15:C47),"")</f>
        <v>33</v>
      </c>
      <c r="B47" s="89" t="s">
        <v>363</v>
      </c>
      <c r="C47" s="132">
        <v>48</v>
      </c>
      <c r="D47" s="132">
        <v>47</v>
      </c>
      <c r="E47" s="70">
        <v>2.2000000000000002</v>
      </c>
      <c r="F47" s="132">
        <v>4337</v>
      </c>
      <c r="G47" s="70">
        <v>1.1000000000000001</v>
      </c>
      <c r="H47" s="70">
        <v>64.599999999999994</v>
      </c>
      <c r="I47" s="132">
        <v>4436</v>
      </c>
      <c r="J47" s="133">
        <v>97.8</v>
      </c>
      <c r="K47" s="133">
        <v>45.6</v>
      </c>
    </row>
    <row r="48" spans="1:11" ht="11.45" customHeight="1" x14ac:dyDescent="0.2">
      <c r="A48" s="134">
        <f>IF(C48&lt;&gt;"",COUNTA($C$15:C48),"")</f>
        <v>34</v>
      </c>
      <c r="B48" s="89" t="s">
        <v>364</v>
      </c>
      <c r="C48" s="132">
        <v>11</v>
      </c>
      <c r="D48" s="132">
        <v>11</v>
      </c>
      <c r="E48" s="70">
        <v>0</v>
      </c>
      <c r="F48" s="132">
        <v>351</v>
      </c>
      <c r="G48" s="70">
        <v>-3.3</v>
      </c>
      <c r="H48" s="70">
        <v>47.1</v>
      </c>
      <c r="I48" s="132">
        <v>367</v>
      </c>
      <c r="J48" s="133">
        <v>95.6</v>
      </c>
      <c r="K48" s="133">
        <v>36.5</v>
      </c>
    </row>
    <row r="49" spans="1:11" ht="33" customHeight="1" x14ac:dyDescent="0.2">
      <c r="A49" s="134">
        <f>IF(C49&lt;&gt;"",COUNTA($C$15:C49),"")</f>
        <v>35</v>
      </c>
      <c r="B49" s="89" t="s">
        <v>365</v>
      </c>
      <c r="C49" s="132">
        <v>126</v>
      </c>
      <c r="D49" s="132">
        <v>119</v>
      </c>
      <c r="E49" s="70">
        <v>-1.7</v>
      </c>
      <c r="F49" s="132">
        <v>20127</v>
      </c>
      <c r="G49" s="70">
        <v>3.2</v>
      </c>
      <c r="H49" s="70">
        <v>36.700000000000003</v>
      </c>
      <c r="I49" s="132">
        <v>21938</v>
      </c>
      <c r="J49" s="133">
        <v>91.7</v>
      </c>
      <c r="K49" s="133">
        <v>32.4</v>
      </c>
    </row>
    <row r="50" spans="1:11" ht="20.100000000000001" customHeight="1" x14ac:dyDescent="0.2">
      <c r="A50" s="134">
        <f>IF(C50&lt;&gt;"",COUNTA($C$15:C50),"")</f>
        <v>36</v>
      </c>
      <c r="B50" s="85" t="s">
        <v>173</v>
      </c>
      <c r="C50" s="136">
        <v>702</v>
      </c>
      <c r="D50" s="136">
        <v>689</v>
      </c>
      <c r="E50" s="87">
        <v>-2.7</v>
      </c>
      <c r="F50" s="136">
        <v>62590</v>
      </c>
      <c r="G50" s="87">
        <v>-2.2999999999999998</v>
      </c>
      <c r="H50" s="87">
        <v>45</v>
      </c>
      <c r="I50" s="136">
        <v>66618</v>
      </c>
      <c r="J50" s="137">
        <v>94</v>
      </c>
      <c r="K50" s="137">
        <v>39.200000000000003</v>
      </c>
    </row>
    <row r="51" spans="1:11" ht="22.5" customHeight="1" x14ac:dyDescent="0.2">
      <c r="A51" s="134">
        <f>IF(C51&lt;&gt;"",COUNTA($C$15:C51),"")</f>
        <v>37</v>
      </c>
      <c r="B51" s="89" t="s">
        <v>362</v>
      </c>
      <c r="C51" s="132">
        <v>259</v>
      </c>
      <c r="D51" s="132">
        <v>256</v>
      </c>
      <c r="E51" s="70">
        <v>-0.8</v>
      </c>
      <c r="F51" s="132">
        <v>17497</v>
      </c>
      <c r="G51" s="70">
        <v>1.4</v>
      </c>
      <c r="H51" s="70">
        <v>64.3</v>
      </c>
      <c r="I51" s="132">
        <v>17956</v>
      </c>
      <c r="J51" s="133">
        <v>97.4</v>
      </c>
      <c r="K51" s="133">
        <v>48.5</v>
      </c>
    </row>
    <row r="52" spans="1:11" ht="11.45" customHeight="1" x14ac:dyDescent="0.2">
      <c r="A52" s="134">
        <f>IF(C52&lt;&gt;"",COUNTA($C$15:C52),"")</f>
        <v>38</v>
      </c>
      <c r="B52" s="89" t="s">
        <v>363</v>
      </c>
      <c r="C52" s="132">
        <v>122</v>
      </c>
      <c r="D52" s="132">
        <v>121</v>
      </c>
      <c r="E52" s="70">
        <v>0</v>
      </c>
      <c r="F52" s="132">
        <v>13047</v>
      </c>
      <c r="G52" s="70">
        <v>2.7</v>
      </c>
      <c r="H52" s="70">
        <v>67.400000000000006</v>
      </c>
      <c r="I52" s="132">
        <v>13255</v>
      </c>
      <c r="J52" s="133">
        <v>98.4</v>
      </c>
      <c r="K52" s="133">
        <v>50.6</v>
      </c>
    </row>
    <row r="53" spans="1:11" ht="11.45" customHeight="1" x14ac:dyDescent="0.2">
      <c r="A53" s="134">
        <f>IF(C53&lt;&gt;"",COUNTA($C$15:C53),"")</f>
        <v>39</v>
      </c>
      <c r="B53" s="89" t="s">
        <v>364</v>
      </c>
      <c r="C53" s="132">
        <v>42</v>
      </c>
      <c r="D53" s="132">
        <v>41</v>
      </c>
      <c r="E53" s="70">
        <v>0</v>
      </c>
      <c r="F53" s="132">
        <v>1668</v>
      </c>
      <c r="G53" s="70">
        <v>-1.9</v>
      </c>
      <c r="H53" s="70">
        <v>62.4</v>
      </c>
      <c r="I53" s="132">
        <v>1784</v>
      </c>
      <c r="J53" s="133">
        <v>93.5</v>
      </c>
      <c r="K53" s="133">
        <v>44.7</v>
      </c>
    </row>
    <row r="54" spans="1:11" ht="33" customHeight="1" x14ac:dyDescent="0.2">
      <c r="A54" s="134">
        <f>IF(C54&lt;&gt;"",COUNTA($C$15:C54),"")</f>
        <v>40</v>
      </c>
      <c r="B54" s="89" t="s">
        <v>365</v>
      </c>
      <c r="C54" s="132">
        <v>443</v>
      </c>
      <c r="D54" s="132">
        <v>433</v>
      </c>
      <c r="E54" s="70">
        <v>-3.8</v>
      </c>
      <c r="F54" s="132">
        <v>45093</v>
      </c>
      <c r="G54" s="70">
        <v>-3.7</v>
      </c>
      <c r="H54" s="70">
        <v>37.5</v>
      </c>
      <c r="I54" s="132">
        <v>48662</v>
      </c>
      <c r="J54" s="133">
        <v>92.7</v>
      </c>
      <c r="K54" s="133">
        <v>35.299999999999997</v>
      </c>
    </row>
    <row r="55" spans="1:11" ht="20.100000000000001" customHeight="1" x14ac:dyDescent="0.2">
      <c r="A55" s="134">
        <f>IF(C55&lt;&gt;"",COUNTA($C$15:C55),"")</f>
        <v>41</v>
      </c>
      <c r="B55" s="85" t="s">
        <v>174</v>
      </c>
      <c r="C55" s="136">
        <v>207</v>
      </c>
      <c r="D55" s="136">
        <v>194</v>
      </c>
      <c r="E55" s="87">
        <v>-2.5</v>
      </c>
      <c r="F55" s="136">
        <v>14624</v>
      </c>
      <c r="G55" s="87">
        <v>-1</v>
      </c>
      <c r="H55" s="87">
        <v>31.9</v>
      </c>
      <c r="I55" s="136">
        <v>15491</v>
      </c>
      <c r="J55" s="137">
        <v>94.4</v>
      </c>
      <c r="K55" s="137">
        <v>31.6</v>
      </c>
    </row>
    <row r="56" spans="1:11" ht="22.5" customHeight="1" x14ac:dyDescent="0.2">
      <c r="A56" s="134">
        <f>IF(C56&lt;&gt;"",COUNTA($C$15:C56),"")</f>
        <v>42</v>
      </c>
      <c r="B56" s="89" t="s">
        <v>362</v>
      </c>
      <c r="C56" s="132">
        <v>120</v>
      </c>
      <c r="D56" s="132">
        <v>112</v>
      </c>
      <c r="E56" s="70">
        <v>0</v>
      </c>
      <c r="F56" s="132">
        <v>4631</v>
      </c>
      <c r="G56" s="70">
        <v>-0.3</v>
      </c>
      <c r="H56" s="70">
        <v>48</v>
      </c>
      <c r="I56" s="132">
        <v>4952</v>
      </c>
      <c r="J56" s="133">
        <v>93.5</v>
      </c>
      <c r="K56" s="133">
        <v>35.5</v>
      </c>
    </row>
    <row r="57" spans="1:11" ht="11.45" customHeight="1" x14ac:dyDescent="0.2">
      <c r="A57" s="134">
        <f>IF(C57&lt;&gt;"",COUNTA($C$15:C57),"")</f>
        <v>43</v>
      </c>
      <c r="B57" s="89" t="s">
        <v>363</v>
      </c>
      <c r="C57" s="132">
        <v>59</v>
      </c>
      <c r="D57" s="132">
        <v>54</v>
      </c>
      <c r="E57" s="70">
        <v>-1.8</v>
      </c>
      <c r="F57" s="132">
        <v>3284</v>
      </c>
      <c r="G57" s="70">
        <v>-0.4</v>
      </c>
      <c r="H57" s="70">
        <v>51.9</v>
      </c>
      <c r="I57" s="132">
        <v>3483</v>
      </c>
      <c r="J57" s="133">
        <v>94.3</v>
      </c>
      <c r="K57" s="133">
        <v>37.5</v>
      </c>
    </row>
    <row r="58" spans="1:11" ht="11.45" customHeight="1" x14ac:dyDescent="0.2">
      <c r="A58" s="134">
        <f>IF(C58&lt;&gt;"",COUNTA($C$15:C58),"")</f>
        <v>44</v>
      </c>
      <c r="B58" s="89" t="s">
        <v>364</v>
      </c>
      <c r="C58" s="132">
        <v>14</v>
      </c>
      <c r="D58" s="132">
        <v>13</v>
      </c>
      <c r="E58" s="70">
        <v>8.3000000000000007</v>
      </c>
      <c r="F58" s="132">
        <v>403</v>
      </c>
      <c r="G58" s="70">
        <v>1.8</v>
      </c>
      <c r="H58" s="70">
        <v>43.1</v>
      </c>
      <c r="I58" s="132">
        <v>454</v>
      </c>
      <c r="J58" s="133">
        <v>88.8</v>
      </c>
      <c r="K58" s="133">
        <v>32.9</v>
      </c>
    </row>
    <row r="59" spans="1:11" ht="33" customHeight="1" x14ac:dyDescent="0.2">
      <c r="A59" s="134">
        <f>IF(C59&lt;&gt;"",COUNTA($C$15:C59),"")</f>
        <v>45</v>
      </c>
      <c r="B59" s="89" t="s">
        <v>365</v>
      </c>
      <c r="C59" s="132">
        <v>87</v>
      </c>
      <c r="D59" s="132">
        <v>82</v>
      </c>
      <c r="E59" s="70">
        <v>-5.7</v>
      </c>
      <c r="F59" s="132">
        <v>9993</v>
      </c>
      <c r="G59" s="70">
        <v>-1.3</v>
      </c>
      <c r="H59" s="70">
        <v>24.5</v>
      </c>
      <c r="I59" s="132">
        <v>10539</v>
      </c>
      <c r="J59" s="133">
        <v>94.8</v>
      </c>
      <c r="K59" s="133">
        <v>29.6</v>
      </c>
    </row>
    <row r="60" spans="1:11" ht="21.95" customHeight="1" x14ac:dyDescent="0.2">
      <c r="A60" s="134" t="str">
        <f>IF(C60&lt;&gt;"",COUNTA($C$15:C60),"")</f>
        <v/>
      </c>
      <c r="B60" s="89" t="s">
        <v>162</v>
      </c>
      <c r="C60" s="132"/>
      <c r="D60" s="132"/>
      <c r="E60" s="70"/>
      <c r="F60" s="132"/>
      <c r="G60" s="70"/>
      <c r="H60" s="70"/>
      <c r="I60" s="132"/>
      <c r="J60" s="133"/>
      <c r="K60" s="133"/>
    </row>
    <row r="61" spans="1:11" ht="20.100000000000001" customHeight="1" x14ac:dyDescent="0.2">
      <c r="A61" s="134">
        <f>IF(C61&lt;&gt;"",COUNTA($C$15:C61),"")</f>
        <v>46</v>
      </c>
      <c r="B61" s="122" t="s">
        <v>175</v>
      </c>
      <c r="C61" s="136">
        <v>36</v>
      </c>
      <c r="D61" s="136">
        <v>35</v>
      </c>
      <c r="E61" s="87">
        <v>-2.8</v>
      </c>
      <c r="F61" s="136">
        <v>2066</v>
      </c>
      <c r="G61" s="87">
        <v>-6.3</v>
      </c>
      <c r="H61" s="87">
        <v>45</v>
      </c>
      <c r="I61" s="136">
        <v>2232</v>
      </c>
      <c r="J61" s="137">
        <v>92.6</v>
      </c>
      <c r="K61" s="137">
        <v>34.1</v>
      </c>
    </row>
    <row r="62" spans="1:11" ht="22.5" customHeight="1" x14ac:dyDescent="0.2">
      <c r="A62" s="134">
        <f>IF(J62&lt;&gt;"",COUNTA($C$15:C62),"")</f>
        <v>47</v>
      </c>
      <c r="B62" s="123" t="s">
        <v>362</v>
      </c>
      <c r="C62" s="132">
        <v>22</v>
      </c>
      <c r="D62" s="132">
        <v>22</v>
      </c>
      <c r="E62" s="70">
        <v>0</v>
      </c>
      <c r="F62" s="132">
        <v>1080</v>
      </c>
      <c r="G62" s="70">
        <v>-1.3</v>
      </c>
      <c r="H62" s="70">
        <v>56.5</v>
      </c>
      <c r="I62" s="132">
        <v>1120</v>
      </c>
      <c r="J62" s="133">
        <v>96.4</v>
      </c>
      <c r="K62" s="133">
        <v>34.200000000000003</v>
      </c>
    </row>
    <row r="63" spans="1:11" ht="11.45" customHeight="1" x14ac:dyDescent="0.2">
      <c r="A63" s="134">
        <f>IF(C63&lt;&gt;"",COUNTA($C$15:C63),"")</f>
        <v>48</v>
      </c>
      <c r="B63" s="123" t="s">
        <v>363</v>
      </c>
      <c r="C63" s="132">
        <v>11</v>
      </c>
      <c r="D63" s="132">
        <v>11</v>
      </c>
      <c r="E63" s="70">
        <v>0</v>
      </c>
      <c r="F63" s="132">
        <v>777</v>
      </c>
      <c r="G63" s="70">
        <v>-2.9</v>
      </c>
      <c r="H63" s="70">
        <v>59.6</v>
      </c>
      <c r="I63" s="132">
        <v>813</v>
      </c>
      <c r="J63" s="133">
        <v>95.6</v>
      </c>
      <c r="K63" s="133">
        <v>33</v>
      </c>
    </row>
    <row r="64" spans="1:11" ht="11.45" customHeight="1" x14ac:dyDescent="0.2">
      <c r="A64" s="134">
        <f>IF(C64&lt;&gt;"",COUNTA($C$15:C64),"")</f>
        <v>49</v>
      </c>
      <c r="B64" s="123" t="s">
        <v>364</v>
      </c>
      <c r="C64" s="132" t="s">
        <v>13</v>
      </c>
      <c r="D64" s="132" t="s">
        <v>13</v>
      </c>
      <c r="E64" s="70" t="s">
        <v>13</v>
      </c>
      <c r="F64" s="132" t="s">
        <v>13</v>
      </c>
      <c r="G64" s="70" t="s">
        <v>13</v>
      </c>
      <c r="H64" s="70" t="s">
        <v>13</v>
      </c>
      <c r="I64" s="132" t="s">
        <v>13</v>
      </c>
      <c r="J64" s="133" t="s">
        <v>13</v>
      </c>
      <c r="K64" s="133" t="s">
        <v>13</v>
      </c>
    </row>
    <row r="65" spans="1:11" ht="33" customHeight="1" x14ac:dyDescent="0.2">
      <c r="A65" s="134">
        <f>IF(C65&lt;&gt;"",COUNTA($C$15:C65),"")</f>
        <v>50</v>
      </c>
      <c r="B65" s="123" t="s">
        <v>365</v>
      </c>
      <c r="C65" s="132">
        <v>14</v>
      </c>
      <c r="D65" s="132">
        <v>13</v>
      </c>
      <c r="E65" s="70">
        <v>-7.1</v>
      </c>
      <c r="F65" s="132">
        <v>986</v>
      </c>
      <c r="G65" s="70">
        <v>-11.3</v>
      </c>
      <c r="H65" s="70">
        <v>32.4</v>
      </c>
      <c r="I65" s="132">
        <v>1112</v>
      </c>
      <c r="J65" s="133">
        <v>88.7</v>
      </c>
      <c r="K65" s="133">
        <v>34</v>
      </c>
    </row>
    <row r="66" spans="1:11" ht="20.100000000000001" customHeight="1" x14ac:dyDescent="0.2">
      <c r="A66" s="134">
        <f>IF(C66&lt;&gt;"",COUNTA($C$15:C66),"")</f>
        <v>51</v>
      </c>
      <c r="B66" s="122" t="s">
        <v>176</v>
      </c>
      <c r="C66" s="136">
        <v>10</v>
      </c>
      <c r="D66" s="136">
        <v>10</v>
      </c>
      <c r="E66" s="87">
        <v>0</v>
      </c>
      <c r="F66" s="136">
        <v>720</v>
      </c>
      <c r="G66" s="87">
        <v>-4.5999999999999996</v>
      </c>
      <c r="H66" s="87">
        <v>50.8</v>
      </c>
      <c r="I66" s="136">
        <v>764</v>
      </c>
      <c r="J66" s="137">
        <v>94.2</v>
      </c>
      <c r="K66" s="137">
        <v>37.1</v>
      </c>
    </row>
    <row r="67" spans="1:11" ht="22.5" customHeight="1" x14ac:dyDescent="0.2">
      <c r="A67" s="134">
        <f>IF(C67&lt;&gt;"",COUNTA($C$15:C67),"")</f>
        <v>52</v>
      </c>
      <c r="B67" s="123" t="s">
        <v>362</v>
      </c>
      <c r="C67" s="132">
        <v>8</v>
      </c>
      <c r="D67" s="132">
        <v>8</v>
      </c>
      <c r="E67" s="70">
        <v>0</v>
      </c>
      <c r="F67" s="132" t="s">
        <v>16</v>
      </c>
      <c r="G67" s="70" t="s">
        <v>16</v>
      </c>
      <c r="H67" s="70" t="s">
        <v>16</v>
      </c>
      <c r="I67" s="132" t="s">
        <v>16</v>
      </c>
      <c r="J67" s="133" t="s">
        <v>16</v>
      </c>
      <c r="K67" s="133" t="s">
        <v>16</v>
      </c>
    </row>
    <row r="68" spans="1:11" ht="11.45" customHeight="1" x14ac:dyDescent="0.2">
      <c r="A68" s="134">
        <f>IF(C68&lt;&gt;"",COUNTA($C$15:C68),"")</f>
        <v>53</v>
      </c>
      <c r="B68" s="123" t="s">
        <v>363</v>
      </c>
      <c r="C68" s="132">
        <v>7</v>
      </c>
      <c r="D68" s="132">
        <v>7</v>
      </c>
      <c r="E68" s="70">
        <v>16.7</v>
      </c>
      <c r="F68" s="132">
        <v>564</v>
      </c>
      <c r="G68" s="70">
        <v>1.3</v>
      </c>
      <c r="H68" s="70">
        <v>58.7</v>
      </c>
      <c r="I68" s="132">
        <v>604</v>
      </c>
      <c r="J68" s="133">
        <v>93.4</v>
      </c>
      <c r="K68" s="133">
        <v>41.5</v>
      </c>
    </row>
    <row r="69" spans="1:11" ht="11.45" customHeight="1" x14ac:dyDescent="0.2">
      <c r="A69" s="134">
        <f>IF(C69&lt;&gt;"",COUNTA($C$15:C69),"")</f>
        <v>54</v>
      </c>
      <c r="B69" s="123" t="s">
        <v>364</v>
      </c>
      <c r="C69" s="132">
        <v>1</v>
      </c>
      <c r="D69" s="132">
        <v>1</v>
      </c>
      <c r="E69" s="70">
        <v>0</v>
      </c>
      <c r="F69" s="132" t="s">
        <v>16</v>
      </c>
      <c r="G69" s="70" t="s">
        <v>16</v>
      </c>
      <c r="H69" s="70" t="s">
        <v>16</v>
      </c>
      <c r="I69" s="132" t="s">
        <v>16</v>
      </c>
      <c r="J69" s="133" t="s">
        <v>16</v>
      </c>
      <c r="K69" s="133" t="s">
        <v>16</v>
      </c>
    </row>
    <row r="70" spans="1:11" ht="33" customHeight="1" x14ac:dyDescent="0.2">
      <c r="A70" s="134">
        <f>IF(C70&lt;&gt;"",COUNTA($C$15:C70),"")</f>
        <v>55</v>
      </c>
      <c r="B70" s="123" t="s">
        <v>365</v>
      </c>
      <c r="C70" s="132">
        <v>2</v>
      </c>
      <c r="D70" s="132">
        <v>2</v>
      </c>
      <c r="E70" s="70">
        <v>0</v>
      </c>
      <c r="F70" s="132" t="s">
        <v>16</v>
      </c>
      <c r="G70" s="70" t="s">
        <v>16</v>
      </c>
      <c r="H70" s="70" t="s">
        <v>16</v>
      </c>
      <c r="I70" s="132" t="s">
        <v>16</v>
      </c>
      <c r="J70" s="133" t="s">
        <v>16</v>
      </c>
      <c r="K70" s="133" t="s">
        <v>16</v>
      </c>
    </row>
    <row r="71" spans="1:11" ht="20.100000000000001" customHeight="1" x14ac:dyDescent="0.2">
      <c r="A71" s="134">
        <f>IF(C71&lt;&gt;"",COUNTA($C$15:C71),"")</f>
        <v>56</v>
      </c>
      <c r="B71" s="122" t="s">
        <v>177</v>
      </c>
      <c r="C71" s="136">
        <v>41</v>
      </c>
      <c r="D71" s="136">
        <v>40</v>
      </c>
      <c r="E71" s="87">
        <v>-4.8</v>
      </c>
      <c r="F71" s="136">
        <v>3566</v>
      </c>
      <c r="G71" s="87">
        <v>0.2</v>
      </c>
      <c r="H71" s="87">
        <v>56.1</v>
      </c>
      <c r="I71" s="136">
        <v>3611</v>
      </c>
      <c r="J71" s="137">
        <v>98.8</v>
      </c>
      <c r="K71" s="137">
        <v>39.200000000000003</v>
      </c>
    </row>
    <row r="72" spans="1:11" ht="22.5" customHeight="1" x14ac:dyDescent="0.2">
      <c r="A72" s="134">
        <f>IF(C72&lt;&gt;"",COUNTA($C$15:C72),"")</f>
        <v>57</v>
      </c>
      <c r="B72" s="123" t="s">
        <v>362</v>
      </c>
      <c r="C72" s="132">
        <v>30</v>
      </c>
      <c r="D72" s="132">
        <v>29</v>
      </c>
      <c r="E72" s="70">
        <v>-3.3</v>
      </c>
      <c r="F72" s="132">
        <v>2598</v>
      </c>
      <c r="G72" s="70">
        <v>0.1</v>
      </c>
      <c r="H72" s="70">
        <v>65.599999999999994</v>
      </c>
      <c r="I72" s="132">
        <v>2637</v>
      </c>
      <c r="J72" s="133">
        <v>98.5</v>
      </c>
      <c r="K72" s="133">
        <v>42.9</v>
      </c>
    </row>
    <row r="73" spans="1:11" ht="11.45" customHeight="1" x14ac:dyDescent="0.2">
      <c r="A73" s="134">
        <f>IF(C73&lt;&gt;"",COUNTA($C$15:C73),"")</f>
        <v>58</v>
      </c>
      <c r="B73" s="123" t="s">
        <v>363</v>
      </c>
      <c r="C73" s="132">
        <v>16</v>
      </c>
      <c r="D73" s="132">
        <v>16</v>
      </c>
      <c r="E73" s="70">
        <v>0</v>
      </c>
      <c r="F73" s="132">
        <v>2081</v>
      </c>
      <c r="G73" s="70">
        <v>1.1000000000000001</v>
      </c>
      <c r="H73" s="70">
        <v>64.099999999999994</v>
      </c>
      <c r="I73" s="132">
        <v>2084</v>
      </c>
      <c r="J73" s="133">
        <v>99.9</v>
      </c>
      <c r="K73" s="133">
        <v>41.7</v>
      </c>
    </row>
    <row r="74" spans="1:11" ht="11.45" customHeight="1" x14ac:dyDescent="0.2">
      <c r="A74" s="134">
        <f>IF(C74&lt;&gt;"",COUNTA($C$15:C74),"")</f>
        <v>59</v>
      </c>
      <c r="B74" s="123" t="s">
        <v>364</v>
      </c>
      <c r="C74" s="132">
        <v>10</v>
      </c>
      <c r="D74" s="132">
        <v>9</v>
      </c>
      <c r="E74" s="70">
        <v>0</v>
      </c>
      <c r="F74" s="132">
        <v>411</v>
      </c>
      <c r="G74" s="70">
        <v>0.2</v>
      </c>
      <c r="H74" s="70">
        <v>72.5</v>
      </c>
      <c r="I74" s="132">
        <v>441</v>
      </c>
      <c r="J74" s="133">
        <v>93.2</v>
      </c>
      <c r="K74" s="133">
        <v>50.1</v>
      </c>
    </row>
    <row r="75" spans="1:11" ht="33" customHeight="1" x14ac:dyDescent="0.2">
      <c r="A75" s="134">
        <f>IF(C75&lt;&gt;"",COUNTA($C$15:C75),"")</f>
        <v>60</v>
      </c>
      <c r="B75" s="123" t="s">
        <v>365</v>
      </c>
      <c r="C75" s="132">
        <v>11</v>
      </c>
      <c r="D75" s="132">
        <v>11</v>
      </c>
      <c r="E75" s="70">
        <v>-8.3000000000000007</v>
      </c>
      <c r="F75" s="132">
        <v>968</v>
      </c>
      <c r="G75" s="70">
        <v>0.6</v>
      </c>
      <c r="H75" s="70">
        <v>30.8</v>
      </c>
      <c r="I75" s="132">
        <v>974</v>
      </c>
      <c r="J75" s="133">
        <v>99.4</v>
      </c>
      <c r="K75" s="133">
        <v>28.2</v>
      </c>
    </row>
    <row r="76" spans="1:11" ht="20.100000000000001" customHeight="1" x14ac:dyDescent="0.2">
      <c r="A76" s="134">
        <f>IF(F76&lt;&gt;"",COUNTA($C$15:C76),"")</f>
        <v>61</v>
      </c>
      <c r="B76" s="122" t="s">
        <v>178</v>
      </c>
      <c r="C76" s="136">
        <v>30</v>
      </c>
      <c r="D76" s="136">
        <v>29</v>
      </c>
      <c r="E76" s="87">
        <v>-3.3</v>
      </c>
      <c r="F76" s="136">
        <v>2561</v>
      </c>
      <c r="G76" s="87">
        <v>-1.9</v>
      </c>
      <c r="H76" s="87">
        <v>61.2</v>
      </c>
      <c r="I76" s="136">
        <v>2733</v>
      </c>
      <c r="J76" s="137">
        <v>93.7</v>
      </c>
      <c r="K76" s="137">
        <v>41.5</v>
      </c>
    </row>
    <row r="77" spans="1:11" ht="22.5" customHeight="1" x14ac:dyDescent="0.2">
      <c r="A77" s="134">
        <f>IF(C77&lt;&gt;"",COUNTA($C$15:C77),"")</f>
        <v>62</v>
      </c>
      <c r="B77" s="123" t="s">
        <v>362</v>
      </c>
      <c r="C77" s="132">
        <v>24</v>
      </c>
      <c r="D77" s="132">
        <v>24</v>
      </c>
      <c r="E77" s="70">
        <v>-4</v>
      </c>
      <c r="F77" s="132">
        <v>1700</v>
      </c>
      <c r="G77" s="70">
        <v>-2.9</v>
      </c>
      <c r="H77" s="70">
        <v>64.099999999999994</v>
      </c>
      <c r="I77" s="132">
        <v>1740</v>
      </c>
      <c r="J77" s="133">
        <v>97.7</v>
      </c>
      <c r="K77" s="133">
        <v>42.3</v>
      </c>
    </row>
    <row r="78" spans="1:11" ht="11.45" customHeight="1" x14ac:dyDescent="0.2">
      <c r="A78" s="134">
        <f>IF(C78&lt;&gt;"",COUNTA($C$15:C78),"")</f>
        <v>63</v>
      </c>
      <c r="B78" s="123" t="s">
        <v>363</v>
      </c>
      <c r="C78" s="132">
        <v>14</v>
      </c>
      <c r="D78" s="132">
        <v>14</v>
      </c>
      <c r="E78" s="70">
        <v>0</v>
      </c>
      <c r="F78" s="132">
        <v>1290</v>
      </c>
      <c r="G78" s="70">
        <v>-1</v>
      </c>
      <c r="H78" s="70">
        <v>65.3</v>
      </c>
      <c r="I78" s="132">
        <v>1313</v>
      </c>
      <c r="J78" s="133">
        <v>98.2</v>
      </c>
      <c r="K78" s="133">
        <v>42.5</v>
      </c>
    </row>
    <row r="79" spans="1:11" ht="11.45" customHeight="1" x14ac:dyDescent="0.2">
      <c r="A79" s="134">
        <f>IF(C79&lt;&gt;"",COUNTA($C$15:C79),"")</f>
        <v>64</v>
      </c>
      <c r="B79" s="123" t="s">
        <v>364</v>
      </c>
      <c r="C79" s="132">
        <v>5</v>
      </c>
      <c r="D79" s="132">
        <v>5</v>
      </c>
      <c r="E79" s="70">
        <v>0</v>
      </c>
      <c r="F79" s="132">
        <v>186</v>
      </c>
      <c r="G79" s="70">
        <v>-3.1</v>
      </c>
      <c r="H79" s="70">
        <v>56.8</v>
      </c>
      <c r="I79" s="132">
        <v>196</v>
      </c>
      <c r="J79" s="133">
        <v>94.9</v>
      </c>
      <c r="K79" s="133">
        <v>39.700000000000003</v>
      </c>
    </row>
    <row r="80" spans="1:11" ht="33" customHeight="1" x14ac:dyDescent="0.2">
      <c r="A80" s="134">
        <f>IF(C80&lt;&gt;"",COUNTA($C$15:C80),"")</f>
        <v>65</v>
      </c>
      <c r="B80" s="123" t="s">
        <v>365</v>
      </c>
      <c r="C80" s="132">
        <v>6</v>
      </c>
      <c r="D80" s="132">
        <v>5</v>
      </c>
      <c r="E80" s="70">
        <v>0</v>
      </c>
      <c r="F80" s="132">
        <v>861</v>
      </c>
      <c r="G80" s="70">
        <v>0.1</v>
      </c>
      <c r="H80" s="70">
        <v>55.3</v>
      </c>
      <c r="I80" s="132">
        <v>993</v>
      </c>
      <c r="J80" s="133">
        <v>86.7</v>
      </c>
      <c r="K80" s="133">
        <v>39.9</v>
      </c>
    </row>
    <row r="81" spans="3:11" ht="11.45" customHeight="1" x14ac:dyDescent="0.2">
      <c r="C81" s="149"/>
      <c r="D81" s="149"/>
      <c r="E81" s="149"/>
      <c r="F81" s="149"/>
      <c r="G81" s="150"/>
      <c r="H81" s="150"/>
      <c r="I81" s="149"/>
      <c r="J81" s="150"/>
      <c r="K81" s="150"/>
    </row>
    <row r="82" spans="3:11" ht="11.45" customHeight="1" x14ac:dyDescent="0.2">
      <c r="C82" s="149"/>
      <c r="D82" s="149"/>
      <c r="E82" s="149"/>
      <c r="F82" s="149"/>
      <c r="G82" s="149"/>
      <c r="H82" s="149"/>
      <c r="I82" s="149"/>
      <c r="J82" s="149"/>
      <c r="K82" s="149"/>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18" t="s">
        <v>53</v>
      </c>
      <c r="B1" s="219"/>
      <c r="C1" s="220" t="s">
        <v>337</v>
      </c>
      <c r="D1" s="220"/>
      <c r="E1" s="220"/>
      <c r="F1" s="220"/>
      <c r="G1" s="220"/>
      <c r="H1" s="220"/>
      <c r="I1" s="220"/>
      <c r="J1" s="220"/>
      <c r="K1" s="221"/>
    </row>
    <row r="2" spans="1:11" s="126" customFormat="1" ht="24.95" customHeight="1" x14ac:dyDescent="0.2">
      <c r="A2" s="222" t="s">
        <v>372</v>
      </c>
      <c r="B2" s="223"/>
      <c r="C2" s="224" t="s">
        <v>48</v>
      </c>
      <c r="D2" s="224"/>
      <c r="E2" s="224"/>
      <c r="F2" s="224"/>
      <c r="G2" s="224"/>
      <c r="H2" s="224"/>
      <c r="I2" s="224"/>
      <c r="J2" s="224"/>
      <c r="K2" s="225"/>
    </row>
    <row r="3" spans="1:11" ht="11.45" customHeight="1" x14ac:dyDescent="0.2">
      <c r="A3" s="226" t="s">
        <v>103</v>
      </c>
      <c r="B3" s="216" t="s">
        <v>240</v>
      </c>
      <c r="C3" s="270" t="s">
        <v>420</v>
      </c>
      <c r="D3" s="271"/>
      <c r="E3" s="271"/>
      <c r="F3" s="271"/>
      <c r="G3" s="271"/>
      <c r="H3" s="271"/>
      <c r="I3" s="271"/>
      <c r="J3" s="272"/>
      <c r="K3" s="240" t="s">
        <v>423</v>
      </c>
    </row>
    <row r="4" spans="1:11" ht="11.45" customHeight="1" x14ac:dyDescent="0.2">
      <c r="A4" s="226"/>
      <c r="B4" s="216"/>
      <c r="C4" s="238" t="s">
        <v>340</v>
      </c>
      <c r="D4" s="238"/>
      <c r="E4" s="238"/>
      <c r="F4" s="238" t="s">
        <v>356</v>
      </c>
      <c r="G4" s="238"/>
      <c r="H4" s="238"/>
      <c r="I4" s="238"/>
      <c r="J4" s="238"/>
      <c r="K4" s="240"/>
    </row>
    <row r="5" spans="1:11" ht="11.45" customHeight="1" x14ac:dyDescent="0.2">
      <c r="A5" s="226"/>
      <c r="B5" s="216"/>
      <c r="C5" s="238" t="s">
        <v>130</v>
      </c>
      <c r="D5" s="238" t="s">
        <v>357</v>
      </c>
      <c r="E5" s="238"/>
      <c r="F5" s="238" t="s">
        <v>130</v>
      </c>
      <c r="G5" s="238" t="s">
        <v>131</v>
      </c>
      <c r="H5" s="238" t="s">
        <v>358</v>
      </c>
      <c r="I5" s="273" t="s">
        <v>344</v>
      </c>
      <c r="J5" s="273"/>
      <c r="K5" s="240"/>
    </row>
    <row r="6" spans="1:11" ht="11.45" customHeight="1" x14ac:dyDescent="0.2">
      <c r="A6" s="226"/>
      <c r="B6" s="216"/>
      <c r="C6" s="238"/>
      <c r="D6" s="238" t="s">
        <v>345</v>
      </c>
      <c r="E6" s="238" t="s">
        <v>131</v>
      </c>
      <c r="F6" s="238"/>
      <c r="G6" s="238"/>
      <c r="H6" s="238"/>
      <c r="I6" s="238" t="s">
        <v>346</v>
      </c>
      <c r="J6" s="238" t="s">
        <v>347</v>
      </c>
      <c r="K6" s="240" t="s">
        <v>359</v>
      </c>
    </row>
    <row r="7" spans="1:11" ht="11.45" customHeight="1" x14ac:dyDescent="0.2">
      <c r="A7" s="226"/>
      <c r="B7" s="216"/>
      <c r="C7" s="238"/>
      <c r="D7" s="238"/>
      <c r="E7" s="238"/>
      <c r="F7" s="238"/>
      <c r="G7" s="238"/>
      <c r="H7" s="238"/>
      <c r="I7" s="238"/>
      <c r="J7" s="238"/>
      <c r="K7" s="240"/>
    </row>
    <row r="8" spans="1:11" ht="11.45" customHeight="1" x14ac:dyDescent="0.2">
      <c r="A8" s="226"/>
      <c r="B8" s="216"/>
      <c r="C8" s="238"/>
      <c r="D8" s="238"/>
      <c r="E8" s="238"/>
      <c r="F8" s="238"/>
      <c r="G8" s="238"/>
      <c r="H8" s="238"/>
      <c r="I8" s="238"/>
      <c r="J8" s="238"/>
      <c r="K8" s="240"/>
    </row>
    <row r="9" spans="1:11" ht="11.45" customHeight="1" x14ac:dyDescent="0.2">
      <c r="A9" s="226"/>
      <c r="B9" s="216"/>
      <c r="C9" s="238"/>
      <c r="D9" s="238"/>
      <c r="E9" s="238"/>
      <c r="F9" s="238"/>
      <c r="G9" s="238"/>
      <c r="H9" s="238"/>
      <c r="I9" s="238"/>
      <c r="J9" s="238"/>
      <c r="K9" s="240"/>
    </row>
    <row r="10" spans="1:11" ht="11.45" customHeight="1" x14ac:dyDescent="0.2">
      <c r="A10" s="226"/>
      <c r="B10" s="216"/>
      <c r="C10" s="238"/>
      <c r="D10" s="238"/>
      <c r="E10" s="238"/>
      <c r="F10" s="238"/>
      <c r="G10" s="238"/>
      <c r="H10" s="238"/>
      <c r="I10" s="238"/>
      <c r="J10" s="238"/>
      <c r="K10" s="240"/>
    </row>
    <row r="11" spans="1:11" ht="11.45" customHeight="1" x14ac:dyDescent="0.2">
      <c r="A11" s="226"/>
      <c r="B11" s="216"/>
      <c r="C11" s="238"/>
      <c r="D11" s="238"/>
      <c r="E11" s="238"/>
      <c r="F11" s="238"/>
      <c r="G11" s="238"/>
      <c r="H11" s="238"/>
      <c r="I11" s="238"/>
      <c r="J11" s="238"/>
      <c r="K11" s="240"/>
    </row>
    <row r="12" spans="1:11" ht="11.45" customHeight="1" x14ac:dyDescent="0.2">
      <c r="A12" s="226"/>
      <c r="B12" s="216"/>
      <c r="C12" s="216" t="s">
        <v>109</v>
      </c>
      <c r="D12" s="216"/>
      <c r="E12" s="58" t="s">
        <v>133</v>
      </c>
      <c r="F12" s="58" t="s">
        <v>109</v>
      </c>
      <c r="G12" s="216" t="s">
        <v>133</v>
      </c>
      <c r="H12" s="216"/>
      <c r="I12" s="58" t="s">
        <v>109</v>
      </c>
      <c r="J12" s="216" t="s">
        <v>133</v>
      </c>
      <c r="K12" s="217"/>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9"/>
      <c r="C14" s="151"/>
      <c r="D14" s="151"/>
      <c r="E14" s="133"/>
      <c r="F14" s="151"/>
      <c r="G14" s="133"/>
      <c r="H14" s="133"/>
      <c r="I14" s="151"/>
      <c r="J14" s="133"/>
      <c r="K14" s="133"/>
    </row>
    <row r="15" spans="1:11" ht="11.45" customHeight="1" x14ac:dyDescent="0.2">
      <c r="A15" s="134" t="str">
        <f>IF(C15&lt;&gt;"",COUNTA($C15:C$15),"")</f>
        <v/>
      </c>
      <c r="B15" s="85" t="s">
        <v>241</v>
      </c>
      <c r="C15" s="151"/>
      <c r="D15" s="151"/>
      <c r="E15" s="133"/>
      <c r="F15" s="151"/>
      <c r="G15" s="133"/>
      <c r="H15" s="133"/>
      <c r="I15" s="151"/>
      <c r="J15" s="133"/>
      <c r="K15" s="133"/>
    </row>
    <row r="16" spans="1:11" ht="11.45" customHeight="1" x14ac:dyDescent="0.2">
      <c r="A16" s="134">
        <f>IF(C16&lt;&gt;"",COUNTA($C$15:C16),"")</f>
        <v>1</v>
      </c>
      <c r="B16" s="89" t="s">
        <v>242</v>
      </c>
      <c r="C16" s="151">
        <v>15</v>
      </c>
      <c r="D16" s="151">
        <v>15</v>
      </c>
      <c r="E16" s="133">
        <v>0</v>
      </c>
      <c r="F16" s="151">
        <v>657</v>
      </c>
      <c r="G16" s="133">
        <v>0.3</v>
      </c>
      <c r="H16" s="133">
        <v>68.900000000000006</v>
      </c>
      <c r="I16" s="151">
        <v>664</v>
      </c>
      <c r="J16" s="133">
        <v>98.9</v>
      </c>
      <c r="K16" s="133">
        <v>57.1</v>
      </c>
    </row>
    <row r="17" spans="1:11" ht="11.45" customHeight="1" x14ac:dyDescent="0.2">
      <c r="A17" s="134">
        <f>IF(C17&lt;&gt;"",COUNTA($C$15:C17),"")</f>
        <v>2</v>
      </c>
      <c r="B17" s="89" t="s">
        <v>243</v>
      </c>
      <c r="C17" s="151">
        <v>2</v>
      </c>
      <c r="D17" s="151">
        <v>2</v>
      </c>
      <c r="E17" s="133">
        <v>0</v>
      </c>
      <c r="F17" s="151" t="s">
        <v>16</v>
      </c>
      <c r="G17" s="133" t="s">
        <v>16</v>
      </c>
      <c r="H17" s="133" t="s">
        <v>16</v>
      </c>
      <c r="I17" s="151" t="s">
        <v>16</v>
      </c>
      <c r="J17" s="133" t="s">
        <v>16</v>
      </c>
      <c r="K17" s="133" t="s">
        <v>16</v>
      </c>
    </row>
    <row r="18" spans="1:11" ht="11.45" customHeight="1" x14ac:dyDescent="0.2">
      <c r="A18" s="134">
        <f>IF(C18&lt;&gt;"",COUNTA($C$15:C18),"")</f>
        <v>3</v>
      </c>
      <c r="B18" s="69" t="s">
        <v>244</v>
      </c>
      <c r="C18" s="151">
        <v>23</v>
      </c>
      <c r="D18" s="151">
        <v>23</v>
      </c>
      <c r="E18" s="133">
        <v>0</v>
      </c>
      <c r="F18" s="151">
        <v>1583</v>
      </c>
      <c r="G18" s="133">
        <v>7</v>
      </c>
      <c r="H18" s="133">
        <v>55.2</v>
      </c>
      <c r="I18" s="151">
        <v>1662</v>
      </c>
      <c r="J18" s="133">
        <v>95.2</v>
      </c>
      <c r="K18" s="133">
        <v>59.3</v>
      </c>
    </row>
    <row r="19" spans="1:11" ht="11.45" customHeight="1" x14ac:dyDescent="0.2">
      <c r="A19" s="134">
        <f>IF(C19&lt;&gt;"",COUNTA($C$15:C19),"")</f>
        <v>4</v>
      </c>
      <c r="B19" s="89" t="s">
        <v>245</v>
      </c>
      <c r="C19" s="151">
        <v>68</v>
      </c>
      <c r="D19" s="151">
        <v>65</v>
      </c>
      <c r="E19" s="133">
        <v>-3</v>
      </c>
      <c r="F19" s="151">
        <v>7209</v>
      </c>
      <c r="G19" s="133">
        <v>19.100000000000001</v>
      </c>
      <c r="H19" s="133">
        <v>54.8</v>
      </c>
      <c r="I19" s="151">
        <v>7531</v>
      </c>
      <c r="J19" s="133">
        <v>95.7</v>
      </c>
      <c r="K19" s="133">
        <v>41.2</v>
      </c>
    </row>
    <row r="20" spans="1:11" ht="22.5" customHeight="1" x14ac:dyDescent="0.2">
      <c r="A20" s="134" t="str">
        <f>IF(C20&lt;&gt;"",COUNTA($C$15:C20),"")</f>
        <v/>
      </c>
      <c r="B20" s="85" t="s">
        <v>246</v>
      </c>
      <c r="C20" s="151"/>
      <c r="D20" s="151"/>
      <c r="E20" s="133"/>
      <c r="F20" s="151"/>
      <c r="G20" s="133"/>
      <c r="H20" s="133"/>
      <c r="I20" s="151"/>
      <c r="J20" s="133"/>
      <c r="K20" s="133"/>
    </row>
    <row r="21" spans="1:11" ht="11.45" customHeight="1" x14ac:dyDescent="0.2">
      <c r="A21" s="134">
        <f>IF(C21&lt;&gt;"",COUNTA($C$15:C21),"")</f>
        <v>5</v>
      </c>
      <c r="B21" s="89" t="s">
        <v>247</v>
      </c>
      <c r="C21" s="151">
        <v>36</v>
      </c>
      <c r="D21" s="151">
        <v>36</v>
      </c>
      <c r="E21" s="133">
        <v>0</v>
      </c>
      <c r="F21" s="151">
        <v>2642</v>
      </c>
      <c r="G21" s="133">
        <v>4.8</v>
      </c>
      <c r="H21" s="133">
        <v>51.4</v>
      </c>
      <c r="I21" s="151">
        <v>2724</v>
      </c>
      <c r="J21" s="133">
        <v>97</v>
      </c>
      <c r="K21" s="133">
        <v>36.4</v>
      </c>
    </row>
    <row r="22" spans="1:11" ht="11.45" customHeight="1" x14ac:dyDescent="0.2">
      <c r="A22" s="134">
        <f>IF(C22&lt;&gt;"",COUNTA($C$15:C22),"")</f>
        <v>6</v>
      </c>
      <c r="B22" s="89" t="s">
        <v>248</v>
      </c>
      <c r="C22" s="151">
        <v>7</v>
      </c>
      <c r="D22" s="151">
        <v>7</v>
      </c>
      <c r="E22" s="133">
        <v>0</v>
      </c>
      <c r="F22" s="151">
        <v>735</v>
      </c>
      <c r="G22" s="133">
        <v>1</v>
      </c>
      <c r="H22" s="133">
        <v>51.1</v>
      </c>
      <c r="I22" s="151">
        <v>738</v>
      </c>
      <c r="J22" s="133">
        <v>99.6</v>
      </c>
      <c r="K22" s="133">
        <v>47.8</v>
      </c>
    </row>
    <row r="23" spans="1:11" ht="11.45" customHeight="1" x14ac:dyDescent="0.2">
      <c r="A23" s="134">
        <f>IF(C23&lt;&gt;"",COUNTA($C$15:C23),"")</f>
        <v>7</v>
      </c>
      <c r="B23" s="89" t="s">
        <v>249</v>
      </c>
      <c r="C23" s="151">
        <v>39</v>
      </c>
      <c r="D23" s="151">
        <v>39</v>
      </c>
      <c r="E23" s="133">
        <v>2.6</v>
      </c>
      <c r="F23" s="151">
        <v>2717</v>
      </c>
      <c r="G23" s="133">
        <v>-6.6</v>
      </c>
      <c r="H23" s="133">
        <v>64</v>
      </c>
      <c r="I23" s="151">
        <v>2973</v>
      </c>
      <c r="J23" s="133">
        <v>91.4</v>
      </c>
      <c r="K23" s="133">
        <v>46.5</v>
      </c>
    </row>
    <row r="24" spans="1:11" ht="11.45" customHeight="1" x14ac:dyDescent="0.2">
      <c r="A24" s="134">
        <f>IF(C24&lt;&gt;"",COUNTA($C$15:C24),"")</f>
        <v>8</v>
      </c>
      <c r="B24" s="89" t="s">
        <v>250</v>
      </c>
      <c r="C24" s="151">
        <v>119</v>
      </c>
      <c r="D24" s="151">
        <v>117</v>
      </c>
      <c r="E24" s="133">
        <v>-3.3</v>
      </c>
      <c r="F24" s="151">
        <v>16654</v>
      </c>
      <c r="G24" s="133">
        <v>-0.1</v>
      </c>
      <c r="H24" s="133">
        <v>57.4</v>
      </c>
      <c r="I24" s="151">
        <v>17530</v>
      </c>
      <c r="J24" s="133">
        <v>95</v>
      </c>
      <c r="K24" s="133">
        <v>44.7</v>
      </c>
    </row>
    <row r="25" spans="1:11" ht="11.45" customHeight="1" x14ac:dyDescent="0.2">
      <c r="A25" s="134">
        <f>IF(C25&lt;&gt;"",COUNTA($C$15:C25),"")</f>
        <v>9</v>
      </c>
      <c r="B25" s="89" t="s">
        <v>251</v>
      </c>
      <c r="C25" s="151">
        <v>31</v>
      </c>
      <c r="D25" s="151">
        <v>31</v>
      </c>
      <c r="E25" s="133">
        <v>0</v>
      </c>
      <c r="F25" s="151">
        <v>4382</v>
      </c>
      <c r="G25" s="133">
        <v>1.8</v>
      </c>
      <c r="H25" s="133">
        <v>40.4</v>
      </c>
      <c r="I25" s="151">
        <v>4448</v>
      </c>
      <c r="J25" s="133">
        <v>98.5</v>
      </c>
      <c r="K25" s="133">
        <v>39</v>
      </c>
    </row>
    <row r="26" spans="1:11" ht="11.45" customHeight="1" x14ac:dyDescent="0.2">
      <c r="A26" s="134">
        <f>IF(C26&lt;&gt;"",COUNTA($C$15:C26),"")</f>
        <v>10</v>
      </c>
      <c r="B26" s="89" t="s">
        <v>252</v>
      </c>
      <c r="C26" s="151">
        <v>35</v>
      </c>
      <c r="D26" s="151">
        <v>35</v>
      </c>
      <c r="E26" s="133">
        <v>0</v>
      </c>
      <c r="F26" s="151">
        <v>4606</v>
      </c>
      <c r="G26" s="133">
        <v>-0.1</v>
      </c>
      <c r="H26" s="133">
        <v>45.2</v>
      </c>
      <c r="I26" s="151">
        <v>4701</v>
      </c>
      <c r="J26" s="133">
        <v>98</v>
      </c>
      <c r="K26" s="133">
        <v>36.9</v>
      </c>
    </row>
    <row r="27" spans="1:11" ht="11.45" customHeight="1" x14ac:dyDescent="0.2">
      <c r="A27" s="134">
        <f>IF(C27&lt;&gt;"",COUNTA($C$15:C27),"")</f>
        <v>11</v>
      </c>
      <c r="B27" s="89" t="s">
        <v>253</v>
      </c>
      <c r="C27" s="151">
        <v>39</v>
      </c>
      <c r="D27" s="151">
        <v>39</v>
      </c>
      <c r="E27" s="133">
        <v>-2.5</v>
      </c>
      <c r="F27" s="151">
        <v>4513</v>
      </c>
      <c r="G27" s="133">
        <v>2.2000000000000002</v>
      </c>
      <c r="H27" s="133">
        <v>45.8</v>
      </c>
      <c r="I27" s="151">
        <v>5854</v>
      </c>
      <c r="J27" s="133">
        <v>77.099999999999994</v>
      </c>
      <c r="K27" s="133">
        <v>38.799999999999997</v>
      </c>
    </row>
    <row r="28" spans="1:11" ht="11.45" customHeight="1" x14ac:dyDescent="0.2">
      <c r="A28" s="134">
        <f>IF(C28&lt;&gt;"",COUNTA($C$15:C28),"")</f>
        <v>12</v>
      </c>
      <c r="B28" s="89" t="s">
        <v>254</v>
      </c>
      <c r="C28" s="151">
        <v>46</v>
      </c>
      <c r="D28" s="151">
        <v>44</v>
      </c>
      <c r="E28" s="133">
        <v>2.2999999999999998</v>
      </c>
      <c r="F28" s="151">
        <v>2058</v>
      </c>
      <c r="G28" s="133">
        <v>9.9</v>
      </c>
      <c r="H28" s="133">
        <v>49.2</v>
      </c>
      <c r="I28" s="151">
        <v>2184</v>
      </c>
      <c r="J28" s="133">
        <v>94.2</v>
      </c>
      <c r="K28" s="133">
        <v>42.1</v>
      </c>
    </row>
    <row r="29" spans="1:11" ht="11.45" customHeight="1" x14ac:dyDescent="0.2">
      <c r="A29" s="134">
        <f>IF(C29&lt;&gt;"",COUNTA($C$15:C29),"")</f>
        <v>13</v>
      </c>
      <c r="B29" s="89" t="s">
        <v>255</v>
      </c>
      <c r="C29" s="151">
        <v>32</v>
      </c>
      <c r="D29" s="151">
        <v>31</v>
      </c>
      <c r="E29" s="133">
        <v>-3.1</v>
      </c>
      <c r="F29" s="151">
        <v>4013</v>
      </c>
      <c r="G29" s="133">
        <v>1.2</v>
      </c>
      <c r="H29" s="133">
        <v>41.9</v>
      </c>
      <c r="I29" s="151">
        <v>4154</v>
      </c>
      <c r="J29" s="133">
        <v>96.6</v>
      </c>
      <c r="K29" s="133">
        <v>35</v>
      </c>
    </row>
    <row r="30" spans="1:11" ht="11.45" customHeight="1" x14ac:dyDescent="0.2">
      <c r="A30" s="134">
        <f>IF(C30&lt;&gt;"",COUNTA($C$15:C30),"")</f>
        <v>14</v>
      </c>
      <c r="B30" s="89" t="s">
        <v>256</v>
      </c>
      <c r="C30" s="151">
        <v>32</v>
      </c>
      <c r="D30" s="151">
        <v>32</v>
      </c>
      <c r="E30" s="133">
        <v>-5.9</v>
      </c>
      <c r="F30" s="151">
        <v>2894</v>
      </c>
      <c r="G30" s="133">
        <v>-12.5</v>
      </c>
      <c r="H30" s="133">
        <v>37.9</v>
      </c>
      <c r="I30" s="151">
        <v>2916</v>
      </c>
      <c r="J30" s="133">
        <v>99.2</v>
      </c>
      <c r="K30" s="133">
        <v>29.5</v>
      </c>
    </row>
    <row r="31" spans="1:11" ht="11.45" customHeight="1" x14ac:dyDescent="0.2">
      <c r="A31" s="134">
        <f>IF(C31&lt;&gt;"",COUNTA($C$15:C31),"")</f>
        <v>15</v>
      </c>
      <c r="B31" s="89" t="s">
        <v>257</v>
      </c>
      <c r="C31" s="151">
        <v>23</v>
      </c>
      <c r="D31" s="151">
        <v>23</v>
      </c>
      <c r="E31" s="133">
        <v>-4.2</v>
      </c>
      <c r="F31" s="151">
        <v>2516</v>
      </c>
      <c r="G31" s="133">
        <v>0.3</v>
      </c>
      <c r="H31" s="133">
        <v>46.3</v>
      </c>
      <c r="I31" s="151">
        <v>2564</v>
      </c>
      <c r="J31" s="133">
        <v>98.1</v>
      </c>
      <c r="K31" s="133">
        <v>42.1</v>
      </c>
    </row>
    <row r="32" spans="1:11" ht="11.45" customHeight="1" x14ac:dyDescent="0.2">
      <c r="A32" s="134">
        <f>IF(C32&lt;&gt;"",COUNTA($C$15:C32),"")</f>
        <v>16</v>
      </c>
      <c r="B32" s="89" t="s">
        <v>258</v>
      </c>
      <c r="C32" s="151">
        <v>103</v>
      </c>
      <c r="D32" s="151">
        <v>102</v>
      </c>
      <c r="E32" s="133">
        <v>0</v>
      </c>
      <c r="F32" s="151">
        <v>14214</v>
      </c>
      <c r="G32" s="133">
        <v>0.6</v>
      </c>
      <c r="H32" s="133">
        <v>56.9</v>
      </c>
      <c r="I32" s="151">
        <v>14846</v>
      </c>
      <c r="J32" s="133">
        <v>95.7</v>
      </c>
      <c r="K32" s="133">
        <v>47.2</v>
      </c>
    </row>
    <row r="33" spans="1:11" ht="11.45" customHeight="1" x14ac:dyDescent="0.2">
      <c r="A33" s="134">
        <f>IF(C33&lt;&gt;"",COUNTA($C$15:C33),"")</f>
        <v>17</v>
      </c>
      <c r="B33" s="89" t="s">
        <v>259</v>
      </c>
      <c r="C33" s="151">
        <v>20</v>
      </c>
      <c r="D33" s="151">
        <v>20</v>
      </c>
      <c r="E33" s="133">
        <v>0</v>
      </c>
      <c r="F33" s="151">
        <v>2515</v>
      </c>
      <c r="G33" s="133">
        <v>1.2</v>
      </c>
      <c r="H33" s="133">
        <v>63.1</v>
      </c>
      <c r="I33" s="151">
        <v>2516</v>
      </c>
      <c r="J33" s="133">
        <v>100</v>
      </c>
      <c r="K33" s="133">
        <v>61.6</v>
      </c>
    </row>
    <row r="34" spans="1:11" ht="11.45" customHeight="1" x14ac:dyDescent="0.2">
      <c r="A34" s="134">
        <f>IF(C34&lt;&gt;"",COUNTA($C$15:C34),"")</f>
        <v>18</v>
      </c>
      <c r="B34" s="89" t="s">
        <v>260</v>
      </c>
      <c r="C34" s="151">
        <v>8</v>
      </c>
      <c r="D34" s="151">
        <v>8</v>
      </c>
      <c r="E34" s="133">
        <v>-11.1</v>
      </c>
      <c r="F34" s="151">
        <v>297</v>
      </c>
      <c r="G34" s="133">
        <v>-31.3</v>
      </c>
      <c r="H34" s="133">
        <v>42.2</v>
      </c>
      <c r="I34" s="151">
        <v>312</v>
      </c>
      <c r="J34" s="133">
        <v>95.2</v>
      </c>
      <c r="K34" s="133">
        <v>24.7</v>
      </c>
    </row>
    <row r="35" spans="1:11" ht="11.45" customHeight="1" x14ac:dyDescent="0.2">
      <c r="A35" s="134">
        <f>IF(C35&lt;&gt;"",COUNTA($C$15:C35),"")</f>
        <v>19</v>
      </c>
      <c r="B35" s="69" t="s">
        <v>261</v>
      </c>
      <c r="C35" s="151">
        <v>72</v>
      </c>
      <c r="D35" s="151">
        <v>69</v>
      </c>
      <c r="E35" s="133">
        <v>-2.8</v>
      </c>
      <c r="F35" s="151">
        <v>6252</v>
      </c>
      <c r="G35" s="133">
        <v>-2.1</v>
      </c>
      <c r="H35" s="133">
        <v>38.299999999999997</v>
      </c>
      <c r="I35" s="151">
        <v>6739</v>
      </c>
      <c r="J35" s="133">
        <v>92.8</v>
      </c>
      <c r="K35" s="133">
        <v>37.1</v>
      </c>
    </row>
    <row r="36" spans="1:11" ht="11.45" customHeight="1" x14ac:dyDescent="0.2">
      <c r="A36" s="134">
        <f>IF(C36&lt;&gt;"",COUNTA($C$15:C36),"")</f>
        <v>20</v>
      </c>
      <c r="B36" s="89" t="s">
        <v>262</v>
      </c>
      <c r="C36" s="151">
        <v>16</v>
      </c>
      <c r="D36" s="151">
        <v>16</v>
      </c>
      <c r="E36" s="133">
        <v>-5.9</v>
      </c>
      <c r="F36" s="151">
        <v>1231</v>
      </c>
      <c r="G36" s="133">
        <v>1.4</v>
      </c>
      <c r="H36" s="133">
        <v>55</v>
      </c>
      <c r="I36" s="151">
        <v>1232</v>
      </c>
      <c r="J36" s="133">
        <v>99.9</v>
      </c>
      <c r="K36" s="133">
        <v>45.3</v>
      </c>
    </row>
    <row r="37" spans="1:11" ht="11.45" customHeight="1" x14ac:dyDescent="0.2">
      <c r="A37" s="134">
        <f>IF(C37&lt;&gt;"",COUNTA($C$15:C37),"")</f>
        <v>21</v>
      </c>
      <c r="B37" s="89" t="s">
        <v>263</v>
      </c>
      <c r="C37" s="151">
        <v>62</v>
      </c>
      <c r="D37" s="151">
        <v>61</v>
      </c>
      <c r="E37" s="133">
        <v>0</v>
      </c>
      <c r="F37" s="151">
        <v>5618</v>
      </c>
      <c r="G37" s="133">
        <v>2.5</v>
      </c>
      <c r="H37" s="133">
        <v>52.1</v>
      </c>
      <c r="I37" s="151">
        <v>5739</v>
      </c>
      <c r="J37" s="133">
        <v>97.9</v>
      </c>
      <c r="K37" s="133">
        <v>39.9</v>
      </c>
    </row>
    <row r="38" spans="1:11" ht="11.45" customHeight="1" x14ac:dyDescent="0.2">
      <c r="A38" s="134">
        <f>IF(C38&lt;&gt;"",COUNTA($C$15:C38),"")</f>
        <v>22</v>
      </c>
      <c r="B38" s="89" t="s">
        <v>264</v>
      </c>
      <c r="C38" s="151">
        <v>33</v>
      </c>
      <c r="D38" s="151">
        <v>33</v>
      </c>
      <c r="E38" s="133">
        <v>-2.9</v>
      </c>
      <c r="F38" s="151">
        <v>4946</v>
      </c>
      <c r="G38" s="133">
        <v>3.2</v>
      </c>
      <c r="H38" s="133">
        <v>45.8</v>
      </c>
      <c r="I38" s="151">
        <v>5005</v>
      </c>
      <c r="J38" s="133">
        <v>98.8</v>
      </c>
      <c r="K38" s="133">
        <v>39.6</v>
      </c>
    </row>
    <row r="39" spans="1:11" ht="11.45" customHeight="1" x14ac:dyDescent="0.2">
      <c r="A39" s="134">
        <f>IF(C39&lt;&gt;"",COUNTA($C$15:C39),"")</f>
        <v>23</v>
      </c>
      <c r="B39" s="89" t="s">
        <v>265</v>
      </c>
      <c r="C39" s="151">
        <v>106</v>
      </c>
      <c r="D39" s="151">
        <v>102</v>
      </c>
      <c r="E39" s="133">
        <v>-1.9</v>
      </c>
      <c r="F39" s="151">
        <v>6136</v>
      </c>
      <c r="G39" s="133">
        <v>-7</v>
      </c>
      <c r="H39" s="133">
        <v>52.9</v>
      </c>
      <c r="I39" s="151">
        <v>6787</v>
      </c>
      <c r="J39" s="133">
        <v>90.4</v>
      </c>
      <c r="K39" s="133">
        <v>40.4</v>
      </c>
    </row>
    <row r="40" spans="1:11" ht="11.45" customHeight="1" x14ac:dyDescent="0.2">
      <c r="A40" s="134">
        <f>IF(C40&lt;&gt;"",COUNTA($C$15:C40),"")</f>
        <v>24</v>
      </c>
      <c r="B40" s="89" t="s">
        <v>266</v>
      </c>
      <c r="C40" s="151">
        <v>31</v>
      </c>
      <c r="D40" s="151">
        <v>31</v>
      </c>
      <c r="E40" s="133">
        <v>0</v>
      </c>
      <c r="F40" s="151">
        <v>3429</v>
      </c>
      <c r="G40" s="133">
        <v>0.8</v>
      </c>
      <c r="H40" s="133">
        <v>48.4</v>
      </c>
      <c r="I40" s="151">
        <v>3512</v>
      </c>
      <c r="J40" s="133">
        <v>97.6</v>
      </c>
      <c r="K40" s="133">
        <v>49.5</v>
      </c>
    </row>
    <row r="41" spans="1:11" ht="11.45" customHeight="1" x14ac:dyDescent="0.2">
      <c r="A41" s="134">
        <f>IF(C41&lt;&gt;"",COUNTA($C$15:C41),"")</f>
        <v>25</v>
      </c>
      <c r="B41" s="89" t="s">
        <v>267</v>
      </c>
      <c r="C41" s="151">
        <v>24</v>
      </c>
      <c r="D41" s="151">
        <v>24</v>
      </c>
      <c r="E41" s="133">
        <v>0</v>
      </c>
      <c r="F41" s="151">
        <v>4920</v>
      </c>
      <c r="G41" s="133">
        <v>4.0999999999999996</v>
      </c>
      <c r="H41" s="133">
        <v>28.9</v>
      </c>
      <c r="I41" s="151">
        <v>4927</v>
      </c>
      <c r="J41" s="133">
        <v>99.9</v>
      </c>
      <c r="K41" s="133">
        <v>34.299999999999997</v>
      </c>
    </row>
    <row r="42" spans="1:11" ht="11.45" customHeight="1" x14ac:dyDescent="0.2">
      <c r="A42" s="134">
        <f>IF(C42&lt;&gt;"",COUNTA($C$15:C42),"")</f>
        <v>26</v>
      </c>
      <c r="B42" s="89" t="s">
        <v>268</v>
      </c>
      <c r="C42" s="151">
        <v>18</v>
      </c>
      <c r="D42" s="151">
        <v>15</v>
      </c>
      <c r="E42" s="133">
        <v>-6.3</v>
      </c>
      <c r="F42" s="151">
        <v>1139</v>
      </c>
      <c r="G42" s="133">
        <v>-11.2</v>
      </c>
      <c r="H42" s="133">
        <v>50.2</v>
      </c>
      <c r="I42" s="151">
        <v>1667</v>
      </c>
      <c r="J42" s="133">
        <v>68.3</v>
      </c>
      <c r="K42" s="133">
        <v>33.5</v>
      </c>
    </row>
    <row r="43" spans="1:11" ht="11.45" customHeight="1" x14ac:dyDescent="0.2">
      <c r="A43" s="134">
        <f>IF(C43&lt;&gt;"",COUNTA($C$15:C43),"")</f>
        <v>27</v>
      </c>
      <c r="B43" s="69" t="s">
        <v>269</v>
      </c>
      <c r="C43" s="151">
        <v>67</v>
      </c>
      <c r="D43" s="151">
        <v>64</v>
      </c>
      <c r="E43" s="133">
        <v>-1.5</v>
      </c>
      <c r="F43" s="151">
        <v>10950</v>
      </c>
      <c r="G43" s="133">
        <v>1</v>
      </c>
      <c r="H43" s="133">
        <v>40.9</v>
      </c>
      <c r="I43" s="151">
        <v>11167</v>
      </c>
      <c r="J43" s="133">
        <v>98.1</v>
      </c>
      <c r="K43" s="133">
        <v>32.700000000000003</v>
      </c>
    </row>
    <row r="44" spans="1:11" ht="11.45" customHeight="1" x14ac:dyDescent="0.2">
      <c r="A44" s="134">
        <f>IF(C44&lt;&gt;"",COUNTA($C$15:C44),"")</f>
        <v>28</v>
      </c>
      <c r="B44" s="89" t="s">
        <v>270</v>
      </c>
      <c r="C44" s="151">
        <v>27</v>
      </c>
      <c r="D44" s="151">
        <v>25</v>
      </c>
      <c r="E44" s="133">
        <v>-3.8</v>
      </c>
      <c r="F44" s="151">
        <v>2938</v>
      </c>
      <c r="G44" s="133">
        <v>-0.7</v>
      </c>
      <c r="H44" s="133">
        <v>47.2</v>
      </c>
      <c r="I44" s="151">
        <v>3153</v>
      </c>
      <c r="J44" s="133">
        <v>93.2</v>
      </c>
      <c r="K44" s="133">
        <v>36.9</v>
      </c>
    </row>
    <row r="45" spans="1:11" ht="11.45" customHeight="1" x14ac:dyDescent="0.2">
      <c r="A45" s="134">
        <f>IF(C45&lt;&gt;"",COUNTA($C$15:C45),"")</f>
        <v>29</v>
      </c>
      <c r="B45" s="89" t="s">
        <v>271</v>
      </c>
      <c r="C45" s="151">
        <v>20</v>
      </c>
      <c r="D45" s="151">
        <v>20</v>
      </c>
      <c r="E45" s="133">
        <v>0</v>
      </c>
      <c r="F45" s="151">
        <v>2522</v>
      </c>
      <c r="G45" s="133">
        <v>-0.6</v>
      </c>
      <c r="H45" s="133">
        <v>31.2</v>
      </c>
      <c r="I45" s="151">
        <v>2546</v>
      </c>
      <c r="J45" s="133">
        <v>99.1</v>
      </c>
      <c r="K45" s="133">
        <v>35.1</v>
      </c>
    </row>
    <row r="46" spans="1:11" ht="11.45" customHeight="1" x14ac:dyDescent="0.2">
      <c r="A46" s="134">
        <f>IF(C46&lt;&gt;"",COUNTA($C$15:C46),"")</f>
        <v>30</v>
      </c>
      <c r="B46" s="89" t="s">
        <v>272</v>
      </c>
      <c r="C46" s="151">
        <v>99</v>
      </c>
      <c r="D46" s="151">
        <v>98</v>
      </c>
      <c r="E46" s="133">
        <v>0</v>
      </c>
      <c r="F46" s="151">
        <v>7508</v>
      </c>
      <c r="G46" s="133">
        <v>1.8</v>
      </c>
      <c r="H46" s="133">
        <v>45.4</v>
      </c>
      <c r="I46" s="151">
        <v>7822</v>
      </c>
      <c r="J46" s="133">
        <v>96</v>
      </c>
      <c r="K46" s="133">
        <v>39.1</v>
      </c>
    </row>
    <row r="47" spans="1:11" ht="21.95" customHeight="1" x14ac:dyDescent="0.2">
      <c r="A47" s="134" t="str">
        <f>IF(C47&lt;&gt;"",COUNTA($C$15:C47),"")</f>
        <v/>
      </c>
      <c r="B47" s="85" t="s">
        <v>273</v>
      </c>
      <c r="C47" s="151"/>
      <c r="D47" s="151"/>
      <c r="E47" s="133"/>
      <c r="F47" s="151"/>
      <c r="G47" s="133"/>
      <c r="H47" s="133"/>
      <c r="I47" s="151"/>
      <c r="J47" s="133"/>
      <c r="K47" s="133"/>
    </row>
    <row r="48" spans="1:11" ht="11.45" customHeight="1" x14ac:dyDescent="0.2">
      <c r="A48" s="134">
        <f>IF(C48&lt;&gt;"",COUNTA($C$15:C48),"")</f>
        <v>31</v>
      </c>
      <c r="B48" s="89" t="s">
        <v>274</v>
      </c>
      <c r="C48" s="151">
        <v>43</v>
      </c>
      <c r="D48" s="151">
        <v>43</v>
      </c>
      <c r="E48" s="133">
        <v>0</v>
      </c>
      <c r="F48" s="151">
        <v>10115</v>
      </c>
      <c r="G48" s="133">
        <v>2.6</v>
      </c>
      <c r="H48" s="133">
        <v>46.5</v>
      </c>
      <c r="I48" s="151">
        <v>10198</v>
      </c>
      <c r="J48" s="133">
        <v>99.2</v>
      </c>
      <c r="K48" s="133">
        <v>37.200000000000003</v>
      </c>
    </row>
    <row r="49" spans="1:11" ht="11.45" customHeight="1" x14ac:dyDescent="0.2">
      <c r="A49" s="134">
        <f>IF(C49&lt;&gt;"",COUNTA($C$15:C49),"")</f>
        <v>32</v>
      </c>
      <c r="B49" s="89" t="s">
        <v>275</v>
      </c>
      <c r="C49" s="151">
        <v>44</v>
      </c>
      <c r="D49" s="151">
        <v>43</v>
      </c>
      <c r="E49" s="133">
        <v>-4.4000000000000004</v>
      </c>
      <c r="F49" s="151">
        <v>6276</v>
      </c>
      <c r="G49" s="133">
        <v>2.9</v>
      </c>
      <c r="H49" s="133">
        <v>55.9</v>
      </c>
      <c r="I49" s="151">
        <v>6687</v>
      </c>
      <c r="J49" s="133">
        <v>93.9</v>
      </c>
      <c r="K49" s="133">
        <v>46.9</v>
      </c>
    </row>
    <row r="50" spans="1:11" ht="11.45" customHeight="1" x14ac:dyDescent="0.2">
      <c r="A50" s="134">
        <f>IF(C50&lt;&gt;"",COUNTA($C$15:C50),"")</f>
        <v>33</v>
      </c>
      <c r="B50" s="69" t="s">
        <v>276</v>
      </c>
      <c r="C50" s="151">
        <v>5</v>
      </c>
      <c r="D50" s="151">
        <v>5</v>
      </c>
      <c r="E50" s="133">
        <v>-16.7</v>
      </c>
      <c r="F50" s="151">
        <v>853</v>
      </c>
      <c r="G50" s="133">
        <v>2</v>
      </c>
      <c r="H50" s="133">
        <v>73.5</v>
      </c>
      <c r="I50" s="151">
        <v>853</v>
      </c>
      <c r="J50" s="133">
        <v>100</v>
      </c>
      <c r="K50" s="133">
        <v>66.599999999999994</v>
      </c>
    </row>
    <row r="51" spans="1:11" ht="11.45" customHeight="1" x14ac:dyDescent="0.2">
      <c r="A51" s="134">
        <f>IF(C51&lt;&gt;"",COUNTA($C$15:C51),"")</f>
        <v>34</v>
      </c>
      <c r="B51" s="89" t="s">
        <v>277</v>
      </c>
      <c r="C51" s="151">
        <v>220</v>
      </c>
      <c r="D51" s="151">
        <v>217</v>
      </c>
      <c r="E51" s="133">
        <v>-2.7</v>
      </c>
      <c r="F51" s="151">
        <v>19969</v>
      </c>
      <c r="G51" s="133">
        <v>-4.0999999999999996</v>
      </c>
      <c r="H51" s="133">
        <v>62.1</v>
      </c>
      <c r="I51" s="151">
        <v>21988</v>
      </c>
      <c r="J51" s="133">
        <v>90.8</v>
      </c>
      <c r="K51" s="133">
        <v>46.5</v>
      </c>
    </row>
    <row r="52" spans="1:11" ht="11.45" customHeight="1" x14ac:dyDescent="0.2">
      <c r="A52" s="134">
        <f>IF(C52&lt;&gt;"",COUNTA($C$15:C52),"")</f>
        <v>35</v>
      </c>
      <c r="B52" s="89" t="s">
        <v>278</v>
      </c>
      <c r="C52" s="151">
        <v>59</v>
      </c>
      <c r="D52" s="151">
        <v>58</v>
      </c>
      <c r="E52" s="133">
        <v>-3.3</v>
      </c>
      <c r="F52" s="151">
        <v>10537</v>
      </c>
      <c r="G52" s="133">
        <v>-3.6</v>
      </c>
      <c r="H52" s="133">
        <v>43.5</v>
      </c>
      <c r="I52" s="151">
        <v>11048</v>
      </c>
      <c r="J52" s="133">
        <v>95.4</v>
      </c>
      <c r="K52" s="133">
        <v>37.200000000000003</v>
      </c>
    </row>
    <row r="53" spans="1:11" ht="21.95" customHeight="1" x14ac:dyDescent="0.2">
      <c r="A53" s="134" t="str">
        <f>IF(C53&lt;&gt;"",COUNTA($C$15:C53),"")</f>
        <v/>
      </c>
      <c r="B53" s="85" t="s">
        <v>279</v>
      </c>
      <c r="C53" s="151"/>
      <c r="D53" s="151"/>
      <c r="E53" s="133"/>
      <c r="F53" s="151"/>
      <c r="G53" s="133"/>
      <c r="H53" s="133"/>
      <c r="I53" s="151"/>
      <c r="J53" s="133"/>
      <c r="K53" s="133"/>
    </row>
    <row r="54" spans="1:11" ht="11.45" customHeight="1" x14ac:dyDescent="0.2">
      <c r="A54" s="134">
        <f>IF(C54&lt;&gt;"",COUNTA($C$15:C54),"")</f>
        <v>36</v>
      </c>
      <c r="B54" s="89" t="s">
        <v>280</v>
      </c>
      <c r="C54" s="151">
        <v>10</v>
      </c>
      <c r="D54" s="151">
        <v>9</v>
      </c>
      <c r="E54" s="133">
        <v>0</v>
      </c>
      <c r="F54" s="151">
        <v>725</v>
      </c>
      <c r="G54" s="133">
        <v>-4</v>
      </c>
      <c r="H54" s="133">
        <v>35.299999999999997</v>
      </c>
      <c r="I54" s="151">
        <v>796</v>
      </c>
      <c r="J54" s="133">
        <v>91.1</v>
      </c>
      <c r="K54" s="133">
        <v>29.1</v>
      </c>
    </row>
    <row r="55" spans="1:11" ht="11.45" customHeight="1" x14ac:dyDescent="0.2">
      <c r="A55" s="134">
        <f>IF(C55&lt;&gt;"",COUNTA($C$15:C55),"")</f>
        <v>37</v>
      </c>
      <c r="B55" s="89" t="s">
        <v>281</v>
      </c>
      <c r="C55" s="151">
        <v>19</v>
      </c>
      <c r="D55" s="151">
        <v>19</v>
      </c>
      <c r="E55" s="133">
        <v>-5</v>
      </c>
      <c r="F55" s="151">
        <v>1345</v>
      </c>
      <c r="G55" s="133">
        <v>-0.5</v>
      </c>
      <c r="H55" s="133">
        <v>51.4</v>
      </c>
      <c r="I55" s="151">
        <v>1357</v>
      </c>
      <c r="J55" s="133">
        <v>99.1</v>
      </c>
      <c r="K55" s="133">
        <v>41.7</v>
      </c>
    </row>
    <row r="56" spans="1:11" ht="11.45" customHeight="1" x14ac:dyDescent="0.2">
      <c r="A56" s="134">
        <f>IF(C56&lt;&gt;"",COUNTA($C$15:C56),"")</f>
        <v>38</v>
      </c>
      <c r="B56" s="89" t="s">
        <v>282</v>
      </c>
      <c r="C56" s="151">
        <v>27</v>
      </c>
      <c r="D56" s="151">
        <v>27</v>
      </c>
      <c r="E56" s="133">
        <v>3.8</v>
      </c>
      <c r="F56" s="151">
        <v>2750</v>
      </c>
      <c r="G56" s="133">
        <v>0.4</v>
      </c>
      <c r="H56" s="133">
        <v>57.8</v>
      </c>
      <c r="I56" s="151">
        <v>2774</v>
      </c>
      <c r="J56" s="133">
        <v>99.1</v>
      </c>
      <c r="K56" s="133">
        <v>51.2</v>
      </c>
    </row>
    <row r="57" spans="1:11" ht="21.95" customHeight="1" x14ac:dyDescent="0.2">
      <c r="A57" s="134" t="str">
        <f>IF(C57&lt;&gt;"",COUNTA($C$15:C57),"")</f>
        <v/>
      </c>
      <c r="B57" s="85" t="s">
        <v>283</v>
      </c>
      <c r="C57" s="151"/>
      <c r="D57" s="151"/>
      <c r="E57" s="133"/>
      <c r="F57" s="151"/>
      <c r="G57" s="133"/>
      <c r="H57" s="133"/>
      <c r="I57" s="151"/>
      <c r="J57" s="133"/>
      <c r="K57" s="133"/>
    </row>
    <row r="58" spans="1:11" ht="11.45" customHeight="1" x14ac:dyDescent="0.2">
      <c r="A58" s="134">
        <f>IF(C58&lt;&gt;"",COUNTA($C$15:C58),"")</f>
        <v>39</v>
      </c>
      <c r="B58" s="89" t="s">
        <v>284</v>
      </c>
      <c r="C58" s="151">
        <v>9</v>
      </c>
      <c r="D58" s="151">
        <v>9</v>
      </c>
      <c r="E58" s="133">
        <v>0</v>
      </c>
      <c r="F58" s="151">
        <v>753</v>
      </c>
      <c r="G58" s="133">
        <v>0.4</v>
      </c>
      <c r="H58" s="133">
        <v>32</v>
      </c>
      <c r="I58" s="151">
        <v>753</v>
      </c>
      <c r="J58" s="133">
        <v>100</v>
      </c>
      <c r="K58" s="133">
        <v>34.6</v>
      </c>
    </row>
    <row r="59" spans="1:11" ht="11.45" customHeight="1" x14ac:dyDescent="0.2">
      <c r="A59" s="134">
        <f>IF(C59&lt;&gt;"",COUNTA($C$15:C59),"")</f>
        <v>40</v>
      </c>
      <c r="B59" s="89" t="s">
        <v>285</v>
      </c>
      <c r="C59" s="151">
        <v>15</v>
      </c>
      <c r="D59" s="151">
        <v>15</v>
      </c>
      <c r="E59" s="133">
        <v>0</v>
      </c>
      <c r="F59" s="151">
        <v>5598</v>
      </c>
      <c r="G59" s="133">
        <v>1.5</v>
      </c>
      <c r="H59" s="133">
        <v>21.6</v>
      </c>
      <c r="I59" s="151">
        <v>5604</v>
      </c>
      <c r="J59" s="133">
        <v>99.9</v>
      </c>
      <c r="K59" s="133">
        <v>21.9</v>
      </c>
    </row>
    <row r="60" spans="1:11" ht="11.45" customHeight="1" x14ac:dyDescent="0.2">
      <c r="A60" s="134">
        <f>IF(C60&lt;&gt;"",COUNTA($C$15:C60),"")</f>
        <v>41</v>
      </c>
      <c r="B60" s="89" t="s">
        <v>286</v>
      </c>
      <c r="C60" s="151">
        <v>42</v>
      </c>
      <c r="D60" s="151">
        <v>42</v>
      </c>
      <c r="E60" s="133">
        <v>2.4</v>
      </c>
      <c r="F60" s="151">
        <v>7100</v>
      </c>
      <c r="G60" s="133">
        <v>-3.5</v>
      </c>
      <c r="H60" s="133">
        <v>22.4</v>
      </c>
      <c r="I60" s="151">
        <v>7613</v>
      </c>
      <c r="J60" s="133">
        <v>93.3</v>
      </c>
      <c r="K60" s="133">
        <v>31</v>
      </c>
    </row>
    <row r="61" spans="1:11" ht="11.45" customHeight="1" x14ac:dyDescent="0.2">
      <c r="A61" s="134">
        <f>IF(C61&lt;&gt;"",COUNTA($C$15:C61),"")</f>
        <v>42</v>
      </c>
      <c r="B61" s="89" t="s">
        <v>287</v>
      </c>
      <c r="C61" s="151">
        <v>28</v>
      </c>
      <c r="D61" s="151">
        <v>27</v>
      </c>
      <c r="E61" s="133">
        <v>0</v>
      </c>
      <c r="F61" s="151">
        <v>1504</v>
      </c>
      <c r="G61" s="133">
        <v>-9.1999999999999993</v>
      </c>
      <c r="H61" s="133">
        <v>50.4</v>
      </c>
      <c r="I61" s="151">
        <v>1698</v>
      </c>
      <c r="J61" s="133">
        <v>88.6</v>
      </c>
      <c r="K61" s="133">
        <v>39.700000000000003</v>
      </c>
    </row>
    <row r="62" spans="1:11" ht="11.45" customHeight="1" x14ac:dyDescent="0.2">
      <c r="A62" s="134">
        <f>IF(C62&lt;&gt;"",COUNTA($C$15:C62),"")</f>
        <v>43</v>
      </c>
      <c r="B62" s="89" t="s">
        <v>288</v>
      </c>
      <c r="C62" s="151">
        <v>11</v>
      </c>
      <c r="D62" s="151">
        <v>11</v>
      </c>
      <c r="E62" s="133">
        <v>-8.3000000000000007</v>
      </c>
      <c r="F62" s="151">
        <v>2567</v>
      </c>
      <c r="G62" s="133">
        <v>0.6</v>
      </c>
      <c r="H62" s="133">
        <v>56.9</v>
      </c>
      <c r="I62" s="151">
        <v>2567</v>
      </c>
      <c r="J62" s="133">
        <v>100</v>
      </c>
      <c r="K62" s="133">
        <v>49.8</v>
      </c>
    </row>
    <row r="63" spans="1:11" ht="11.45" customHeight="1" x14ac:dyDescent="0.2">
      <c r="A63" s="134">
        <f>IF(C63&lt;&gt;"",COUNTA($C$15:C63),"")</f>
        <v>44</v>
      </c>
      <c r="B63" s="89" t="s">
        <v>289</v>
      </c>
      <c r="C63" s="151">
        <v>5</v>
      </c>
      <c r="D63" s="151">
        <v>5</v>
      </c>
      <c r="E63" s="133">
        <v>0</v>
      </c>
      <c r="F63" s="151">
        <v>163</v>
      </c>
      <c r="G63" s="133">
        <v>6.5</v>
      </c>
      <c r="H63" s="133">
        <v>64.900000000000006</v>
      </c>
      <c r="I63" s="151">
        <v>164</v>
      </c>
      <c r="J63" s="133">
        <v>99.4</v>
      </c>
      <c r="K63" s="133">
        <v>52.8</v>
      </c>
    </row>
    <row r="64" spans="1:11" ht="11.45" customHeight="1" x14ac:dyDescent="0.2">
      <c r="A64" s="134">
        <f>IF(C64&lt;&gt;"",COUNTA($C$15:C64),"")</f>
        <v>45</v>
      </c>
      <c r="B64" s="89" t="s">
        <v>290</v>
      </c>
      <c r="C64" s="151">
        <v>10</v>
      </c>
      <c r="D64" s="151">
        <v>10</v>
      </c>
      <c r="E64" s="133">
        <v>0</v>
      </c>
      <c r="F64" s="151">
        <v>889</v>
      </c>
      <c r="G64" s="133">
        <v>0.5</v>
      </c>
      <c r="H64" s="133">
        <v>62.3</v>
      </c>
      <c r="I64" s="151">
        <v>900</v>
      </c>
      <c r="J64" s="133">
        <v>98.8</v>
      </c>
      <c r="K64" s="133">
        <v>54.8</v>
      </c>
    </row>
    <row r="65" spans="1:11" ht="11.45" customHeight="1" x14ac:dyDescent="0.2">
      <c r="A65" s="134">
        <f>IF(C65&lt;&gt;"",COUNTA($C$15:C65),"")</f>
        <v>46</v>
      </c>
      <c r="B65" s="89" t="s">
        <v>291</v>
      </c>
      <c r="C65" s="151">
        <v>9</v>
      </c>
      <c r="D65" s="151">
        <v>9</v>
      </c>
      <c r="E65" s="133">
        <v>-10</v>
      </c>
      <c r="F65" s="151">
        <v>274</v>
      </c>
      <c r="G65" s="133">
        <v>-1.8</v>
      </c>
      <c r="H65" s="133">
        <v>56.4</v>
      </c>
      <c r="I65" s="151">
        <v>280</v>
      </c>
      <c r="J65" s="133">
        <v>97.9</v>
      </c>
      <c r="K65" s="133">
        <v>46.5</v>
      </c>
    </row>
    <row r="66" spans="1:11" ht="11.45" customHeight="1" x14ac:dyDescent="0.2">
      <c r="A66" s="134">
        <f>IF(C66&lt;&gt;"",COUNTA($C$15:C66),"")</f>
        <v>47</v>
      </c>
      <c r="B66" s="89" t="s">
        <v>292</v>
      </c>
      <c r="C66" s="151">
        <v>24</v>
      </c>
      <c r="D66" s="151">
        <v>24</v>
      </c>
      <c r="E66" s="133">
        <v>4.3</v>
      </c>
      <c r="F66" s="151">
        <v>1435</v>
      </c>
      <c r="G66" s="133">
        <v>10.7</v>
      </c>
      <c r="H66" s="133">
        <v>43.9</v>
      </c>
      <c r="I66" s="151">
        <v>1560</v>
      </c>
      <c r="J66" s="133">
        <v>92</v>
      </c>
      <c r="K66" s="133">
        <v>39.700000000000003</v>
      </c>
    </row>
    <row r="67" spans="1:11" ht="11.45" customHeight="1" x14ac:dyDescent="0.2">
      <c r="A67" s="134">
        <f>IF(C67&lt;&gt;"",COUNTA($C$15:C67),"")</f>
        <v>48</v>
      </c>
      <c r="B67" s="89" t="s">
        <v>293</v>
      </c>
      <c r="C67" s="151">
        <v>27</v>
      </c>
      <c r="D67" s="151">
        <v>24</v>
      </c>
      <c r="E67" s="133">
        <v>-11.1</v>
      </c>
      <c r="F67" s="151">
        <v>4895</v>
      </c>
      <c r="G67" s="133">
        <v>-6.1</v>
      </c>
      <c r="H67" s="133">
        <v>27</v>
      </c>
      <c r="I67" s="151">
        <v>5282</v>
      </c>
      <c r="J67" s="133">
        <v>92.7</v>
      </c>
      <c r="K67" s="133">
        <v>30.1</v>
      </c>
    </row>
    <row r="68" spans="1:11" ht="11.45" customHeight="1" x14ac:dyDescent="0.2">
      <c r="A68" s="134">
        <f>IF(C68&lt;&gt;"",COUNTA($C$15:C68),"")</f>
        <v>49</v>
      </c>
      <c r="B68" s="89" t="s">
        <v>294</v>
      </c>
      <c r="C68" s="151">
        <v>3</v>
      </c>
      <c r="D68" s="151">
        <v>3</v>
      </c>
      <c r="E68" s="133">
        <v>0</v>
      </c>
      <c r="F68" s="151">
        <v>227</v>
      </c>
      <c r="G68" s="133">
        <v>21.4</v>
      </c>
      <c r="H68" s="133">
        <v>36.4</v>
      </c>
      <c r="I68" s="151">
        <v>227</v>
      </c>
      <c r="J68" s="133">
        <v>100</v>
      </c>
      <c r="K68" s="133">
        <v>31.9</v>
      </c>
    </row>
    <row r="69" spans="1:11" ht="11.45" customHeight="1" x14ac:dyDescent="0.2">
      <c r="A69" s="134">
        <f>IF(C69&lt;&gt;"",COUNTA($C$15:C69),"")</f>
        <v>50</v>
      </c>
      <c r="B69" s="89" t="s">
        <v>295</v>
      </c>
      <c r="C69" s="151">
        <v>31</v>
      </c>
      <c r="D69" s="151">
        <v>29</v>
      </c>
      <c r="E69" s="133">
        <v>-3.3</v>
      </c>
      <c r="F69" s="151">
        <v>1447</v>
      </c>
      <c r="G69" s="133">
        <v>3.7</v>
      </c>
      <c r="H69" s="133">
        <v>59.9</v>
      </c>
      <c r="I69" s="151">
        <v>1527</v>
      </c>
      <c r="J69" s="133">
        <v>94.8</v>
      </c>
      <c r="K69" s="133">
        <v>44.1</v>
      </c>
    </row>
    <row r="70" spans="1:11" ht="11.45" customHeight="1" x14ac:dyDescent="0.2">
      <c r="A70" s="134">
        <f>IF(C70&lt;&gt;"",COUNTA($C$15:C70),"")</f>
        <v>51</v>
      </c>
      <c r="B70" s="89" t="s">
        <v>296</v>
      </c>
      <c r="C70" s="151">
        <v>5</v>
      </c>
      <c r="D70" s="151">
        <v>5</v>
      </c>
      <c r="E70" s="133">
        <v>0</v>
      </c>
      <c r="F70" s="151">
        <v>265</v>
      </c>
      <c r="G70" s="133">
        <v>-1.5</v>
      </c>
      <c r="H70" s="133">
        <v>42.9</v>
      </c>
      <c r="I70" s="151">
        <v>271</v>
      </c>
      <c r="J70" s="133">
        <v>97.8</v>
      </c>
      <c r="K70" s="133">
        <v>40.299999999999997</v>
      </c>
    </row>
    <row r="71" spans="1:11" ht="11.45" customHeight="1" x14ac:dyDescent="0.2">
      <c r="A71" s="134">
        <f>IF(C71&lt;&gt;"",COUNTA($C$15:C71),"")</f>
        <v>52</v>
      </c>
      <c r="B71" s="89" t="s">
        <v>297</v>
      </c>
      <c r="C71" s="151">
        <v>13</v>
      </c>
      <c r="D71" s="151">
        <v>13</v>
      </c>
      <c r="E71" s="133">
        <v>0</v>
      </c>
      <c r="F71" s="151">
        <v>2786</v>
      </c>
      <c r="G71" s="133">
        <v>0</v>
      </c>
      <c r="H71" s="133">
        <v>34.4</v>
      </c>
      <c r="I71" s="151">
        <v>2786</v>
      </c>
      <c r="J71" s="133">
        <v>100</v>
      </c>
      <c r="K71" s="133">
        <v>37.6</v>
      </c>
    </row>
    <row r="72" spans="1:11" ht="11.45" customHeight="1" x14ac:dyDescent="0.2">
      <c r="A72" s="134">
        <f>IF(C72&lt;&gt;"",COUNTA($C$15:C72),"")</f>
        <v>53</v>
      </c>
      <c r="B72" s="89" t="s">
        <v>298</v>
      </c>
      <c r="C72" s="151">
        <v>14</v>
      </c>
      <c r="D72" s="151">
        <v>13</v>
      </c>
      <c r="E72" s="133">
        <v>-7.1</v>
      </c>
      <c r="F72" s="151">
        <v>362</v>
      </c>
      <c r="G72" s="133">
        <v>-4.2</v>
      </c>
      <c r="H72" s="133">
        <v>30.6</v>
      </c>
      <c r="I72" s="151">
        <v>382</v>
      </c>
      <c r="J72" s="133">
        <v>94.8</v>
      </c>
      <c r="K72" s="133">
        <v>30.2</v>
      </c>
    </row>
    <row r="73" spans="1:11" ht="11.45" customHeight="1" x14ac:dyDescent="0.2">
      <c r="A73" s="134">
        <f>IF(C73&lt;&gt;"",COUNTA($C$15:C73),"")</f>
        <v>54</v>
      </c>
      <c r="B73" s="89" t="s">
        <v>299</v>
      </c>
      <c r="C73" s="151">
        <v>20</v>
      </c>
      <c r="D73" s="151">
        <v>20</v>
      </c>
      <c r="E73" s="133">
        <v>0</v>
      </c>
      <c r="F73" s="151">
        <v>1682</v>
      </c>
      <c r="G73" s="133">
        <v>3.1</v>
      </c>
      <c r="H73" s="133">
        <v>32.6</v>
      </c>
      <c r="I73" s="151">
        <v>1702</v>
      </c>
      <c r="J73" s="133">
        <v>98.8</v>
      </c>
      <c r="K73" s="133">
        <v>27.5</v>
      </c>
    </row>
    <row r="74" spans="1:11" ht="11.45" customHeight="1" x14ac:dyDescent="0.2">
      <c r="A74" s="134">
        <f>IF(C74&lt;&gt;"",COUNTA($C$15:C74),"")</f>
        <v>55</v>
      </c>
      <c r="B74" s="89" t="s">
        <v>300</v>
      </c>
      <c r="C74" s="151">
        <v>53</v>
      </c>
      <c r="D74" s="151">
        <v>52</v>
      </c>
      <c r="E74" s="133">
        <v>-3.7</v>
      </c>
      <c r="F74" s="151">
        <v>2139</v>
      </c>
      <c r="G74" s="133">
        <v>-1</v>
      </c>
      <c r="H74" s="133">
        <v>53.3</v>
      </c>
      <c r="I74" s="151">
        <v>2178</v>
      </c>
      <c r="J74" s="133">
        <v>98.2</v>
      </c>
      <c r="K74" s="133">
        <v>38.799999999999997</v>
      </c>
    </row>
    <row r="75" spans="1:11" ht="11.45" customHeight="1" x14ac:dyDescent="0.2">
      <c r="A75" s="134">
        <f>IF(C75&lt;&gt;"",COUNTA($C$15:C75),"")</f>
        <v>56</v>
      </c>
      <c r="B75" s="89" t="s">
        <v>301</v>
      </c>
      <c r="C75" s="151">
        <v>8</v>
      </c>
      <c r="D75" s="151">
        <v>8</v>
      </c>
      <c r="E75" s="133">
        <v>0</v>
      </c>
      <c r="F75" s="151">
        <v>789</v>
      </c>
      <c r="G75" s="133">
        <v>0.8</v>
      </c>
      <c r="H75" s="133">
        <v>33.299999999999997</v>
      </c>
      <c r="I75" s="151">
        <v>789</v>
      </c>
      <c r="J75" s="133">
        <v>100</v>
      </c>
      <c r="K75" s="133">
        <v>38.5</v>
      </c>
    </row>
    <row r="76" spans="1:11" ht="11.45" customHeight="1" x14ac:dyDescent="0.2">
      <c r="A76" s="134">
        <f>IF(C76&lt;&gt;"",COUNTA($C$15:C76),"")</f>
        <v>57</v>
      </c>
      <c r="B76" s="69" t="s">
        <v>302</v>
      </c>
      <c r="C76" s="151">
        <v>41</v>
      </c>
      <c r="D76" s="151">
        <v>40</v>
      </c>
      <c r="E76" s="133">
        <v>-4.8</v>
      </c>
      <c r="F76" s="151">
        <v>3566</v>
      </c>
      <c r="G76" s="133">
        <v>0.2</v>
      </c>
      <c r="H76" s="133">
        <v>56.1</v>
      </c>
      <c r="I76" s="151">
        <v>3611</v>
      </c>
      <c r="J76" s="133">
        <v>98.8</v>
      </c>
      <c r="K76" s="133">
        <v>39.200000000000003</v>
      </c>
    </row>
    <row r="77" spans="1:11" ht="11.45" customHeight="1" x14ac:dyDescent="0.2">
      <c r="A77" s="134">
        <f>IF(C77&lt;&gt;"",COUNTA($C$15:C77),"")</f>
        <v>58</v>
      </c>
      <c r="B77" s="89" t="s">
        <v>303</v>
      </c>
      <c r="C77" s="151">
        <v>17</v>
      </c>
      <c r="D77" s="151">
        <v>17</v>
      </c>
      <c r="E77" s="133">
        <v>0</v>
      </c>
      <c r="F77" s="151">
        <v>2638</v>
      </c>
      <c r="G77" s="133">
        <v>0.2</v>
      </c>
      <c r="H77" s="133">
        <v>20.6</v>
      </c>
      <c r="I77" s="151">
        <v>2644</v>
      </c>
      <c r="J77" s="133">
        <v>99.8</v>
      </c>
      <c r="K77" s="133">
        <v>39.299999999999997</v>
      </c>
    </row>
    <row r="78" spans="1:11" ht="11.45" customHeight="1" x14ac:dyDescent="0.2">
      <c r="A78" s="134">
        <f>IF(C78&lt;&gt;"",COUNTA($C$15:C78),"")</f>
        <v>59</v>
      </c>
      <c r="B78" s="89" t="s">
        <v>304</v>
      </c>
      <c r="C78" s="151">
        <v>17</v>
      </c>
      <c r="D78" s="151">
        <v>17</v>
      </c>
      <c r="E78" s="133">
        <v>0</v>
      </c>
      <c r="F78" s="151">
        <v>491</v>
      </c>
      <c r="G78" s="133">
        <v>2.5</v>
      </c>
      <c r="H78" s="133">
        <v>50.3</v>
      </c>
      <c r="I78" s="151">
        <v>491</v>
      </c>
      <c r="J78" s="133">
        <v>100</v>
      </c>
      <c r="K78" s="133">
        <v>39.200000000000003</v>
      </c>
    </row>
    <row r="79" spans="1:11" ht="11.45" customHeight="1" x14ac:dyDescent="0.2">
      <c r="A79" s="134">
        <f>IF(C79&lt;&gt;"",COUNTA($C$15:C79),"")</f>
        <v>60</v>
      </c>
      <c r="B79" s="89" t="s">
        <v>305</v>
      </c>
      <c r="C79" s="151">
        <v>21</v>
      </c>
      <c r="D79" s="151">
        <v>21</v>
      </c>
      <c r="E79" s="133">
        <v>-4.5</v>
      </c>
      <c r="F79" s="151">
        <v>1067</v>
      </c>
      <c r="G79" s="133">
        <v>-2.8</v>
      </c>
      <c r="H79" s="133">
        <v>52.5</v>
      </c>
      <c r="I79" s="151">
        <v>1093</v>
      </c>
      <c r="J79" s="133">
        <v>97.6</v>
      </c>
      <c r="K79" s="133">
        <v>55.6</v>
      </c>
    </row>
    <row r="80" spans="1:11" ht="11.45" customHeight="1" x14ac:dyDescent="0.2">
      <c r="A80" s="134">
        <f>IF(C80&lt;&gt;"",COUNTA($C$15:C80),"")</f>
        <v>61</v>
      </c>
      <c r="B80" s="89" t="s">
        <v>306</v>
      </c>
      <c r="C80" s="151">
        <v>5</v>
      </c>
      <c r="D80" s="151">
        <v>5</v>
      </c>
      <c r="E80" s="133">
        <v>0</v>
      </c>
      <c r="F80" s="151">
        <v>1387</v>
      </c>
      <c r="G80" s="133">
        <v>0</v>
      </c>
      <c r="H80" s="133">
        <v>46.3</v>
      </c>
      <c r="I80" s="151">
        <v>1387</v>
      </c>
      <c r="J80" s="133">
        <v>100</v>
      </c>
      <c r="K80" s="133">
        <v>37.4</v>
      </c>
    </row>
    <row r="81" spans="1:11" ht="11.45" customHeight="1" x14ac:dyDescent="0.2">
      <c r="A81" s="134">
        <f>IF(C81&lt;&gt;"",COUNTA($C$15:C81),"")</f>
        <v>62</v>
      </c>
      <c r="B81" s="89" t="s">
        <v>307</v>
      </c>
      <c r="C81" s="151">
        <v>7</v>
      </c>
      <c r="D81" s="151">
        <v>7</v>
      </c>
      <c r="E81" s="133">
        <v>16.7</v>
      </c>
      <c r="F81" s="151">
        <v>2006</v>
      </c>
      <c r="G81" s="133">
        <v>5.8</v>
      </c>
      <c r="H81" s="133">
        <v>23.4</v>
      </c>
      <c r="I81" s="151">
        <v>2008</v>
      </c>
      <c r="J81" s="133">
        <v>99.9</v>
      </c>
      <c r="K81" s="133">
        <v>27</v>
      </c>
    </row>
    <row r="82" spans="1:11" ht="33" customHeight="1" x14ac:dyDescent="0.2">
      <c r="A82" s="134" t="str">
        <f>IF(C82&lt;&gt;"",COUNTA($C$15:C82),"")</f>
        <v/>
      </c>
      <c r="B82" s="152" t="s">
        <v>308</v>
      </c>
      <c r="C82" s="151"/>
      <c r="D82" s="151"/>
      <c r="E82" s="133"/>
      <c r="F82" s="151"/>
      <c r="G82" s="133"/>
      <c r="H82" s="133"/>
      <c r="I82" s="151"/>
      <c r="J82" s="133"/>
      <c r="K82" s="133"/>
    </row>
    <row r="83" spans="1:11" ht="11.45" customHeight="1" x14ac:dyDescent="0.2">
      <c r="A83" s="134">
        <f>IF(C83&lt;&gt;"",COUNTA($C$15:C83),"")</f>
        <v>63</v>
      </c>
      <c r="B83" s="89" t="s">
        <v>309</v>
      </c>
      <c r="C83" s="151">
        <v>4</v>
      </c>
      <c r="D83" s="151">
        <v>4</v>
      </c>
      <c r="E83" s="133">
        <v>0</v>
      </c>
      <c r="F83" s="151">
        <v>139</v>
      </c>
      <c r="G83" s="133">
        <v>0</v>
      </c>
      <c r="H83" s="133">
        <v>52.7</v>
      </c>
      <c r="I83" s="151">
        <v>140</v>
      </c>
      <c r="J83" s="133">
        <v>99.3</v>
      </c>
      <c r="K83" s="133">
        <v>38.5</v>
      </c>
    </row>
    <row r="84" spans="1:11" ht="11.45" customHeight="1" x14ac:dyDescent="0.2">
      <c r="A84" s="134">
        <f>IF(C84&lt;&gt;"",COUNTA($C$15:C84),"")</f>
        <v>64</v>
      </c>
      <c r="B84" s="89" t="s">
        <v>310</v>
      </c>
      <c r="C84" s="151">
        <v>9</v>
      </c>
      <c r="D84" s="151">
        <v>9</v>
      </c>
      <c r="E84" s="133">
        <v>0</v>
      </c>
      <c r="F84" s="151">
        <v>1016</v>
      </c>
      <c r="G84" s="133">
        <v>0.1</v>
      </c>
      <c r="H84" s="133">
        <v>32.200000000000003</v>
      </c>
      <c r="I84" s="151">
        <v>1016</v>
      </c>
      <c r="J84" s="133">
        <v>100</v>
      </c>
      <c r="K84" s="133">
        <v>22.6</v>
      </c>
    </row>
    <row r="85" spans="1:11" ht="11.45" customHeight="1" x14ac:dyDescent="0.2">
      <c r="A85" s="134">
        <f>IF(C85&lt;&gt;"",COUNTA($C$15:C85),"")</f>
        <v>65</v>
      </c>
      <c r="B85" s="89" t="s">
        <v>311</v>
      </c>
      <c r="C85" s="151">
        <v>4</v>
      </c>
      <c r="D85" s="151">
        <v>4</v>
      </c>
      <c r="E85" s="133">
        <v>0</v>
      </c>
      <c r="F85" s="151">
        <v>184</v>
      </c>
      <c r="G85" s="133">
        <v>0</v>
      </c>
      <c r="H85" s="133">
        <v>30.9</v>
      </c>
      <c r="I85" s="151">
        <v>186</v>
      </c>
      <c r="J85" s="133">
        <v>98.9</v>
      </c>
      <c r="K85" s="133">
        <v>22.7</v>
      </c>
    </row>
    <row r="86" spans="1:11" ht="11.45" customHeight="1" x14ac:dyDescent="0.2">
      <c r="A86" s="134">
        <f>IF(C86&lt;&gt;"",COUNTA($C$15:C86),"")</f>
        <v>66</v>
      </c>
      <c r="B86" s="69" t="s">
        <v>312</v>
      </c>
      <c r="C86" s="151">
        <v>37</v>
      </c>
      <c r="D86" s="151">
        <v>36</v>
      </c>
      <c r="E86" s="133">
        <v>0</v>
      </c>
      <c r="F86" s="151">
        <v>1945</v>
      </c>
      <c r="G86" s="133">
        <v>5.0999999999999996</v>
      </c>
      <c r="H86" s="133">
        <v>53.5</v>
      </c>
      <c r="I86" s="151">
        <v>2161</v>
      </c>
      <c r="J86" s="133">
        <v>90</v>
      </c>
      <c r="K86" s="133">
        <v>54.9</v>
      </c>
    </row>
    <row r="87" spans="1:11" ht="11.45" customHeight="1" x14ac:dyDescent="0.2">
      <c r="A87" s="134">
        <f>IF(C87&lt;&gt;"",COUNTA($C$15:C87),"")</f>
        <v>67</v>
      </c>
      <c r="B87" s="89" t="s">
        <v>313</v>
      </c>
      <c r="C87" s="151">
        <v>6</v>
      </c>
      <c r="D87" s="151">
        <v>6</v>
      </c>
      <c r="E87" s="133">
        <v>20</v>
      </c>
      <c r="F87" s="151">
        <v>171</v>
      </c>
      <c r="G87" s="133">
        <v>10.3</v>
      </c>
      <c r="H87" s="133">
        <v>59.7</v>
      </c>
      <c r="I87" s="151">
        <v>181</v>
      </c>
      <c r="J87" s="133">
        <v>94.5</v>
      </c>
      <c r="K87" s="133">
        <v>41.1</v>
      </c>
    </row>
    <row r="88" spans="1:11" ht="11.45" customHeight="1" x14ac:dyDescent="0.2">
      <c r="A88" s="134">
        <f>IF(C88&lt;&gt;"",COUNTA($C$15:C88),"")</f>
        <v>68</v>
      </c>
      <c r="B88" s="89" t="s">
        <v>314</v>
      </c>
      <c r="C88" s="151">
        <v>16</v>
      </c>
      <c r="D88" s="151">
        <v>15</v>
      </c>
      <c r="E88" s="133">
        <v>0</v>
      </c>
      <c r="F88" s="151">
        <v>936</v>
      </c>
      <c r="G88" s="133">
        <v>-12.4</v>
      </c>
      <c r="H88" s="133">
        <v>56.3</v>
      </c>
      <c r="I88" s="151">
        <v>1108</v>
      </c>
      <c r="J88" s="133">
        <v>84.5</v>
      </c>
      <c r="K88" s="133">
        <v>37.299999999999997</v>
      </c>
    </row>
    <row r="89" spans="1:11" ht="11.45" customHeight="1" x14ac:dyDescent="0.2">
      <c r="A89" s="134">
        <f>IF(C89&lt;&gt;"",COUNTA($C$15:C89),"")</f>
        <v>69</v>
      </c>
      <c r="B89" s="89" t="s">
        <v>315</v>
      </c>
      <c r="C89" s="151">
        <v>7</v>
      </c>
      <c r="D89" s="151">
        <v>7</v>
      </c>
      <c r="E89" s="133">
        <v>0</v>
      </c>
      <c r="F89" s="151">
        <v>603</v>
      </c>
      <c r="G89" s="133">
        <v>0.3</v>
      </c>
      <c r="H89" s="133">
        <v>37.1</v>
      </c>
      <c r="I89" s="151">
        <v>603</v>
      </c>
      <c r="J89" s="133">
        <v>100</v>
      </c>
      <c r="K89" s="133">
        <v>28.2</v>
      </c>
    </row>
    <row r="90" spans="1:11" ht="11.45" customHeight="1" x14ac:dyDescent="0.2">
      <c r="A90" s="134">
        <f>IF(C90&lt;&gt;"",COUNTA($C$15:C90),"")</f>
        <v>70</v>
      </c>
      <c r="B90" s="89" t="s">
        <v>316</v>
      </c>
      <c r="C90" s="151">
        <v>7</v>
      </c>
      <c r="D90" s="151">
        <v>6</v>
      </c>
      <c r="E90" s="133">
        <v>0</v>
      </c>
      <c r="F90" s="151">
        <v>268</v>
      </c>
      <c r="G90" s="133">
        <v>0.8</v>
      </c>
      <c r="H90" s="133">
        <v>43.1</v>
      </c>
      <c r="I90" s="151">
        <v>292</v>
      </c>
      <c r="J90" s="133">
        <v>91.8</v>
      </c>
      <c r="K90" s="133">
        <v>30.1</v>
      </c>
    </row>
    <row r="91" spans="1:11" ht="11.45" customHeight="1" x14ac:dyDescent="0.2">
      <c r="A91" s="134">
        <f>IF(C91&lt;&gt;"",COUNTA($C$15:C91),"")</f>
        <v>71</v>
      </c>
      <c r="B91" s="89" t="s">
        <v>317</v>
      </c>
      <c r="C91" s="151">
        <v>7</v>
      </c>
      <c r="D91" s="151">
        <v>6</v>
      </c>
      <c r="E91" s="133">
        <v>0</v>
      </c>
      <c r="F91" s="151">
        <v>842</v>
      </c>
      <c r="G91" s="133">
        <v>31.2</v>
      </c>
      <c r="H91" s="133">
        <v>11</v>
      </c>
      <c r="I91" s="151">
        <v>866</v>
      </c>
      <c r="J91" s="133">
        <v>97.2</v>
      </c>
      <c r="K91" s="133">
        <v>15.9</v>
      </c>
    </row>
    <row r="92" spans="1:11" ht="11.45" customHeight="1" x14ac:dyDescent="0.2">
      <c r="A92" s="134">
        <f>IF(C92&lt;&gt;"",COUNTA($C$15:C92),"")</f>
        <v>72</v>
      </c>
      <c r="B92" s="89" t="s">
        <v>318</v>
      </c>
      <c r="C92" s="151">
        <v>16</v>
      </c>
      <c r="D92" s="151">
        <v>16</v>
      </c>
      <c r="E92" s="133">
        <v>0</v>
      </c>
      <c r="F92" s="151">
        <v>1061</v>
      </c>
      <c r="G92" s="133">
        <v>-0.1</v>
      </c>
      <c r="H92" s="133">
        <v>30.2</v>
      </c>
      <c r="I92" s="151">
        <v>1064</v>
      </c>
      <c r="J92" s="133">
        <v>99.7</v>
      </c>
      <c r="K92" s="133">
        <v>23.8</v>
      </c>
    </row>
    <row r="93" spans="1:11" ht="11.45" customHeight="1" x14ac:dyDescent="0.2">
      <c r="A93" s="134">
        <f>IF(C93&lt;&gt;"",COUNTA($C$15:C93),"")</f>
        <v>73</v>
      </c>
      <c r="B93" s="89" t="s">
        <v>319</v>
      </c>
      <c r="C93" s="151">
        <v>12</v>
      </c>
      <c r="D93" s="151">
        <v>10</v>
      </c>
      <c r="E93" s="133">
        <v>-9.1</v>
      </c>
      <c r="F93" s="151">
        <v>277</v>
      </c>
      <c r="G93" s="133">
        <v>-9.5</v>
      </c>
      <c r="H93" s="133">
        <v>24.7</v>
      </c>
      <c r="I93" s="151">
        <v>353</v>
      </c>
      <c r="J93" s="133">
        <v>78.5</v>
      </c>
      <c r="K93" s="133">
        <v>19.8</v>
      </c>
    </row>
    <row r="94" spans="1:11" ht="11.45" customHeight="1" x14ac:dyDescent="0.2">
      <c r="A94" s="134">
        <f>IF(C94&lt;&gt;"",COUNTA($C$15:C94),"")</f>
        <v>74</v>
      </c>
      <c r="B94" s="89" t="s">
        <v>320</v>
      </c>
      <c r="C94" s="151">
        <v>4</v>
      </c>
      <c r="D94" s="151">
        <v>4</v>
      </c>
      <c r="E94" s="133">
        <v>0</v>
      </c>
      <c r="F94" s="151">
        <v>192</v>
      </c>
      <c r="G94" s="133">
        <v>0</v>
      </c>
      <c r="H94" s="133">
        <v>53.2</v>
      </c>
      <c r="I94" s="151">
        <v>192</v>
      </c>
      <c r="J94" s="133">
        <v>100</v>
      </c>
      <c r="K94" s="133">
        <v>43.3</v>
      </c>
    </row>
    <row r="95" spans="1:11" ht="11.45" customHeight="1" x14ac:dyDescent="0.2">
      <c r="A95" s="134">
        <f>IF(C95&lt;&gt;"",COUNTA($C$15:C95),"")</f>
        <v>75</v>
      </c>
      <c r="B95" s="89" t="s">
        <v>321</v>
      </c>
      <c r="C95" s="151">
        <v>3</v>
      </c>
      <c r="D95" s="151">
        <v>3</v>
      </c>
      <c r="E95" s="133">
        <v>0</v>
      </c>
      <c r="F95" s="151">
        <v>200</v>
      </c>
      <c r="G95" s="133">
        <v>6.4</v>
      </c>
      <c r="H95" s="133">
        <v>36</v>
      </c>
      <c r="I95" s="151">
        <v>208</v>
      </c>
      <c r="J95" s="133">
        <v>96.2</v>
      </c>
      <c r="K95" s="133">
        <v>35</v>
      </c>
    </row>
    <row r="96" spans="1:11" ht="11.45" customHeight="1" x14ac:dyDescent="0.2">
      <c r="A96" s="134">
        <f>IF(C96&lt;&gt;"",COUNTA($C$15:C96),"")</f>
        <v>76</v>
      </c>
      <c r="B96" s="89" t="s">
        <v>322</v>
      </c>
      <c r="C96" s="151">
        <v>4</v>
      </c>
      <c r="D96" s="151">
        <v>4</v>
      </c>
      <c r="E96" s="133">
        <v>0</v>
      </c>
      <c r="F96" s="151">
        <v>270</v>
      </c>
      <c r="G96" s="133">
        <v>0</v>
      </c>
      <c r="H96" s="133">
        <v>63.4</v>
      </c>
      <c r="I96" s="151">
        <v>272</v>
      </c>
      <c r="J96" s="133">
        <v>99.3</v>
      </c>
      <c r="K96" s="133">
        <v>51.8</v>
      </c>
    </row>
    <row r="97" spans="1:11" ht="11.45" customHeight="1" x14ac:dyDescent="0.2">
      <c r="A97" s="134">
        <f>IF(C97&lt;&gt;"",COUNTA($C$15:C97),"")</f>
        <v>77</v>
      </c>
      <c r="B97" s="89" t="s">
        <v>323</v>
      </c>
      <c r="C97" s="151">
        <v>9</v>
      </c>
      <c r="D97" s="151">
        <v>9</v>
      </c>
      <c r="E97" s="133">
        <v>12.5</v>
      </c>
      <c r="F97" s="151">
        <v>1394</v>
      </c>
      <c r="G97" s="133">
        <v>2.2999999999999998</v>
      </c>
      <c r="H97" s="133">
        <v>44.3</v>
      </c>
      <c r="I97" s="151">
        <v>1418</v>
      </c>
      <c r="J97" s="133">
        <v>98.3</v>
      </c>
      <c r="K97" s="133">
        <v>40.799999999999997</v>
      </c>
    </row>
    <row r="98" spans="1:11" ht="11.45" customHeight="1" x14ac:dyDescent="0.2">
      <c r="A98" s="134">
        <f>IF(C98&lt;&gt;"",COUNTA($C$15:C98),"")</f>
        <v>78</v>
      </c>
      <c r="B98" s="89" t="s">
        <v>324</v>
      </c>
      <c r="C98" s="151">
        <v>4</v>
      </c>
      <c r="D98" s="151">
        <v>4</v>
      </c>
      <c r="E98" s="133">
        <v>0</v>
      </c>
      <c r="F98" s="151">
        <v>522</v>
      </c>
      <c r="G98" s="133">
        <v>0.6</v>
      </c>
      <c r="H98" s="133">
        <v>39.799999999999997</v>
      </c>
      <c r="I98" s="151">
        <v>542</v>
      </c>
      <c r="J98" s="133">
        <v>96.3</v>
      </c>
      <c r="K98" s="133">
        <v>18.8</v>
      </c>
    </row>
    <row r="99" spans="1:11" ht="11.45" customHeight="1" x14ac:dyDescent="0.2">
      <c r="A99" s="134">
        <f>IF(C99&lt;&gt;"",COUNTA($C$15:C99),"")</f>
        <v>79</v>
      </c>
      <c r="B99" s="89" t="s">
        <v>325</v>
      </c>
      <c r="C99" s="151">
        <v>6</v>
      </c>
      <c r="D99" s="151">
        <v>6</v>
      </c>
      <c r="E99" s="133">
        <v>0</v>
      </c>
      <c r="F99" s="151">
        <v>258</v>
      </c>
      <c r="G99" s="133">
        <v>3.6</v>
      </c>
      <c r="H99" s="133">
        <v>19</v>
      </c>
      <c r="I99" s="151">
        <v>265</v>
      </c>
      <c r="J99" s="133">
        <v>97.4</v>
      </c>
      <c r="K99" s="133">
        <v>18.600000000000001</v>
      </c>
    </row>
    <row r="100" spans="1:11" ht="11.45" customHeight="1" x14ac:dyDescent="0.2">
      <c r="A100" s="134">
        <f>IF(C100&lt;&gt;"",COUNTA($C$15:C100),"")</f>
        <v>80</v>
      </c>
      <c r="B100" s="89" t="s">
        <v>326</v>
      </c>
      <c r="C100" s="151">
        <v>4</v>
      </c>
      <c r="D100" s="151">
        <v>4</v>
      </c>
      <c r="E100" s="133">
        <v>0</v>
      </c>
      <c r="F100" s="151">
        <v>107</v>
      </c>
      <c r="G100" s="133">
        <v>0</v>
      </c>
      <c r="H100" s="133">
        <v>24.8</v>
      </c>
      <c r="I100" s="151">
        <v>107</v>
      </c>
      <c r="J100" s="133">
        <v>100</v>
      </c>
      <c r="K100" s="133">
        <v>28.6</v>
      </c>
    </row>
    <row r="101" spans="1:11" ht="11.45" customHeight="1" x14ac:dyDescent="0.2">
      <c r="A101" s="134">
        <f>IF(C101&lt;&gt;"",COUNTA($C$15:C101),"")</f>
        <v>81</v>
      </c>
      <c r="B101" s="89" t="s">
        <v>327</v>
      </c>
      <c r="C101" s="151">
        <v>12</v>
      </c>
      <c r="D101" s="151">
        <v>11</v>
      </c>
      <c r="E101" s="133">
        <v>0</v>
      </c>
      <c r="F101" s="151">
        <v>2107</v>
      </c>
      <c r="G101" s="133">
        <v>0</v>
      </c>
      <c r="H101" s="133">
        <v>24.8</v>
      </c>
      <c r="I101" s="151">
        <v>2127</v>
      </c>
      <c r="J101" s="133">
        <v>99.1</v>
      </c>
      <c r="K101" s="133">
        <v>32.799999999999997</v>
      </c>
    </row>
    <row r="102" spans="1:11" ht="11.45" customHeight="1" x14ac:dyDescent="0.2">
      <c r="A102" s="134">
        <f>IF(C102&lt;&gt;"",COUNTA($C$15:C102),"")</f>
        <v>82</v>
      </c>
      <c r="B102" s="89" t="s">
        <v>328</v>
      </c>
      <c r="C102" s="151">
        <v>7</v>
      </c>
      <c r="D102" s="151">
        <v>7</v>
      </c>
      <c r="E102" s="133">
        <v>0</v>
      </c>
      <c r="F102" s="151">
        <v>208</v>
      </c>
      <c r="G102" s="133">
        <v>0</v>
      </c>
      <c r="H102" s="133">
        <v>43.4</v>
      </c>
      <c r="I102" s="151">
        <v>208</v>
      </c>
      <c r="J102" s="133">
        <v>100</v>
      </c>
      <c r="K102" s="133">
        <v>30.9</v>
      </c>
    </row>
    <row r="103" spans="1:11" ht="11.45" customHeight="1" x14ac:dyDescent="0.2">
      <c r="A103" s="134">
        <f>IF(C103&lt;&gt;"",COUNTA($C$15:C103),"")</f>
        <v>83</v>
      </c>
      <c r="B103" s="89" t="s">
        <v>329</v>
      </c>
      <c r="C103" s="151">
        <v>14</v>
      </c>
      <c r="D103" s="151">
        <v>14</v>
      </c>
      <c r="E103" s="133">
        <v>0</v>
      </c>
      <c r="F103" s="151">
        <v>464</v>
      </c>
      <c r="G103" s="133">
        <v>-7.9</v>
      </c>
      <c r="H103" s="133">
        <v>31.3</v>
      </c>
      <c r="I103" s="151">
        <v>539</v>
      </c>
      <c r="J103" s="133">
        <v>86.1</v>
      </c>
      <c r="K103" s="133">
        <v>21.5</v>
      </c>
    </row>
    <row r="104" spans="1:11" ht="11.45" customHeight="1" x14ac:dyDescent="0.2">
      <c r="A104" s="134">
        <f>IF(C104&lt;&gt;"",COUNTA($C$15:C104),"")</f>
        <v>84</v>
      </c>
      <c r="B104" s="89" t="s">
        <v>270</v>
      </c>
      <c r="C104" s="151">
        <v>17</v>
      </c>
      <c r="D104" s="151">
        <v>16</v>
      </c>
      <c r="E104" s="133">
        <v>0</v>
      </c>
      <c r="F104" s="151">
        <v>2099</v>
      </c>
      <c r="G104" s="133">
        <v>1.5</v>
      </c>
      <c r="H104" s="133">
        <v>21.9</v>
      </c>
      <c r="I104" s="151">
        <v>2374</v>
      </c>
      <c r="J104" s="133">
        <v>88.4</v>
      </c>
      <c r="K104" s="133">
        <v>32.9</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1" customWidth="1"/>
    <col min="2" max="2" width="83.7109375" style="156" customWidth="1"/>
    <col min="3" max="3" width="38" style="156" customWidth="1"/>
    <col min="4" max="16384" width="11.42578125" style="156"/>
  </cols>
  <sheetData>
    <row r="1" spans="1:2" s="153" customFormat="1" ht="27.95" customHeight="1" x14ac:dyDescent="0.2">
      <c r="A1" s="274" t="s">
        <v>62</v>
      </c>
      <c r="B1" s="274"/>
    </row>
    <row r="2" spans="1:2" ht="12" customHeight="1" x14ac:dyDescent="0.2">
      <c r="A2" s="154" t="s">
        <v>373</v>
      </c>
      <c r="B2" s="155" t="s">
        <v>374</v>
      </c>
    </row>
    <row r="3" spans="1:2" ht="8.1" customHeight="1" x14ac:dyDescent="0.2">
      <c r="A3" s="154"/>
      <c r="B3" s="155"/>
    </row>
    <row r="4" spans="1:2" ht="36" customHeight="1" x14ac:dyDescent="0.2">
      <c r="A4" s="154" t="s">
        <v>375</v>
      </c>
      <c r="B4" s="155" t="s">
        <v>376</v>
      </c>
    </row>
    <row r="5" spans="1:2" ht="8.1" customHeight="1" x14ac:dyDescent="0.2">
      <c r="A5" s="154"/>
      <c r="B5" s="155"/>
    </row>
    <row r="6" spans="1:2" ht="12" customHeight="1" x14ac:dyDescent="0.2">
      <c r="A6" s="154" t="s">
        <v>377</v>
      </c>
      <c r="B6" s="155" t="s">
        <v>378</v>
      </c>
    </row>
    <row r="7" spans="1:2" ht="8.1" customHeight="1" x14ac:dyDescent="0.2">
      <c r="A7" s="154"/>
      <c r="B7" s="155"/>
    </row>
    <row r="8" spans="1:2" ht="12" customHeight="1" x14ac:dyDescent="0.2">
      <c r="A8" s="154" t="s">
        <v>379</v>
      </c>
      <c r="B8" s="155" t="s">
        <v>380</v>
      </c>
    </row>
    <row r="9" spans="1:2" ht="8.1" customHeight="1" x14ac:dyDescent="0.2">
      <c r="A9" s="154"/>
      <c r="B9" s="155"/>
    </row>
    <row r="10" spans="1:2" ht="12" customHeight="1" x14ac:dyDescent="0.2">
      <c r="A10" s="154" t="s">
        <v>381</v>
      </c>
      <c r="B10" s="155" t="s">
        <v>382</v>
      </c>
    </row>
    <row r="11" spans="1:2" ht="8.1" customHeight="1" x14ac:dyDescent="0.2">
      <c r="A11" s="154"/>
    </row>
    <row r="12" spans="1:2" ht="12" customHeight="1" x14ac:dyDescent="0.2">
      <c r="A12" s="154" t="s">
        <v>383</v>
      </c>
      <c r="B12" s="155" t="s">
        <v>384</v>
      </c>
    </row>
    <row r="13" spans="1:2" ht="8.1" customHeight="1" x14ac:dyDescent="0.2">
      <c r="A13" s="154"/>
    </row>
    <row r="14" spans="1:2" ht="12" customHeight="1" x14ac:dyDescent="0.2">
      <c r="A14" s="154" t="s">
        <v>385</v>
      </c>
      <c r="B14" s="155" t="s">
        <v>386</v>
      </c>
    </row>
    <row r="15" spans="1:2" ht="8.1" customHeight="1" x14ac:dyDescent="0.2">
      <c r="A15" s="154"/>
    </row>
    <row r="16" spans="1:2" ht="12" customHeight="1" x14ac:dyDescent="0.2">
      <c r="A16" s="154" t="s">
        <v>387</v>
      </c>
      <c r="B16" s="155" t="s">
        <v>388</v>
      </c>
    </row>
    <row r="17" spans="1:2" ht="8.1" customHeight="1" x14ac:dyDescent="0.2">
      <c r="A17" s="154"/>
    </row>
    <row r="18" spans="1:2" ht="12" customHeight="1" x14ac:dyDescent="0.2">
      <c r="A18" s="154" t="s">
        <v>389</v>
      </c>
      <c r="B18" s="155" t="s">
        <v>390</v>
      </c>
    </row>
    <row r="19" spans="1:2" ht="8.1" customHeight="1" x14ac:dyDescent="0.2">
      <c r="A19" s="154"/>
    </row>
    <row r="20" spans="1:2" ht="12" customHeight="1" x14ac:dyDescent="0.2">
      <c r="A20" s="154" t="s">
        <v>391</v>
      </c>
      <c r="B20" s="157" t="s">
        <v>392</v>
      </c>
    </row>
    <row r="21" spans="1:2" ht="8.1" customHeight="1" x14ac:dyDescent="0.2">
      <c r="A21" s="154"/>
    </row>
    <row r="22" spans="1:2" ht="12" customHeight="1" x14ac:dyDescent="0.2">
      <c r="A22" s="154" t="s">
        <v>393</v>
      </c>
      <c r="B22" s="157" t="s">
        <v>394</v>
      </c>
    </row>
    <row r="23" spans="1:2" ht="8.1" customHeight="1" x14ac:dyDescent="0.2">
      <c r="A23" s="154"/>
    </row>
    <row r="24" spans="1:2" ht="12" customHeight="1" x14ac:dyDescent="0.2">
      <c r="A24" s="154" t="s">
        <v>395</v>
      </c>
      <c r="B24" s="156" t="s">
        <v>396</v>
      </c>
    </row>
    <row r="25" spans="1:2" ht="8.1" customHeight="1" x14ac:dyDescent="0.2">
      <c r="A25" s="154"/>
    </row>
    <row r="26" spans="1:2" ht="12" customHeight="1" x14ac:dyDescent="0.2">
      <c r="A26" s="154" t="s">
        <v>397</v>
      </c>
      <c r="B26" s="158" t="s">
        <v>398</v>
      </c>
    </row>
    <row r="27" spans="1:2" ht="8.1" customHeight="1" x14ac:dyDescent="0.2">
      <c r="A27" s="154"/>
    </row>
    <row r="28" spans="1:2" ht="12" customHeight="1" x14ac:dyDescent="0.2">
      <c r="A28" s="154" t="s">
        <v>399</v>
      </c>
      <c r="B28" s="157" t="s">
        <v>400</v>
      </c>
    </row>
    <row r="29" spans="1:2" ht="8.1" customHeight="1" x14ac:dyDescent="0.2">
      <c r="A29" s="154"/>
    </row>
    <row r="30" spans="1:2" ht="12" customHeight="1" x14ac:dyDescent="0.2">
      <c r="A30" s="154" t="s">
        <v>401</v>
      </c>
      <c r="B30" s="157" t="s">
        <v>402</v>
      </c>
    </row>
    <row r="31" spans="1:2" ht="8.1" customHeight="1" x14ac:dyDescent="0.2">
      <c r="A31" s="154"/>
    </row>
    <row r="32" spans="1:2" ht="12" customHeight="1" x14ac:dyDescent="0.2">
      <c r="A32" s="154" t="s">
        <v>403</v>
      </c>
      <c r="B32" s="156" t="s">
        <v>404</v>
      </c>
    </row>
    <row r="33" spans="1:2" ht="8.1" customHeight="1" x14ac:dyDescent="0.2">
      <c r="A33" s="154"/>
    </row>
    <row r="34" spans="1:2" ht="12" customHeight="1" x14ac:dyDescent="0.2">
      <c r="A34" s="154" t="s">
        <v>405</v>
      </c>
      <c r="B34" s="159" t="s">
        <v>406</v>
      </c>
    </row>
    <row r="35" spans="1:2" ht="8.1" customHeight="1" x14ac:dyDescent="0.2">
      <c r="A35" s="154"/>
    </row>
    <row r="36" spans="1:2" ht="24" customHeight="1" x14ac:dyDescent="0.2">
      <c r="A36" s="154" t="s">
        <v>407</v>
      </c>
      <c r="B36" s="160" t="s">
        <v>408</v>
      </c>
    </row>
    <row r="37" spans="1:2" ht="8.1" customHeight="1" x14ac:dyDescent="0.2"/>
    <row r="38" spans="1:2" ht="12" customHeight="1" x14ac:dyDescent="0.2">
      <c r="A38" s="154" t="s">
        <v>409</v>
      </c>
      <c r="B38" s="156" t="s">
        <v>410</v>
      </c>
    </row>
    <row r="39" spans="1:2" ht="8.1" customHeight="1" x14ac:dyDescent="0.2"/>
    <row r="40" spans="1:2" ht="12" customHeight="1" x14ac:dyDescent="0.2">
      <c r="A40" s="154" t="s">
        <v>411</v>
      </c>
      <c r="B40" s="158" t="s">
        <v>412</v>
      </c>
    </row>
    <row r="41" spans="1:2" ht="8.1" customHeight="1" x14ac:dyDescent="0.2"/>
    <row r="42" spans="1:2" ht="12" customHeight="1" x14ac:dyDescent="0.2">
      <c r="A42" s="154" t="s">
        <v>413</v>
      </c>
      <c r="B42" s="158" t="s">
        <v>414</v>
      </c>
    </row>
    <row r="43" spans="1:2" ht="8.1" customHeight="1" x14ac:dyDescent="0.2"/>
    <row r="44" spans="1:2" x14ac:dyDescent="0.2">
      <c r="A44" s="154" t="s">
        <v>415</v>
      </c>
      <c r="B44" s="157" t="s">
        <v>416</v>
      </c>
    </row>
    <row r="45" spans="1:2" ht="8.1" customHeight="1" x14ac:dyDescent="0.2">
      <c r="B45" s="155"/>
    </row>
    <row r="46" spans="1:2" x14ac:dyDescent="0.2">
      <c r="A46" s="154" t="s">
        <v>417</v>
      </c>
      <c r="B46" s="157" t="s">
        <v>418</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2" t="s">
        <v>29</v>
      </c>
      <c r="B1" s="192"/>
      <c r="C1" s="192"/>
    </row>
    <row r="2" spans="1:3" ht="23.1" customHeight="1" x14ac:dyDescent="0.2">
      <c r="A2" s="193"/>
      <c r="B2" s="193"/>
      <c r="C2" s="11" t="s">
        <v>30</v>
      </c>
    </row>
    <row r="3" spans="1:3" ht="12" customHeight="1" x14ac:dyDescent="0.2">
      <c r="A3" s="191" t="s">
        <v>31</v>
      </c>
      <c r="B3" s="191"/>
      <c r="C3" s="13">
        <v>3</v>
      </c>
    </row>
    <row r="4" spans="1:3" ht="12" customHeight="1" x14ac:dyDescent="0.2">
      <c r="A4" s="14"/>
      <c r="B4" s="14"/>
    </row>
    <row r="5" spans="1:3" ht="12" customHeight="1" x14ac:dyDescent="0.2">
      <c r="A5" s="191" t="s">
        <v>32</v>
      </c>
      <c r="B5" s="191"/>
      <c r="C5" s="13">
        <v>4</v>
      </c>
    </row>
    <row r="6" spans="1:3" s="16" customFormat="1" ht="23.1" customHeight="1" x14ac:dyDescent="0.2">
      <c r="A6" s="194"/>
      <c r="B6" s="194"/>
      <c r="C6" s="15"/>
    </row>
    <row r="7" spans="1:3" s="16" customFormat="1" ht="24" customHeight="1" x14ac:dyDescent="0.2">
      <c r="A7" s="17" t="s">
        <v>33</v>
      </c>
      <c r="B7" s="18" t="s">
        <v>34</v>
      </c>
      <c r="C7" s="15"/>
    </row>
    <row r="8" spans="1:3" ht="12" customHeight="1" x14ac:dyDescent="0.2">
      <c r="A8" s="17"/>
      <c r="B8" s="18"/>
    </row>
    <row r="9" spans="1:3" ht="12" customHeight="1" x14ac:dyDescent="0.2">
      <c r="A9" s="19" t="s">
        <v>35</v>
      </c>
      <c r="B9" s="20" t="s">
        <v>36</v>
      </c>
      <c r="C9" s="21">
        <v>5</v>
      </c>
    </row>
    <row r="10" spans="1:3" ht="23.1" customHeight="1" x14ac:dyDescent="0.2">
      <c r="A10" s="19"/>
      <c r="B10" s="22"/>
      <c r="C10" s="15"/>
    </row>
    <row r="11" spans="1:3" ht="24" customHeight="1" x14ac:dyDescent="0.2">
      <c r="A11" s="17" t="s">
        <v>37</v>
      </c>
      <c r="B11" s="18" t="s">
        <v>38</v>
      </c>
    </row>
    <row r="12" spans="1:3" ht="12" customHeight="1" x14ac:dyDescent="0.2">
      <c r="A12" s="17"/>
      <c r="B12" s="18"/>
    </row>
    <row r="13" spans="1:3" ht="12" customHeight="1" x14ac:dyDescent="0.2">
      <c r="A13" s="19" t="s">
        <v>39</v>
      </c>
      <c r="B13" s="22" t="s">
        <v>40</v>
      </c>
      <c r="C13" s="13">
        <v>6</v>
      </c>
    </row>
    <row r="14" spans="1:3" ht="12" customHeight="1" x14ac:dyDescent="0.2">
      <c r="A14" s="19"/>
      <c r="B14" s="22"/>
    </row>
    <row r="15" spans="1:3" ht="12" customHeight="1" x14ac:dyDescent="0.2">
      <c r="A15" s="19" t="s">
        <v>41</v>
      </c>
      <c r="B15" s="22" t="s">
        <v>42</v>
      </c>
      <c r="C15" s="13">
        <v>7</v>
      </c>
    </row>
    <row r="16" spans="1:3" ht="12" customHeight="1" x14ac:dyDescent="0.2">
      <c r="A16" s="19"/>
      <c r="B16" s="22"/>
    </row>
    <row r="17" spans="1:3" ht="12" customHeight="1" x14ac:dyDescent="0.2">
      <c r="A17" s="19" t="s">
        <v>43</v>
      </c>
      <c r="B17" s="22" t="s">
        <v>44</v>
      </c>
      <c r="C17" s="13">
        <v>8</v>
      </c>
    </row>
    <row r="18" spans="1:3" ht="12" customHeight="1" x14ac:dyDescent="0.2">
      <c r="A18" s="19"/>
      <c r="B18" s="22"/>
    </row>
    <row r="19" spans="1:3" ht="12" customHeight="1" x14ac:dyDescent="0.2">
      <c r="A19" s="19" t="s">
        <v>45</v>
      </c>
      <c r="B19" s="22" t="s">
        <v>46</v>
      </c>
      <c r="C19" s="13">
        <v>9</v>
      </c>
    </row>
    <row r="20" spans="1:3" ht="12" customHeight="1" x14ac:dyDescent="0.2">
      <c r="A20" s="19"/>
      <c r="B20" s="22"/>
    </row>
    <row r="21" spans="1:3" ht="12" customHeight="1" x14ac:dyDescent="0.2">
      <c r="A21" s="19" t="s">
        <v>47</v>
      </c>
      <c r="B21" s="22" t="s">
        <v>48</v>
      </c>
      <c r="C21" s="21">
        <v>11</v>
      </c>
    </row>
    <row r="22" spans="1:3" ht="23.1" customHeight="1" x14ac:dyDescent="0.2">
      <c r="A22" s="19"/>
      <c r="B22" s="22"/>
      <c r="C22" s="15"/>
    </row>
    <row r="23" spans="1:3" ht="12" customHeight="1" x14ac:dyDescent="0.2">
      <c r="A23" s="17" t="s">
        <v>49</v>
      </c>
      <c r="B23" s="18" t="s">
        <v>50</v>
      </c>
    </row>
    <row r="24" spans="1:3" ht="12" customHeight="1" x14ac:dyDescent="0.2">
      <c r="A24" s="19"/>
      <c r="B24" s="23"/>
    </row>
    <row r="25" spans="1:3" ht="12" customHeight="1" x14ac:dyDescent="0.2">
      <c r="A25" s="19" t="s">
        <v>51</v>
      </c>
      <c r="B25" s="22" t="s">
        <v>42</v>
      </c>
      <c r="C25" s="13">
        <v>13</v>
      </c>
    </row>
    <row r="26" spans="1:3" ht="12" customHeight="1" x14ac:dyDescent="0.2">
      <c r="A26" s="19"/>
      <c r="B26" s="22"/>
    </row>
    <row r="27" spans="1:3" ht="12" customHeight="1" x14ac:dyDescent="0.2">
      <c r="A27" s="19" t="s">
        <v>52</v>
      </c>
      <c r="B27" s="22" t="s">
        <v>44</v>
      </c>
      <c r="C27" s="21">
        <v>14</v>
      </c>
    </row>
    <row r="28" spans="1:3" ht="23.1" customHeight="1" x14ac:dyDescent="0.2">
      <c r="A28" s="19"/>
      <c r="B28" s="22"/>
      <c r="C28" s="15"/>
    </row>
    <row r="29" spans="1:3" ht="24" customHeight="1" x14ac:dyDescent="0.2">
      <c r="A29" s="17" t="s">
        <v>53</v>
      </c>
      <c r="B29" s="18" t="s">
        <v>54</v>
      </c>
    </row>
    <row r="30" spans="1:3" ht="12" customHeight="1" x14ac:dyDescent="0.2">
      <c r="A30" s="19"/>
      <c r="B30" s="23"/>
    </row>
    <row r="31" spans="1:3" ht="12" customHeight="1" x14ac:dyDescent="0.2">
      <c r="A31" s="19" t="s">
        <v>55</v>
      </c>
      <c r="B31" s="22" t="s">
        <v>56</v>
      </c>
      <c r="C31" s="13">
        <v>15</v>
      </c>
    </row>
    <row r="32" spans="1:3" ht="12" customHeight="1" x14ac:dyDescent="0.2">
      <c r="A32" s="19"/>
      <c r="B32" s="22"/>
    </row>
    <row r="33" spans="1:3" ht="12" customHeight="1" x14ac:dyDescent="0.2">
      <c r="A33" s="19" t="s">
        <v>57</v>
      </c>
      <c r="B33" s="22" t="s">
        <v>58</v>
      </c>
      <c r="C33" s="13">
        <v>16</v>
      </c>
    </row>
    <row r="34" spans="1:3" ht="12" customHeight="1" x14ac:dyDescent="0.2">
      <c r="A34" s="19"/>
      <c r="B34" s="22"/>
    </row>
    <row r="35" spans="1:3" ht="12" customHeight="1" x14ac:dyDescent="0.2">
      <c r="A35" s="19" t="s">
        <v>59</v>
      </c>
      <c r="B35" s="22" t="s">
        <v>60</v>
      </c>
      <c r="C35" s="13">
        <v>18</v>
      </c>
    </row>
    <row r="36" spans="1:3" ht="12" customHeight="1" x14ac:dyDescent="0.2">
      <c r="A36" s="19"/>
      <c r="B36" s="22"/>
    </row>
    <row r="37" spans="1:3" ht="12" customHeight="1" x14ac:dyDescent="0.2">
      <c r="A37" s="19" t="s">
        <v>61</v>
      </c>
      <c r="B37" s="22" t="s">
        <v>48</v>
      </c>
      <c r="C37" s="21">
        <v>21</v>
      </c>
    </row>
    <row r="38" spans="1:3" ht="12" customHeight="1" x14ac:dyDescent="0.2"/>
    <row r="39" spans="1:3" ht="30" customHeight="1" x14ac:dyDescent="0.2">
      <c r="A39" s="191" t="s">
        <v>62</v>
      </c>
      <c r="B39" s="191"/>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197" t="s">
        <v>31</v>
      </c>
      <c r="B1" s="197"/>
      <c r="C1" s="197"/>
      <c r="D1" s="197"/>
      <c r="E1" s="197"/>
      <c r="F1" s="197"/>
      <c r="G1" s="197"/>
      <c r="H1" s="197"/>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196"/>
      <c r="B6" s="196"/>
      <c r="C6" s="196"/>
      <c r="D6" s="196"/>
      <c r="E6" s="196"/>
      <c r="F6" s="196"/>
      <c r="G6" s="196"/>
      <c r="H6" s="196"/>
    </row>
    <row r="7" spans="1:10" ht="12" customHeight="1" x14ac:dyDescent="0.2">
      <c r="A7" s="196"/>
      <c r="B7" s="196"/>
      <c r="C7" s="196"/>
      <c r="D7" s="196"/>
      <c r="E7" s="196"/>
      <c r="F7" s="196"/>
      <c r="G7" s="196"/>
      <c r="H7" s="196"/>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196"/>
      <c r="B10" s="196"/>
      <c r="C10" s="196"/>
      <c r="D10" s="196"/>
      <c r="E10" s="196"/>
      <c r="F10" s="196"/>
      <c r="G10" s="196"/>
      <c r="H10" s="196"/>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196"/>
      <c r="B14" s="196"/>
      <c r="C14" s="196"/>
      <c r="D14" s="196"/>
      <c r="E14" s="196"/>
      <c r="F14" s="196"/>
      <c r="G14" s="196"/>
      <c r="H14" s="196"/>
      <c r="I14" s="33"/>
    </row>
    <row r="15" spans="1:10" ht="12" customHeight="1" x14ac:dyDescent="0.2">
      <c r="A15" s="195"/>
      <c r="B15" s="196"/>
      <c r="C15" s="196"/>
      <c r="D15" s="196"/>
      <c r="E15" s="196"/>
      <c r="F15" s="196"/>
      <c r="G15" s="196"/>
      <c r="H15" s="196"/>
    </row>
    <row r="16" spans="1:10" ht="12" customHeight="1" x14ac:dyDescent="0.2">
      <c r="A16" s="199"/>
      <c r="B16" s="199"/>
      <c r="C16" s="199"/>
      <c r="D16" s="199"/>
      <c r="E16" s="199"/>
      <c r="F16" s="199"/>
      <c r="G16" s="199"/>
      <c r="H16" s="199"/>
    </row>
    <row r="17" spans="1:8" ht="12" customHeight="1" x14ac:dyDescent="0.2"/>
    <row r="18" spans="1:8" ht="12" customHeight="1" x14ac:dyDescent="0.2">
      <c r="A18" s="28"/>
    </row>
    <row r="19" spans="1:8" ht="12" customHeight="1" x14ac:dyDescent="0.2"/>
    <row r="20" spans="1:8" ht="12" customHeight="1" x14ac:dyDescent="0.2">
      <c r="A20" s="196"/>
      <c r="B20" s="196"/>
      <c r="C20" s="196"/>
      <c r="D20" s="196"/>
      <c r="E20" s="196"/>
      <c r="F20" s="196"/>
      <c r="G20" s="196"/>
      <c r="H20" s="196"/>
    </row>
    <row r="21" spans="1:8" ht="12" customHeight="1" x14ac:dyDescent="0.2"/>
    <row r="22" spans="1:8" ht="12" customHeight="1" x14ac:dyDescent="0.2">
      <c r="A22" s="28"/>
    </row>
    <row r="23" spans="1:8" ht="12" customHeight="1" x14ac:dyDescent="0.2"/>
    <row r="24" spans="1:8" ht="12" customHeight="1" x14ac:dyDescent="0.2">
      <c r="A24" s="200"/>
      <c r="B24" s="200"/>
      <c r="C24" s="200"/>
      <c r="D24" s="200"/>
      <c r="E24" s="200"/>
      <c r="F24" s="200"/>
      <c r="G24" s="200"/>
      <c r="H24" s="200"/>
    </row>
    <row r="25" spans="1:8" ht="12" customHeight="1" x14ac:dyDescent="0.2">
      <c r="A25" s="196"/>
      <c r="B25" s="201"/>
      <c r="C25" s="201"/>
      <c r="D25" s="201"/>
      <c r="E25" s="201"/>
      <c r="F25" s="201"/>
      <c r="G25" s="201"/>
      <c r="H25" s="201"/>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196"/>
      <c r="B31" s="196"/>
      <c r="C31" s="196"/>
      <c r="D31" s="196"/>
      <c r="E31" s="196"/>
      <c r="F31" s="196"/>
      <c r="G31" s="196"/>
      <c r="H31" s="196"/>
    </row>
    <row r="32" spans="1:8" ht="12" customHeight="1" x14ac:dyDescent="0.2"/>
    <row r="33" spans="1:8" ht="12" customHeight="1" x14ac:dyDescent="0.25">
      <c r="A33" s="28"/>
    </row>
    <row r="34" spans="1:8" ht="12" customHeight="1" x14ac:dyDescent="0.2"/>
    <row r="35" spans="1:8" ht="12" customHeight="1" x14ac:dyDescent="0.2">
      <c r="A35" s="196"/>
      <c r="B35" s="196"/>
      <c r="C35" s="196"/>
      <c r="D35" s="196"/>
      <c r="E35" s="196"/>
      <c r="F35" s="196"/>
      <c r="G35" s="196"/>
      <c r="H35" s="196"/>
    </row>
    <row r="36" spans="1:8" ht="12" customHeight="1" x14ac:dyDescent="0.2"/>
    <row r="37" spans="1:8" ht="12" customHeight="1" x14ac:dyDescent="0.2">
      <c r="A37" s="28"/>
    </row>
    <row r="38" spans="1:8" ht="12" customHeight="1" x14ac:dyDescent="0.2"/>
    <row r="39" spans="1:8" ht="12" customHeight="1" x14ac:dyDescent="0.2">
      <c r="A39" s="196"/>
      <c r="B39" s="196"/>
      <c r="C39" s="196"/>
      <c r="D39" s="196"/>
      <c r="E39" s="196"/>
      <c r="F39" s="196"/>
      <c r="G39" s="196"/>
      <c r="H39" s="196"/>
    </row>
    <row r="40" spans="1:8" ht="12" customHeight="1" x14ac:dyDescent="0.2"/>
    <row r="41" spans="1:8" ht="12" customHeight="1" x14ac:dyDescent="0.2">
      <c r="A41" s="28"/>
    </row>
    <row r="42" spans="1:8" ht="12" customHeight="1" x14ac:dyDescent="0.2"/>
    <row r="43" spans="1:8" ht="12" customHeight="1" x14ac:dyDescent="0.2">
      <c r="A43" s="196"/>
      <c r="B43" s="196"/>
      <c r="C43" s="196"/>
      <c r="D43" s="196"/>
      <c r="E43" s="196"/>
      <c r="F43" s="196"/>
      <c r="G43" s="196"/>
      <c r="H43" s="196"/>
    </row>
    <row r="44" spans="1:8" ht="12" customHeight="1" x14ac:dyDescent="0.2"/>
    <row r="45" spans="1:8" ht="12" customHeight="1" x14ac:dyDescent="0.2">
      <c r="A45" s="28"/>
    </row>
    <row r="46" spans="1:8" ht="12" customHeight="1" x14ac:dyDescent="0.2"/>
    <row r="47" spans="1:8" ht="12" customHeight="1" x14ac:dyDescent="0.2">
      <c r="A47" s="196"/>
      <c r="B47" s="196"/>
      <c r="C47" s="196"/>
      <c r="D47" s="196"/>
      <c r="E47" s="196"/>
      <c r="F47" s="196"/>
      <c r="G47" s="196"/>
      <c r="H47" s="196"/>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2" t="s">
        <v>32</v>
      </c>
      <c r="B64" s="202"/>
      <c r="C64" s="202"/>
      <c r="D64" s="202"/>
      <c r="E64" s="202"/>
      <c r="F64" s="202"/>
      <c r="G64" s="202"/>
      <c r="H64" s="202"/>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196"/>
      <c r="B92" s="196"/>
      <c r="C92" s="196"/>
      <c r="D92" s="196"/>
      <c r="E92" s="196"/>
      <c r="F92" s="196"/>
      <c r="G92" s="196"/>
      <c r="H92" s="196"/>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198"/>
      <c r="B96" s="198"/>
      <c r="C96" s="198"/>
      <c r="D96" s="198"/>
      <c r="E96" s="198"/>
      <c r="F96" s="198"/>
      <c r="G96" s="198"/>
      <c r="H96" s="198"/>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06" t="s">
        <v>63</v>
      </c>
      <c r="B106" s="207"/>
      <c r="C106" s="208" t="s">
        <v>64</v>
      </c>
      <c r="D106" s="206"/>
      <c r="E106" s="206"/>
      <c r="F106" s="207"/>
      <c r="G106" s="209" t="s">
        <v>65</v>
      </c>
      <c r="H106" s="209"/>
    </row>
    <row r="107" spans="1:8" ht="12.95" customHeight="1" x14ac:dyDescent="0.2">
      <c r="A107" s="206" t="s">
        <v>66</v>
      </c>
      <c r="B107" s="207"/>
      <c r="C107" s="208" t="s">
        <v>66</v>
      </c>
      <c r="D107" s="206"/>
      <c r="E107" s="206"/>
      <c r="F107" s="207"/>
      <c r="G107" s="209"/>
      <c r="H107" s="209"/>
    </row>
    <row r="108" spans="1:8" ht="12.95" customHeight="1" x14ac:dyDescent="0.2">
      <c r="A108" s="210" t="s">
        <v>67</v>
      </c>
      <c r="B108" s="211"/>
      <c r="C108" s="37" t="s">
        <v>68</v>
      </c>
      <c r="D108" s="38"/>
      <c r="E108" s="38"/>
      <c r="F108" s="39"/>
      <c r="G108" s="212" t="s">
        <v>69</v>
      </c>
      <c r="H108" s="212"/>
    </row>
    <row r="109" spans="1:8" ht="12.95" customHeight="1" x14ac:dyDescent="0.2">
      <c r="A109" s="203" t="s">
        <v>70</v>
      </c>
      <c r="B109" s="204"/>
      <c r="C109" s="40" t="s">
        <v>71</v>
      </c>
      <c r="D109" s="41"/>
      <c r="E109" s="41"/>
      <c r="F109" s="42"/>
      <c r="G109" s="213" t="s">
        <v>72</v>
      </c>
      <c r="H109" s="213"/>
    </row>
    <row r="110" spans="1:8" ht="12.95" customHeight="1" x14ac:dyDescent="0.2">
      <c r="A110" s="43"/>
      <c r="B110" s="44"/>
      <c r="C110" s="40" t="s">
        <v>73</v>
      </c>
      <c r="D110" s="41"/>
      <c r="E110" s="41"/>
      <c r="F110" s="42"/>
      <c r="G110" s="213" t="s">
        <v>74</v>
      </c>
      <c r="H110" s="213"/>
    </row>
    <row r="111" spans="1:8" ht="12.95" customHeight="1" x14ac:dyDescent="0.2">
      <c r="A111" s="43"/>
      <c r="B111" s="44"/>
      <c r="C111" s="40" t="s">
        <v>75</v>
      </c>
      <c r="D111" s="41"/>
      <c r="E111" s="41"/>
      <c r="F111" s="42"/>
      <c r="G111" s="213" t="s">
        <v>76</v>
      </c>
      <c r="H111" s="213"/>
    </row>
    <row r="112" spans="1:8" ht="12.95" customHeight="1" x14ac:dyDescent="0.2">
      <c r="A112" s="45"/>
      <c r="B112" s="46"/>
      <c r="C112" s="47" t="s">
        <v>77</v>
      </c>
      <c r="D112" s="48"/>
      <c r="E112" s="48"/>
      <c r="F112" s="49"/>
      <c r="G112" s="214" t="s">
        <v>78</v>
      </c>
      <c r="H112" s="214"/>
    </row>
    <row r="113" spans="1:8" ht="12.95" customHeight="1" x14ac:dyDescent="0.2">
      <c r="A113" s="203" t="s">
        <v>79</v>
      </c>
      <c r="B113" s="204"/>
      <c r="C113" s="50" t="s">
        <v>80</v>
      </c>
      <c r="D113" s="41"/>
      <c r="E113" s="41"/>
      <c r="F113" s="42"/>
      <c r="G113" s="205" t="s">
        <v>81</v>
      </c>
      <c r="H113" s="205"/>
    </row>
    <row r="114" spans="1:8" ht="12.95" customHeight="1" x14ac:dyDescent="0.2">
      <c r="A114" s="203" t="s">
        <v>82</v>
      </c>
      <c r="B114" s="204"/>
      <c r="C114" s="40" t="s">
        <v>83</v>
      </c>
      <c r="D114" s="41"/>
      <c r="E114" s="41"/>
      <c r="F114" s="42"/>
      <c r="G114" s="213" t="s">
        <v>84</v>
      </c>
      <c r="H114" s="213"/>
    </row>
    <row r="115" spans="1:8" ht="12.95" customHeight="1" x14ac:dyDescent="0.2">
      <c r="A115" s="203" t="s">
        <v>85</v>
      </c>
      <c r="B115" s="204"/>
      <c r="C115" s="40" t="s">
        <v>86</v>
      </c>
      <c r="D115" s="41"/>
      <c r="E115" s="41"/>
      <c r="F115" s="42"/>
      <c r="G115" s="213" t="s">
        <v>87</v>
      </c>
      <c r="H115" s="213"/>
    </row>
    <row r="116" spans="1:8" ht="12.95" customHeight="1" x14ac:dyDescent="0.2">
      <c r="A116" s="203" t="s">
        <v>88</v>
      </c>
      <c r="B116" s="204"/>
      <c r="C116" s="40" t="s">
        <v>89</v>
      </c>
      <c r="D116" s="41"/>
      <c r="E116" s="41"/>
      <c r="F116" s="42"/>
      <c r="G116" s="213" t="s">
        <v>90</v>
      </c>
      <c r="H116" s="213"/>
    </row>
    <row r="117" spans="1:8" ht="12.95" customHeight="1" x14ac:dyDescent="0.2">
      <c r="A117" s="51"/>
      <c r="B117" s="52"/>
      <c r="C117" s="40" t="s">
        <v>91</v>
      </c>
      <c r="D117" s="41"/>
      <c r="E117" s="41"/>
      <c r="F117" s="42"/>
      <c r="G117" s="213" t="s">
        <v>92</v>
      </c>
      <c r="H117" s="213"/>
    </row>
    <row r="118" spans="1:8" ht="12.95" customHeight="1" x14ac:dyDescent="0.2">
      <c r="A118" s="51"/>
      <c r="B118" s="52"/>
      <c r="C118" s="53" t="s">
        <v>93</v>
      </c>
      <c r="D118" s="54"/>
      <c r="E118" s="54"/>
      <c r="F118" s="55"/>
      <c r="G118" s="215" t="s">
        <v>94</v>
      </c>
      <c r="H118" s="215"/>
    </row>
    <row r="119" spans="1:8" ht="12.95" customHeight="1" x14ac:dyDescent="0.2">
      <c r="A119" s="51"/>
      <c r="B119" s="52"/>
      <c r="C119" s="50" t="s">
        <v>95</v>
      </c>
      <c r="D119" s="41"/>
      <c r="E119" s="41"/>
      <c r="F119" s="42"/>
      <c r="G119" s="213" t="s">
        <v>96</v>
      </c>
      <c r="H119" s="213"/>
    </row>
    <row r="120" spans="1:8" ht="12.95" customHeight="1" x14ac:dyDescent="0.2">
      <c r="A120" s="51"/>
      <c r="B120" s="52"/>
      <c r="C120" s="40" t="s">
        <v>97</v>
      </c>
      <c r="D120" s="41"/>
      <c r="E120" s="41"/>
      <c r="F120" s="42"/>
      <c r="G120" s="213" t="s">
        <v>98</v>
      </c>
      <c r="H120" s="213"/>
    </row>
    <row r="121" spans="1:8" ht="12.95" customHeight="1" x14ac:dyDescent="0.2">
      <c r="A121" s="51"/>
      <c r="B121" s="52"/>
      <c r="C121" s="40" t="s">
        <v>99</v>
      </c>
      <c r="D121" s="41"/>
      <c r="E121" s="41"/>
      <c r="F121" s="42"/>
      <c r="G121" s="213" t="s">
        <v>100</v>
      </c>
      <c r="H121" s="213"/>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18" t="s">
        <v>33</v>
      </c>
      <c r="B1" s="219"/>
      <c r="C1" s="220" t="s">
        <v>101</v>
      </c>
      <c r="D1" s="220"/>
      <c r="E1" s="220"/>
      <c r="F1" s="220"/>
      <c r="G1" s="220"/>
      <c r="H1" s="220"/>
      <c r="I1" s="220"/>
      <c r="J1" s="221"/>
    </row>
    <row r="2" spans="1:10" ht="24.95" customHeight="1" x14ac:dyDescent="0.2">
      <c r="A2" s="222" t="s">
        <v>102</v>
      </c>
      <c r="B2" s="223"/>
      <c r="C2" s="224" t="s">
        <v>36</v>
      </c>
      <c r="D2" s="224"/>
      <c r="E2" s="224"/>
      <c r="F2" s="224"/>
      <c r="G2" s="224"/>
      <c r="H2" s="224"/>
      <c r="I2" s="224"/>
      <c r="J2" s="225"/>
    </row>
    <row r="3" spans="1:10" ht="11.45" customHeight="1" x14ac:dyDescent="0.2">
      <c r="A3" s="226" t="s">
        <v>103</v>
      </c>
      <c r="B3" s="216" t="s">
        <v>104</v>
      </c>
      <c r="C3" s="216" t="s">
        <v>105</v>
      </c>
      <c r="D3" s="216"/>
      <c r="E3" s="216"/>
      <c r="F3" s="216"/>
      <c r="G3" s="216" t="s">
        <v>106</v>
      </c>
      <c r="H3" s="216"/>
      <c r="I3" s="216"/>
      <c r="J3" s="217"/>
    </row>
    <row r="4" spans="1:10" ht="11.45" customHeight="1" x14ac:dyDescent="0.2">
      <c r="A4" s="227"/>
      <c r="B4" s="216"/>
      <c r="C4" s="216" t="s">
        <v>107</v>
      </c>
      <c r="D4" s="216"/>
      <c r="E4" s="216" t="s">
        <v>108</v>
      </c>
      <c r="F4" s="216"/>
      <c r="G4" s="216" t="s">
        <v>107</v>
      </c>
      <c r="H4" s="216"/>
      <c r="I4" s="216" t="s">
        <v>108</v>
      </c>
      <c r="J4" s="217"/>
    </row>
    <row r="5" spans="1:10" ht="11.45" customHeight="1" x14ac:dyDescent="0.2">
      <c r="A5" s="227"/>
      <c r="B5" s="216"/>
      <c r="C5" s="216"/>
      <c r="D5" s="216"/>
      <c r="E5" s="216"/>
      <c r="F5" s="216"/>
      <c r="G5" s="216"/>
      <c r="H5" s="216"/>
      <c r="I5" s="216"/>
      <c r="J5" s="217"/>
    </row>
    <row r="6" spans="1:10" ht="11.45" customHeight="1" x14ac:dyDescent="0.2">
      <c r="A6" s="227"/>
      <c r="B6" s="216"/>
      <c r="C6" s="58" t="s">
        <v>109</v>
      </c>
      <c r="D6" s="59" t="s">
        <v>110</v>
      </c>
      <c r="E6" s="58" t="s">
        <v>109</v>
      </c>
      <c r="F6" s="59" t="s">
        <v>110</v>
      </c>
      <c r="G6" s="58" t="s">
        <v>109</v>
      </c>
      <c r="H6" s="59" t="s">
        <v>110</v>
      </c>
      <c r="I6" s="58" t="s">
        <v>109</v>
      </c>
      <c r="J6" s="60" t="s">
        <v>110</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111</v>
      </c>
      <c r="C8" s="66"/>
      <c r="D8" s="70"/>
      <c r="E8" s="66"/>
      <c r="F8" s="70"/>
      <c r="G8" s="66"/>
      <c r="H8" s="70"/>
      <c r="I8" s="66"/>
      <c r="J8" s="70"/>
    </row>
    <row r="9" spans="1:10" ht="11.45" customHeight="1" x14ac:dyDescent="0.2">
      <c r="A9" s="68">
        <f>IF(D9&lt;&gt;"",COUNTA($D$9:D9),"")</f>
        <v>1</v>
      </c>
      <c r="B9" s="69">
        <v>1992</v>
      </c>
      <c r="C9" s="66">
        <v>2729958</v>
      </c>
      <c r="D9" s="70" t="s">
        <v>13</v>
      </c>
      <c r="E9" s="66">
        <v>108620</v>
      </c>
      <c r="F9" s="70" t="s">
        <v>13</v>
      </c>
      <c r="G9" s="66">
        <v>9409912</v>
      </c>
      <c r="H9" s="70" t="s">
        <v>13</v>
      </c>
      <c r="I9" s="66">
        <v>243761</v>
      </c>
      <c r="J9" s="70" t="s">
        <v>13</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112</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t="str">
        <f>IF(D37&lt;&gt;"",COUNTA($D$9:D37),"")</f>
        <v/>
      </c>
      <c r="B37" s="71" t="s">
        <v>111</v>
      </c>
      <c r="C37" s="66"/>
      <c r="D37" s="70"/>
      <c r="E37" s="66"/>
      <c r="F37" s="70"/>
      <c r="G37" s="66"/>
      <c r="H37" s="70"/>
      <c r="I37" s="66"/>
      <c r="J37" s="70"/>
    </row>
    <row r="38" spans="1:10" ht="11.45" customHeight="1" x14ac:dyDescent="0.2">
      <c r="A38" s="68">
        <f>IF(D38&lt;&gt;"",COUNTA($D$9:D38),"")</f>
        <v>29</v>
      </c>
      <c r="B38" s="71" t="s">
        <v>113</v>
      </c>
      <c r="C38" s="66">
        <v>278830</v>
      </c>
      <c r="D38" s="70">
        <v>7</v>
      </c>
      <c r="E38" s="66">
        <v>9708</v>
      </c>
      <c r="F38" s="70">
        <v>-0.4</v>
      </c>
      <c r="G38" s="66">
        <v>1029024</v>
      </c>
      <c r="H38" s="70">
        <v>11</v>
      </c>
      <c r="I38" s="66">
        <v>27582</v>
      </c>
      <c r="J38" s="70">
        <v>20.399999999999999</v>
      </c>
    </row>
    <row r="39" spans="1:10" ht="11.45" customHeight="1" x14ac:dyDescent="0.2">
      <c r="A39" s="68">
        <f>IF(D39&lt;&gt;"",COUNTA($D$9:D39),"")</f>
        <v>30</v>
      </c>
      <c r="B39" s="71" t="s">
        <v>114</v>
      </c>
      <c r="C39" s="66">
        <v>356240</v>
      </c>
      <c r="D39" s="70">
        <v>5.6</v>
      </c>
      <c r="E39" s="66">
        <v>11871</v>
      </c>
      <c r="F39" s="70">
        <v>-7.3</v>
      </c>
      <c r="G39" s="66">
        <v>1237140</v>
      </c>
      <c r="H39" s="70">
        <v>6.5</v>
      </c>
      <c r="I39" s="66">
        <v>33341</v>
      </c>
      <c r="J39" s="70">
        <v>4</v>
      </c>
    </row>
    <row r="40" spans="1:10" ht="11.45" customHeight="1" x14ac:dyDescent="0.2">
      <c r="A40" s="68">
        <f>IF(D40&lt;&gt;"",COUNTA($D$9:D40),"")</f>
        <v>31</v>
      </c>
      <c r="B40" s="71" t="s">
        <v>115</v>
      </c>
      <c r="C40" s="66">
        <v>475285</v>
      </c>
      <c r="D40" s="70">
        <v>-0.1</v>
      </c>
      <c r="E40" s="66">
        <v>13652</v>
      </c>
      <c r="F40" s="70">
        <v>-14.2</v>
      </c>
      <c r="G40" s="66">
        <v>1590590</v>
      </c>
      <c r="H40" s="70">
        <v>-0.7</v>
      </c>
      <c r="I40" s="66">
        <v>38540</v>
      </c>
      <c r="J40" s="70">
        <v>0</v>
      </c>
    </row>
    <row r="41" spans="1:10" ht="11.45" customHeight="1" x14ac:dyDescent="0.2">
      <c r="A41" s="68">
        <f>IF(D41&lt;&gt;"",COUNTA($D$9:D41),"")</f>
        <v>32</v>
      </c>
      <c r="B41" s="71" t="s">
        <v>116</v>
      </c>
      <c r="C41" s="66">
        <v>685147</v>
      </c>
      <c r="D41" s="70">
        <v>32.799999999999997</v>
      </c>
      <c r="E41" s="66">
        <v>25560</v>
      </c>
      <c r="F41" s="70">
        <v>21.8</v>
      </c>
      <c r="G41" s="66">
        <v>2557608</v>
      </c>
      <c r="H41" s="70">
        <v>41.8</v>
      </c>
      <c r="I41" s="66">
        <v>66894</v>
      </c>
      <c r="J41" s="70">
        <v>36.200000000000003</v>
      </c>
    </row>
    <row r="42" spans="1:10" ht="11.45" customHeight="1" x14ac:dyDescent="0.2">
      <c r="A42" s="68">
        <f>IF(D42&lt;&gt;"",COUNTA($D$9:D42),"")</f>
        <v>33</v>
      </c>
      <c r="B42" s="71" t="s">
        <v>117</v>
      </c>
      <c r="C42" s="66">
        <v>799602</v>
      </c>
      <c r="D42" s="70">
        <v>-3.1</v>
      </c>
      <c r="E42" s="66">
        <v>35514</v>
      </c>
      <c r="F42" s="70">
        <v>-5.0999999999999996</v>
      </c>
      <c r="G42" s="66">
        <v>2903576</v>
      </c>
      <c r="H42" s="70">
        <v>-2</v>
      </c>
      <c r="I42" s="66">
        <v>91096</v>
      </c>
      <c r="J42" s="70">
        <v>0.1</v>
      </c>
    </row>
    <row r="43" spans="1:10" ht="11.45" customHeight="1" x14ac:dyDescent="0.2">
      <c r="A43" s="68">
        <f>IF(D43&lt;&gt;"",COUNTA($D$9:D43),"")</f>
        <v>34</v>
      </c>
      <c r="B43" s="71" t="s">
        <v>118</v>
      </c>
      <c r="C43" s="66">
        <v>1049763</v>
      </c>
      <c r="D43" s="70">
        <v>19.7</v>
      </c>
      <c r="E43" s="66">
        <v>52865</v>
      </c>
      <c r="F43" s="70">
        <v>-1.7</v>
      </c>
      <c r="G43" s="66">
        <v>4235140</v>
      </c>
      <c r="H43" s="70">
        <v>27.3</v>
      </c>
      <c r="I43" s="66">
        <v>148532</v>
      </c>
      <c r="J43" s="70">
        <v>3.3</v>
      </c>
    </row>
    <row r="44" spans="1:10" ht="11.45" customHeight="1" x14ac:dyDescent="0.2">
      <c r="A44" s="68">
        <f>IF(D44&lt;&gt;"",COUNTA($D$9:D44),"")</f>
        <v>35</v>
      </c>
      <c r="B44" s="71" t="s">
        <v>119</v>
      </c>
      <c r="C44" s="66">
        <v>1221161</v>
      </c>
      <c r="D44" s="70">
        <v>4.9000000000000004</v>
      </c>
      <c r="E44" s="66">
        <v>84809</v>
      </c>
      <c r="F44" s="70">
        <v>-1.3</v>
      </c>
      <c r="G44" s="66">
        <v>6155301</v>
      </c>
      <c r="H44" s="70">
        <v>13.3</v>
      </c>
      <c r="I44" s="66">
        <v>247263</v>
      </c>
      <c r="J44" s="70">
        <v>2.9</v>
      </c>
    </row>
    <row r="45" spans="1:10" ht="11.45" customHeight="1" x14ac:dyDescent="0.2">
      <c r="A45" s="68">
        <f>IF(D45&lt;&gt;"",COUNTA($D$9:D45),"")</f>
        <v>36</v>
      </c>
      <c r="B45" s="71" t="s">
        <v>120</v>
      </c>
      <c r="C45" s="66">
        <v>1136264</v>
      </c>
      <c r="D45" s="70">
        <v>1.5</v>
      </c>
      <c r="E45" s="66">
        <v>64222</v>
      </c>
      <c r="F45" s="70">
        <v>-5.5</v>
      </c>
      <c r="G45" s="66">
        <v>5421036</v>
      </c>
      <c r="H45" s="70">
        <v>3.6</v>
      </c>
      <c r="I45" s="66">
        <v>200740</v>
      </c>
      <c r="J45" s="70">
        <v>-0.9</v>
      </c>
    </row>
    <row r="46" spans="1:10" ht="11.45" customHeight="1" x14ac:dyDescent="0.2">
      <c r="A46" s="68">
        <f>IF(D46&lt;&gt;"",COUNTA($D$9:D46),"")</f>
        <v>37</v>
      </c>
      <c r="B46" s="71" t="s">
        <v>121</v>
      </c>
      <c r="C46" s="66">
        <v>817872</v>
      </c>
      <c r="D46" s="70">
        <v>-3.7</v>
      </c>
      <c r="E46" s="66">
        <v>36495</v>
      </c>
      <c r="F46" s="70">
        <v>-8.6999999999999993</v>
      </c>
      <c r="G46" s="66">
        <v>3348623</v>
      </c>
      <c r="H46" s="70">
        <v>2.7</v>
      </c>
      <c r="I46" s="66">
        <v>100213</v>
      </c>
      <c r="J46" s="70">
        <v>-3.1</v>
      </c>
    </row>
    <row r="47" spans="1:10" ht="11.45" customHeight="1" x14ac:dyDescent="0.2">
      <c r="A47" s="68">
        <f>IF(D47&lt;&gt;"",COUNTA($D$9:D47),"")</f>
        <v>38</v>
      </c>
      <c r="B47" s="71" t="s">
        <v>122</v>
      </c>
      <c r="C47" s="66">
        <v>735619</v>
      </c>
      <c r="D47" s="70">
        <v>10</v>
      </c>
      <c r="E47" s="66">
        <v>25095</v>
      </c>
      <c r="F47" s="70">
        <v>2.2999999999999998</v>
      </c>
      <c r="G47" s="66">
        <v>2893121</v>
      </c>
      <c r="H47" s="70">
        <v>10.9</v>
      </c>
      <c r="I47" s="66">
        <v>63439</v>
      </c>
      <c r="J47" s="70">
        <v>7.9</v>
      </c>
    </row>
    <row r="48" spans="1:10" ht="11.45" customHeight="1" x14ac:dyDescent="0.2">
      <c r="A48" s="68">
        <f>IF(D48&lt;&gt;"",COUNTA($D$9:D48),"")</f>
        <v>39</v>
      </c>
      <c r="B48" s="71" t="s">
        <v>123</v>
      </c>
      <c r="C48" s="66">
        <v>400875</v>
      </c>
      <c r="D48" s="70">
        <v>1.6</v>
      </c>
      <c r="E48" s="66">
        <v>16034</v>
      </c>
      <c r="F48" s="70">
        <v>-14.6</v>
      </c>
      <c r="G48" s="66">
        <v>1356714</v>
      </c>
      <c r="H48" s="70">
        <v>6.9</v>
      </c>
      <c r="I48" s="66">
        <v>40884</v>
      </c>
      <c r="J48" s="70">
        <v>-0.9</v>
      </c>
    </row>
    <row r="49" spans="1:10" ht="11.45" customHeight="1" x14ac:dyDescent="0.2">
      <c r="A49" s="68">
        <f>IF(D49&lt;&gt;"",COUNTA($D$9:D49),"")</f>
        <v>40</v>
      </c>
      <c r="B49" s="71" t="s">
        <v>124</v>
      </c>
      <c r="C49" s="66">
        <v>406330</v>
      </c>
      <c r="D49" s="70">
        <v>5.4</v>
      </c>
      <c r="E49" s="66">
        <v>16958</v>
      </c>
      <c r="F49" s="70">
        <v>-0.5</v>
      </c>
      <c r="G49" s="66">
        <v>1389326</v>
      </c>
      <c r="H49" s="70">
        <v>7.1</v>
      </c>
      <c r="I49" s="66">
        <v>44932</v>
      </c>
      <c r="J49" s="70">
        <v>4</v>
      </c>
    </row>
    <row r="50" spans="1:10" ht="11.45" customHeight="1" x14ac:dyDescent="0.2">
      <c r="A50" s="68" t="str">
        <f>IF(D50&lt;&gt;"",COUNTA($D$9:D50),"")</f>
        <v/>
      </c>
      <c r="B50" s="71" t="s">
        <v>111</v>
      </c>
      <c r="C50" s="66"/>
      <c r="D50" s="70"/>
      <c r="E50" s="66"/>
      <c r="F50" s="70"/>
      <c r="G50" s="66"/>
      <c r="H50" s="70"/>
      <c r="I50" s="66"/>
      <c r="J50" s="70"/>
    </row>
    <row r="51" spans="1:10" ht="11.45" customHeight="1" x14ac:dyDescent="0.2">
      <c r="A51" s="68">
        <f>IF(D51&lt;&gt;"",COUNTA($D$9:D51),"")</f>
        <v>41</v>
      </c>
      <c r="B51" s="71" t="s">
        <v>125</v>
      </c>
      <c r="C51" s="66">
        <v>303819</v>
      </c>
      <c r="D51" s="70">
        <v>9</v>
      </c>
      <c r="E51" s="66">
        <v>9344</v>
      </c>
      <c r="F51" s="70">
        <v>-3.7</v>
      </c>
      <c r="G51" s="66">
        <v>1104558</v>
      </c>
      <c r="H51" s="70">
        <v>7.3</v>
      </c>
      <c r="I51" s="66">
        <v>27627</v>
      </c>
      <c r="J51" s="70">
        <v>0.2</v>
      </c>
    </row>
    <row r="52" spans="1:10" ht="11.45" customHeight="1" x14ac:dyDescent="0.2">
      <c r="A52" s="68">
        <f>IF(D52&lt;&gt;"",COUNTA($D$9:D52),"")</f>
        <v>42</v>
      </c>
      <c r="B52" s="71" t="s">
        <v>114</v>
      </c>
      <c r="C52" s="66">
        <v>401803</v>
      </c>
      <c r="D52" s="70">
        <v>12.8</v>
      </c>
      <c r="E52" s="66">
        <v>13285</v>
      </c>
      <c r="F52" s="70">
        <v>11.9</v>
      </c>
      <c r="G52" s="66">
        <v>1424907</v>
      </c>
      <c r="H52" s="70">
        <v>15.2</v>
      </c>
      <c r="I52" s="66">
        <v>37017</v>
      </c>
      <c r="J52" s="70">
        <v>11</v>
      </c>
    </row>
    <row r="53" spans="1:10" ht="11.45" customHeight="1" x14ac:dyDescent="0.2">
      <c r="A53" s="68">
        <f>IF(D53&lt;&gt;"",COUNTA($D$9:D53),"")</f>
        <v>43</v>
      </c>
      <c r="B53" s="71" t="s">
        <v>115</v>
      </c>
      <c r="C53" s="66">
        <v>211813</v>
      </c>
      <c r="D53" s="70">
        <v>-55.4</v>
      </c>
      <c r="E53" s="66">
        <v>5390</v>
      </c>
      <c r="F53" s="70">
        <v>-60.5</v>
      </c>
      <c r="G53" s="66">
        <v>818827</v>
      </c>
      <c r="H53" s="70">
        <v>-48.5</v>
      </c>
      <c r="I53" s="66">
        <v>17187</v>
      </c>
      <c r="J53" s="70">
        <v>-55.4</v>
      </c>
    </row>
    <row r="54" spans="1:10" ht="11.45" customHeight="1" x14ac:dyDescent="0.2">
      <c r="A54" s="68">
        <f>IF(D54&lt;&gt;"",COUNTA($D$9:D54),"")</f>
        <v>44</v>
      </c>
      <c r="B54" s="71" t="s">
        <v>116</v>
      </c>
      <c r="C54" s="66">
        <v>14458</v>
      </c>
      <c r="D54" s="70">
        <v>-97.9</v>
      </c>
      <c r="E54" s="66">
        <v>714</v>
      </c>
      <c r="F54" s="70">
        <v>-97.2</v>
      </c>
      <c r="G54" s="66">
        <v>97573</v>
      </c>
      <c r="H54" s="70">
        <v>-96.2</v>
      </c>
      <c r="I54" s="66">
        <v>3542</v>
      </c>
      <c r="J54" s="70">
        <v>-94.7</v>
      </c>
    </row>
    <row r="55" spans="1:10" ht="11.45" customHeight="1" x14ac:dyDescent="0.2">
      <c r="A55" s="68">
        <f>IF(D55&lt;&gt;"",COUNTA($D$9:D55),"")</f>
        <v>45</v>
      </c>
      <c r="B55" s="71" t="s">
        <v>117</v>
      </c>
      <c r="C55" s="66">
        <v>218113</v>
      </c>
      <c r="D55" s="70">
        <v>-72.7</v>
      </c>
      <c r="E55" s="66">
        <v>2678</v>
      </c>
      <c r="F55" s="70">
        <v>-92.5</v>
      </c>
      <c r="G55" s="66">
        <v>768009</v>
      </c>
      <c r="H55" s="70">
        <v>-73.5</v>
      </c>
      <c r="I55" s="66">
        <v>9390</v>
      </c>
      <c r="J55" s="70">
        <v>-89.7</v>
      </c>
    </row>
    <row r="56" spans="1:10" ht="11.45" customHeight="1" x14ac:dyDescent="0.2">
      <c r="A56" s="68">
        <f>IF(D56&lt;&gt;"",COUNTA($D$9:D56),"")</f>
        <v>46</v>
      </c>
      <c r="B56" s="71" t="s">
        <v>118</v>
      </c>
      <c r="C56" s="66">
        <v>846685</v>
      </c>
      <c r="D56" s="70">
        <v>-19.3</v>
      </c>
      <c r="E56" s="66">
        <v>13865</v>
      </c>
      <c r="F56" s="70">
        <v>-73.8</v>
      </c>
      <c r="G56" s="66">
        <v>3808745</v>
      </c>
      <c r="H56" s="70">
        <v>-10.1</v>
      </c>
      <c r="I56" s="66">
        <v>43184</v>
      </c>
      <c r="J56" s="70">
        <v>-70.900000000000006</v>
      </c>
    </row>
    <row r="57" spans="1:10" ht="11.45" customHeight="1" x14ac:dyDescent="0.2">
      <c r="A57" s="68">
        <f>IF(D57&lt;&gt;"",COUNTA($D$9:D57),"")</f>
        <v>47</v>
      </c>
      <c r="B57" s="71" t="s">
        <v>119</v>
      </c>
      <c r="C57" s="66">
        <v>1100985</v>
      </c>
      <c r="D57" s="70">
        <v>-9.8000000000000007</v>
      </c>
      <c r="E57" s="66">
        <v>41878</v>
      </c>
      <c r="F57" s="70">
        <v>-50.6</v>
      </c>
      <c r="G57" s="66">
        <v>5794057</v>
      </c>
      <c r="H57" s="70">
        <v>-5.9</v>
      </c>
      <c r="I57" s="66">
        <v>135085</v>
      </c>
      <c r="J57" s="70">
        <v>-45.4</v>
      </c>
    </row>
    <row r="58" spans="1:10" ht="11.45" customHeight="1" x14ac:dyDescent="0.2">
      <c r="A58" s="68">
        <f>IF(D58&lt;&gt;"",COUNTA($D$9:D58),"")</f>
        <v>48</v>
      </c>
      <c r="B58" s="71" t="s">
        <v>120</v>
      </c>
      <c r="C58" s="66">
        <v>1194508</v>
      </c>
      <c r="D58" s="70">
        <v>5.0999999999999996</v>
      </c>
      <c r="E58" s="66">
        <v>38338</v>
      </c>
      <c r="F58" s="70">
        <v>-40.299999999999997</v>
      </c>
      <c r="G58" s="66">
        <v>6003756</v>
      </c>
      <c r="H58" s="70">
        <v>10.7</v>
      </c>
      <c r="I58" s="66">
        <v>123618</v>
      </c>
      <c r="J58" s="70">
        <v>-38.4</v>
      </c>
    </row>
    <row r="59" spans="1:10" ht="11.45" customHeight="1" x14ac:dyDescent="0.2">
      <c r="A59" s="68">
        <f>IF(D59&lt;&gt;"",COUNTA($D$9:D59),"")</f>
        <v>49</v>
      </c>
      <c r="B59" s="71" t="s">
        <v>121</v>
      </c>
      <c r="C59" s="66">
        <v>944330</v>
      </c>
      <c r="D59" s="70">
        <v>15.5</v>
      </c>
      <c r="E59" s="66">
        <v>25652</v>
      </c>
      <c r="F59" s="70">
        <v>-29.7</v>
      </c>
      <c r="G59" s="66">
        <v>4215201</v>
      </c>
      <c r="H59" s="70">
        <v>25.9</v>
      </c>
      <c r="I59" s="66">
        <v>76909</v>
      </c>
      <c r="J59" s="70">
        <v>-23.3</v>
      </c>
    </row>
    <row r="60" spans="1:10" ht="11.45" customHeight="1" x14ac:dyDescent="0.2">
      <c r="A60" s="68">
        <f>IF(D60&lt;&gt;"",COUNTA($D$9:D60),"")</f>
        <v>50</v>
      </c>
      <c r="B60" s="71" t="s">
        <v>122</v>
      </c>
      <c r="C60" s="66" t="s">
        <v>419</v>
      </c>
      <c r="D60" s="70" t="s">
        <v>419</v>
      </c>
      <c r="E60" s="66" t="s">
        <v>419</v>
      </c>
      <c r="F60" s="70" t="s">
        <v>419</v>
      </c>
      <c r="G60" s="66" t="s">
        <v>419</v>
      </c>
      <c r="H60" s="70" t="s">
        <v>419</v>
      </c>
      <c r="I60" s="66" t="s">
        <v>419</v>
      </c>
      <c r="J60" s="70" t="s">
        <v>419</v>
      </c>
    </row>
    <row r="61" spans="1:10" ht="11.45" customHeight="1" x14ac:dyDescent="0.2">
      <c r="A61" s="68">
        <f>IF(D61&lt;&gt;"",COUNTA($D$9:D61),"")</f>
        <v>51</v>
      </c>
      <c r="B61" s="71" t="s">
        <v>123</v>
      </c>
      <c r="C61" s="66" t="s">
        <v>419</v>
      </c>
      <c r="D61" s="70" t="s">
        <v>419</v>
      </c>
      <c r="E61" s="66" t="s">
        <v>419</v>
      </c>
      <c r="F61" s="70" t="s">
        <v>419</v>
      </c>
      <c r="G61" s="66" t="s">
        <v>419</v>
      </c>
      <c r="H61" s="70" t="s">
        <v>419</v>
      </c>
      <c r="I61" s="66" t="s">
        <v>419</v>
      </c>
      <c r="J61" s="70" t="s">
        <v>419</v>
      </c>
    </row>
    <row r="62" spans="1:10" ht="11.45" customHeight="1" x14ac:dyDescent="0.2">
      <c r="A62" s="68">
        <f>IF(D62&lt;&gt;"",COUNTA($D$9:D62),"")</f>
        <v>52</v>
      </c>
      <c r="B62" s="71" t="s">
        <v>124</v>
      </c>
      <c r="C62" s="66" t="s">
        <v>419</v>
      </c>
      <c r="D62" s="70" t="s">
        <v>419</v>
      </c>
      <c r="E62" s="66" t="s">
        <v>419</v>
      </c>
      <c r="F62" s="70" t="s">
        <v>419</v>
      </c>
      <c r="G62" s="66" t="s">
        <v>419</v>
      </c>
      <c r="H62" s="70" t="s">
        <v>419</v>
      </c>
      <c r="I62" s="66" t="s">
        <v>419</v>
      </c>
      <c r="J62" s="70" t="s">
        <v>419</v>
      </c>
    </row>
    <row r="63" spans="1:10" ht="11.45" customHeight="1" x14ac:dyDescent="0.2">
      <c r="C63" s="66"/>
      <c r="D63" s="67"/>
      <c r="E63" s="66"/>
      <c r="F63" s="67"/>
      <c r="G63" s="66"/>
      <c r="H63" s="67"/>
      <c r="I63" s="66"/>
      <c r="J63" s="67"/>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3" customWidth="1"/>
    <col min="3" max="3" width="7.7109375" style="93" customWidth="1"/>
    <col min="4" max="4" width="5.5703125" style="93" customWidth="1"/>
    <col min="5" max="5" width="7.7109375" style="93" customWidth="1"/>
    <col min="6" max="6" width="5.5703125" style="93" customWidth="1"/>
    <col min="7" max="7" width="5.7109375" style="93" customWidth="1"/>
    <col min="8" max="8" width="7.5703125" style="93" customWidth="1"/>
    <col min="9" max="9" width="6.28515625" style="93" customWidth="1"/>
    <col min="10" max="10" width="8.28515625" style="93" customWidth="1"/>
    <col min="11" max="11" width="6.28515625" style="93" customWidth="1"/>
    <col min="12" max="12" width="5.7109375" style="93"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28" t="s">
        <v>37</v>
      </c>
      <c r="B1" s="229"/>
      <c r="C1" s="230" t="s">
        <v>126</v>
      </c>
      <c r="D1" s="230"/>
      <c r="E1" s="230"/>
      <c r="F1" s="230"/>
      <c r="G1" s="230"/>
      <c r="H1" s="230"/>
      <c r="I1" s="230"/>
      <c r="J1" s="230"/>
      <c r="K1" s="230"/>
      <c r="L1" s="231"/>
    </row>
    <row r="2" spans="1:12" s="75" customFormat="1" ht="24.95" customHeight="1" x14ac:dyDescent="0.2">
      <c r="A2" s="232" t="s">
        <v>127</v>
      </c>
      <c r="B2" s="233"/>
      <c r="C2" s="234" t="s">
        <v>40</v>
      </c>
      <c r="D2" s="234"/>
      <c r="E2" s="234"/>
      <c r="F2" s="234"/>
      <c r="G2" s="234"/>
      <c r="H2" s="234"/>
      <c r="I2" s="234"/>
      <c r="J2" s="234"/>
      <c r="K2" s="234"/>
      <c r="L2" s="235"/>
    </row>
    <row r="3" spans="1:12" ht="11.45" customHeight="1" x14ac:dyDescent="0.2">
      <c r="A3" s="236" t="s">
        <v>103</v>
      </c>
      <c r="B3" s="238" t="s">
        <v>128</v>
      </c>
      <c r="C3" s="239" t="s">
        <v>420</v>
      </c>
      <c r="D3" s="238"/>
      <c r="E3" s="238"/>
      <c r="F3" s="238"/>
      <c r="G3" s="238"/>
      <c r="H3" s="238" t="s">
        <v>422</v>
      </c>
      <c r="I3" s="238"/>
      <c r="J3" s="238"/>
      <c r="K3" s="238"/>
      <c r="L3" s="240"/>
    </row>
    <row r="4" spans="1:12" ht="11.45" customHeight="1" x14ac:dyDescent="0.2">
      <c r="A4" s="237"/>
      <c r="B4" s="238"/>
      <c r="C4" s="238" t="s">
        <v>105</v>
      </c>
      <c r="D4" s="238"/>
      <c r="E4" s="238" t="s">
        <v>106</v>
      </c>
      <c r="F4" s="238"/>
      <c r="G4" s="238" t="s">
        <v>129</v>
      </c>
      <c r="H4" s="238" t="s">
        <v>105</v>
      </c>
      <c r="I4" s="238"/>
      <c r="J4" s="238" t="s">
        <v>106</v>
      </c>
      <c r="K4" s="238"/>
      <c r="L4" s="240" t="s">
        <v>129</v>
      </c>
    </row>
    <row r="5" spans="1:12" ht="11.45" customHeight="1" x14ac:dyDescent="0.2">
      <c r="A5" s="237"/>
      <c r="B5" s="238"/>
      <c r="C5" s="238" t="s">
        <v>130</v>
      </c>
      <c r="D5" s="238" t="s">
        <v>131</v>
      </c>
      <c r="E5" s="238" t="s">
        <v>130</v>
      </c>
      <c r="F5" s="238" t="s">
        <v>131</v>
      </c>
      <c r="G5" s="238"/>
      <c r="H5" s="238" t="s">
        <v>130</v>
      </c>
      <c r="I5" s="238" t="s">
        <v>132</v>
      </c>
      <c r="J5" s="238" t="s">
        <v>130</v>
      </c>
      <c r="K5" s="238" t="s">
        <v>132</v>
      </c>
      <c r="L5" s="240"/>
    </row>
    <row r="6" spans="1:12" ht="11.45" customHeight="1" x14ac:dyDescent="0.2">
      <c r="A6" s="237"/>
      <c r="B6" s="238"/>
      <c r="C6" s="238"/>
      <c r="D6" s="238"/>
      <c r="E6" s="238"/>
      <c r="F6" s="238"/>
      <c r="G6" s="238"/>
      <c r="H6" s="238"/>
      <c r="I6" s="238"/>
      <c r="J6" s="238"/>
      <c r="K6" s="238"/>
      <c r="L6" s="240"/>
    </row>
    <row r="7" spans="1:12" ht="11.45" customHeight="1" x14ac:dyDescent="0.2">
      <c r="A7" s="237"/>
      <c r="B7" s="238"/>
      <c r="C7" s="238"/>
      <c r="D7" s="238"/>
      <c r="E7" s="238"/>
      <c r="F7" s="238"/>
      <c r="G7" s="238"/>
      <c r="H7" s="238"/>
      <c r="I7" s="238"/>
      <c r="J7" s="238"/>
      <c r="K7" s="238"/>
      <c r="L7" s="240"/>
    </row>
    <row r="8" spans="1:12" ht="11.45" customHeight="1" x14ac:dyDescent="0.2">
      <c r="A8" s="237"/>
      <c r="B8" s="238"/>
      <c r="C8" s="238"/>
      <c r="D8" s="238"/>
      <c r="E8" s="238"/>
      <c r="F8" s="238"/>
      <c r="G8" s="238"/>
      <c r="H8" s="238"/>
      <c r="I8" s="238"/>
      <c r="J8" s="238"/>
      <c r="K8" s="238"/>
      <c r="L8" s="240"/>
    </row>
    <row r="9" spans="1:12" ht="11.45" customHeight="1" x14ac:dyDescent="0.2">
      <c r="A9" s="237"/>
      <c r="B9" s="238"/>
      <c r="C9" s="238"/>
      <c r="D9" s="238"/>
      <c r="E9" s="238"/>
      <c r="F9" s="238"/>
      <c r="G9" s="238"/>
      <c r="H9" s="238"/>
      <c r="I9" s="238"/>
      <c r="J9" s="238"/>
      <c r="K9" s="238"/>
      <c r="L9" s="240"/>
    </row>
    <row r="10" spans="1:12" ht="11.45" customHeight="1" x14ac:dyDescent="0.2">
      <c r="A10" s="237"/>
      <c r="B10" s="238"/>
      <c r="C10" s="238"/>
      <c r="D10" s="238"/>
      <c r="E10" s="238"/>
      <c r="F10" s="238"/>
      <c r="G10" s="238"/>
      <c r="H10" s="238"/>
      <c r="I10" s="238"/>
      <c r="J10" s="238"/>
      <c r="K10" s="238"/>
      <c r="L10" s="240"/>
    </row>
    <row r="11" spans="1:12" ht="11.45" customHeight="1" x14ac:dyDescent="0.2">
      <c r="A11" s="237"/>
      <c r="B11" s="238"/>
      <c r="C11" s="77" t="s">
        <v>109</v>
      </c>
      <c r="D11" s="77" t="s">
        <v>133</v>
      </c>
      <c r="E11" s="77" t="s">
        <v>109</v>
      </c>
      <c r="F11" s="77" t="s">
        <v>133</v>
      </c>
      <c r="G11" s="238" t="s">
        <v>109</v>
      </c>
      <c r="H11" s="238"/>
      <c r="I11" s="77" t="s">
        <v>133</v>
      </c>
      <c r="J11" s="77" t="s">
        <v>109</v>
      </c>
      <c r="K11" s="77" t="s">
        <v>133</v>
      </c>
      <c r="L11" s="78" t="s">
        <v>109</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84"/>
      <c r="D13" s="70"/>
      <c r="E13" s="84"/>
      <c r="F13" s="70"/>
      <c r="G13" s="70"/>
      <c r="H13" s="84"/>
      <c r="I13" s="70"/>
      <c r="J13" s="84"/>
      <c r="K13" s="70"/>
      <c r="L13" s="70"/>
    </row>
    <row r="14" spans="1:12" s="88" customFormat="1" ht="11.1" customHeight="1" x14ac:dyDescent="0.2">
      <c r="A14" s="68">
        <f>IF(D14&lt;&gt;"",COUNTA($D$14:D14),"")</f>
        <v>1</v>
      </c>
      <c r="B14" s="85" t="s">
        <v>134</v>
      </c>
      <c r="C14" s="86">
        <v>944330</v>
      </c>
      <c r="D14" s="87">
        <v>15.5</v>
      </c>
      <c r="E14" s="86">
        <v>4215201</v>
      </c>
      <c r="F14" s="87">
        <v>25.9</v>
      </c>
      <c r="G14" s="87">
        <v>4.5</v>
      </c>
      <c r="H14" s="86">
        <v>5236514</v>
      </c>
      <c r="I14" s="87">
        <v>-23.2</v>
      </c>
      <c r="J14" s="86">
        <v>24035633</v>
      </c>
      <c r="K14" s="87">
        <v>-15.6</v>
      </c>
      <c r="L14" s="87">
        <v>4.5999999999999996</v>
      </c>
    </row>
    <row r="15" spans="1:12" s="88" customFormat="1" ht="11.1" customHeight="1" x14ac:dyDescent="0.2">
      <c r="A15" s="68">
        <f>IF(D15&lt;&gt;"",COUNTA($D$14:D15),"")</f>
        <v>2</v>
      </c>
      <c r="B15" s="89" t="s">
        <v>135</v>
      </c>
      <c r="C15" s="84">
        <v>918678</v>
      </c>
      <c r="D15" s="70">
        <v>17.600000000000001</v>
      </c>
      <c r="E15" s="84">
        <v>4138292</v>
      </c>
      <c r="F15" s="70">
        <v>27.4</v>
      </c>
      <c r="G15" s="70">
        <v>4.5</v>
      </c>
      <c r="H15" s="84">
        <v>5085370</v>
      </c>
      <c r="I15" s="70">
        <v>-21.6</v>
      </c>
      <c r="J15" s="84">
        <v>23562074</v>
      </c>
      <c r="K15" s="70">
        <v>-14.4</v>
      </c>
      <c r="L15" s="70">
        <v>4.5999999999999996</v>
      </c>
    </row>
    <row r="16" spans="1:12" s="90" customFormat="1" ht="11.1" customHeight="1" x14ac:dyDescent="0.2">
      <c r="A16" s="68">
        <f>IF(D16&lt;&gt;"",COUNTA($D$14:D16),"")</f>
        <v>3</v>
      </c>
      <c r="B16" s="89" t="s">
        <v>136</v>
      </c>
      <c r="C16" s="84">
        <v>25652</v>
      </c>
      <c r="D16" s="70">
        <v>-29.7</v>
      </c>
      <c r="E16" s="84">
        <v>76909</v>
      </c>
      <c r="F16" s="70">
        <v>-23.3</v>
      </c>
      <c r="G16" s="70">
        <v>3</v>
      </c>
      <c r="H16" s="84">
        <v>151144</v>
      </c>
      <c r="I16" s="70">
        <v>-54.8</v>
      </c>
      <c r="J16" s="84">
        <v>473559</v>
      </c>
      <c r="K16" s="70">
        <v>-50.4</v>
      </c>
      <c r="L16" s="70">
        <v>3.1</v>
      </c>
    </row>
    <row r="17" spans="1:12" s="88" customFormat="1" ht="30" customHeight="1" x14ac:dyDescent="0.2">
      <c r="A17" s="68">
        <f>IF(D17&lt;&gt;"",COUNTA($D$14:D17),"")</f>
        <v>4</v>
      </c>
      <c r="B17" s="85" t="s">
        <v>137</v>
      </c>
      <c r="C17" s="86">
        <v>486364</v>
      </c>
      <c r="D17" s="87">
        <v>2.5</v>
      </c>
      <c r="E17" s="86">
        <v>1669008</v>
      </c>
      <c r="F17" s="87">
        <v>14.6</v>
      </c>
      <c r="G17" s="87">
        <v>3.4</v>
      </c>
      <c r="H17" s="86">
        <v>2648956</v>
      </c>
      <c r="I17" s="87">
        <v>-29.3</v>
      </c>
      <c r="J17" s="86">
        <v>8578564</v>
      </c>
      <c r="K17" s="87">
        <v>-23.1</v>
      </c>
      <c r="L17" s="87">
        <v>3.2</v>
      </c>
    </row>
    <row r="18" spans="1:12" s="88" customFormat="1" ht="11.1" customHeight="1" x14ac:dyDescent="0.2">
      <c r="A18" s="68">
        <f>IF(D18&lt;&gt;"",COUNTA($D$14:D18),"")</f>
        <v>5</v>
      </c>
      <c r="B18" s="89" t="s">
        <v>138</v>
      </c>
      <c r="C18" s="84">
        <v>469741</v>
      </c>
      <c r="D18" s="70">
        <v>4.8</v>
      </c>
      <c r="E18" s="84">
        <v>1623475</v>
      </c>
      <c r="F18" s="70">
        <v>16.7</v>
      </c>
      <c r="G18" s="70">
        <v>3.5</v>
      </c>
      <c r="H18" s="84">
        <v>2547965</v>
      </c>
      <c r="I18" s="70">
        <v>-27.6</v>
      </c>
      <c r="J18" s="84">
        <v>8304839</v>
      </c>
      <c r="K18" s="70">
        <v>-21.7</v>
      </c>
      <c r="L18" s="70">
        <v>3.3</v>
      </c>
    </row>
    <row r="19" spans="1:12" s="90" customFormat="1" ht="11.1" customHeight="1" x14ac:dyDescent="0.2">
      <c r="A19" s="68">
        <f>IF(D19&lt;&gt;"",COUNTA($D$14:D19),"")</f>
        <v>6</v>
      </c>
      <c r="B19" s="89" t="s">
        <v>139</v>
      </c>
      <c r="C19" s="84">
        <v>16623</v>
      </c>
      <c r="D19" s="70">
        <v>-37</v>
      </c>
      <c r="E19" s="84">
        <v>45533</v>
      </c>
      <c r="F19" s="70">
        <v>-29.4</v>
      </c>
      <c r="G19" s="70">
        <v>2.7</v>
      </c>
      <c r="H19" s="84">
        <v>100991</v>
      </c>
      <c r="I19" s="70">
        <v>-55.9</v>
      </c>
      <c r="J19" s="84">
        <v>273725</v>
      </c>
      <c r="K19" s="70">
        <v>-50.9</v>
      </c>
      <c r="L19" s="70">
        <v>2.7</v>
      </c>
    </row>
    <row r="20" spans="1:12" s="90" customFormat="1" ht="18" customHeight="1" x14ac:dyDescent="0.2">
      <c r="A20" s="68">
        <f>IF(D20&lt;&gt;"",COUNTA($D$14:D20),"")</f>
        <v>7</v>
      </c>
      <c r="B20" s="89" t="s">
        <v>140</v>
      </c>
      <c r="C20" s="84">
        <v>363233</v>
      </c>
      <c r="D20" s="70">
        <v>2.8</v>
      </c>
      <c r="E20" s="84">
        <v>1249537</v>
      </c>
      <c r="F20" s="70">
        <v>14.8</v>
      </c>
      <c r="G20" s="70">
        <v>3.4</v>
      </c>
      <c r="H20" s="84">
        <v>1987907</v>
      </c>
      <c r="I20" s="70">
        <v>-30</v>
      </c>
      <c r="J20" s="84">
        <v>6405103</v>
      </c>
      <c r="K20" s="70">
        <v>-24.4</v>
      </c>
      <c r="L20" s="70">
        <v>3.2</v>
      </c>
    </row>
    <row r="21" spans="1:12" s="90" customFormat="1" ht="11.1" customHeight="1" x14ac:dyDescent="0.2">
      <c r="A21" s="68">
        <f>IF(D21&lt;&gt;"",COUNTA($D$14:D21),"")</f>
        <v>8</v>
      </c>
      <c r="B21" s="89" t="s">
        <v>141</v>
      </c>
      <c r="C21" s="84">
        <v>350473</v>
      </c>
      <c r="D21" s="70">
        <v>5.5</v>
      </c>
      <c r="E21" s="84">
        <v>1214936</v>
      </c>
      <c r="F21" s="70">
        <v>17</v>
      </c>
      <c r="G21" s="70">
        <v>3.5</v>
      </c>
      <c r="H21" s="84">
        <v>1911330</v>
      </c>
      <c r="I21" s="70">
        <v>-28.1</v>
      </c>
      <c r="J21" s="84">
        <v>6204627</v>
      </c>
      <c r="K21" s="70">
        <v>-22.9</v>
      </c>
      <c r="L21" s="70">
        <v>3.2</v>
      </c>
    </row>
    <row r="22" spans="1:12" s="90" customFormat="1" ht="11.1" customHeight="1" x14ac:dyDescent="0.2">
      <c r="A22" s="68">
        <f>IF(D22&lt;&gt;"",COUNTA($D$14:D22),"")</f>
        <v>9</v>
      </c>
      <c r="B22" s="89" t="s">
        <v>142</v>
      </c>
      <c r="C22" s="84">
        <v>12760</v>
      </c>
      <c r="D22" s="70">
        <v>-39.299999999999997</v>
      </c>
      <c r="E22" s="84">
        <v>34601</v>
      </c>
      <c r="F22" s="70">
        <v>-31.2</v>
      </c>
      <c r="G22" s="70">
        <v>2.7</v>
      </c>
      <c r="H22" s="84">
        <v>76577</v>
      </c>
      <c r="I22" s="70">
        <v>-57.5</v>
      </c>
      <c r="J22" s="84">
        <v>200476</v>
      </c>
      <c r="K22" s="70">
        <v>-52.8</v>
      </c>
      <c r="L22" s="70">
        <v>2.6</v>
      </c>
    </row>
    <row r="23" spans="1:12" s="90" customFormat="1" ht="18" customHeight="1" x14ac:dyDescent="0.2">
      <c r="A23" s="68">
        <f>IF(D23&lt;&gt;"",COUNTA($D$14:D23),"")</f>
        <v>10</v>
      </c>
      <c r="B23" s="89" t="s">
        <v>143</v>
      </c>
      <c r="C23" s="84">
        <v>63913</v>
      </c>
      <c r="D23" s="70">
        <v>3.8</v>
      </c>
      <c r="E23" s="84">
        <v>205778</v>
      </c>
      <c r="F23" s="70">
        <v>16.8</v>
      </c>
      <c r="G23" s="70">
        <v>3.2</v>
      </c>
      <c r="H23" s="84">
        <v>348883</v>
      </c>
      <c r="I23" s="70">
        <v>-25.3</v>
      </c>
      <c r="J23" s="84">
        <v>1067822</v>
      </c>
      <c r="K23" s="70">
        <v>-17.100000000000001</v>
      </c>
      <c r="L23" s="70">
        <v>3.1</v>
      </c>
    </row>
    <row r="24" spans="1:12" s="90" customFormat="1" ht="11.1" customHeight="1" x14ac:dyDescent="0.2">
      <c r="A24" s="68">
        <f>IF(D24&lt;&gt;"",COUNTA($D$14:D24),"")</f>
        <v>11</v>
      </c>
      <c r="B24" s="89" t="s">
        <v>141</v>
      </c>
      <c r="C24" s="84">
        <v>61506</v>
      </c>
      <c r="D24" s="70">
        <v>5.9</v>
      </c>
      <c r="E24" s="84">
        <v>199416</v>
      </c>
      <c r="F24" s="70">
        <v>19.2</v>
      </c>
      <c r="G24" s="70">
        <v>3.2</v>
      </c>
      <c r="H24" s="84">
        <v>332315</v>
      </c>
      <c r="I24" s="70">
        <v>-23.7</v>
      </c>
      <c r="J24" s="84">
        <v>1020103</v>
      </c>
      <c r="K24" s="70">
        <v>-15.7</v>
      </c>
      <c r="L24" s="70">
        <v>3.1</v>
      </c>
    </row>
    <row r="25" spans="1:12" s="90" customFormat="1" ht="11.1" customHeight="1" x14ac:dyDescent="0.2">
      <c r="A25" s="68">
        <f>IF(D25&lt;&gt;"",COUNTA($D$14:D25),"")</f>
        <v>12</v>
      </c>
      <c r="B25" s="89" t="s">
        <v>142</v>
      </c>
      <c r="C25" s="84">
        <v>2407</v>
      </c>
      <c r="D25" s="70">
        <v>-31.1</v>
      </c>
      <c r="E25" s="84">
        <v>6362</v>
      </c>
      <c r="F25" s="70">
        <v>-28.4</v>
      </c>
      <c r="G25" s="70">
        <v>2.6</v>
      </c>
      <c r="H25" s="84">
        <v>16568</v>
      </c>
      <c r="I25" s="70">
        <v>-47.3</v>
      </c>
      <c r="J25" s="84">
        <v>47719</v>
      </c>
      <c r="K25" s="70">
        <v>-39</v>
      </c>
      <c r="L25" s="70">
        <v>2.9</v>
      </c>
    </row>
    <row r="26" spans="1:12" s="90" customFormat="1" ht="18" customHeight="1" x14ac:dyDescent="0.2">
      <c r="A26" s="68">
        <f>IF(D26&lt;&gt;"",COUNTA($D$14:D26),"")</f>
        <v>13</v>
      </c>
      <c r="B26" s="89" t="s">
        <v>144</v>
      </c>
      <c r="C26" s="84">
        <v>25550</v>
      </c>
      <c r="D26" s="70">
        <v>-1.1000000000000001</v>
      </c>
      <c r="E26" s="84">
        <v>86733</v>
      </c>
      <c r="F26" s="70">
        <v>10.199999999999999</v>
      </c>
      <c r="G26" s="70">
        <v>3.4</v>
      </c>
      <c r="H26" s="84">
        <v>140835</v>
      </c>
      <c r="I26" s="70">
        <v>-28</v>
      </c>
      <c r="J26" s="84">
        <v>454081</v>
      </c>
      <c r="K26" s="70">
        <v>-21.5</v>
      </c>
      <c r="L26" s="70">
        <v>3.2</v>
      </c>
    </row>
    <row r="27" spans="1:12" s="90" customFormat="1" ht="11.1" customHeight="1" x14ac:dyDescent="0.2">
      <c r="A27" s="68">
        <f>IF(D27&lt;&gt;"",COUNTA($D$14:D27),"")</f>
        <v>14</v>
      </c>
      <c r="B27" s="89" t="s">
        <v>141</v>
      </c>
      <c r="C27" s="84">
        <v>24830</v>
      </c>
      <c r="D27" s="70">
        <v>-0.5</v>
      </c>
      <c r="E27" s="84">
        <v>84137</v>
      </c>
      <c r="F27" s="70">
        <v>10.5</v>
      </c>
      <c r="G27" s="70">
        <v>3.4</v>
      </c>
      <c r="H27" s="84">
        <v>136766</v>
      </c>
      <c r="I27" s="70">
        <v>-26.8</v>
      </c>
      <c r="J27" s="84">
        <v>441444</v>
      </c>
      <c r="K27" s="70">
        <v>-20</v>
      </c>
      <c r="L27" s="70">
        <v>3.2</v>
      </c>
    </row>
    <row r="28" spans="1:12" s="90" customFormat="1" ht="11.1" customHeight="1" x14ac:dyDescent="0.2">
      <c r="A28" s="68">
        <f>IF(D28&lt;&gt;"",COUNTA($D$14:D28),"")</f>
        <v>15</v>
      </c>
      <c r="B28" s="89" t="s">
        <v>142</v>
      </c>
      <c r="C28" s="84">
        <v>720</v>
      </c>
      <c r="D28" s="70">
        <v>-17</v>
      </c>
      <c r="E28" s="84">
        <v>2596</v>
      </c>
      <c r="F28" s="70">
        <v>0.6</v>
      </c>
      <c r="G28" s="70">
        <v>3.6</v>
      </c>
      <c r="H28" s="84">
        <v>4069</v>
      </c>
      <c r="I28" s="70">
        <v>-54.5</v>
      </c>
      <c r="J28" s="84">
        <v>12637</v>
      </c>
      <c r="K28" s="70">
        <v>-53.3</v>
      </c>
      <c r="L28" s="70">
        <v>3.1</v>
      </c>
    </row>
    <row r="29" spans="1:12" s="90" customFormat="1" ht="18" customHeight="1" x14ac:dyDescent="0.2">
      <c r="A29" s="68">
        <f>IF(D29&lt;&gt;"",COUNTA($D$14:D29),"")</f>
        <v>16</v>
      </c>
      <c r="B29" s="89" t="s">
        <v>77</v>
      </c>
      <c r="C29" s="84">
        <v>33668</v>
      </c>
      <c r="D29" s="70">
        <v>-0.5</v>
      </c>
      <c r="E29" s="84">
        <v>126960</v>
      </c>
      <c r="F29" s="70">
        <v>12.4</v>
      </c>
      <c r="G29" s="70">
        <v>3.8</v>
      </c>
      <c r="H29" s="84">
        <v>171331</v>
      </c>
      <c r="I29" s="70">
        <v>-30.4</v>
      </c>
      <c r="J29" s="84">
        <v>651558</v>
      </c>
      <c r="K29" s="70">
        <v>-20</v>
      </c>
      <c r="L29" s="70">
        <v>3.8</v>
      </c>
    </row>
    <row r="30" spans="1:12" s="90" customFormat="1" ht="11.1" customHeight="1" x14ac:dyDescent="0.2">
      <c r="A30" s="68">
        <f>IF(D30&lt;&gt;"",COUNTA($D$14:D30),"")</f>
        <v>17</v>
      </c>
      <c r="B30" s="89" t="s">
        <v>145</v>
      </c>
      <c r="C30" s="84">
        <v>32932</v>
      </c>
      <c r="D30" s="70">
        <v>0.3</v>
      </c>
      <c r="E30" s="84">
        <v>124986</v>
      </c>
      <c r="F30" s="70">
        <v>13.4</v>
      </c>
      <c r="G30" s="70">
        <v>3.8</v>
      </c>
      <c r="H30" s="84">
        <v>167554</v>
      </c>
      <c r="I30" s="70">
        <v>-29.4</v>
      </c>
      <c r="J30" s="84">
        <v>638665</v>
      </c>
      <c r="K30" s="70">
        <v>-18.899999999999999</v>
      </c>
      <c r="L30" s="70">
        <v>3.8</v>
      </c>
    </row>
    <row r="31" spans="1:12" s="90" customFormat="1" ht="11.1" customHeight="1" x14ac:dyDescent="0.2">
      <c r="A31" s="68">
        <f>IF(D31&lt;&gt;"",COUNTA($D$14:D31),"")</f>
        <v>18</v>
      </c>
      <c r="B31" s="89" t="s">
        <v>146</v>
      </c>
      <c r="C31" s="84">
        <v>736</v>
      </c>
      <c r="D31" s="70">
        <v>-27</v>
      </c>
      <c r="E31" s="84">
        <v>1974</v>
      </c>
      <c r="F31" s="70">
        <v>-28.3</v>
      </c>
      <c r="G31" s="70">
        <v>2.7</v>
      </c>
      <c r="H31" s="84">
        <v>3777</v>
      </c>
      <c r="I31" s="70">
        <v>-56.2</v>
      </c>
      <c r="J31" s="84">
        <v>12893</v>
      </c>
      <c r="K31" s="70">
        <v>-52.1</v>
      </c>
      <c r="L31" s="70">
        <v>3.4</v>
      </c>
    </row>
    <row r="32" spans="1:12" s="88" customFormat="1" ht="30" customHeight="1" x14ac:dyDescent="0.2">
      <c r="A32" s="68">
        <f>IF(D32&lt;&gt;"",COUNTA($D$14:D32),"")</f>
        <v>19</v>
      </c>
      <c r="B32" s="91" t="s">
        <v>147</v>
      </c>
      <c r="C32" s="86">
        <v>457966</v>
      </c>
      <c r="D32" s="87">
        <v>33.4</v>
      </c>
      <c r="E32" s="86">
        <v>2546193</v>
      </c>
      <c r="F32" s="87">
        <v>34.5</v>
      </c>
      <c r="G32" s="87">
        <v>5.6</v>
      </c>
      <c r="H32" s="86">
        <v>2587558</v>
      </c>
      <c r="I32" s="87">
        <v>-15.8</v>
      </c>
      <c r="J32" s="86">
        <v>15457069</v>
      </c>
      <c r="K32" s="87">
        <v>-10.8</v>
      </c>
      <c r="L32" s="87">
        <v>6</v>
      </c>
    </row>
    <row r="33" spans="1:12" s="88" customFormat="1" ht="11.1" customHeight="1" x14ac:dyDescent="0.2">
      <c r="A33" s="68">
        <f>IF(D33&lt;&gt;"",COUNTA($D$14:D33),"")</f>
        <v>20</v>
      </c>
      <c r="B33" s="89" t="s">
        <v>138</v>
      </c>
      <c r="C33" s="84">
        <v>448937</v>
      </c>
      <c r="D33" s="70">
        <v>34.700000000000003</v>
      </c>
      <c r="E33" s="84">
        <v>2514817</v>
      </c>
      <c r="F33" s="70">
        <v>35.4</v>
      </c>
      <c r="G33" s="70">
        <v>5.6</v>
      </c>
      <c r="H33" s="84">
        <v>2537405</v>
      </c>
      <c r="I33" s="70">
        <v>-14.5</v>
      </c>
      <c r="J33" s="84">
        <v>15257235</v>
      </c>
      <c r="K33" s="70">
        <v>-9.8000000000000007</v>
      </c>
      <c r="L33" s="70">
        <v>6</v>
      </c>
    </row>
    <row r="34" spans="1:12" s="90" customFormat="1" ht="11.1" customHeight="1" x14ac:dyDescent="0.2">
      <c r="A34" s="68">
        <f>IF(D34&lt;&gt;"",COUNTA($D$14:D34),"")</f>
        <v>21</v>
      </c>
      <c r="B34" s="89" t="s">
        <v>139</v>
      </c>
      <c r="C34" s="84">
        <v>9029</v>
      </c>
      <c r="D34" s="70">
        <v>-10.6</v>
      </c>
      <c r="E34" s="84">
        <v>31376</v>
      </c>
      <c r="F34" s="70">
        <v>-12.1</v>
      </c>
      <c r="G34" s="70">
        <v>3.5</v>
      </c>
      <c r="H34" s="84">
        <v>50153</v>
      </c>
      <c r="I34" s="70">
        <v>-52.5</v>
      </c>
      <c r="J34" s="84">
        <v>199834</v>
      </c>
      <c r="K34" s="70">
        <v>-49.7</v>
      </c>
      <c r="L34" s="70">
        <v>4</v>
      </c>
    </row>
    <row r="35" spans="1:12" s="90" customFormat="1" ht="18" customHeight="1" x14ac:dyDescent="0.2">
      <c r="A35" s="68">
        <f>IF(D35&lt;&gt;"",COUNTA($D$14:D35),"")</f>
        <v>22</v>
      </c>
      <c r="B35" s="89" t="s">
        <v>148</v>
      </c>
      <c r="C35" s="84">
        <v>18763</v>
      </c>
      <c r="D35" s="70">
        <v>-9.6999999999999993</v>
      </c>
      <c r="E35" s="84">
        <v>78233</v>
      </c>
      <c r="F35" s="70">
        <v>-2.8</v>
      </c>
      <c r="G35" s="70">
        <v>4.2</v>
      </c>
      <c r="H35" s="84">
        <v>100026</v>
      </c>
      <c r="I35" s="70">
        <v>-39.799999999999997</v>
      </c>
      <c r="J35" s="84">
        <v>449913</v>
      </c>
      <c r="K35" s="70">
        <v>-35.299999999999997</v>
      </c>
      <c r="L35" s="70">
        <v>4.5</v>
      </c>
    </row>
    <row r="36" spans="1:12" s="90" customFormat="1" ht="11.1" customHeight="1" x14ac:dyDescent="0.2">
      <c r="A36" s="68">
        <f>IF(D36&lt;&gt;"",COUNTA($D$14:D36),"")</f>
        <v>23</v>
      </c>
      <c r="B36" s="89" t="s">
        <v>141</v>
      </c>
      <c r="C36" s="84">
        <v>18651</v>
      </c>
      <c r="D36" s="70">
        <v>-9.6</v>
      </c>
      <c r="E36" s="84">
        <v>77674</v>
      </c>
      <c r="F36" s="70">
        <v>-3</v>
      </c>
      <c r="G36" s="70">
        <v>4.2</v>
      </c>
      <c r="H36" s="84">
        <v>99352</v>
      </c>
      <c r="I36" s="70">
        <v>-39.700000000000003</v>
      </c>
      <c r="J36" s="84">
        <v>447347</v>
      </c>
      <c r="K36" s="70">
        <v>-35.1</v>
      </c>
      <c r="L36" s="70">
        <v>4.5</v>
      </c>
    </row>
    <row r="37" spans="1:12" s="90" customFormat="1" ht="11.1" customHeight="1" x14ac:dyDescent="0.2">
      <c r="A37" s="68">
        <f>IF(D37&lt;&gt;"",COUNTA($D$14:D37),"")</f>
        <v>24</v>
      </c>
      <c r="B37" s="89" t="s">
        <v>142</v>
      </c>
      <c r="C37" s="84">
        <v>112</v>
      </c>
      <c r="D37" s="70">
        <v>-23.8</v>
      </c>
      <c r="E37" s="84">
        <v>559</v>
      </c>
      <c r="F37" s="70">
        <v>16.2</v>
      </c>
      <c r="G37" s="70">
        <v>5</v>
      </c>
      <c r="H37" s="84">
        <v>674</v>
      </c>
      <c r="I37" s="70">
        <v>-55.1</v>
      </c>
      <c r="J37" s="84">
        <v>2566</v>
      </c>
      <c r="K37" s="70">
        <v>-57.1</v>
      </c>
      <c r="L37" s="70">
        <v>3.8</v>
      </c>
    </row>
    <row r="38" spans="1:12" s="90" customFormat="1" ht="18" customHeight="1" x14ac:dyDescent="0.2">
      <c r="A38" s="68">
        <f>IF(D38&lt;&gt;"",COUNTA($D$14:D38),"")</f>
        <v>25</v>
      </c>
      <c r="B38" s="89" t="s">
        <v>149</v>
      </c>
      <c r="C38" s="84">
        <v>31040</v>
      </c>
      <c r="D38" s="70">
        <v>-1.7</v>
      </c>
      <c r="E38" s="84">
        <v>168825</v>
      </c>
      <c r="F38" s="70">
        <v>21.8</v>
      </c>
      <c r="G38" s="70">
        <v>5.4</v>
      </c>
      <c r="H38" s="84">
        <v>182931</v>
      </c>
      <c r="I38" s="70">
        <v>-30.8</v>
      </c>
      <c r="J38" s="84">
        <v>979970</v>
      </c>
      <c r="K38" s="70">
        <v>-23.2</v>
      </c>
      <c r="L38" s="70">
        <v>5.4</v>
      </c>
    </row>
    <row r="39" spans="1:12" s="90" customFormat="1" ht="11.1" customHeight="1" x14ac:dyDescent="0.2">
      <c r="A39" s="68">
        <f>IF(D39&lt;&gt;"",COUNTA($D$14:D39),"")</f>
        <v>26</v>
      </c>
      <c r="B39" s="89" t="s">
        <v>141</v>
      </c>
      <c r="C39" s="84">
        <v>30589</v>
      </c>
      <c r="D39" s="70">
        <v>-0.9</v>
      </c>
      <c r="E39" s="84">
        <v>166463</v>
      </c>
      <c r="F39" s="70">
        <v>23.3</v>
      </c>
      <c r="G39" s="70">
        <v>5.4</v>
      </c>
      <c r="H39" s="84">
        <v>179629</v>
      </c>
      <c r="I39" s="70">
        <v>-30.1</v>
      </c>
      <c r="J39" s="84">
        <v>964310</v>
      </c>
      <c r="K39" s="70">
        <v>-22.1</v>
      </c>
      <c r="L39" s="70">
        <v>5.4</v>
      </c>
    </row>
    <row r="40" spans="1:12" s="90" customFormat="1" ht="11.1" customHeight="1" x14ac:dyDescent="0.2">
      <c r="A40" s="68">
        <f>IF(D40&lt;&gt;"",COUNTA($D$14:D40),"")</f>
        <v>27</v>
      </c>
      <c r="B40" s="89" t="s">
        <v>142</v>
      </c>
      <c r="C40" s="84">
        <v>451</v>
      </c>
      <c r="D40" s="70">
        <v>-37.799999999999997</v>
      </c>
      <c r="E40" s="84">
        <v>2362</v>
      </c>
      <c r="F40" s="70">
        <v>-35.5</v>
      </c>
      <c r="G40" s="70">
        <v>5.2</v>
      </c>
      <c r="H40" s="84">
        <v>3302</v>
      </c>
      <c r="I40" s="70">
        <v>-55.3</v>
      </c>
      <c r="J40" s="84">
        <v>15660</v>
      </c>
      <c r="K40" s="70">
        <v>-58.6</v>
      </c>
      <c r="L40" s="70">
        <v>4.7</v>
      </c>
    </row>
    <row r="41" spans="1:12" s="90" customFormat="1" ht="18" customHeight="1" x14ac:dyDescent="0.2">
      <c r="A41" s="68">
        <f>IF(D41&lt;&gt;"",COUNTA($D$14:D41),"")</f>
        <v>28</v>
      </c>
      <c r="B41" s="92" t="s">
        <v>150</v>
      </c>
      <c r="C41" s="84">
        <v>191292</v>
      </c>
      <c r="D41" s="70">
        <v>28.1</v>
      </c>
      <c r="E41" s="84">
        <v>1210160</v>
      </c>
      <c r="F41" s="70">
        <v>35.700000000000003</v>
      </c>
      <c r="G41" s="70">
        <v>6.3</v>
      </c>
      <c r="H41" s="84">
        <v>1050209</v>
      </c>
      <c r="I41" s="70">
        <v>-13.9</v>
      </c>
      <c r="J41" s="84">
        <v>6715190</v>
      </c>
      <c r="K41" s="70">
        <v>-8.4</v>
      </c>
      <c r="L41" s="70">
        <v>6.4</v>
      </c>
    </row>
    <row r="42" spans="1:12" s="90" customFormat="1" ht="11.1" customHeight="1" x14ac:dyDescent="0.2">
      <c r="A42" s="68">
        <f>IF(D42&lt;&gt;"",COUNTA($D$14:D42),"")</f>
        <v>29</v>
      </c>
      <c r="B42" s="89" t="s">
        <v>141</v>
      </c>
      <c r="C42" s="84">
        <v>189409</v>
      </c>
      <c r="D42" s="70">
        <v>28.6</v>
      </c>
      <c r="E42" s="84">
        <v>1201621</v>
      </c>
      <c r="F42" s="70">
        <v>36.5</v>
      </c>
      <c r="G42" s="70">
        <v>6.3</v>
      </c>
      <c r="H42" s="84">
        <v>1039635</v>
      </c>
      <c r="I42" s="70">
        <v>-13.3</v>
      </c>
      <c r="J42" s="84">
        <v>6651526</v>
      </c>
      <c r="K42" s="70">
        <v>-7.8</v>
      </c>
      <c r="L42" s="70">
        <v>6.4</v>
      </c>
    </row>
    <row r="43" spans="1:12" s="90" customFormat="1" ht="11.1" customHeight="1" x14ac:dyDescent="0.2">
      <c r="A43" s="68">
        <f>IF(D43&lt;&gt;"",COUNTA($D$14:D43),"")</f>
        <v>30</v>
      </c>
      <c r="B43" s="89" t="s">
        <v>142</v>
      </c>
      <c r="C43" s="84">
        <v>1883</v>
      </c>
      <c r="D43" s="70">
        <v>-9.9</v>
      </c>
      <c r="E43" s="84">
        <v>8539</v>
      </c>
      <c r="F43" s="70">
        <v>-28.6</v>
      </c>
      <c r="G43" s="70">
        <v>4.5</v>
      </c>
      <c r="H43" s="84">
        <v>10574</v>
      </c>
      <c r="I43" s="70">
        <v>-48.9</v>
      </c>
      <c r="J43" s="84">
        <v>63664</v>
      </c>
      <c r="K43" s="70">
        <v>-47.8</v>
      </c>
      <c r="L43" s="70">
        <v>6</v>
      </c>
    </row>
    <row r="44" spans="1:12" s="90" customFormat="1" ht="18" customHeight="1" x14ac:dyDescent="0.2">
      <c r="A44" s="68">
        <f>IF(D44&lt;&gt;"",COUNTA($D$14:D44),"")</f>
        <v>31</v>
      </c>
      <c r="B44" s="89" t="s">
        <v>151</v>
      </c>
      <c r="C44" s="84">
        <v>15925</v>
      </c>
      <c r="D44" s="70">
        <v>-49</v>
      </c>
      <c r="E44" s="84">
        <v>48490</v>
      </c>
      <c r="F44" s="70">
        <v>-47.3</v>
      </c>
      <c r="G44" s="70">
        <v>3</v>
      </c>
      <c r="H44" s="84">
        <v>83610</v>
      </c>
      <c r="I44" s="70">
        <v>-63.9</v>
      </c>
      <c r="J44" s="84">
        <v>306503</v>
      </c>
      <c r="K44" s="70">
        <v>-59.1</v>
      </c>
      <c r="L44" s="70">
        <v>3.7</v>
      </c>
    </row>
    <row r="45" spans="1:12" s="90" customFormat="1" ht="11.1" customHeight="1" x14ac:dyDescent="0.2">
      <c r="A45" s="68">
        <f>IF(D45&lt;&gt;"",COUNTA($D$14:D45),"")</f>
        <v>32</v>
      </c>
      <c r="B45" s="89" t="s">
        <v>141</v>
      </c>
      <c r="C45" s="84">
        <v>15831</v>
      </c>
      <c r="D45" s="70">
        <v>-48.3</v>
      </c>
      <c r="E45" s="84">
        <v>48143</v>
      </c>
      <c r="F45" s="70">
        <v>-46.9</v>
      </c>
      <c r="G45" s="70">
        <v>3</v>
      </c>
      <c r="H45" s="84">
        <v>82501</v>
      </c>
      <c r="I45" s="70">
        <v>-63.3</v>
      </c>
      <c r="J45" s="84">
        <v>302904</v>
      </c>
      <c r="K45" s="70">
        <v>-58.7</v>
      </c>
      <c r="L45" s="70">
        <v>3.7</v>
      </c>
    </row>
    <row r="46" spans="1:12" s="90" customFormat="1" ht="11.1" customHeight="1" x14ac:dyDescent="0.2">
      <c r="A46" s="68">
        <f>IF(D46&lt;&gt;"",COUNTA($D$14:D46),"")</f>
        <v>33</v>
      </c>
      <c r="B46" s="89" t="s">
        <v>142</v>
      </c>
      <c r="C46" s="84">
        <v>94</v>
      </c>
      <c r="D46" s="70">
        <v>-84.9</v>
      </c>
      <c r="E46" s="84">
        <v>347</v>
      </c>
      <c r="F46" s="70">
        <v>-73.3</v>
      </c>
      <c r="G46" s="70">
        <v>3.7</v>
      </c>
      <c r="H46" s="84">
        <v>1109</v>
      </c>
      <c r="I46" s="70">
        <v>-84.1</v>
      </c>
      <c r="J46" s="84">
        <v>3599</v>
      </c>
      <c r="K46" s="70">
        <v>-77.8</v>
      </c>
      <c r="L46" s="70">
        <v>3.2</v>
      </c>
    </row>
    <row r="47" spans="1:12" s="88" customFormat="1" ht="18" customHeight="1" x14ac:dyDescent="0.2">
      <c r="A47" s="68">
        <f>IF(D47&lt;&gt;"",COUNTA($D$14:D47),"")</f>
        <v>34</v>
      </c>
      <c r="B47" s="89" t="s">
        <v>152</v>
      </c>
      <c r="C47" s="84">
        <v>188231</v>
      </c>
      <c r="D47" s="70">
        <v>93</v>
      </c>
      <c r="E47" s="84">
        <v>780109</v>
      </c>
      <c r="F47" s="70">
        <v>89.3</v>
      </c>
      <c r="G47" s="70">
        <v>4.0999999999999996</v>
      </c>
      <c r="H47" s="84">
        <v>1081633</v>
      </c>
      <c r="I47" s="70">
        <v>2.2999999999999998</v>
      </c>
      <c r="J47" s="84">
        <v>5203470</v>
      </c>
      <c r="K47" s="70">
        <v>8.5</v>
      </c>
      <c r="L47" s="70">
        <v>4.8</v>
      </c>
    </row>
    <row r="48" spans="1:12" s="88" customFormat="1" ht="11.1" customHeight="1" x14ac:dyDescent="0.2">
      <c r="A48" s="68">
        <f>IF(D48&lt;&gt;"",COUNTA($D$14:D48),"")</f>
        <v>35</v>
      </c>
      <c r="B48" s="89" t="s">
        <v>138</v>
      </c>
      <c r="C48" s="84">
        <v>181742</v>
      </c>
      <c r="D48" s="70">
        <v>99.7</v>
      </c>
      <c r="E48" s="84">
        <v>760540</v>
      </c>
      <c r="F48" s="70">
        <v>93.1</v>
      </c>
      <c r="G48" s="70">
        <v>4.2</v>
      </c>
      <c r="H48" s="84">
        <v>1047139</v>
      </c>
      <c r="I48" s="70">
        <v>6</v>
      </c>
      <c r="J48" s="84">
        <v>5089125</v>
      </c>
      <c r="K48" s="70">
        <v>11.1</v>
      </c>
      <c r="L48" s="70">
        <v>4.9000000000000004</v>
      </c>
    </row>
    <row r="49" spans="1:12" s="90" customFormat="1" ht="11.1" customHeight="1" x14ac:dyDescent="0.2">
      <c r="A49" s="68">
        <f>IF(D49&lt;&gt;"",COUNTA($D$14:D49),"")</f>
        <v>36</v>
      </c>
      <c r="B49" s="89" t="s">
        <v>139</v>
      </c>
      <c r="C49" s="84">
        <v>6489</v>
      </c>
      <c r="D49" s="70">
        <v>-0.4</v>
      </c>
      <c r="E49" s="84">
        <v>19569</v>
      </c>
      <c r="F49" s="70">
        <v>7.1</v>
      </c>
      <c r="G49" s="70">
        <v>3</v>
      </c>
      <c r="H49" s="84">
        <v>34494</v>
      </c>
      <c r="I49" s="70">
        <v>-50.1</v>
      </c>
      <c r="J49" s="84">
        <v>114345</v>
      </c>
      <c r="K49" s="70">
        <v>-46.8</v>
      </c>
      <c r="L49" s="70">
        <v>3.3</v>
      </c>
    </row>
    <row r="50" spans="1:12" s="90" customFormat="1" ht="27.95" customHeight="1" x14ac:dyDescent="0.2">
      <c r="A50" s="68">
        <f>IF(D50&lt;&gt;"",COUNTA($D$14:D50),"")</f>
        <v>37</v>
      </c>
      <c r="B50" s="89" t="s">
        <v>153</v>
      </c>
      <c r="C50" s="84">
        <v>12715</v>
      </c>
      <c r="D50" s="70">
        <v>-1.2</v>
      </c>
      <c r="E50" s="84">
        <v>260376</v>
      </c>
      <c r="F50" s="70">
        <v>-6.1</v>
      </c>
      <c r="G50" s="70">
        <v>20.5</v>
      </c>
      <c r="H50" s="84">
        <v>89149</v>
      </c>
      <c r="I50" s="70">
        <v>-33.200000000000003</v>
      </c>
      <c r="J50" s="84">
        <v>1802023</v>
      </c>
      <c r="K50" s="70">
        <v>-27</v>
      </c>
      <c r="L50" s="70">
        <v>20.2</v>
      </c>
    </row>
    <row r="51" spans="1:12" s="90" customFormat="1" ht="11.1" customHeight="1" x14ac:dyDescent="0.2">
      <c r="A51" s="68">
        <f>IF(D51&lt;&gt;"",COUNTA($D$14:D51),"")</f>
        <v>38</v>
      </c>
      <c r="B51" s="89" t="s">
        <v>141</v>
      </c>
      <c r="C51" s="84">
        <v>12715</v>
      </c>
      <c r="D51" s="70">
        <v>-1.2</v>
      </c>
      <c r="E51" s="84">
        <v>260376</v>
      </c>
      <c r="F51" s="70">
        <v>-6.1</v>
      </c>
      <c r="G51" s="70">
        <v>20.5</v>
      </c>
      <c r="H51" s="84">
        <v>89149</v>
      </c>
      <c r="I51" s="70">
        <v>-33.200000000000003</v>
      </c>
      <c r="J51" s="84">
        <v>1802023</v>
      </c>
      <c r="K51" s="70">
        <v>-27</v>
      </c>
      <c r="L51" s="70">
        <v>20.2</v>
      </c>
    </row>
    <row r="52" spans="1:12" s="90" customFormat="1" ht="11.1" customHeight="1" x14ac:dyDescent="0.2">
      <c r="A52" s="68">
        <f>IF(D52&lt;&gt;"",COUNTA($D$14:D52),"")</f>
        <v>39</v>
      </c>
      <c r="B52" s="89" t="s">
        <v>142</v>
      </c>
      <c r="C52" s="84" t="s">
        <v>13</v>
      </c>
      <c r="D52" s="70" t="s">
        <v>13</v>
      </c>
      <c r="E52" s="84" t="s">
        <v>13</v>
      </c>
      <c r="F52" s="70" t="s">
        <v>13</v>
      </c>
      <c r="G52" s="70" t="s">
        <v>13</v>
      </c>
      <c r="H52" s="84" t="s">
        <v>13</v>
      </c>
      <c r="I52" s="70" t="s">
        <v>13</v>
      </c>
      <c r="J52" s="84" t="s">
        <v>13</v>
      </c>
      <c r="K52" s="70" t="s">
        <v>13</v>
      </c>
      <c r="L52" s="70" t="s">
        <v>13</v>
      </c>
    </row>
    <row r="53" spans="1:12" s="90" customFormat="1" ht="18" customHeight="1" x14ac:dyDescent="0.2">
      <c r="A53" s="68">
        <f>IF(D53&lt;&gt;"",COUNTA($D$14:D53),"")</f>
        <v>40</v>
      </c>
      <c r="B53" s="89" t="s">
        <v>154</v>
      </c>
      <c r="C53" s="84" t="s">
        <v>13</v>
      </c>
      <c r="D53" s="70" t="s">
        <v>13</v>
      </c>
      <c r="E53" s="84" t="s">
        <v>13</v>
      </c>
      <c r="F53" s="70" t="s">
        <v>13</v>
      </c>
      <c r="G53" s="70" t="s">
        <v>13</v>
      </c>
      <c r="H53" s="84" t="s">
        <v>13</v>
      </c>
      <c r="I53" s="70" t="s">
        <v>13</v>
      </c>
      <c r="J53" s="84" t="s">
        <v>13</v>
      </c>
      <c r="K53" s="70" t="s">
        <v>13</v>
      </c>
      <c r="L53" s="70" t="s">
        <v>13</v>
      </c>
    </row>
    <row r="54" spans="1:12" s="90" customFormat="1" ht="11.1" customHeight="1" x14ac:dyDescent="0.2">
      <c r="A54" s="68">
        <f>IF(D54&lt;&gt;"",COUNTA($D$14:D54),"")</f>
        <v>41</v>
      </c>
      <c r="B54" s="89" t="s">
        <v>141</v>
      </c>
      <c r="C54" s="84" t="s">
        <v>13</v>
      </c>
      <c r="D54" s="70" t="s">
        <v>13</v>
      </c>
      <c r="E54" s="84" t="s">
        <v>13</v>
      </c>
      <c r="F54" s="70" t="s">
        <v>13</v>
      </c>
      <c r="G54" s="70" t="s">
        <v>13</v>
      </c>
      <c r="H54" s="84" t="s">
        <v>13</v>
      </c>
      <c r="I54" s="70" t="s">
        <v>13</v>
      </c>
      <c r="J54" s="84" t="s">
        <v>13</v>
      </c>
      <c r="K54" s="70" t="s">
        <v>13</v>
      </c>
      <c r="L54" s="70" t="s">
        <v>13</v>
      </c>
    </row>
    <row r="55" spans="1:12" s="90" customFormat="1" ht="11.1" customHeight="1" x14ac:dyDescent="0.2">
      <c r="A55" s="68">
        <f>IF(D55&lt;&gt;"",COUNTA($D$14:D55),"")</f>
        <v>42</v>
      </c>
      <c r="B55" s="89" t="s">
        <v>142</v>
      </c>
      <c r="C55" s="84" t="s">
        <v>13</v>
      </c>
      <c r="D55" s="70" t="s">
        <v>13</v>
      </c>
      <c r="E55" s="84" t="s">
        <v>13</v>
      </c>
      <c r="F55" s="70" t="s">
        <v>13</v>
      </c>
      <c r="G55" s="70" t="s">
        <v>13</v>
      </c>
      <c r="H55" s="84" t="s">
        <v>13</v>
      </c>
      <c r="I55" s="70" t="s">
        <v>13</v>
      </c>
      <c r="J55" s="84" t="s">
        <v>13</v>
      </c>
      <c r="K55" s="70" t="s">
        <v>13</v>
      </c>
      <c r="L55" s="70" t="s">
        <v>13</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H4" sqref="H4:I4"/>
      <selection pane="topRight" activeCell="H4" sqref="H4:I4"/>
      <selection pane="bottomLeft" activeCell="H4" sqref="H4:I4"/>
      <selection pane="bottomRight" activeCell="C13" sqref="C13"/>
    </sheetView>
  </sheetViews>
  <sheetFormatPr baseColWidth="10" defaultColWidth="9.140625" defaultRowHeight="11.25" x14ac:dyDescent="0.2"/>
  <cols>
    <col min="1" max="1" width="3.7109375" style="96" customWidth="1"/>
    <col min="2" max="2" width="21.7109375" style="116" customWidth="1"/>
    <col min="3" max="3" width="7.5703125" style="116" customWidth="1"/>
    <col min="4" max="4" width="5.7109375" style="116" customWidth="1"/>
    <col min="5" max="5" width="7.7109375" style="116" customWidth="1"/>
    <col min="6" max="7" width="5.7109375" style="116" customWidth="1"/>
    <col min="8" max="8" width="7.7109375" style="116" customWidth="1"/>
    <col min="9" max="9" width="6.28515625" style="116" customWidth="1"/>
    <col min="10" max="10" width="8.28515625" style="116" customWidth="1"/>
    <col min="11" max="11" width="6.28515625" style="116" customWidth="1"/>
    <col min="12" max="12" width="5.7109375" style="116" customWidth="1"/>
    <col min="13" max="16384" width="9.140625" style="96"/>
  </cols>
  <sheetData>
    <row r="1" spans="1:12" s="94" customFormat="1" ht="30" customHeight="1" x14ac:dyDescent="0.2">
      <c r="A1" s="241" t="s">
        <v>37</v>
      </c>
      <c r="B1" s="242"/>
      <c r="C1" s="243" t="s">
        <v>126</v>
      </c>
      <c r="D1" s="243"/>
      <c r="E1" s="243"/>
      <c r="F1" s="243"/>
      <c r="G1" s="243"/>
      <c r="H1" s="243"/>
      <c r="I1" s="243"/>
      <c r="J1" s="243"/>
      <c r="K1" s="243"/>
      <c r="L1" s="244"/>
    </row>
    <row r="2" spans="1:12" s="95" customFormat="1" ht="24.95" customHeight="1" x14ac:dyDescent="0.2">
      <c r="A2" s="245" t="s">
        <v>155</v>
      </c>
      <c r="B2" s="246"/>
      <c r="C2" s="247" t="s">
        <v>42</v>
      </c>
      <c r="D2" s="247"/>
      <c r="E2" s="247"/>
      <c r="F2" s="247"/>
      <c r="G2" s="247"/>
      <c r="H2" s="247"/>
      <c r="I2" s="247"/>
      <c r="J2" s="247"/>
      <c r="K2" s="247"/>
      <c r="L2" s="248"/>
    </row>
    <row r="3" spans="1:12" ht="11.45" customHeight="1" x14ac:dyDescent="0.2">
      <c r="A3" s="249" t="s">
        <v>103</v>
      </c>
      <c r="B3" s="251" t="s">
        <v>156</v>
      </c>
      <c r="C3" s="239" t="s">
        <v>420</v>
      </c>
      <c r="D3" s="238"/>
      <c r="E3" s="238"/>
      <c r="F3" s="238"/>
      <c r="G3" s="238"/>
      <c r="H3" s="238" t="s">
        <v>422</v>
      </c>
      <c r="I3" s="238"/>
      <c r="J3" s="238"/>
      <c r="K3" s="238"/>
      <c r="L3" s="240"/>
    </row>
    <row r="4" spans="1:12" s="95" customFormat="1" ht="11.45" customHeight="1" x14ac:dyDescent="0.2">
      <c r="A4" s="250"/>
      <c r="B4" s="252"/>
      <c r="C4" s="254" t="s">
        <v>105</v>
      </c>
      <c r="D4" s="254"/>
      <c r="E4" s="254" t="s">
        <v>106</v>
      </c>
      <c r="F4" s="254"/>
      <c r="G4" s="254" t="s">
        <v>129</v>
      </c>
      <c r="H4" s="254" t="s">
        <v>105</v>
      </c>
      <c r="I4" s="254"/>
      <c r="J4" s="254" t="s">
        <v>106</v>
      </c>
      <c r="K4" s="254"/>
      <c r="L4" s="255" t="s">
        <v>129</v>
      </c>
    </row>
    <row r="5" spans="1:12" s="95" customFormat="1" ht="11.45" customHeight="1" x14ac:dyDescent="0.2">
      <c r="A5" s="250"/>
      <c r="B5" s="252"/>
      <c r="C5" s="254" t="s">
        <v>130</v>
      </c>
      <c r="D5" s="254" t="s">
        <v>131</v>
      </c>
      <c r="E5" s="254" t="s">
        <v>130</v>
      </c>
      <c r="F5" s="254" t="s">
        <v>131</v>
      </c>
      <c r="G5" s="254"/>
      <c r="H5" s="254" t="s">
        <v>130</v>
      </c>
      <c r="I5" s="254" t="s">
        <v>132</v>
      </c>
      <c r="J5" s="254" t="s">
        <v>130</v>
      </c>
      <c r="K5" s="254" t="s">
        <v>132</v>
      </c>
      <c r="L5" s="255"/>
    </row>
    <row r="6" spans="1:12" s="95" customFormat="1" ht="11.45" customHeight="1" x14ac:dyDescent="0.2">
      <c r="A6" s="250"/>
      <c r="B6" s="252"/>
      <c r="C6" s="254"/>
      <c r="D6" s="254"/>
      <c r="E6" s="254"/>
      <c r="F6" s="254"/>
      <c r="G6" s="254"/>
      <c r="H6" s="254"/>
      <c r="I6" s="254"/>
      <c r="J6" s="254"/>
      <c r="K6" s="254"/>
      <c r="L6" s="255"/>
    </row>
    <row r="7" spans="1:12" s="95" customFormat="1" ht="11.45" customHeight="1" x14ac:dyDescent="0.2">
      <c r="A7" s="250"/>
      <c r="B7" s="252"/>
      <c r="C7" s="254"/>
      <c r="D7" s="254"/>
      <c r="E7" s="254"/>
      <c r="F7" s="254"/>
      <c r="G7" s="254"/>
      <c r="H7" s="254"/>
      <c r="I7" s="254"/>
      <c r="J7" s="254"/>
      <c r="K7" s="254"/>
      <c r="L7" s="255"/>
    </row>
    <row r="8" spans="1:12" s="95" customFormat="1" ht="11.45" customHeight="1" x14ac:dyDescent="0.2">
      <c r="A8" s="250"/>
      <c r="B8" s="252"/>
      <c r="C8" s="254"/>
      <c r="D8" s="254"/>
      <c r="E8" s="254"/>
      <c r="F8" s="254"/>
      <c r="G8" s="254"/>
      <c r="H8" s="254"/>
      <c r="I8" s="254"/>
      <c r="J8" s="254"/>
      <c r="K8" s="254"/>
      <c r="L8" s="255"/>
    </row>
    <row r="9" spans="1:12" s="95" customFormat="1" ht="11.45" customHeight="1" x14ac:dyDescent="0.2">
      <c r="A9" s="250"/>
      <c r="B9" s="252"/>
      <c r="C9" s="254"/>
      <c r="D9" s="254"/>
      <c r="E9" s="254"/>
      <c r="F9" s="254"/>
      <c r="G9" s="254"/>
      <c r="H9" s="254"/>
      <c r="I9" s="254"/>
      <c r="J9" s="254"/>
      <c r="K9" s="254"/>
      <c r="L9" s="255"/>
    </row>
    <row r="10" spans="1:12" s="95" customFormat="1" ht="11.45" customHeight="1" x14ac:dyDescent="0.2">
      <c r="A10" s="250"/>
      <c r="B10" s="252"/>
      <c r="C10" s="254"/>
      <c r="D10" s="254"/>
      <c r="E10" s="254"/>
      <c r="F10" s="254"/>
      <c r="G10" s="254"/>
      <c r="H10" s="254"/>
      <c r="I10" s="254"/>
      <c r="J10" s="254"/>
      <c r="K10" s="254"/>
      <c r="L10" s="255"/>
    </row>
    <row r="11" spans="1:12" s="95" customFormat="1" ht="11.45" customHeight="1" x14ac:dyDescent="0.2">
      <c r="A11" s="250"/>
      <c r="B11" s="253"/>
      <c r="C11" s="97" t="s">
        <v>109</v>
      </c>
      <c r="D11" s="97" t="s">
        <v>133</v>
      </c>
      <c r="E11" s="97" t="s">
        <v>109</v>
      </c>
      <c r="F11" s="97" t="s">
        <v>133</v>
      </c>
      <c r="G11" s="254" t="s">
        <v>109</v>
      </c>
      <c r="H11" s="254"/>
      <c r="I11" s="97" t="s">
        <v>133</v>
      </c>
      <c r="J11" s="97" t="s">
        <v>109</v>
      </c>
      <c r="K11" s="97" t="s">
        <v>133</v>
      </c>
      <c r="L11" s="98" t="s">
        <v>109</v>
      </c>
    </row>
    <row r="12" spans="1:12" s="103" customFormat="1" ht="11.45" customHeight="1" x14ac:dyDescent="0.2">
      <c r="A12" s="99">
        <v>1</v>
      </c>
      <c r="B12" s="100">
        <v>2</v>
      </c>
      <c r="C12" s="101">
        <v>3</v>
      </c>
      <c r="D12" s="100">
        <v>4</v>
      </c>
      <c r="E12" s="101">
        <v>5</v>
      </c>
      <c r="F12" s="100">
        <v>6</v>
      </c>
      <c r="G12" s="101">
        <v>7</v>
      </c>
      <c r="H12" s="100">
        <v>8</v>
      </c>
      <c r="I12" s="101">
        <v>9</v>
      </c>
      <c r="J12" s="100">
        <v>10</v>
      </c>
      <c r="K12" s="101">
        <v>11</v>
      </c>
      <c r="L12" s="102">
        <v>12</v>
      </c>
    </row>
    <row r="13" spans="1:12" ht="11.45" customHeight="1" x14ac:dyDescent="0.2">
      <c r="B13" s="104" t="s">
        <v>111</v>
      </c>
      <c r="C13" s="105"/>
      <c r="D13" s="106" t="s">
        <v>111</v>
      </c>
      <c r="E13" s="105" t="s">
        <v>111</v>
      </c>
      <c r="F13" s="106" t="s">
        <v>111</v>
      </c>
      <c r="G13" s="107" t="s">
        <v>111</v>
      </c>
      <c r="H13" s="105" t="s">
        <v>111</v>
      </c>
      <c r="I13" s="106" t="s">
        <v>111</v>
      </c>
      <c r="J13" s="105" t="s">
        <v>111</v>
      </c>
      <c r="K13" s="106" t="s">
        <v>111</v>
      </c>
      <c r="L13" s="107" t="s">
        <v>111</v>
      </c>
    </row>
    <row r="14" spans="1:12" s="95" customFormat="1" ht="11.45" customHeight="1" x14ac:dyDescent="0.2">
      <c r="A14" s="68">
        <f>IF(D14&lt;&gt;"",COUNTA($D$14:D14),"")</f>
        <v>1</v>
      </c>
      <c r="B14" s="108" t="s">
        <v>134</v>
      </c>
      <c r="C14" s="109">
        <v>944330</v>
      </c>
      <c r="D14" s="110">
        <v>15.5</v>
      </c>
      <c r="E14" s="109">
        <v>4215201</v>
      </c>
      <c r="F14" s="110">
        <v>25.9</v>
      </c>
      <c r="G14" s="111">
        <v>4.5</v>
      </c>
      <c r="H14" s="109">
        <v>5236514</v>
      </c>
      <c r="I14" s="110">
        <v>-23.2</v>
      </c>
      <c r="J14" s="109">
        <v>24035633</v>
      </c>
      <c r="K14" s="110">
        <v>-15.6</v>
      </c>
      <c r="L14" s="111">
        <v>4.5999999999999996</v>
      </c>
    </row>
    <row r="15" spans="1:12" s="95" customFormat="1" ht="11.45" customHeight="1" x14ac:dyDescent="0.2">
      <c r="A15" s="68">
        <f>IF(D15&lt;&gt;"",COUNTA($D$14:D15),"")</f>
        <v>2</v>
      </c>
      <c r="B15" s="112" t="s">
        <v>135</v>
      </c>
      <c r="C15" s="105">
        <v>918678</v>
      </c>
      <c r="D15" s="106">
        <v>17.600000000000001</v>
      </c>
      <c r="E15" s="105">
        <v>4138292</v>
      </c>
      <c r="F15" s="106">
        <v>27.4</v>
      </c>
      <c r="G15" s="107">
        <v>4.5</v>
      </c>
      <c r="H15" s="105">
        <v>5085370</v>
      </c>
      <c r="I15" s="106">
        <v>-21.6</v>
      </c>
      <c r="J15" s="105">
        <v>23562074</v>
      </c>
      <c r="K15" s="106">
        <v>-14.4</v>
      </c>
      <c r="L15" s="107">
        <v>4.5999999999999996</v>
      </c>
    </row>
    <row r="16" spans="1:12" ht="11.45" customHeight="1" x14ac:dyDescent="0.2">
      <c r="A16" s="68">
        <f>IF(D16&lt;&gt;"",COUNTA($D$14:D16),"")</f>
        <v>3</v>
      </c>
      <c r="B16" s="112" t="s">
        <v>136</v>
      </c>
      <c r="C16" s="105">
        <v>25652</v>
      </c>
      <c r="D16" s="106">
        <v>-29.7</v>
      </c>
      <c r="E16" s="105">
        <v>76909</v>
      </c>
      <c r="F16" s="106">
        <v>-23.3</v>
      </c>
      <c r="G16" s="107">
        <v>3</v>
      </c>
      <c r="H16" s="105">
        <v>151144</v>
      </c>
      <c r="I16" s="106">
        <v>-54.8</v>
      </c>
      <c r="J16" s="105">
        <v>473559</v>
      </c>
      <c r="K16" s="106">
        <v>-50.4</v>
      </c>
      <c r="L16" s="107">
        <v>3.1</v>
      </c>
    </row>
    <row r="17" spans="1:12" s="95" customFormat="1" ht="20.100000000000001" customHeight="1" x14ac:dyDescent="0.2">
      <c r="A17" s="68">
        <f>IF(D17&lt;&gt;"",COUNTA($D$14:D17),"")</f>
        <v>4</v>
      </c>
      <c r="B17" s="108" t="s">
        <v>157</v>
      </c>
      <c r="C17" s="109">
        <v>183312</v>
      </c>
      <c r="D17" s="110">
        <v>22.8</v>
      </c>
      <c r="E17" s="109">
        <v>949986</v>
      </c>
      <c r="F17" s="110">
        <v>31.9</v>
      </c>
      <c r="G17" s="111">
        <v>5.2</v>
      </c>
      <c r="H17" s="109">
        <v>1001051</v>
      </c>
      <c r="I17" s="110">
        <v>-19</v>
      </c>
      <c r="J17" s="109">
        <v>5231237</v>
      </c>
      <c r="K17" s="110">
        <v>-14</v>
      </c>
      <c r="L17" s="111">
        <v>5.2</v>
      </c>
    </row>
    <row r="18" spans="1:12" ht="11.45" customHeight="1" x14ac:dyDescent="0.2">
      <c r="A18" s="68">
        <f>IF(D18&lt;&gt;"",COUNTA($D$14:D18),"")</f>
        <v>5</v>
      </c>
      <c r="B18" s="112" t="s">
        <v>138</v>
      </c>
      <c r="C18" s="105">
        <v>176943</v>
      </c>
      <c r="D18" s="106">
        <v>24.9</v>
      </c>
      <c r="E18" s="105">
        <v>926263</v>
      </c>
      <c r="F18" s="106">
        <v>33.4</v>
      </c>
      <c r="G18" s="107">
        <v>5.2</v>
      </c>
      <c r="H18" s="105">
        <v>964965</v>
      </c>
      <c r="I18" s="106">
        <v>-16.8</v>
      </c>
      <c r="J18" s="105">
        <v>5092671</v>
      </c>
      <c r="K18" s="106">
        <v>-12.5</v>
      </c>
      <c r="L18" s="107">
        <v>5.3</v>
      </c>
    </row>
    <row r="19" spans="1:12" ht="11.45" customHeight="1" x14ac:dyDescent="0.2">
      <c r="A19" s="68">
        <f>IF(D19&lt;&gt;"",COUNTA($D$14:D19),"")</f>
        <v>6</v>
      </c>
      <c r="B19" s="112" t="s">
        <v>139</v>
      </c>
      <c r="C19" s="105">
        <v>6369</v>
      </c>
      <c r="D19" s="106">
        <v>-17.3</v>
      </c>
      <c r="E19" s="105">
        <v>23723</v>
      </c>
      <c r="F19" s="106">
        <v>-8.8000000000000007</v>
      </c>
      <c r="G19" s="107">
        <v>3.7</v>
      </c>
      <c r="H19" s="105">
        <v>36086</v>
      </c>
      <c r="I19" s="106">
        <v>-52.9</v>
      </c>
      <c r="J19" s="105">
        <v>138566</v>
      </c>
      <c r="K19" s="106">
        <v>-48</v>
      </c>
      <c r="L19" s="107">
        <v>3.8</v>
      </c>
    </row>
    <row r="20" spans="1:12" s="95" customFormat="1" ht="20.100000000000001" customHeight="1" x14ac:dyDescent="0.2">
      <c r="A20" s="68">
        <f>IF(D20&lt;&gt;"",COUNTA($D$14:D20),"")</f>
        <v>7</v>
      </c>
      <c r="B20" s="108" t="s">
        <v>158</v>
      </c>
      <c r="C20" s="109">
        <v>282357</v>
      </c>
      <c r="D20" s="110">
        <v>18.5</v>
      </c>
      <c r="E20" s="109">
        <v>1368500</v>
      </c>
      <c r="F20" s="110">
        <v>22.6</v>
      </c>
      <c r="G20" s="111">
        <v>4.8</v>
      </c>
      <c r="H20" s="109">
        <v>1555038</v>
      </c>
      <c r="I20" s="110">
        <v>-23</v>
      </c>
      <c r="J20" s="109">
        <v>7726669</v>
      </c>
      <c r="K20" s="110">
        <v>-17.7</v>
      </c>
      <c r="L20" s="111">
        <v>5</v>
      </c>
    </row>
    <row r="21" spans="1:12" ht="11.45" customHeight="1" x14ac:dyDescent="0.2">
      <c r="A21" s="68">
        <f>IF(D21&lt;&gt;"",COUNTA($D$14:D21),"")</f>
        <v>8</v>
      </c>
      <c r="B21" s="112" t="s">
        <v>138</v>
      </c>
      <c r="C21" s="105">
        <v>276116</v>
      </c>
      <c r="D21" s="106">
        <v>19.899999999999999</v>
      </c>
      <c r="E21" s="105">
        <v>1350853</v>
      </c>
      <c r="F21" s="106">
        <v>23.6</v>
      </c>
      <c r="G21" s="107">
        <v>4.9000000000000004</v>
      </c>
      <c r="H21" s="105">
        <v>1521146</v>
      </c>
      <c r="I21" s="106">
        <v>-22</v>
      </c>
      <c r="J21" s="105">
        <v>7619206</v>
      </c>
      <c r="K21" s="106">
        <v>-16.899999999999999</v>
      </c>
      <c r="L21" s="107">
        <v>5</v>
      </c>
    </row>
    <row r="22" spans="1:12" ht="11.45" customHeight="1" x14ac:dyDescent="0.2">
      <c r="A22" s="68">
        <f>IF(D22&lt;&gt;"",COUNTA($D$14:D22),"")</f>
        <v>9</v>
      </c>
      <c r="B22" s="112" t="s">
        <v>139</v>
      </c>
      <c r="C22" s="105">
        <v>6241</v>
      </c>
      <c r="D22" s="106">
        <v>-21.1</v>
      </c>
      <c r="E22" s="105">
        <v>17647</v>
      </c>
      <c r="F22" s="106">
        <v>-23.8</v>
      </c>
      <c r="G22" s="107">
        <v>2.8</v>
      </c>
      <c r="H22" s="105">
        <v>33892</v>
      </c>
      <c r="I22" s="106">
        <v>-52</v>
      </c>
      <c r="J22" s="105">
        <v>107463</v>
      </c>
      <c r="K22" s="106">
        <v>-51</v>
      </c>
      <c r="L22" s="107">
        <v>3.2</v>
      </c>
    </row>
    <row r="23" spans="1:12" s="95" customFormat="1" ht="30" customHeight="1" x14ac:dyDescent="0.2">
      <c r="A23" s="68">
        <f>IF(D23&lt;&gt;"",COUNTA($D$14:D23),"")</f>
        <v>10</v>
      </c>
      <c r="B23" s="108" t="s">
        <v>159</v>
      </c>
      <c r="C23" s="109">
        <v>258937</v>
      </c>
      <c r="D23" s="110">
        <v>9.1999999999999993</v>
      </c>
      <c r="E23" s="109">
        <v>1116039</v>
      </c>
      <c r="F23" s="110">
        <v>21.3</v>
      </c>
      <c r="G23" s="111">
        <v>4.3</v>
      </c>
      <c r="H23" s="109">
        <v>1440380</v>
      </c>
      <c r="I23" s="110">
        <v>-27.2</v>
      </c>
      <c r="J23" s="109">
        <v>6287795</v>
      </c>
      <c r="K23" s="110">
        <v>-18.899999999999999</v>
      </c>
      <c r="L23" s="111">
        <v>4.4000000000000004</v>
      </c>
    </row>
    <row r="24" spans="1:12" ht="11.45" customHeight="1" x14ac:dyDescent="0.2">
      <c r="A24" s="68">
        <f>IF(D24&lt;&gt;"",COUNTA($D$14:D24),"")</f>
        <v>11</v>
      </c>
      <c r="B24" s="112" t="s">
        <v>138</v>
      </c>
      <c r="C24" s="105">
        <v>252235</v>
      </c>
      <c r="D24" s="106">
        <v>11.4</v>
      </c>
      <c r="E24" s="105">
        <v>1098774</v>
      </c>
      <c r="F24" s="106">
        <v>22.9</v>
      </c>
      <c r="G24" s="107">
        <v>4.4000000000000004</v>
      </c>
      <c r="H24" s="105">
        <v>1396911</v>
      </c>
      <c r="I24" s="106">
        <v>-25.5</v>
      </c>
      <c r="J24" s="105">
        <v>6170381</v>
      </c>
      <c r="K24" s="106">
        <v>-17.8</v>
      </c>
      <c r="L24" s="107">
        <v>4.4000000000000004</v>
      </c>
    </row>
    <row r="25" spans="1:12" ht="11.45" customHeight="1" x14ac:dyDescent="0.2">
      <c r="A25" s="68">
        <f>IF(D25&lt;&gt;"",COUNTA($D$14:D25),"")</f>
        <v>12</v>
      </c>
      <c r="B25" s="112" t="s">
        <v>139</v>
      </c>
      <c r="C25" s="105">
        <v>6702</v>
      </c>
      <c r="D25" s="106">
        <v>-37.200000000000003</v>
      </c>
      <c r="E25" s="105">
        <v>17265</v>
      </c>
      <c r="F25" s="106">
        <v>-32.1</v>
      </c>
      <c r="G25" s="107">
        <v>2.6</v>
      </c>
      <c r="H25" s="105">
        <v>43469</v>
      </c>
      <c r="I25" s="106">
        <v>-57.9</v>
      </c>
      <c r="J25" s="105">
        <v>117414</v>
      </c>
      <c r="K25" s="106">
        <v>-53.2</v>
      </c>
      <c r="L25" s="107">
        <v>2.7</v>
      </c>
    </row>
    <row r="26" spans="1:12" s="95" customFormat="1" ht="20.100000000000001" customHeight="1" x14ac:dyDescent="0.2">
      <c r="A26" s="68">
        <f>IF(D26&lt;&gt;"",COUNTA($D$14:D26),"")</f>
        <v>13</v>
      </c>
      <c r="B26" s="108" t="s">
        <v>160</v>
      </c>
      <c r="C26" s="109">
        <v>62986</v>
      </c>
      <c r="D26" s="110">
        <v>5.0999999999999996</v>
      </c>
      <c r="E26" s="109">
        <v>181968</v>
      </c>
      <c r="F26" s="110">
        <v>19.8</v>
      </c>
      <c r="G26" s="111">
        <v>2.9</v>
      </c>
      <c r="H26" s="109">
        <v>345604</v>
      </c>
      <c r="I26" s="110">
        <v>-27.3</v>
      </c>
      <c r="J26" s="109">
        <v>1069327</v>
      </c>
      <c r="K26" s="110">
        <v>-14.3</v>
      </c>
      <c r="L26" s="111">
        <v>3.1</v>
      </c>
    </row>
    <row r="27" spans="1:12" ht="11.45" customHeight="1" x14ac:dyDescent="0.2">
      <c r="A27" s="68">
        <f>IF(D27&lt;&gt;"",COUNTA($D$14:D27),"")</f>
        <v>14</v>
      </c>
      <c r="B27" s="112" t="s">
        <v>138</v>
      </c>
      <c r="C27" s="105">
        <v>59662</v>
      </c>
      <c r="D27" s="106">
        <v>10.6</v>
      </c>
      <c r="E27" s="105">
        <v>172630</v>
      </c>
      <c r="F27" s="106">
        <v>25.1</v>
      </c>
      <c r="G27" s="107">
        <v>2.9</v>
      </c>
      <c r="H27" s="105">
        <v>326203</v>
      </c>
      <c r="I27" s="106">
        <v>-24</v>
      </c>
      <c r="J27" s="105">
        <v>1015935</v>
      </c>
      <c r="K27" s="106">
        <v>-10.7</v>
      </c>
      <c r="L27" s="107">
        <v>3.1</v>
      </c>
    </row>
    <row r="28" spans="1:12" ht="11.45" customHeight="1" x14ac:dyDescent="0.2">
      <c r="A28" s="68">
        <f>IF(D28&lt;&gt;"",COUNTA($D$14:D28),"")</f>
        <v>15</v>
      </c>
      <c r="B28" s="112" t="s">
        <v>139</v>
      </c>
      <c r="C28" s="105">
        <v>3324</v>
      </c>
      <c r="D28" s="106">
        <v>-44.4</v>
      </c>
      <c r="E28" s="105">
        <v>9338</v>
      </c>
      <c r="F28" s="106">
        <v>-32.700000000000003</v>
      </c>
      <c r="G28" s="107">
        <v>2.8</v>
      </c>
      <c r="H28" s="105">
        <v>19401</v>
      </c>
      <c r="I28" s="106">
        <v>-57.7</v>
      </c>
      <c r="J28" s="105">
        <v>53392</v>
      </c>
      <c r="K28" s="106">
        <v>-51.1</v>
      </c>
      <c r="L28" s="107">
        <v>2.8</v>
      </c>
    </row>
    <row r="29" spans="1:12" s="95" customFormat="1" ht="30" customHeight="1" x14ac:dyDescent="0.2">
      <c r="A29" s="68">
        <f>IF(D29&lt;&gt;"",COUNTA($D$14:D29),"")</f>
        <v>16</v>
      </c>
      <c r="B29" s="108" t="s">
        <v>161</v>
      </c>
      <c r="C29" s="109">
        <v>156738</v>
      </c>
      <c r="D29" s="110">
        <v>17.600000000000001</v>
      </c>
      <c r="E29" s="109">
        <v>598708</v>
      </c>
      <c r="F29" s="110">
        <v>35.9</v>
      </c>
      <c r="G29" s="111">
        <v>3.8</v>
      </c>
      <c r="H29" s="109">
        <v>894441</v>
      </c>
      <c r="I29" s="110">
        <v>-19.5</v>
      </c>
      <c r="J29" s="109">
        <v>3720605</v>
      </c>
      <c r="K29" s="110">
        <v>-7</v>
      </c>
      <c r="L29" s="111">
        <v>4.2</v>
      </c>
    </row>
    <row r="30" spans="1:12" ht="11.45" customHeight="1" x14ac:dyDescent="0.2">
      <c r="A30" s="68">
        <f>IF(D30&lt;&gt;"",COUNTA($D$14:D30),"")</f>
        <v>17</v>
      </c>
      <c r="B30" s="112" t="s">
        <v>138</v>
      </c>
      <c r="C30" s="105">
        <v>153722</v>
      </c>
      <c r="D30" s="106">
        <v>19.100000000000001</v>
      </c>
      <c r="E30" s="105">
        <v>589772</v>
      </c>
      <c r="F30" s="106">
        <v>37.5</v>
      </c>
      <c r="G30" s="107">
        <v>3.8</v>
      </c>
      <c r="H30" s="105">
        <v>876145</v>
      </c>
      <c r="I30" s="106">
        <v>-18.3</v>
      </c>
      <c r="J30" s="105">
        <v>3663881</v>
      </c>
      <c r="K30" s="106">
        <v>-5.9</v>
      </c>
      <c r="L30" s="107">
        <v>4.2</v>
      </c>
    </row>
    <row r="31" spans="1:12" ht="11.45" customHeight="1" x14ac:dyDescent="0.2">
      <c r="A31" s="68">
        <f>IF(D31&lt;&gt;"",COUNTA($D$14:D31),"")</f>
        <v>18</v>
      </c>
      <c r="B31" s="112" t="s">
        <v>139</v>
      </c>
      <c r="C31" s="105">
        <v>3016</v>
      </c>
      <c r="D31" s="106">
        <v>-28.9</v>
      </c>
      <c r="E31" s="105">
        <v>8936</v>
      </c>
      <c r="F31" s="106">
        <v>-23.9</v>
      </c>
      <c r="G31" s="107">
        <v>3</v>
      </c>
      <c r="H31" s="105">
        <v>18296</v>
      </c>
      <c r="I31" s="106">
        <v>-52.4</v>
      </c>
      <c r="J31" s="105">
        <v>56724</v>
      </c>
      <c r="K31" s="106">
        <v>-47.5</v>
      </c>
      <c r="L31" s="107">
        <v>3.1</v>
      </c>
    </row>
    <row r="32" spans="1:12" ht="21.95" customHeight="1" x14ac:dyDescent="0.2">
      <c r="A32" s="68" t="str">
        <f>IF(D32&lt;&gt;"",COUNTA($D$14:D32),"")</f>
        <v/>
      </c>
      <c r="B32" s="112" t="s">
        <v>162</v>
      </c>
      <c r="C32" s="105"/>
      <c r="D32" s="106"/>
      <c r="E32" s="105"/>
      <c r="F32" s="106"/>
      <c r="G32" s="107"/>
      <c r="H32" s="105"/>
      <c r="I32" s="106"/>
      <c r="J32" s="105"/>
      <c r="K32" s="106"/>
      <c r="L32" s="107"/>
    </row>
    <row r="33" spans="1:12" s="95" customFormat="1" ht="30" customHeight="1" x14ac:dyDescent="0.2">
      <c r="A33" s="68">
        <f>IF(D33&lt;&gt;"",COUNTA($D$14:D33),"")</f>
        <v>19</v>
      </c>
      <c r="B33" s="108" t="s">
        <v>163</v>
      </c>
      <c r="C33" s="109">
        <v>73774</v>
      </c>
      <c r="D33" s="110">
        <v>29</v>
      </c>
      <c r="E33" s="109">
        <v>413595</v>
      </c>
      <c r="F33" s="110">
        <v>26.5</v>
      </c>
      <c r="G33" s="111">
        <v>5.6</v>
      </c>
      <c r="H33" s="109">
        <v>404234</v>
      </c>
      <c r="I33" s="110">
        <v>-15.6</v>
      </c>
      <c r="J33" s="109">
        <v>2320940</v>
      </c>
      <c r="K33" s="110">
        <v>-12.9</v>
      </c>
      <c r="L33" s="111">
        <v>5.7</v>
      </c>
    </row>
    <row r="34" spans="1:12" ht="11.45" customHeight="1" x14ac:dyDescent="0.2">
      <c r="A34" s="68">
        <f>IF(D34&lt;&gt;"",COUNTA($D$14:D34),"")</f>
        <v>20</v>
      </c>
      <c r="B34" s="112" t="s">
        <v>138</v>
      </c>
      <c r="C34" s="105">
        <v>72829</v>
      </c>
      <c r="D34" s="106">
        <v>29.7</v>
      </c>
      <c r="E34" s="105">
        <v>410843</v>
      </c>
      <c r="F34" s="106">
        <v>27.1</v>
      </c>
      <c r="G34" s="107">
        <v>5.6</v>
      </c>
      <c r="H34" s="105">
        <v>398651</v>
      </c>
      <c r="I34" s="106">
        <v>-15</v>
      </c>
      <c r="J34" s="105">
        <v>2301513</v>
      </c>
      <c r="K34" s="106">
        <v>-12.4</v>
      </c>
      <c r="L34" s="107">
        <v>5.8</v>
      </c>
    </row>
    <row r="35" spans="1:12" ht="11.45" customHeight="1" x14ac:dyDescent="0.2">
      <c r="A35" s="68">
        <f>IF(D35&lt;&gt;"",COUNTA($D$14:D35),"")</f>
        <v>21</v>
      </c>
      <c r="B35" s="112" t="s">
        <v>139</v>
      </c>
      <c r="C35" s="105">
        <v>945</v>
      </c>
      <c r="D35" s="106">
        <v>-8.3000000000000007</v>
      </c>
      <c r="E35" s="105">
        <v>2752</v>
      </c>
      <c r="F35" s="106">
        <v>-23.2</v>
      </c>
      <c r="G35" s="107">
        <v>2.9</v>
      </c>
      <c r="H35" s="105">
        <v>5583</v>
      </c>
      <c r="I35" s="106">
        <v>-43.5</v>
      </c>
      <c r="J35" s="105">
        <v>19427</v>
      </c>
      <c r="K35" s="106">
        <v>-45.9</v>
      </c>
      <c r="L35" s="107">
        <v>3.5</v>
      </c>
    </row>
    <row r="36" spans="1:12" s="95" customFormat="1" ht="20.100000000000001" customHeight="1" x14ac:dyDescent="0.2">
      <c r="A36" s="68">
        <f>IF(D36&lt;&gt;"",COUNTA($D$14:D36),"")</f>
        <v>22</v>
      </c>
      <c r="B36" s="108" t="s">
        <v>164</v>
      </c>
      <c r="C36" s="109">
        <v>133151</v>
      </c>
      <c r="D36" s="110">
        <v>18</v>
      </c>
      <c r="E36" s="109">
        <v>745917</v>
      </c>
      <c r="F36" s="110">
        <v>22.9</v>
      </c>
      <c r="G36" s="111">
        <v>5.6</v>
      </c>
      <c r="H36" s="109">
        <v>761844</v>
      </c>
      <c r="I36" s="110">
        <v>-22.7</v>
      </c>
      <c r="J36" s="109">
        <v>4211491</v>
      </c>
      <c r="K36" s="110">
        <v>-18.600000000000001</v>
      </c>
      <c r="L36" s="111">
        <v>5.5</v>
      </c>
    </row>
    <row r="37" spans="1:12" ht="11.45" customHeight="1" x14ac:dyDescent="0.2">
      <c r="A37" s="68">
        <f>IF(D37&lt;&gt;"",COUNTA($D$14:D37),"")</f>
        <v>23</v>
      </c>
      <c r="B37" s="112" t="s">
        <v>138</v>
      </c>
      <c r="C37" s="105">
        <v>131809</v>
      </c>
      <c r="D37" s="106">
        <v>18.600000000000001</v>
      </c>
      <c r="E37" s="105">
        <v>740687</v>
      </c>
      <c r="F37" s="106">
        <v>23.3</v>
      </c>
      <c r="G37" s="107">
        <v>5.6</v>
      </c>
      <c r="H37" s="105">
        <v>753681</v>
      </c>
      <c r="I37" s="106">
        <v>-22.2</v>
      </c>
      <c r="J37" s="105">
        <v>4180295</v>
      </c>
      <c r="K37" s="106">
        <v>-18.2</v>
      </c>
      <c r="L37" s="107">
        <v>5.5</v>
      </c>
    </row>
    <row r="38" spans="1:12" ht="11.45" customHeight="1" x14ac:dyDescent="0.2">
      <c r="A38" s="68">
        <f>IF(D38&lt;&gt;"",COUNTA($D$14:D38),"")</f>
        <v>24</v>
      </c>
      <c r="B38" s="112" t="s">
        <v>139</v>
      </c>
      <c r="C38" s="105">
        <v>1342</v>
      </c>
      <c r="D38" s="106">
        <v>-23.8</v>
      </c>
      <c r="E38" s="105">
        <v>5230</v>
      </c>
      <c r="F38" s="106">
        <v>-21</v>
      </c>
      <c r="G38" s="107">
        <v>3.9</v>
      </c>
      <c r="H38" s="105">
        <v>8163</v>
      </c>
      <c r="I38" s="106">
        <v>-50.3</v>
      </c>
      <c r="J38" s="105">
        <v>31196</v>
      </c>
      <c r="K38" s="106">
        <v>-52.6</v>
      </c>
      <c r="L38" s="107">
        <v>3.8</v>
      </c>
    </row>
    <row r="39" spans="1:12" ht="11.45" customHeight="1" x14ac:dyDescent="0.2">
      <c r="B39" s="113"/>
      <c r="C39" s="114"/>
      <c r="D39" s="115"/>
      <c r="E39" s="114"/>
      <c r="F39" s="115"/>
      <c r="G39" s="115"/>
      <c r="H39" s="114"/>
      <c r="I39" s="115"/>
      <c r="J39" s="114"/>
      <c r="K39" s="115"/>
      <c r="L39" s="115"/>
    </row>
    <row r="40" spans="1:12" x14ac:dyDescent="0.2">
      <c r="B40" s="96"/>
      <c r="C40" s="96"/>
      <c r="D40" s="96"/>
      <c r="E40" s="96"/>
      <c r="F40" s="96"/>
      <c r="G40" s="96"/>
      <c r="H40" s="96"/>
      <c r="I40" s="96"/>
      <c r="J40" s="96"/>
      <c r="K40" s="96"/>
      <c r="L40" s="96"/>
    </row>
    <row r="41" spans="1:12" x14ac:dyDescent="0.2">
      <c r="B41" s="96"/>
      <c r="C41" s="96"/>
      <c r="D41" s="96"/>
      <c r="E41" s="96"/>
      <c r="F41" s="96"/>
      <c r="G41" s="96"/>
      <c r="H41" s="96"/>
      <c r="I41" s="96"/>
      <c r="J41" s="96"/>
      <c r="K41" s="96"/>
      <c r="L41" s="96"/>
    </row>
    <row r="42" spans="1:12" x14ac:dyDescent="0.2">
      <c r="B42" s="96"/>
      <c r="C42" s="96"/>
      <c r="D42" s="96"/>
      <c r="E42" s="96"/>
      <c r="F42" s="96"/>
      <c r="G42" s="96"/>
      <c r="H42" s="96"/>
      <c r="I42" s="96"/>
      <c r="J42" s="96"/>
      <c r="K42" s="96"/>
      <c r="L42" s="96"/>
    </row>
    <row r="43" spans="1:12" x14ac:dyDescent="0.2">
      <c r="B43" s="96"/>
      <c r="C43" s="96"/>
      <c r="D43" s="96"/>
      <c r="E43" s="96"/>
      <c r="F43" s="96"/>
      <c r="G43" s="96"/>
      <c r="H43" s="96"/>
      <c r="I43" s="96"/>
      <c r="J43" s="96"/>
      <c r="K43" s="96"/>
      <c r="L43" s="96"/>
    </row>
    <row r="44" spans="1:12" x14ac:dyDescent="0.2">
      <c r="B44" s="96"/>
      <c r="C44" s="96"/>
      <c r="D44" s="96"/>
      <c r="E44" s="96"/>
      <c r="F44" s="96"/>
      <c r="G44" s="96"/>
      <c r="H44" s="96"/>
      <c r="I44" s="96"/>
      <c r="J44" s="96"/>
      <c r="K44" s="96"/>
      <c r="L44" s="96"/>
    </row>
    <row r="45" spans="1:12" x14ac:dyDescent="0.2">
      <c r="B45" s="96"/>
      <c r="C45" s="96"/>
      <c r="D45" s="96"/>
      <c r="E45" s="96"/>
      <c r="F45" s="96"/>
      <c r="G45" s="96"/>
      <c r="H45" s="96"/>
      <c r="I45" s="96"/>
      <c r="J45" s="96"/>
      <c r="K45" s="96"/>
      <c r="L45" s="96"/>
    </row>
    <row r="46" spans="1:12" x14ac:dyDescent="0.2">
      <c r="B46" s="96"/>
      <c r="C46" s="96"/>
      <c r="D46" s="96"/>
      <c r="E46" s="96"/>
      <c r="F46" s="96"/>
      <c r="G46" s="96"/>
      <c r="H46" s="96"/>
      <c r="I46" s="96"/>
      <c r="J46" s="96"/>
      <c r="K46" s="96"/>
      <c r="L46" s="96"/>
    </row>
    <row r="47" spans="1:12" x14ac:dyDescent="0.2">
      <c r="B47" s="96"/>
      <c r="C47" s="96"/>
      <c r="D47" s="96"/>
      <c r="E47" s="96"/>
      <c r="F47" s="96"/>
      <c r="G47" s="96"/>
      <c r="H47" s="96"/>
      <c r="I47" s="96"/>
      <c r="J47" s="96"/>
      <c r="K47" s="96"/>
      <c r="L47" s="96"/>
    </row>
    <row r="48" spans="1:12" x14ac:dyDescent="0.2">
      <c r="B48" s="96"/>
      <c r="C48" s="96"/>
      <c r="D48" s="96"/>
      <c r="E48" s="96"/>
      <c r="F48" s="96"/>
      <c r="G48" s="96"/>
      <c r="H48" s="96"/>
      <c r="I48" s="96"/>
      <c r="J48" s="96"/>
      <c r="K48" s="96"/>
      <c r="L48" s="96"/>
    </row>
    <row r="49" spans="2:12" x14ac:dyDescent="0.2">
      <c r="B49" s="96"/>
      <c r="C49" s="96"/>
      <c r="D49" s="96"/>
      <c r="E49" s="96"/>
      <c r="F49" s="96"/>
      <c r="G49" s="96"/>
      <c r="H49" s="96"/>
      <c r="I49" s="96"/>
      <c r="J49" s="96"/>
      <c r="K49" s="96"/>
      <c r="L49" s="96"/>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H4" sqref="H4:I4"/>
      <selection pane="topRight" activeCell="H4" sqref="H4:I4"/>
      <selection pane="bottomLeft" activeCell="H4" sqref="H4:I4"/>
      <selection pane="bottomRight" activeCell="C13" sqref="C13"/>
    </sheetView>
  </sheetViews>
  <sheetFormatPr baseColWidth="10" defaultColWidth="9.140625" defaultRowHeight="11.25" x14ac:dyDescent="0.2"/>
  <cols>
    <col min="1" max="1" width="3.7109375" style="76" customWidth="1"/>
    <col min="2" max="2" width="22.140625" style="93" customWidth="1"/>
    <col min="3" max="3" width="7.28515625" style="93" customWidth="1"/>
    <col min="4" max="4" width="5.5703125" style="93" customWidth="1"/>
    <col min="5" max="5" width="7.5703125" style="93" customWidth="1"/>
    <col min="6" max="6" width="5.57031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6" style="93"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7" customFormat="1" ht="30" customHeight="1" x14ac:dyDescent="0.2">
      <c r="A1" s="256" t="s">
        <v>37</v>
      </c>
      <c r="B1" s="257"/>
      <c r="C1" s="230" t="s">
        <v>126</v>
      </c>
      <c r="D1" s="230"/>
      <c r="E1" s="230"/>
      <c r="F1" s="230"/>
      <c r="G1" s="230"/>
      <c r="H1" s="230"/>
      <c r="I1" s="230"/>
      <c r="J1" s="230"/>
      <c r="K1" s="230"/>
      <c r="L1" s="231"/>
    </row>
    <row r="2" spans="1:12" s="75" customFormat="1" ht="24.95" customHeight="1" x14ac:dyDescent="0.2">
      <c r="A2" s="258" t="s">
        <v>165</v>
      </c>
      <c r="B2" s="259"/>
      <c r="C2" s="260" t="s">
        <v>44</v>
      </c>
      <c r="D2" s="260"/>
      <c r="E2" s="260"/>
      <c r="F2" s="260"/>
      <c r="G2" s="260"/>
      <c r="H2" s="260"/>
      <c r="I2" s="260"/>
      <c r="J2" s="260"/>
      <c r="K2" s="260"/>
      <c r="L2" s="261"/>
    </row>
    <row r="3" spans="1:12" ht="11.45" customHeight="1" x14ac:dyDescent="0.2">
      <c r="A3" s="236" t="s">
        <v>103</v>
      </c>
      <c r="B3" s="238" t="s">
        <v>166</v>
      </c>
      <c r="C3" s="239" t="s">
        <v>420</v>
      </c>
      <c r="D3" s="238"/>
      <c r="E3" s="238"/>
      <c r="F3" s="238"/>
      <c r="G3" s="238"/>
      <c r="H3" s="238" t="s">
        <v>422</v>
      </c>
      <c r="I3" s="238"/>
      <c r="J3" s="238"/>
      <c r="K3" s="238"/>
      <c r="L3" s="240"/>
    </row>
    <row r="4" spans="1:12" s="75" customFormat="1" ht="11.45" customHeight="1" x14ac:dyDescent="0.2">
      <c r="A4" s="237"/>
      <c r="B4" s="238"/>
      <c r="C4" s="238" t="s">
        <v>105</v>
      </c>
      <c r="D4" s="238"/>
      <c r="E4" s="238" t="s">
        <v>106</v>
      </c>
      <c r="F4" s="238"/>
      <c r="G4" s="238" t="s">
        <v>129</v>
      </c>
      <c r="H4" s="238" t="s">
        <v>105</v>
      </c>
      <c r="I4" s="238"/>
      <c r="J4" s="238" t="s">
        <v>106</v>
      </c>
      <c r="K4" s="238"/>
      <c r="L4" s="240" t="s">
        <v>129</v>
      </c>
    </row>
    <row r="5" spans="1:12" s="75" customFormat="1" ht="11.45" customHeight="1" x14ac:dyDescent="0.2">
      <c r="A5" s="237"/>
      <c r="B5" s="238"/>
      <c r="C5" s="238" t="s">
        <v>130</v>
      </c>
      <c r="D5" s="238" t="s">
        <v>131</v>
      </c>
      <c r="E5" s="238" t="s">
        <v>130</v>
      </c>
      <c r="F5" s="238" t="s">
        <v>131</v>
      </c>
      <c r="G5" s="238"/>
      <c r="H5" s="238" t="s">
        <v>130</v>
      </c>
      <c r="I5" s="238" t="s">
        <v>132</v>
      </c>
      <c r="J5" s="238" t="s">
        <v>130</v>
      </c>
      <c r="K5" s="238" t="s">
        <v>132</v>
      </c>
      <c r="L5" s="240"/>
    </row>
    <row r="6" spans="1:12" s="75" customFormat="1" ht="11.45" customHeight="1" x14ac:dyDescent="0.2">
      <c r="A6" s="237"/>
      <c r="B6" s="238"/>
      <c r="C6" s="238"/>
      <c r="D6" s="238"/>
      <c r="E6" s="238"/>
      <c r="F6" s="238"/>
      <c r="G6" s="238"/>
      <c r="H6" s="238"/>
      <c r="I6" s="238"/>
      <c r="J6" s="238"/>
      <c r="K6" s="238"/>
      <c r="L6" s="240"/>
    </row>
    <row r="7" spans="1:12" s="75" customFormat="1" ht="11.45" customHeight="1" x14ac:dyDescent="0.2">
      <c r="A7" s="237"/>
      <c r="B7" s="238"/>
      <c r="C7" s="238"/>
      <c r="D7" s="238"/>
      <c r="E7" s="238"/>
      <c r="F7" s="238"/>
      <c r="G7" s="238"/>
      <c r="H7" s="238"/>
      <c r="I7" s="238"/>
      <c r="J7" s="238"/>
      <c r="K7" s="238"/>
      <c r="L7" s="240"/>
    </row>
    <row r="8" spans="1:12" s="75" customFormat="1" ht="11.45" customHeight="1" x14ac:dyDescent="0.2">
      <c r="A8" s="237"/>
      <c r="B8" s="238"/>
      <c r="C8" s="238"/>
      <c r="D8" s="238"/>
      <c r="E8" s="238"/>
      <c r="F8" s="238"/>
      <c r="G8" s="238"/>
      <c r="H8" s="238"/>
      <c r="I8" s="238"/>
      <c r="J8" s="238"/>
      <c r="K8" s="238"/>
      <c r="L8" s="240"/>
    </row>
    <row r="9" spans="1:12" s="75" customFormat="1" ht="11.45" customHeight="1" x14ac:dyDescent="0.2">
      <c r="A9" s="237"/>
      <c r="B9" s="238"/>
      <c r="C9" s="238"/>
      <c r="D9" s="238"/>
      <c r="E9" s="238"/>
      <c r="F9" s="238"/>
      <c r="G9" s="238"/>
      <c r="H9" s="238"/>
      <c r="I9" s="238"/>
      <c r="J9" s="238"/>
      <c r="K9" s="238"/>
      <c r="L9" s="240"/>
    </row>
    <row r="10" spans="1:12" s="75" customFormat="1" ht="11.45" customHeight="1" x14ac:dyDescent="0.2">
      <c r="A10" s="237"/>
      <c r="B10" s="238"/>
      <c r="C10" s="238"/>
      <c r="D10" s="238"/>
      <c r="E10" s="238"/>
      <c r="F10" s="238"/>
      <c r="G10" s="238"/>
      <c r="H10" s="238"/>
      <c r="I10" s="238"/>
      <c r="J10" s="238"/>
      <c r="K10" s="238"/>
      <c r="L10" s="240"/>
    </row>
    <row r="11" spans="1:12" s="75" customFormat="1" ht="11.45" customHeight="1" x14ac:dyDescent="0.2">
      <c r="A11" s="237"/>
      <c r="B11" s="238"/>
      <c r="C11" s="77" t="s">
        <v>109</v>
      </c>
      <c r="D11" s="77" t="s">
        <v>133</v>
      </c>
      <c r="E11" s="77" t="s">
        <v>109</v>
      </c>
      <c r="F11" s="77" t="s">
        <v>133</v>
      </c>
      <c r="G11" s="238" t="s">
        <v>109</v>
      </c>
      <c r="H11" s="238"/>
      <c r="I11" s="77" t="s">
        <v>133</v>
      </c>
      <c r="J11" s="77" t="s">
        <v>109</v>
      </c>
      <c r="K11" s="77" t="s">
        <v>133</v>
      </c>
      <c r="L11" s="78" t="s">
        <v>109</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t="s">
        <v>111</v>
      </c>
      <c r="C13" s="119"/>
      <c r="D13" s="70" t="s">
        <v>111</v>
      </c>
      <c r="E13" s="84" t="s">
        <v>111</v>
      </c>
      <c r="F13" s="70" t="s">
        <v>111</v>
      </c>
      <c r="G13" s="133" t="s">
        <v>111</v>
      </c>
      <c r="H13" s="84" t="s">
        <v>111</v>
      </c>
      <c r="I13" s="70" t="s">
        <v>111</v>
      </c>
      <c r="J13" s="84" t="s">
        <v>111</v>
      </c>
      <c r="K13" s="70" t="s">
        <v>111</v>
      </c>
      <c r="L13" s="133" t="s">
        <v>111</v>
      </c>
    </row>
    <row r="14" spans="1:12" s="75" customFormat="1" ht="11.45" customHeight="1" x14ac:dyDescent="0.2">
      <c r="A14" s="68">
        <f>IF(D14&lt;&gt;"",COUNTA($D$14:D14),"")</f>
        <v>1</v>
      </c>
      <c r="B14" s="85" t="s">
        <v>134</v>
      </c>
      <c r="C14" s="120">
        <v>944330</v>
      </c>
      <c r="D14" s="87">
        <v>15.5</v>
      </c>
      <c r="E14" s="86">
        <v>4215201</v>
      </c>
      <c r="F14" s="87">
        <v>25.9</v>
      </c>
      <c r="G14" s="137">
        <v>4.5</v>
      </c>
      <c r="H14" s="86">
        <v>5236514</v>
      </c>
      <c r="I14" s="87">
        <v>-23.2</v>
      </c>
      <c r="J14" s="86">
        <v>24035633</v>
      </c>
      <c r="K14" s="87">
        <v>-15.6</v>
      </c>
      <c r="L14" s="137">
        <v>4.5999999999999996</v>
      </c>
    </row>
    <row r="15" spans="1:12" s="75" customFormat="1" ht="11.45" customHeight="1" x14ac:dyDescent="0.2">
      <c r="A15" s="68">
        <f>IF(D15&lt;&gt;"",COUNTA($D$14:D15),"")</f>
        <v>2</v>
      </c>
      <c r="B15" s="89" t="s">
        <v>135</v>
      </c>
      <c r="C15" s="119">
        <v>918678</v>
      </c>
      <c r="D15" s="70">
        <v>17.600000000000001</v>
      </c>
      <c r="E15" s="84">
        <v>4138292</v>
      </c>
      <c r="F15" s="70">
        <v>27.4</v>
      </c>
      <c r="G15" s="133">
        <v>4.5</v>
      </c>
      <c r="H15" s="84">
        <v>5085370</v>
      </c>
      <c r="I15" s="70">
        <v>-21.6</v>
      </c>
      <c r="J15" s="84">
        <v>23562074</v>
      </c>
      <c r="K15" s="70">
        <v>-14.4</v>
      </c>
      <c r="L15" s="133">
        <v>4.5999999999999996</v>
      </c>
    </row>
    <row r="16" spans="1:12" ht="11.45" customHeight="1" x14ac:dyDescent="0.2">
      <c r="A16" s="68">
        <f>IF(D16&lt;&gt;"",COUNTA($D$14:D16),"")</f>
        <v>3</v>
      </c>
      <c r="B16" s="89" t="s">
        <v>136</v>
      </c>
      <c r="C16" s="119">
        <v>25652</v>
      </c>
      <c r="D16" s="70">
        <v>-29.7</v>
      </c>
      <c r="E16" s="84">
        <v>76909</v>
      </c>
      <c r="F16" s="70">
        <v>-23.3</v>
      </c>
      <c r="G16" s="133">
        <v>3</v>
      </c>
      <c r="H16" s="84">
        <v>151144</v>
      </c>
      <c r="I16" s="70">
        <v>-54.8</v>
      </c>
      <c r="J16" s="84">
        <v>473559</v>
      </c>
      <c r="K16" s="70">
        <v>-50.4</v>
      </c>
      <c r="L16" s="133">
        <v>3.1</v>
      </c>
    </row>
    <row r="17" spans="1:12" s="75" customFormat="1" ht="20.100000000000001" customHeight="1" x14ac:dyDescent="0.2">
      <c r="A17" s="68">
        <f>IF(D17&lt;&gt;"",COUNTA($D$14:D17),"")</f>
        <v>4</v>
      </c>
      <c r="B17" s="85" t="s">
        <v>167</v>
      </c>
      <c r="C17" s="120">
        <v>71569</v>
      </c>
      <c r="D17" s="87">
        <v>-3.7</v>
      </c>
      <c r="E17" s="86">
        <v>224193</v>
      </c>
      <c r="F17" s="87">
        <v>11.4</v>
      </c>
      <c r="G17" s="137">
        <v>3.1</v>
      </c>
      <c r="H17" s="86">
        <v>413608</v>
      </c>
      <c r="I17" s="87">
        <v>-35</v>
      </c>
      <c r="J17" s="86">
        <v>1299121</v>
      </c>
      <c r="K17" s="87">
        <v>-28</v>
      </c>
      <c r="L17" s="137">
        <v>3.1</v>
      </c>
    </row>
    <row r="18" spans="1:12" ht="11.45" customHeight="1" x14ac:dyDescent="0.2">
      <c r="A18" s="68">
        <f>IF(D18&lt;&gt;"",COUNTA($D$14:D18),"")</f>
        <v>5</v>
      </c>
      <c r="B18" s="89" t="s">
        <v>138</v>
      </c>
      <c r="C18" s="119">
        <v>68641</v>
      </c>
      <c r="D18" s="70">
        <v>-1.1000000000000001</v>
      </c>
      <c r="E18" s="84">
        <v>216922</v>
      </c>
      <c r="F18" s="70">
        <v>14.7</v>
      </c>
      <c r="G18" s="133">
        <v>3.2</v>
      </c>
      <c r="H18" s="84">
        <v>393328</v>
      </c>
      <c r="I18" s="70">
        <v>-32.700000000000003</v>
      </c>
      <c r="J18" s="84">
        <v>1243576</v>
      </c>
      <c r="K18" s="70">
        <v>-25.8</v>
      </c>
      <c r="L18" s="133">
        <v>3.2</v>
      </c>
    </row>
    <row r="19" spans="1:12" ht="11.45" customHeight="1" x14ac:dyDescent="0.2">
      <c r="A19" s="68">
        <f>IF(D19&lt;&gt;"",COUNTA($D$14:D19),"")</f>
        <v>6</v>
      </c>
      <c r="B19" s="89" t="s">
        <v>139</v>
      </c>
      <c r="C19" s="119">
        <v>2928</v>
      </c>
      <c r="D19" s="70">
        <v>-41</v>
      </c>
      <c r="E19" s="84">
        <v>7271</v>
      </c>
      <c r="F19" s="70">
        <v>-40</v>
      </c>
      <c r="G19" s="133">
        <v>2.5</v>
      </c>
      <c r="H19" s="84">
        <v>20280</v>
      </c>
      <c r="I19" s="70">
        <v>-61.3</v>
      </c>
      <c r="J19" s="84">
        <v>55545</v>
      </c>
      <c r="K19" s="70">
        <v>-56.7</v>
      </c>
      <c r="L19" s="133">
        <v>2.7</v>
      </c>
    </row>
    <row r="20" spans="1:12" ht="20.100000000000001" customHeight="1" x14ac:dyDescent="0.2">
      <c r="A20" s="68">
        <f>IF(D20&lt;&gt;"",COUNTA($D$14:D20),"")</f>
        <v>7</v>
      </c>
      <c r="B20" s="121" t="s">
        <v>168</v>
      </c>
      <c r="C20" s="120">
        <v>21206</v>
      </c>
      <c r="D20" s="87">
        <v>6.7</v>
      </c>
      <c r="E20" s="86">
        <v>42251</v>
      </c>
      <c r="F20" s="87">
        <v>15.2</v>
      </c>
      <c r="G20" s="137">
        <v>2</v>
      </c>
      <c r="H20" s="86">
        <v>109516</v>
      </c>
      <c r="I20" s="87">
        <v>-30.2</v>
      </c>
      <c r="J20" s="86">
        <v>217063</v>
      </c>
      <c r="K20" s="87">
        <v>-23.1</v>
      </c>
      <c r="L20" s="137">
        <v>2</v>
      </c>
    </row>
    <row r="21" spans="1:12" ht="11.45" customHeight="1" x14ac:dyDescent="0.2">
      <c r="A21" s="68">
        <f>IF(D21&lt;&gt;"",COUNTA($D$14:D21),"")</f>
        <v>8</v>
      </c>
      <c r="B21" s="89" t="s">
        <v>138</v>
      </c>
      <c r="C21" s="119">
        <v>20245</v>
      </c>
      <c r="D21" s="70">
        <v>8.3000000000000007</v>
      </c>
      <c r="E21" s="84">
        <v>40489</v>
      </c>
      <c r="F21" s="70">
        <v>17.2</v>
      </c>
      <c r="G21" s="133">
        <v>2</v>
      </c>
      <c r="H21" s="84">
        <v>103921</v>
      </c>
      <c r="I21" s="70">
        <v>-25.8</v>
      </c>
      <c r="J21" s="84">
        <v>205934</v>
      </c>
      <c r="K21" s="70">
        <v>-19.2</v>
      </c>
      <c r="L21" s="133">
        <v>2</v>
      </c>
    </row>
    <row r="22" spans="1:12" ht="11.45" customHeight="1" x14ac:dyDescent="0.2">
      <c r="A22" s="68">
        <f>IF(D22&lt;&gt;"",COUNTA($D$14:D22),"")</f>
        <v>9</v>
      </c>
      <c r="B22" s="89" t="s">
        <v>139</v>
      </c>
      <c r="C22" s="119">
        <v>961</v>
      </c>
      <c r="D22" s="70">
        <v>-19.2</v>
      </c>
      <c r="E22" s="84">
        <v>1762</v>
      </c>
      <c r="F22" s="70">
        <v>-18.100000000000001</v>
      </c>
      <c r="G22" s="133">
        <v>1.8</v>
      </c>
      <c r="H22" s="84">
        <v>5595</v>
      </c>
      <c r="I22" s="70">
        <v>-66.7</v>
      </c>
      <c r="J22" s="84">
        <v>11129</v>
      </c>
      <c r="K22" s="70">
        <v>-59.4</v>
      </c>
      <c r="L22" s="133">
        <v>2</v>
      </c>
    </row>
    <row r="23" spans="1:12" ht="30" customHeight="1" x14ac:dyDescent="0.2">
      <c r="A23" s="68">
        <f>IF(D23&lt;&gt;"",COUNTA($D$14:D23),"")</f>
        <v>10</v>
      </c>
      <c r="B23" s="85" t="s">
        <v>169</v>
      </c>
      <c r="C23" s="120">
        <v>131211</v>
      </c>
      <c r="D23" s="87">
        <v>25.6</v>
      </c>
      <c r="E23" s="86">
        <v>512310</v>
      </c>
      <c r="F23" s="87">
        <v>44.5</v>
      </c>
      <c r="G23" s="137">
        <v>3.9</v>
      </c>
      <c r="H23" s="86">
        <v>750843</v>
      </c>
      <c r="I23" s="87">
        <v>-16.3</v>
      </c>
      <c r="J23" s="86">
        <v>3190696</v>
      </c>
      <c r="K23" s="87">
        <v>-3.3</v>
      </c>
      <c r="L23" s="137">
        <v>4.2</v>
      </c>
    </row>
    <row r="24" spans="1:12" ht="11.45" customHeight="1" x14ac:dyDescent="0.2">
      <c r="A24" s="68">
        <f>IF(D24&lt;&gt;"",COUNTA($D$14:D24),"")</f>
        <v>11</v>
      </c>
      <c r="B24" s="89" t="s">
        <v>138</v>
      </c>
      <c r="C24" s="119">
        <v>128910</v>
      </c>
      <c r="D24" s="70">
        <v>26.9</v>
      </c>
      <c r="E24" s="84">
        <v>505538</v>
      </c>
      <c r="F24" s="70">
        <v>45.9</v>
      </c>
      <c r="G24" s="133">
        <v>3.9</v>
      </c>
      <c r="H24" s="84">
        <v>737296</v>
      </c>
      <c r="I24" s="70">
        <v>-15.3</v>
      </c>
      <c r="J24" s="84">
        <v>3148615</v>
      </c>
      <c r="K24" s="70">
        <v>-2.4</v>
      </c>
      <c r="L24" s="133">
        <v>4.3</v>
      </c>
    </row>
    <row r="25" spans="1:12" s="75" customFormat="1" ht="11.45" customHeight="1" x14ac:dyDescent="0.2">
      <c r="A25" s="68">
        <f>IF(D25&lt;&gt;"",COUNTA($D$14:D25),"")</f>
        <v>12</v>
      </c>
      <c r="B25" s="89" t="s">
        <v>139</v>
      </c>
      <c r="C25" s="119">
        <v>2301</v>
      </c>
      <c r="D25" s="70">
        <v>-19.8</v>
      </c>
      <c r="E25" s="84">
        <v>6772</v>
      </c>
      <c r="F25" s="70">
        <v>-15.6</v>
      </c>
      <c r="G25" s="133">
        <v>2.9</v>
      </c>
      <c r="H25" s="84">
        <v>13547</v>
      </c>
      <c r="I25" s="70">
        <v>-49.4</v>
      </c>
      <c r="J25" s="84">
        <v>42081</v>
      </c>
      <c r="K25" s="70">
        <v>-42.2</v>
      </c>
      <c r="L25" s="133">
        <v>3.1</v>
      </c>
    </row>
    <row r="26" spans="1:12" ht="20.100000000000001" customHeight="1" x14ac:dyDescent="0.2">
      <c r="A26" s="68">
        <f>IF(D26&lt;&gt;"",COUNTA($D$14:D26),"")</f>
        <v>13</v>
      </c>
      <c r="B26" s="85" t="s">
        <v>170</v>
      </c>
      <c r="C26" s="120">
        <v>133571</v>
      </c>
      <c r="D26" s="87">
        <v>10.8</v>
      </c>
      <c r="E26" s="86">
        <v>651006</v>
      </c>
      <c r="F26" s="87">
        <v>19.8</v>
      </c>
      <c r="G26" s="137">
        <v>4.9000000000000004</v>
      </c>
      <c r="H26" s="86">
        <v>749170</v>
      </c>
      <c r="I26" s="87">
        <v>-24.3</v>
      </c>
      <c r="J26" s="86">
        <v>3706821</v>
      </c>
      <c r="K26" s="87">
        <v>-16.8</v>
      </c>
      <c r="L26" s="137">
        <v>4.9000000000000004</v>
      </c>
    </row>
    <row r="27" spans="1:12" ht="11.45" customHeight="1" x14ac:dyDescent="0.2">
      <c r="A27" s="68">
        <f>IF(D27&lt;&gt;"",COUNTA($D$14:D27),"")</f>
        <v>14</v>
      </c>
      <c r="B27" s="89" t="s">
        <v>138</v>
      </c>
      <c r="C27" s="119">
        <v>131109</v>
      </c>
      <c r="D27" s="70">
        <v>12.1</v>
      </c>
      <c r="E27" s="84">
        <v>643859</v>
      </c>
      <c r="F27" s="70">
        <v>20.7</v>
      </c>
      <c r="G27" s="133">
        <v>4.9000000000000004</v>
      </c>
      <c r="H27" s="84">
        <v>734875</v>
      </c>
      <c r="I27" s="70">
        <v>-23.3</v>
      </c>
      <c r="J27" s="84">
        <v>3662912</v>
      </c>
      <c r="K27" s="70">
        <v>-16</v>
      </c>
      <c r="L27" s="133">
        <v>5</v>
      </c>
    </row>
    <row r="28" spans="1:12" s="75" customFormat="1" ht="11.45" customHeight="1" x14ac:dyDescent="0.2">
      <c r="A28" s="68">
        <f>IF(D28&lt;&gt;"",COUNTA($D$14:D28),"")</f>
        <v>15</v>
      </c>
      <c r="B28" s="89" t="s">
        <v>139</v>
      </c>
      <c r="C28" s="119">
        <v>2462</v>
      </c>
      <c r="D28" s="70">
        <v>-30.8</v>
      </c>
      <c r="E28" s="84">
        <v>7147</v>
      </c>
      <c r="F28" s="70">
        <v>-27.3</v>
      </c>
      <c r="G28" s="133">
        <v>2.9</v>
      </c>
      <c r="H28" s="84">
        <v>14295</v>
      </c>
      <c r="I28" s="70">
        <v>-55.2</v>
      </c>
      <c r="J28" s="84">
        <v>43909</v>
      </c>
      <c r="K28" s="70">
        <v>-53.1</v>
      </c>
      <c r="L28" s="133">
        <v>3.1</v>
      </c>
    </row>
    <row r="29" spans="1:12" ht="20.100000000000001" customHeight="1" x14ac:dyDescent="0.2">
      <c r="A29" s="68">
        <f>IF(D29&lt;&gt;"",COUNTA($D$14:D29),"")</f>
        <v>16</v>
      </c>
      <c r="B29" s="85" t="s">
        <v>171</v>
      </c>
      <c r="C29" s="120">
        <v>298151</v>
      </c>
      <c r="D29" s="87">
        <v>22.3</v>
      </c>
      <c r="E29" s="86">
        <v>1476334</v>
      </c>
      <c r="F29" s="87">
        <v>28.8</v>
      </c>
      <c r="G29" s="137">
        <v>5</v>
      </c>
      <c r="H29" s="86">
        <v>1614881</v>
      </c>
      <c r="I29" s="87">
        <v>-20</v>
      </c>
      <c r="J29" s="86">
        <v>8184307</v>
      </c>
      <c r="K29" s="87">
        <v>-14.6</v>
      </c>
      <c r="L29" s="137">
        <v>5.0999999999999996</v>
      </c>
    </row>
    <row r="30" spans="1:12" ht="11.45" customHeight="1" x14ac:dyDescent="0.2">
      <c r="A30" s="68">
        <f>IF(D30&lt;&gt;"",COUNTA($D$14:D30),"")</f>
        <v>17</v>
      </c>
      <c r="B30" s="89" t="s">
        <v>138</v>
      </c>
      <c r="C30" s="119">
        <v>288227</v>
      </c>
      <c r="D30" s="70">
        <v>24.4</v>
      </c>
      <c r="E30" s="84">
        <v>1444197</v>
      </c>
      <c r="F30" s="70">
        <v>30.3</v>
      </c>
      <c r="G30" s="133">
        <v>5</v>
      </c>
      <c r="H30" s="84">
        <v>1560173</v>
      </c>
      <c r="I30" s="70">
        <v>-18</v>
      </c>
      <c r="J30" s="84">
        <v>7990966</v>
      </c>
      <c r="K30" s="70">
        <v>-13.2</v>
      </c>
      <c r="L30" s="133">
        <v>5.0999999999999996</v>
      </c>
    </row>
    <row r="31" spans="1:12" ht="11.45" customHeight="1" x14ac:dyDescent="0.2">
      <c r="A31" s="68">
        <f>IF(D31&lt;&gt;"",COUNTA($D$14:D31),"")</f>
        <v>18</v>
      </c>
      <c r="B31" s="89" t="s">
        <v>139</v>
      </c>
      <c r="C31" s="119">
        <v>9924</v>
      </c>
      <c r="D31" s="70">
        <v>-18.3</v>
      </c>
      <c r="E31" s="84">
        <v>32137</v>
      </c>
      <c r="F31" s="70">
        <v>-16.399999999999999</v>
      </c>
      <c r="G31" s="133">
        <v>3.2</v>
      </c>
      <c r="H31" s="84">
        <v>54708</v>
      </c>
      <c r="I31" s="70">
        <v>-52.6</v>
      </c>
      <c r="J31" s="84">
        <v>193341</v>
      </c>
      <c r="K31" s="70">
        <v>-48.7</v>
      </c>
      <c r="L31" s="133">
        <v>3.5</v>
      </c>
    </row>
    <row r="32" spans="1:12" s="75" customFormat="1" ht="20.100000000000001" customHeight="1" x14ac:dyDescent="0.2">
      <c r="A32" s="68">
        <f>IF(D32&lt;&gt;"",COUNTA($D$14:D32),"")</f>
        <v>19</v>
      </c>
      <c r="B32" s="85" t="s">
        <v>172</v>
      </c>
      <c r="C32" s="120">
        <v>78452</v>
      </c>
      <c r="D32" s="87">
        <v>12.1</v>
      </c>
      <c r="E32" s="86">
        <v>325071</v>
      </c>
      <c r="F32" s="87">
        <v>25.4</v>
      </c>
      <c r="G32" s="137">
        <v>4.0999999999999996</v>
      </c>
      <c r="H32" s="86">
        <v>416772</v>
      </c>
      <c r="I32" s="87">
        <v>-25.3</v>
      </c>
      <c r="J32" s="86">
        <v>1800376</v>
      </c>
      <c r="K32" s="87">
        <v>-17.399999999999999</v>
      </c>
      <c r="L32" s="137">
        <v>4.3</v>
      </c>
    </row>
    <row r="33" spans="1:12" ht="11.45" customHeight="1" x14ac:dyDescent="0.2">
      <c r="A33" s="68">
        <f>IF(D33&lt;&gt;"",COUNTA($D$14:D33),"")</f>
        <v>20</v>
      </c>
      <c r="B33" s="89" t="s">
        <v>138</v>
      </c>
      <c r="C33" s="119">
        <v>76434</v>
      </c>
      <c r="D33" s="70">
        <v>15</v>
      </c>
      <c r="E33" s="84">
        <v>320075</v>
      </c>
      <c r="F33" s="70">
        <v>26.9</v>
      </c>
      <c r="G33" s="133">
        <v>4.2</v>
      </c>
      <c r="H33" s="84">
        <v>403239</v>
      </c>
      <c r="I33" s="70">
        <v>-23.6</v>
      </c>
      <c r="J33" s="84">
        <v>1768027</v>
      </c>
      <c r="K33" s="70">
        <v>-16.399999999999999</v>
      </c>
      <c r="L33" s="133">
        <v>4.4000000000000004</v>
      </c>
    </row>
    <row r="34" spans="1:12" ht="11.45" customHeight="1" x14ac:dyDescent="0.2">
      <c r="A34" s="68">
        <f>IF(D34&lt;&gt;"",COUNTA($D$14:D34),"")</f>
        <v>21</v>
      </c>
      <c r="B34" s="89" t="s">
        <v>139</v>
      </c>
      <c r="C34" s="119">
        <v>2018</v>
      </c>
      <c r="D34" s="70">
        <v>-42.3</v>
      </c>
      <c r="E34" s="84">
        <v>4996</v>
      </c>
      <c r="F34" s="70">
        <v>-30.5</v>
      </c>
      <c r="G34" s="133">
        <v>2.5</v>
      </c>
      <c r="H34" s="84">
        <v>13533</v>
      </c>
      <c r="I34" s="70">
        <v>-55.4</v>
      </c>
      <c r="J34" s="84">
        <v>32349</v>
      </c>
      <c r="K34" s="70">
        <v>-49.6</v>
      </c>
      <c r="L34" s="133">
        <v>2.4</v>
      </c>
    </row>
    <row r="35" spans="1:12" s="75" customFormat="1" ht="20.100000000000001" customHeight="1" x14ac:dyDescent="0.2">
      <c r="A35" s="68">
        <f>IF(D35&lt;&gt;"",COUNTA($D$14:D35),"")</f>
        <v>22</v>
      </c>
      <c r="B35" s="85" t="s">
        <v>173</v>
      </c>
      <c r="C35" s="120">
        <v>168390</v>
      </c>
      <c r="D35" s="87">
        <v>16.2</v>
      </c>
      <c r="E35" s="86">
        <v>844319</v>
      </c>
      <c r="F35" s="87">
        <v>22</v>
      </c>
      <c r="G35" s="137">
        <v>5</v>
      </c>
      <c r="H35" s="86">
        <v>945636</v>
      </c>
      <c r="I35" s="87">
        <v>-24.1</v>
      </c>
      <c r="J35" s="86">
        <v>4784985</v>
      </c>
      <c r="K35" s="87">
        <v>-19</v>
      </c>
      <c r="L35" s="137">
        <v>5.0999999999999996</v>
      </c>
    </row>
    <row r="36" spans="1:12" ht="11.45" customHeight="1" x14ac:dyDescent="0.2">
      <c r="A36" s="68">
        <f>IF(D36&lt;&gt;"",COUNTA($D$14:D36),"")</f>
        <v>23</v>
      </c>
      <c r="B36" s="89" t="s">
        <v>138</v>
      </c>
      <c r="C36" s="119">
        <v>165695</v>
      </c>
      <c r="D36" s="70">
        <v>17.2</v>
      </c>
      <c r="E36" s="84">
        <v>835071</v>
      </c>
      <c r="F36" s="70">
        <v>22.6</v>
      </c>
      <c r="G36" s="133">
        <v>5</v>
      </c>
      <c r="H36" s="84">
        <v>930256</v>
      </c>
      <c r="I36" s="70">
        <v>-23.3</v>
      </c>
      <c r="J36" s="84">
        <v>4732043</v>
      </c>
      <c r="K36" s="70">
        <v>-18.399999999999999</v>
      </c>
      <c r="L36" s="133">
        <v>5.0999999999999996</v>
      </c>
    </row>
    <row r="37" spans="1:12" x14ac:dyDescent="0.2">
      <c r="A37" s="68">
        <f>IF(D37&lt;&gt;"",COUNTA($D$14:D37),"")</f>
        <v>24</v>
      </c>
      <c r="B37" s="89" t="s">
        <v>139</v>
      </c>
      <c r="C37" s="119">
        <v>2695</v>
      </c>
      <c r="D37" s="70">
        <v>-22.6</v>
      </c>
      <c r="E37" s="84">
        <v>9248</v>
      </c>
      <c r="F37" s="70">
        <v>-14</v>
      </c>
      <c r="G37" s="133">
        <v>3.4</v>
      </c>
      <c r="H37" s="84">
        <v>15380</v>
      </c>
      <c r="I37" s="70">
        <v>-52</v>
      </c>
      <c r="J37" s="84">
        <v>52942</v>
      </c>
      <c r="K37" s="70">
        <v>-51.7</v>
      </c>
      <c r="L37" s="133">
        <v>3.4</v>
      </c>
    </row>
    <row r="38" spans="1:12" ht="20.100000000000001" customHeight="1" x14ac:dyDescent="0.2">
      <c r="A38" s="68">
        <f>IF(D38&lt;&gt;"",COUNTA($D$14:D38),"")</f>
        <v>25</v>
      </c>
      <c r="B38" s="85" t="s">
        <v>174</v>
      </c>
      <c r="C38" s="120">
        <v>41780</v>
      </c>
      <c r="D38" s="87">
        <v>4.4000000000000004</v>
      </c>
      <c r="E38" s="86">
        <v>139717</v>
      </c>
      <c r="F38" s="87">
        <v>21.3</v>
      </c>
      <c r="G38" s="137">
        <v>3.3</v>
      </c>
      <c r="H38" s="86">
        <v>236088</v>
      </c>
      <c r="I38" s="87">
        <v>-25.8</v>
      </c>
      <c r="J38" s="86">
        <v>852264</v>
      </c>
      <c r="K38" s="87">
        <v>-11.7</v>
      </c>
      <c r="L38" s="137">
        <v>3.6</v>
      </c>
    </row>
    <row r="39" spans="1:12" x14ac:dyDescent="0.2">
      <c r="A39" s="68">
        <f>IF(D39&lt;&gt;"",COUNTA($D$14:D39),"")</f>
        <v>26</v>
      </c>
      <c r="B39" s="89" t="s">
        <v>138</v>
      </c>
      <c r="C39" s="119">
        <v>39417</v>
      </c>
      <c r="D39" s="70">
        <v>11.8</v>
      </c>
      <c r="E39" s="84">
        <v>132141</v>
      </c>
      <c r="F39" s="70">
        <v>27.7</v>
      </c>
      <c r="G39" s="133">
        <v>3.4</v>
      </c>
      <c r="H39" s="84">
        <v>222282</v>
      </c>
      <c r="I39" s="70">
        <v>-23.1</v>
      </c>
      <c r="J39" s="84">
        <v>810001</v>
      </c>
      <c r="K39" s="70">
        <v>-8.3000000000000007</v>
      </c>
      <c r="L39" s="133">
        <v>3.6</v>
      </c>
    </row>
    <row r="40" spans="1:12" x14ac:dyDescent="0.2">
      <c r="A40" s="68">
        <f>IF(D40&lt;&gt;"",COUNTA($D$14:D40),"")</f>
        <v>27</v>
      </c>
      <c r="B40" s="89" t="s">
        <v>139</v>
      </c>
      <c r="C40" s="119">
        <v>2363</v>
      </c>
      <c r="D40" s="70">
        <v>-50.7</v>
      </c>
      <c r="E40" s="84">
        <v>7576</v>
      </c>
      <c r="F40" s="70">
        <v>-35.299999999999997</v>
      </c>
      <c r="G40" s="133">
        <v>3.2</v>
      </c>
      <c r="H40" s="84">
        <v>13806</v>
      </c>
      <c r="I40" s="70">
        <v>-52.6</v>
      </c>
      <c r="J40" s="84">
        <v>42263</v>
      </c>
      <c r="K40" s="70">
        <v>-48.4</v>
      </c>
      <c r="L40" s="133">
        <v>3.1</v>
      </c>
    </row>
    <row r="41" spans="1:12" ht="20.100000000000001" customHeight="1" x14ac:dyDescent="0.2">
      <c r="A41" s="68" t="str">
        <f>IF(D41&lt;&gt;"",COUNTA($D$14:D41),"")</f>
        <v/>
      </c>
      <c r="B41" s="89" t="s">
        <v>162</v>
      </c>
      <c r="C41" s="119"/>
      <c r="D41" s="70"/>
      <c r="E41" s="84"/>
      <c r="F41" s="70"/>
      <c r="G41" s="133"/>
      <c r="H41" s="84"/>
      <c r="I41" s="70"/>
      <c r="J41" s="84"/>
      <c r="K41" s="70"/>
      <c r="L41" s="133"/>
    </row>
    <row r="42" spans="1:12" ht="20.100000000000001" customHeight="1" x14ac:dyDescent="0.2">
      <c r="A42" s="68">
        <f>IF(D42&lt;&gt;"",COUNTA($D$14:D42),"")</f>
        <v>28</v>
      </c>
      <c r="B42" s="122" t="s">
        <v>175</v>
      </c>
      <c r="C42" s="120">
        <v>11023</v>
      </c>
      <c r="D42" s="87">
        <v>-2.2999999999999998</v>
      </c>
      <c r="E42" s="86">
        <v>27869</v>
      </c>
      <c r="F42" s="87">
        <v>-8</v>
      </c>
      <c r="G42" s="137">
        <v>2.5</v>
      </c>
      <c r="H42" s="86">
        <v>52783</v>
      </c>
      <c r="I42" s="87">
        <v>-37.6</v>
      </c>
      <c r="J42" s="86">
        <v>156085</v>
      </c>
      <c r="K42" s="87">
        <v>-32.700000000000003</v>
      </c>
      <c r="L42" s="137">
        <v>3</v>
      </c>
    </row>
    <row r="43" spans="1:12" x14ac:dyDescent="0.2">
      <c r="A43" s="68">
        <f>IF(D43&lt;&gt;"",COUNTA($D$14:D43),"")</f>
        <v>29</v>
      </c>
      <c r="B43" s="123" t="s">
        <v>138</v>
      </c>
      <c r="C43" s="119">
        <v>10362</v>
      </c>
      <c r="D43" s="70">
        <v>0.3</v>
      </c>
      <c r="E43" s="84">
        <v>25761</v>
      </c>
      <c r="F43" s="70">
        <v>-8.6999999999999993</v>
      </c>
      <c r="G43" s="133">
        <v>2.5</v>
      </c>
      <c r="H43" s="84">
        <v>49924</v>
      </c>
      <c r="I43" s="70">
        <v>-35.700000000000003</v>
      </c>
      <c r="J43" s="84">
        <v>148105</v>
      </c>
      <c r="K43" s="70">
        <v>-31.5</v>
      </c>
      <c r="L43" s="133">
        <v>3</v>
      </c>
    </row>
    <row r="44" spans="1:12" x14ac:dyDescent="0.2">
      <c r="A44" s="68">
        <f>IF(D44&lt;&gt;"",COUNTA($D$14:D44),"")</f>
        <v>30</v>
      </c>
      <c r="B44" s="123" t="s">
        <v>139</v>
      </c>
      <c r="C44" s="119">
        <v>661</v>
      </c>
      <c r="D44" s="70">
        <v>-30.4</v>
      </c>
      <c r="E44" s="84">
        <v>2108</v>
      </c>
      <c r="F44" s="70">
        <v>0.2</v>
      </c>
      <c r="G44" s="133">
        <v>3.2</v>
      </c>
      <c r="H44" s="84">
        <v>2859</v>
      </c>
      <c r="I44" s="70">
        <v>-58.8</v>
      </c>
      <c r="J44" s="84">
        <v>7980</v>
      </c>
      <c r="K44" s="70">
        <v>-49.1</v>
      </c>
      <c r="L44" s="133">
        <v>2.8</v>
      </c>
    </row>
    <row r="45" spans="1:12" ht="20.100000000000001" customHeight="1" x14ac:dyDescent="0.2">
      <c r="A45" s="68">
        <f>IF(D45&lt;&gt;"",COUNTA($D$14:D45),"")</f>
        <v>31</v>
      </c>
      <c r="B45" s="122" t="s">
        <v>176</v>
      </c>
      <c r="C45" s="120">
        <v>4749</v>
      </c>
      <c r="D45" s="87">
        <v>-18.7</v>
      </c>
      <c r="E45" s="86">
        <v>10969</v>
      </c>
      <c r="F45" s="87">
        <v>-16</v>
      </c>
      <c r="G45" s="137">
        <v>2.2999999999999998</v>
      </c>
      <c r="H45" s="86">
        <v>25817</v>
      </c>
      <c r="I45" s="87">
        <v>-41.4</v>
      </c>
      <c r="J45" s="86">
        <v>60565</v>
      </c>
      <c r="K45" s="87">
        <v>-33.799999999999997</v>
      </c>
      <c r="L45" s="137">
        <v>2.2999999999999998</v>
      </c>
    </row>
    <row r="46" spans="1:12" x14ac:dyDescent="0.2">
      <c r="A46" s="68">
        <f>IF(D46&lt;&gt;"",COUNTA($D$14:D46),"")</f>
        <v>32</v>
      </c>
      <c r="B46" s="123" t="s">
        <v>138</v>
      </c>
      <c r="C46" s="119">
        <v>4564</v>
      </c>
      <c r="D46" s="70">
        <v>-17.3</v>
      </c>
      <c r="E46" s="84">
        <v>10560</v>
      </c>
      <c r="F46" s="70">
        <v>-14.5</v>
      </c>
      <c r="G46" s="133">
        <v>2.2999999999999998</v>
      </c>
      <c r="H46" s="84">
        <v>24333</v>
      </c>
      <c r="I46" s="70">
        <v>-41.5</v>
      </c>
      <c r="J46" s="84">
        <v>57080</v>
      </c>
      <c r="K46" s="70">
        <v>-34.1</v>
      </c>
      <c r="L46" s="133">
        <v>2.2999999999999998</v>
      </c>
    </row>
    <row r="47" spans="1:12" x14ac:dyDescent="0.2">
      <c r="A47" s="68">
        <f>IF(D47&lt;&gt;"",COUNTA($D$14:D47),"")</f>
        <v>33</v>
      </c>
      <c r="B47" s="123" t="s">
        <v>139</v>
      </c>
      <c r="C47" s="119">
        <v>185</v>
      </c>
      <c r="D47" s="70">
        <v>-42.4</v>
      </c>
      <c r="E47" s="84">
        <v>409</v>
      </c>
      <c r="F47" s="70">
        <v>-41.7</v>
      </c>
      <c r="G47" s="133">
        <v>2.2000000000000002</v>
      </c>
      <c r="H47" s="84">
        <v>1484</v>
      </c>
      <c r="I47" s="70">
        <v>-38.799999999999997</v>
      </c>
      <c r="J47" s="84">
        <v>3485</v>
      </c>
      <c r="K47" s="70">
        <v>-27.6</v>
      </c>
      <c r="L47" s="133">
        <v>2.2999999999999998</v>
      </c>
    </row>
    <row r="48" spans="1:12" ht="20.100000000000001" customHeight="1" x14ac:dyDescent="0.2">
      <c r="A48" s="68">
        <f>IF(D48&lt;&gt;"",COUNTA($D$14:D48),"")</f>
        <v>34</v>
      </c>
      <c r="B48" s="122" t="s">
        <v>177</v>
      </c>
      <c r="C48" s="120">
        <v>25333</v>
      </c>
      <c r="D48" s="87">
        <v>1.3</v>
      </c>
      <c r="E48" s="86">
        <v>60053</v>
      </c>
      <c r="F48" s="87">
        <v>-0.2</v>
      </c>
      <c r="G48" s="137">
        <v>2.4</v>
      </c>
      <c r="H48" s="86">
        <v>127248</v>
      </c>
      <c r="I48" s="87">
        <v>-35.6</v>
      </c>
      <c r="J48" s="86">
        <v>302340</v>
      </c>
      <c r="K48" s="87">
        <v>-34.299999999999997</v>
      </c>
      <c r="L48" s="137">
        <v>2.4</v>
      </c>
    </row>
    <row r="49" spans="1:12" x14ac:dyDescent="0.2">
      <c r="A49" s="68">
        <f>IF(D49&lt;&gt;"",COUNTA($D$14:D49),"")</f>
        <v>35</v>
      </c>
      <c r="B49" s="123" t="s">
        <v>138</v>
      </c>
      <c r="C49" s="119">
        <v>23435</v>
      </c>
      <c r="D49" s="70">
        <v>5.4</v>
      </c>
      <c r="E49" s="84">
        <v>56328</v>
      </c>
      <c r="F49" s="70">
        <v>5.7</v>
      </c>
      <c r="G49" s="133">
        <v>2.4</v>
      </c>
      <c r="H49" s="84">
        <v>117414</v>
      </c>
      <c r="I49" s="70">
        <v>-32.9</v>
      </c>
      <c r="J49" s="84">
        <v>277763</v>
      </c>
      <c r="K49" s="70">
        <v>-31.7</v>
      </c>
      <c r="L49" s="133">
        <v>2.4</v>
      </c>
    </row>
    <row r="50" spans="1:12" x14ac:dyDescent="0.2">
      <c r="A50" s="68">
        <f>IF(D50&lt;&gt;"",COUNTA($D$14:D50),"")</f>
        <v>36</v>
      </c>
      <c r="B50" s="123" t="s">
        <v>139</v>
      </c>
      <c r="C50" s="119">
        <v>1898</v>
      </c>
      <c r="D50" s="70">
        <v>-31.5</v>
      </c>
      <c r="E50" s="84">
        <v>3725</v>
      </c>
      <c r="F50" s="70">
        <v>-46</v>
      </c>
      <c r="G50" s="133">
        <v>2</v>
      </c>
      <c r="H50" s="84">
        <v>9834</v>
      </c>
      <c r="I50" s="70">
        <v>-56.5</v>
      </c>
      <c r="J50" s="84">
        <v>24577</v>
      </c>
      <c r="K50" s="70">
        <v>-54</v>
      </c>
      <c r="L50" s="133">
        <v>2.5</v>
      </c>
    </row>
    <row r="51" spans="1:12" ht="20.100000000000001" customHeight="1" x14ac:dyDescent="0.2">
      <c r="A51" s="68">
        <f>IF(D51&lt;&gt;"",COUNTA($D$14:D51),"")</f>
        <v>37</v>
      </c>
      <c r="B51" s="122" t="s">
        <v>178</v>
      </c>
      <c r="C51" s="120">
        <v>20006</v>
      </c>
      <c r="D51" s="87">
        <v>1</v>
      </c>
      <c r="E51" s="86">
        <v>46988</v>
      </c>
      <c r="F51" s="87">
        <v>11.1</v>
      </c>
      <c r="G51" s="137">
        <v>2.2999999999999998</v>
      </c>
      <c r="H51" s="86">
        <v>103530</v>
      </c>
      <c r="I51" s="87">
        <v>-28.1</v>
      </c>
      <c r="J51" s="86">
        <v>252192</v>
      </c>
      <c r="K51" s="87">
        <v>-21.8</v>
      </c>
      <c r="L51" s="137">
        <v>2.4</v>
      </c>
    </row>
    <row r="52" spans="1:12" x14ac:dyDescent="0.2">
      <c r="A52" s="68">
        <f>IF(D52&lt;&gt;"",COUNTA($D$14:D52),"")</f>
        <v>38</v>
      </c>
      <c r="B52" s="123" t="s">
        <v>138</v>
      </c>
      <c r="C52" s="119">
        <v>18930</v>
      </c>
      <c r="D52" s="70">
        <v>7.7</v>
      </c>
      <c r="E52" s="84">
        <v>44986</v>
      </c>
      <c r="F52" s="70">
        <v>16.8</v>
      </c>
      <c r="G52" s="133">
        <v>2.4</v>
      </c>
      <c r="H52" s="84">
        <v>95531</v>
      </c>
      <c r="I52" s="70">
        <v>-24.3</v>
      </c>
      <c r="J52" s="84">
        <v>236291</v>
      </c>
      <c r="K52" s="70">
        <v>-18.8</v>
      </c>
      <c r="L52" s="133">
        <v>2.5</v>
      </c>
    </row>
    <row r="53" spans="1:12" x14ac:dyDescent="0.2">
      <c r="A53" s="68">
        <f>IF(D53&lt;&gt;"",COUNTA($D$14:D53),"")</f>
        <v>39</v>
      </c>
      <c r="B53" s="123" t="s">
        <v>139</v>
      </c>
      <c r="C53" s="119">
        <v>1076</v>
      </c>
      <c r="D53" s="70">
        <v>-51.8</v>
      </c>
      <c r="E53" s="84">
        <v>2002</v>
      </c>
      <c r="F53" s="70">
        <v>-47.1</v>
      </c>
      <c r="G53" s="133">
        <v>1.9</v>
      </c>
      <c r="H53" s="84">
        <v>7999</v>
      </c>
      <c r="I53" s="70">
        <v>-54.7</v>
      </c>
      <c r="J53" s="84">
        <v>15901</v>
      </c>
      <c r="K53" s="70">
        <v>-49.6</v>
      </c>
      <c r="L53" s="133">
        <v>2</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H4" sqref="H4:I4"/>
      <selection pane="topRight" activeCell="H4" sqref="H4:I4"/>
      <selection pane="bottomLeft" activeCell="H4" sqref="H4:I4"/>
      <selection pane="bottomRight" activeCell="C13" sqref="C13"/>
    </sheetView>
  </sheetViews>
  <sheetFormatPr baseColWidth="10" defaultColWidth="9.140625" defaultRowHeight="11.25" x14ac:dyDescent="0.2"/>
  <cols>
    <col min="1" max="1" width="3.7109375" style="76" customWidth="1"/>
    <col min="2" max="2" width="21.140625" style="93" customWidth="1"/>
    <col min="3" max="3" width="7.7109375" style="93" customWidth="1"/>
    <col min="4" max="4" width="5.7109375" style="93" customWidth="1"/>
    <col min="5" max="5" width="7.7109375" style="93" customWidth="1"/>
    <col min="6"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6" t="s">
        <v>37</v>
      </c>
      <c r="B1" s="257"/>
      <c r="C1" s="230" t="s">
        <v>126</v>
      </c>
      <c r="D1" s="230"/>
      <c r="E1" s="230"/>
      <c r="F1" s="230"/>
      <c r="G1" s="230"/>
      <c r="H1" s="230"/>
      <c r="I1" s="230"/>
      <c r="J1" s="230"/>
      <c r="K1" s="230"/>
      <c r="L1" s="231"/>
    </row>
    <row r="2" spans="1:12" s="75" customFormat="1" ht="24.95" customHeight="1" x14ac:dyDescent="0.2">
      <c r="A2" s="258" t="s">
        <v>179</v>
      </c>
      <c r="B2" s="259"/>
      <c r="C2" s="260" t="s">
        <v>46</v>
      </c>
      <c r="D2" s="260"/>
      <c r="E2" s="260"/>
      <c r="F2" s="260"/>
      <c r="G2" s="260"/>
      <c r="H2" s="260"/>
      <c r="I2" s="260"/>
      <c r="J2" s="260"/>
      <c r="K2" s="260"/>
      <c r="L2" s="261"/>
    </row>
    <row r="3" spans="1:12" ht="11.45" customHeight="1" x14ac:dyDescent="0.2">
      <c r="A3" s="236" t="s">
        <v>103</v>
      </c>
      <c r="B3" s="238" t="s">
        <v>180</v>
      </c>
      <c r="C3" s="239" t="s">
        <v>420</v>
      </c>
      <c r="D3" s="238"/>
      <c r="E3" s="238"/>
      <c r="F3" s="238"/>
      <c r="G3" s="238"/>
      <c r="H3" s="238" t="s">
        <v>422</v>
      </c>
      <c r="I3" s="238"/>
      <c r="J3" s="238"/>
      <c r="K3" s="238"/>
      <c r="L3" s="240"/>
    </row>
    <row r="4" spans="1:12" s="75" customFormat="1" ht="11.45" customHeight="1" x14ac:dyDescent="0.2">
      <c r="A4" s="237"/>
      <c r="B4" s="238"/>
      <c r="C4" s="238" t="s">
        <v>105</v>
      </c>
      <c r="D4" s="238"/>
      <c r="E4" s="238" t="s">
        <v>106</v>
      </c>
      <c r="F4" s="238"/>
      <c r="G4" s="238" t="s">
        <v>129</v>
      </c>
      <c r="H4" s="238" t="s">
        <v>105</v>
      </c>
      <c r="I4" s="238"/>
      <c r="J4" s="238" t="s">
        <v>106</v>
      </c>
      <c r="K4" s="238"/>
      <c r="L4" s="240" t="s">
        <v>129</v>
      </c>
    </row>
    <row r="5" spans="1:12" s="75" customFormat="1" ht="11.45" customHeight="1" x14ac:dyDescent="0.2">
      <c r="A5" s="237"/>
      <c r="B5" s="238"/>
      <c r="C5" s="238" t="s">
        <v>130</v>
      </c>
      <c r="D5" s="238" t="s">
        <v>131</v>
      </c>
      <c r="E5" s="238" t="s">
        <v>130</v>
      </c>
      <c r="F5" s="238" t="s">
        <v>131</v>
      </c>
      <c r="G5" s="238"/>
      <c r="H5" s="238" t="s">
        <v>130</v>
      </c>
      <c r="I5" s="238" t="s">
        <v>132</v>
      </c>
      <c r="J5" s="238" t="s">
        <v>130</v>
      </c>
      <c r="K5" s="238" t="s">
        <v>132</v>
      </c>
      <c r="L5" s="240"/>
    </row>
    <row r="6" spans="1:12" s="75" customFormat="1" ht="11.45" customHeight="1" x14ac:dyDescent="0.2">
      <c r="A6" s="237"/>
      <c r="B6" s="238"/>
      <c r="C6" s="238"/>
      <c r="D6" s="238"/>
      <c r="E6" s="238"/>
      <c r="F6" s="238"/>
      <c r="G6" s="238"/>
      <c r="H6" s="238"/>
      <c r="I6" s="238"/>
      <c r="J6" s="238"/>
      <c r="K6" s="238"/>
      <c r="L6" s="240"/>
    </row>
    <row r="7" spans="1:12" s="75" customFormat="1" ht="11.45" customHeight="1" x14ac:dyDescent="0.2">
      <c r="A7" s="237"/>
      <c r="B7" s="238"/>
      <c r="C7" s="238"/>
      <c r="D7" s="238"/>
      <c r="E7" s="238"/>
      <c r="F7" s="238"/>
      <c r="G7" s="238"/>
      <c r="H7" s="238"/>
      <c r="I7" s="238"/>
      <c r="J7" s="238"/>
      <c r="K7" s="238"/>
      <c r="L7" s="240"/>
    </row>
    <row r="8" spans="1:12" s="75" customFormat="1" ht="11.45" customHeight="1" x14ac:dyDescent="0.2">
      <c r="A8" s="237"/>
      <c r="B8" s="238"/>
      <c r="C8" s="238"/>
      <c r="D8" s="238"/>
      <c r="E8" s="238"/>
      <c r="F8" s="238"/>
      <c r="G8" s="238"/>
      <c r="H8" s="238"/>
      <c r="I8" s="238"/>
      <c r="J8" s="238"/>
      <c r="K8" s="238"/>
      <c r="L8" s="240"/>
    </row>
    <row r="9" spans="1:12" s="75" customFormat="1" ht="11.45" customHeight="1" x14ac:dyDescent="0.2">
      <c r="A9" s="237"/>
      <c r="B9" s="238"/>
      <c r="C9" s="238"/>
      <c r="D9" s="238"/>
      <c r="E9" s="238"/>
      <c r="F9" s="238"/>
      <c r="G9" s="238"/>
      <c r="H9" s="238"/>
      <c r="I9" s="238"/>
      <c r="J9" s="238"/>
      <c r="K9" s="238"/>
      <c r="L9" s="240"/>
    </row>
    <row r="10" spans="1:12" s="75" customFormat="1" ht="11.45" customHeight="1" x14ac:dyDescent="0.2">
      <c r="A10" s="237"/>
      <c r="B10" s="238"/>
      <c r="C10" s="238"/>
      <c r="D10" s="238"/>
      <c r="E10" s="238"/>
      <c r="F10" s="238"/>
      <c r="G10" s="238"/>
      <c r="H10" s="238"/>
      <c r="I10" s="238"/>
      <c r="J10" s="238"/>
      <c r="K10" s="238"/>
      <c r="L10" s="240"/>
    </row>
    <row r="11" spans="1:12" s="75" customFormat="1" ht="11.45" customHeight="1" x14ac:dyDescent="0.2">
      <c r="A11" s="237"/>
      <c r="B11" s="238"/>
      <c r="C11" s="77" t="s">
        <v>109</v>
      </c>
      <c r="D11" s="77" t="s">
        <v>133</v>
      </c>
      <c r="E11" s="77" t="s">
        <v>109</v>
      </c>
      <c r="F11" s="77" t="s">
        <v>133</v>
      </c>
      <c r="G11" s="238" t="s">
        <v>109</v>
      </c>
      <c r="H11" s="238"/>
      <c r="I11" s="77" t="s">
        <v>133</v>
      </c>
      <c r="J11" s="77" t="s">
        <v>109</v>
      </c>
      <c r="K11" s="77" t="s">
        <v>133</v>
      </c>
      <c r="L11" s="78" t="s">
        <v>109</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111</v>
      </c>
      <c r="C13" s="119"/>
      <c r="D13" s="70" t="s">
        <v>111</v>
      </c>
      <c r="E13" s="84" t="s">
        <v>111</v>
      </c>
      <c r="F13" s="70" t="s">
        <v>111</v>
      </c>
      <c r="G13" s="70" t="s">
        <v>111</v>
      </c>
      <c r="H13" s="84" t="s">
        <v>111</v>
      </c>
      <c r="I13" s="70" t="s">
        <v>111</v>
      </c>
      <c r="J13" s="84" t="s">
        <v>111</v>
      </c>
      <c r="K13" s="70" t="s">
        <v>111</v>
      </c>
      <c r="L13" s="70" t="s">
        <v>111</v>
      </c>
    </row>
    <row r="14" spans="1:12" s="75" customFormat="1" ht="11.45" customHeight="1" x14ac:dyDescent="0.2">
      <c r="A14" s="68">
        <f>IF(D14&lt;&gt;"",COUNTA($D$14:D14),"")</f>
        <v>1</v>
      </c>
      <c r="B14" s="85" t="s">
        <v>134</v>
      </c>
      <c r="C14" s="120">
        <v>944330</v>
      </c>
      <c r="D14" s="87">
        <v>15.5</v>
      </c>
      <c r="E14" s="86">
        <v>4215201</v>
      </c>
      <c r="F14" s="87">
        <v>25.9</v>
      </c>
      <c r="G14" s="87">
        <v>4.5</v>
      </c>
      <c r="H14" s="86">
        <v>5236514</v>
      </c>
      <c r="I14" s="87">
        <v>-23.2</v>
      </c>
      <c r="J14" s="86">
        <v>24035633</v>
      </c>
      <c r="K14" s="87">
        <v>-15.6</v>
      </c>
      <c r="L14" s="87">
        <v>4.5999999999999996</v>
      </c>
    </row>
    <row r="15" spans="1:12" s="75" customFormat="1" ht="11.45" customHeight="1" x14ac:dyDescent="0.2">
      <c r="A15" s="68">
        <f>IF(D15&lt;&gt;"",COUNTA($D$14:D15),"")</f>
        <v>2</v>
      </c>
      <c r="B15" s="89" t="s">
        <v>135</v>
      </c>
      <c r="C15" s="119">
        <v>918678</v>
      </c>
      <c r="D15" s="70">
        <v>17.600000000000001</v>
      </c>
      <c r="E15" s="84">
        <v>4138292</v>
      </c>
      <c r="F15" s="70">
        <v>27.4</v>
      </c>
      <c r="G15" s="70">
        <v>4.5</v>
      </c>
      <c r="H15" s="84">
        <v>5085370</v>
      </c>
      <c r="I15" s="70">
        <v>-21.6</v>
      </c>
      <c r="J15" s="84">
        <v>23562074</v>
      </c>
      <c r="K15" s="70">
        <v>-14.4</v>
      </c>
      <c r="L15" s="70">
        <v>4.5999999999999996</v>
      </c>
    </row>
    <row r="16" spans="1:12" ht="11.45" customHeight="1" x14ac:dyDescent="0.2">
      <c r="A16" s="68">
        <f>IF(D16&lt;&gt;"",COUNTA($D$14:D16),"")</f>
        <v>3</v>
      </c>
      <c r="B16" s="89" t="s">
        <v>136</v>
      </c>
      <c r="C16" s="119">
        <v>25652</v>
      </c>
      <c r="D16" s="70">
        <v>-29.7</v>
      </c>
      <c r="E16" s="84">
        <v>76909</v>
      </c>
      <c r="F16" s="70">
        <v>-23.3</v>
      </c>
      <c r="G16" s="70">
        <v>3</v>
      </c>
      <c r="H16" s="84">
        <v>151144</v>
      </c>
      <c r="I16" s="70">
        <v>-54.8</v>
      </c>
      <c r="J16" s="84">
        <v>473559</v>
      </c>
      <c r="K16" s="70">
        <v>-50.4</v>
      </c>
      <c r="L16" s="70">
        <v>3.1</v>
      </c>
    </row>
    <row r="17" spans="1:12" ht="20.100000000000001" customHeight="1" x14ac:dyDescent="0.2">
      <c r="A17" s="68">
        <f>IF(D17&lt;&gt;"",COUNTA($D$14:D17),"")</f>
        <v>4</v>
      </c>
      <c r="B17" s="85" t="s">
        <v>181</v>
      </c>
      <c r="C17" s="120">
        <v>24016</v>
      </c>
      <c r="D17" s="87">
        <v>-27.7</v>
      </c>
      <c r="E17" s="86">
        <v>71459</v>
      </c>
      <c r="F17" s="87">
        <v>-22.9</v>
      </c>
      <c r="G17" s="87">
        <v>3</v>
      </c>
      <c r="H17" s="86">
        <v>141539</v>
      </c>
      <c r="I17" s="87">
        <v>-53.5</v>
      </c>
      <c r="J17" s="86">
        <v>444949</v>
      </c>
      <c r="K17" s="87">
        <v>-49.7</v>
      </c>
      <c r="L17" s="87">
        <v>3.1</v>
      </c>
    </row>
    <row r="18" spans="1:12" s="75" customFormat="1" ht="11.45" customHeight="1" x14ac:dyDescent="0.2">
      <c r="A18" s="68">
        <f>IF(D18&lt;&gt;"",COUNTA($D$14:D18),"")</f>
        <v>5</v>
      </c>
      <c r="B18" s="89" t="s">
        <v>182</v>
      </c>
      <c r="C18" s="119">
        <v>596</v>
      </c>
      <c r="D18" s="70">
        <v>-5.5</v>
      </c>
      <c r="E18" s="84">
        <v>1546</v>
      </c>
      <c r="F18" s="70">
        <v>-8</v>
      </c>
      <c r="G18" s="70">
        <v>2.6</v>
      </c>
      <c r="H18" s="84">
        <v>3479</v>
      </c>
      <c r="I18" s="70">
        <v>-38.6</v>
      </c>
      <c r="J18" s="84">
        <v>9787</v>
      </c>
      <c r="K18" s="70">
        <v>-38.200000000000003</v>
      </c>
      <c r="L18" s="70">
        <v>2.8</v>
      </c>
    </row>
    <row r="19" spans="1:12" ht="11.45" customHeight="1" x14ac:dyDescent="0.2">
      <c r="A19" s="68">
        <f>IF(D19&lt;&gt;"",COUNTA($D$14:D19),"")</f>
        <v>6</v>
      </c>
      <c r="B19" s="89" t="s">
        <v>183</v>
      </c>
      <c r="C19" s="119">
        <v>56</v>
      </c>
      <c r="D19" s="70">
        <v>7.7</v>
      </c>
      <c r="E19" s="84">
        <v>221</v>
      </c>
      <c r="F19" s="70">
        <v>112.5</v>
      </c>
      <c r="G19" s="70">
        <v>3.9</v>
      </c>
      <c r="H19" s="84">
        <v>215</v>
      </c>
      <c r="I19" s="70">
        <v>-58.3</v>
      </c>
      <c r="J19" s="84">
        <v>1078</v>
      </c>
      <c r="K19" s="70">
        <v>-46.8</v>
      </c>
      <c r="L19" s="70">
        <v>5</v>
      </c>
    </row>
    <row r="20" spans="1:12" ht="11.45" customHeight="1" x14ac:dyDescent="0.2">
      <c r="A20" s="68">
        <f>IF(D20&lt;&gt;"",COUNTA($D$14:D20),"")</f>
        <v>7</v>
      </c>
      <c r="B20" s="89" t="s">
        <v>184</v>
      </c>
      <c r="C20" s="119">
        <v>3153</v>
      </c>
      <c r="D20" s="70">
        <v>-27.1</v>
      </c>
      <c r="E20" s="84">
        <v>7832</v>
      </c>
      <c r="F20" s="70">
        <v>-23.4</v>
      </c>
      <c r="G20" s="70">
        <v>2.5</v>
      </c>
      <c r="H20" s="84">
        <v>22591</v>
      </c>
      <c r="I20" s="70">
        <v>-43.6</v>
      </c>
      <c r="J20" s="84">
        <v>57243</v>
      </c>
      <c r="K20" s="70">
        <v>-44.7</v>
      </c>
      <c r="L20" s="70">
        <v>2.5</v>
      </c>
    </row>
    <row r="21" spans="1:12" ht="11.45" customHeight="1" x14ac:dyDescent="0.2">
      <c r="A21" s="68">
        <f>IF(D21&lt;&gt;"",COUNTA($D$14:D21),"")</f>
        <v>8</v>
      </c>
      <c r="B21" s="89" t="s">
        <v>185</v>
      </c>
      <c r="C21" s="119">
        <v>35</v>
      </c>
      <c r="D21" s="70">
        <v>-71.3</v>
      </c>
      <c r="E21" s="84">
        <v>98</v>
      </c>
      <c r="F21" s="70">
        <v>-91.7</v>
      </c>
      <c r="G21" s="70">
        <v>2.8</v>
      </c>
      <c r="H21" s="84">
        <v>368</v>
      </c>
      <c r="I21" s="70">
        <v>-57</v>
      </c>
      <c r="J21" s="84">
        <v>1342</v>
      </c>
      <c r="K21" s="70">
        <v>-67.3</v>
      </c>
      <c r="L21" s="70">
        <v>3.6</v>
      </c>
    </row>
    <row r="22" spans="1:12" ht="11.45" customHeight="1" x14ac:dyDescent="0.2">
      <c r="A22" s="68">
        <f>IF(D22&lt;&gt;"",COUNTA($D$14:D22),"")</f>
        <v>9</v>
      </c>
      <c r="B22" s="89" t="s">
        <v>186</v>
      </c>
      <c r="C22" s="119">
        <v>184</v>
      </c>
      <c r="D22" s="70">
        <v>-74.8</v>
      </c>
      <c r="E22" s="84">
        <v>323</v>
      </c>
      <c r="F22" s="70">
        <v>-75.599999999999994</v>
      </c>
      <c r="G22" s="70">
        <v>1.8</v>
      </c>
      <c r="H22" s="84">
        <v>1654</v>
      </c>
      <c r="I22" s="70">
        <v>-70.599999999999994</v>
      </c>
      <c r="J22" s="84">
        <v>5101</v>
      </c>
      <c r="K22" s="70">
        <v>-54.8</v>
      </c>
      <c r="L22" s="70">
        <v>3.1</v>
      </c>
    </row>
    <row r="23" spans="1:12" ht="11.45" customHeight="1" x14ac:dyDescent="0.2">
      <c r="A23" s="68">
        <f>IF(D23&lt;&gt;"",COUNTA($D$14:D23),"")</f>
        <v>10</v>
      </c>
      <c r="B23" s="89" t="s">
        <v>187</v>
      </c>
      <c r="C23" s="119">
        <v>362</v>
      </c>
      <c r="D23" s="70">
        <v>-44.1</v>
      </c>
      <c r="E23" s="84">
        <v>1069</v>
      </c>
      <c r="F23" s="70">
        <v>-35</v>
      </c>
      <c r="G23" s="70">
        <v>3</v>
      </c>
      <c r="H23" s="84">
        <v>3109</v>
      </c>
      <c r="I23" s="70">
        <v>-54.7</v>
      </c>
      <c r="J23" s="84">
        <v>7854</v>
      </c>
      <c r="K23" s="70">
        <v>-51.1</v>
      </c>
      <c r="L23" s="70">
        <v>2.5</v>
      </c>
    </row>
    <row r="24" spans="1:12" ht="11.45" customHeight="1" x14ac:dyDescent="0.2">
      <c r="A24" s="68">
        <f>IF(D24&lt;&gt;"",COUNTA($D$14:D24),"")</f>
        <v>11</v>
      </c>
      <c r="B24" s="89" t="s">
        <v>188</v>
      </c>
      <c r="C24" s="119">
        <v>14</v>
      </c>
      <c r="D24" s="70">
        <v>-64.099999999999994</v>
      </c>
      <c r="E24" s="84">
        <v>73</v>
      </c>
      <c r="F24" s="70">
        <v>-73.7</v>
      </c>
      <c r="G24" s="70">
        <v>5.2</v>
      </c>
      <c r="H24" s="84">
        <v>162</v>
      </c>
      <c r="I24" s="70">
        <v>-61.3</v>
      </c>
      <c r="J24" s="84">
        <v>795</v>
      </c>
      <c r="K24" s="70">
        <v>-44.9</v>
      </c>
      <c r="L24" s="70">
        <v>4.9000000000000004</v>
      </c>
    </row>
    <row r="25" spans="1:12" s="75" customFormat="1" ht="11.45" customHeight="1" x14ac:dyDescent="0.2">
      <c r="A25" s="68">
        <f>IF(D25&lt;&gt;"",COUNTA($D$14:D25),"")</f>
        <v>12</v>
      </c>
      <c r="B25" s="89" t="s">
        <v>189</v>
      </c>
      <c r="C25" s="119">
        <v>276</v>
      </c>
      <c r="D25" s="70">
        <v>384.2</v>
      </c>
      <c r="E25" s="84">
        <v>577</v>
      </c>
      <c r="F25" s="70">
        <v>269.89999999999998</v>
      </c>
      <c r="G25" s="70">
        <v>2.1</v>
      </c>
      <c r="H25" s="84">
        <v>920</v>
      </c>
      <c r="I25" s="70">
        <v>80.400000000000006</v>
      </c>
      <c r="J25" s="84">
        <v>2254</v>
      </c>
      <c r="K25" s="70">
        <v>62.7</v>
      </c>
      <c r="L25" s="70">
        <v>2.5</v>
      </c>
    </row>
    <row r="26" spans="1:12" ht="11.45" customHeight="1" x14ac:dyDescent="0.2">
      <c r="A26" s="68">
        <f>IF(D26&lt;&gt;"",COUNTA($D$14:D26),"")</f>
        <v>13</v>
      </c>
      <c r="B26" s="89" t="s">
        <v>190</v>
      </c>
      <c r="C26" s="119">
        <v>5</v>
      </c>
      <c r="D26" s="70">
        <v>-70.599999999999994</v>
      </c>
      <c r="E26" s="84">
        <v>10</v>
      </c>
      <c r="F26" s="70">
        <v>-69.7</v>
      </c>
      <c r="G26" s="70">
        <v>2</v>
      </c>
      <c r="H26" s="84">
        <v>34</v>
      </c>
      <c r="I26" s="70">
        <v>-81.599999999999994</v>
      </c>
      <c r="J26" s="84">
        <v>78</v>
      </c>
      <c r="K26" s="70">
        <v>-76.599999999999994</v>
      </c>
      <c r="L26" s="70">
        <v>2.2999999999999998</v>
      </c>
    </row>
    <row r="27" spans="1:12" ht="11.45" customHeight="1" x14ac:dyDescent="0.2">
      <c r="A27" s="68">
        <f>IF(D27&lt;&gt;"",COUNTA($D$14:D27),"")</f>
        <v>14</v>
      </c>
      <c r="B27" s="89" t="s">
        <v>191</v>
      </c>
      <c r="C27" s="119">
        <v>328</v>
      </c>
      <c r="D27" s="70">
        <v>-35.700000000000003</v>
      </c>
      <c r="E27" s="84">
        <v>1417</v>
      </c>
      <c r="F27" s="70">
        <v>-20.3</v>
      </c>
      <c r="G27" s="70">
        <v>4.3</v>
      </c>
      <c r="H27" s="84">
        <v>1975</v>
      </c>
      <c r="I27" s="70">
        <v>-63.7</v>
      </c>
      <c r="J27" s="84">
        <v>5556</v>
      </c>
      <c r="K27" s="70">
        <v>-54</v>
      </c>
      <c r="L27" s="70">
        <v>2.8</v>
      </c>
    </row>
    <row r="28" spans="1:12" s="75" customFormat="1" ht="11.45" customHeight="1" x14ac:dyDescent="0.2">
      <c r="A28" s="68">
        <f>IF(D28&lt;&gt;"",COUNTA($D$14:D28),"")</f>
        <v>15</v>
      </c>
      <c r="B28" s="89" t="s">
        <v>192</v>
      </c>
      <c r="C28" s="119">
        <v>28</v>
      </c>
      <c r="D28" s="70">
        <v>-61.1</v>
      </c>
      <c r="E28" s="84">
        <v>67</v>
      </c>
      <c r="F28" s="70">
        <v>-88.1</v>
      </c>
      <c r="G28" s="70">
        <v>2.4</v>
      </c>
      <c r="H28" s="84">
        <v>251</v>
      </c>
      <c r="I28" s="70">
        <v>-55.3</v>
      </c>
      <c r="J28" s="84">
        <v>1103</v>
      </c>
      <c r="K28" s="70">
        <v>-72.900000000000006</v>
      </c>
      <c r="L28" s="70">
        <v>4.4000000000000004</v>
      </c>
    </row>
    <row r="29" spans="1:12" ht="11.45" customHeight="1" x14ac:dyDescent="0.2">
      <c r="A29" s="68">
        <f>IF(D29&lt;&gt;"",COUNTA($D$14:D29),"")</f>
        <v>16</v>
      </c>
      <c r="B29" s="89" t="s">
        <v>193</v>
      </c>
      <c r="C29" s="119">
        <v>60</v>
      </c>
      <c r="D29" s="70">
        <v>-37.5</v>
      </c>
      <c r="E29" s="84">
        <v>403</v>
      </c>
      <c r="F29" s="70">
        <v>-29.2</v>
      </c>
      <c r="G29" s="70">
        <v>6.7</v>
      </c>
      <c r="H29" s="84">
        <v>483</v>
      </c>
      <c r="I29" s="70">
        <v>-31.6</v>
      </c>
      <c r="J29" s="84">
        <v>3941</v>
      </c>
      <c r="K29" s="70">
        <v>-19.2</v>
      </c>
      <c r="L29" s="70">
        <v>8.1999999999999993</v>
      </c>
    </row>
    <row r="30" spans="1:12" ht="11.45" customHeight="1" x14ac:dyDescent="0.2">
      <c r="A30" s="68">
        <f>IF(D30&lt;&gt;"",COUNTA($D$14:D30),"")</f>
        <v>17</v>
      </c>
      <c r="B30" s="89" t="s">
        <v>194</v>
      </c>
      <c r="C30" s="119">
        <v>56</v>
      </c>
      <c r="D30" s="70">
        <v>-50.4</v>
      </c>
      <c r="E30" s="84">
        <v>122</v>
      </c>
      <c r="F30" s="70">
        <v>-57</v>
      </c>
      <c r="G30" s="70">
        <v>2.2000000000000002</v>
      </c>
      <c r="H30" s="84">
        <v>593</v>
      </c>
      <c r="I30" s="70">
        <v>-50.2</v>
      </c>
      <c r="J30" s="84">
        <v>3491</v>
      </c>
      <c r="K30" s="70">
        <v>-47.5</v>
      </c>
      <c r="L30" s="70">
        <v>5.9</v>
      </c>
    </row>
    <row r="31" spans="1:12" ht="11.45" customHeight="1" x14ac:dyDescent="0.2">
      <c r="A31" s="68">
        <f>IF(D31&lt;&gt;"",COUNTA($D$14:D31),"")</f>
        <v>18</v>
      </c>
      <c r="B31" s="89" t="s">
        <v>195</v>
      </c>
      <c r="C31" s="119">
        <v>146</v>
      </c>
      <c r="D31" s="70">
        <v>-44.1</v>
      </c>
      <c r="E31" s="84">
        <v>584</v>
      </c>
      <c r="F31" s="70">
        <v>-33</v>
      </c>
      <c r="G31" s="70">
        <v>4</v>
      </c>
      <c r="H31" s="84">
        <v>734</v>
      </c>
      <c r="I31" s="70">
        <v>-58.3</v>
      </c>
      <c r="J31" s="84">
        <v>2645</v>
      </c>
      <c r="K31" s="70">
        <v>-52.6</v>
      </c>
      <c r="L31" s="70">
        <v>3.6</v>
      </c>
    </row>
    <row r="32" spans="1:12" s="75" customFormat="1" ht="11.45" customHeight="1" x14ac:dyDescent="0.2">
      <c r="A32" s="68">
        <f>IF(D32&lt;&gt;"",COUNTA($D$14:D32),"")</f>
        <v>19</v>
      </c>
      <c r="B32" s="89" t="s">
        <v>196</v>
      </c>
      <c r="C32" s="119">
        <v>9</v>
      </c>
      <c r="D32" s="70">
        <v>28.6</v>
      </c>
      <c r="E32" s="84">
        <v>59</v>
      </c>
      <c r="F32" s="70">
        <v>84.4</v>
      </c>
      <c r="G32" s="70">
        <v>6.6</v>
      </c>
      <c r="H32" s="84">
        <v>32</v>
      </c>
      <c r="I32" s="70">
        <v>-46.7</v>
      </c>
      <c r="J32" s="84">
        <v>163</v>
      </c>
      <c r="K32" s="70">
        <v>-6.3</v>
      </c>
      <c r="L32" s="70">
        <v>5.0999999999999996</v>
      </c>
    </row>
    <row r="33" spans="1:12" ht="11.45" customHeight="1" x14ac:dyDescent="0.2">
      <c r="A33" s="68">
        <f>IF(D33&lt;&gt;"",COUNTA($D$14:D33),"")</f>
        <v>20</v>
      </c>
      <c r="B33" s="89" t="s">
        <v>197</v>
      </c>
      <c r="C33" s="119">
        <v>5144</v>
      </c>
      <c r="D33" s="70">
        <v>4.9000000000000004</v>
      </c>
      <c r="E33" s="84">
        <v>16019</v>
      </c>
      <c r="F33" s="70">
        <v>5.0999999999999996</v>
      </c>
      <c r="G33" s="70">
        <v>3.1</v>
      </c>
      <c r="H33" s="84">
        <v>27008</v>
      </c>
      <c r="I33" s="70">
        <v>-39.700000000000003</v>
      </c>
      <c r="J33" s="84">
        <v>83743</v>
      </c>
      <c r="K33" s="70">
        <v>-42.6</v>
      </c>
      <c r="L33" s="70">
        <v>3.1</v>
      </c>
    </row>
    <row r="34" spans="1:12" ht="11.45" customHeight="1" x14ac:dyDescent="0.2">
      <c r="A34" s="68">
        <f>IF(D34&lt;&gt;"",COUNTA($D$14:D34),"")</f>
        <v>21</v>
      </c>
      <c r="B34" s="89" t="s">
        <v>198</v>
      </c>
      <c r="C34" s="119">
        <v>163</v>
      </c>
      <c r="D34" s="70">
        <v>-91.5</v>
      </c>
      <c r="E34" s="84">
        <v>365</v>
      </c>
      <c r="F34" s="70">
        <v>-87.6</v>
      </c>
      <c r="G34" s="70">
        <v>2.2000000000000002</v>
      </c>
      <c r="H34" s="84">
        <v>1979</v>
      </c>
      <c r="I34" s="70">
        <v>-81.2</v>
      </c>
      <c r="J34" s="84">
        <v>5126</v>
      </c>
      <c r="K34" s="70">
        <v>-77.2</v>
      </c>
      <c r="L34" s="70">
        <v>2.6</v>
      </c>
    </row>
    <row r="35" spans="1:12" ht="11.45" customHeight="1" x14ac:dyDescent="0.2">
      <c r="A35" s="68">
        <f>IF(D35&lt;&gt;"",COUNTA($D$14:D35),"")</f>
        <v>22</v>
      </c>
      <c r="B35" s="89" t="s">
        <v>199</v>
      </c>
      <c r="C35" s="119">
        <v>1889</v>
      </c>
      <c r="D35" s="70">
        <v>-34.700000000000003</v>
      </c>
      <c r="E35" s="84">
        <v>6342</v>
      </c>
      <c r="F35" s="70">
        <v>-30.3</v>
      </c>
      <c r="G35" s="70">
        <v>3.4</v>
      </c>
      <c r="H35" s="84">
        <v>11117</v>
      </c>
      <c r="I35" s="70">
        <v>-55.8</v>
      </c>
      <c r="J35" s="84">
        <v>38608</v>
      </c>
      <c r="K35" s="70">
        <v>-51.9</v>
      </c>
      <c r="L35" s="70">
        <v>3.5</v>
      </c>
    </row>
    <row r="36" spans="1:12" ht="11.45" customHeight="1" x14ac:dyDescent="0.2">
      <c r="A36" s="68">
        <f>IF(D36&lt;&gt;"",COUNTA($D$14:D36),"")</f>
        <v>23</v>
      </c>
      <c r="B36" s="89" t="s">
        <v>200</v>
      </c>
      <c r="C36" s="119">
        <v>1943</v>
      </c>
      <c r="D36" s="70">
        <v>-3.4</v>
      </c>
      <c r="E36" s="84">
        <v>6480</v>
      </c>
      <c r="F36" s="70">
        <v>-16.3</v>
      </c>
      <c r="G36" s="70">
        <v>3.3</v>
      </c>
      <c r="H36" s="84">
        <v>13414</v>
      </c>
      <c r="I36" s="70">
        <v>-35.9</v>
      </c>
      <c r="J36" s="84">
        <v>52941</v>
      </c>
      <c r="K36" s="70">
        <v>-33.5</v>
      </c>
      <c r="L36" s="70">
        <v>3.9</v>
      </c>
    </row>
    <row r="37" spans="1:12" ht="11.45" customHeight="1" x14ac:dyDescent="0.2">
      <c r="A37" s="68">
        <f>IF(D37&lt;&gt;"",COUNTA($D$14:D37),"")</f>
        <v>24</v>
      </c>
      <c r="B37" s="89" t="s">
        <v>201</v>
      </c>
      <c r="C37" s="119">
        <v>52</v>
      </c>
      <c r="D37" s="70">
        <v>48.6</v>
      </c>
      <c r="E37" s="84">
        <v>90</v>
      </c>
      <c r="F37" s="70">
        <v>3.4</v>
      </c>
      <c r="G37" s="70">
        <v>1.7</v>
      </c>
      <c r="H37" s="84">
        <v>275</v>
      </c>
      <c r="I37" s="70">
        <v>-55</v>
      </c>
      <c r="J37" s="84">
        <v>718</v>
      </c>
      <c r="K37" s="70">
        <v>-54.9</v>
      </c>
      <c r="L37" s="70">
        <v>2.6</v>
      </c>
    </row>
    <row r="38" spans="1:12" s="75" customFormat="1" ht="11.45" customHeight="1" x14ac:dyDescent="0.2">
      <c r="A38" s="68">
        <f>IF(D38&lt;&gt;"",COUNTA($D$14:D38),"")</f>
        <v>25</v>
      </c>
      <c r="B38" s="89" t="s">
        <v>202</v>
      </c>
      <c r="C38" s="119">
        <v>94</v>
      </c>
      <c r="D38" s="70">
        <v>-35.6</v>
      </c>
      <c r="E38" s="84">
        <v>837</v>
      </c>
      <c r="F38" s="70">
        <v>-28.9</v>
      </c>
      <c r="G38" s="70">
        <v>8.9</v>
      </c>
      <c r="H38" s="84">
        <v>996</v>
      </c>
      <c r="I38" s="70">
        <v>-26.1</v>
      </c>
      <c r="J38" s="84">
        <v>6707</v>
      </c>
      <c r="K38" s="70">
        <v>-30.1</v>
      </c>
      <c r="L38" s="70">
        <v>6.7</v>
      </c>
    </row>
    <row r="39" spans="1:12" ht="11.45" customHeight="1" x14ac:dyDescent="0.2">
      <c r="A39" s="68">
        <f>IF(D39&lt;&gt;"",COUNTA($D$14:D39),"")</f>
        <v>26</v>
      </c>
      <c r="B39" s="89" t="s">
        <v>203</v>
      </c>
      <c r="C39" s="119">
        <v>64</v>
      </c>
      <c r="D39" s="70">
        <v>-82.5</v>
      </c>
      <c r="E39" s="84">
        <v>329</v>
      </c>
      <c r="F39" s="70">
        <v>-60.8</v>
      </c>
      <c r="G39" s="70">
        <v>5.0999999999999996</v>
      </c>
      <c r="H39" s="84">
        <v>953</v>
      </c>
      <c r="I39" s="70">
        <v>-70.3</v>
      </c>
      <c r="J39" s="84">
        <v>2305</v>
      </c>
      <c r="K39" s="70">
        <v>-70.099999999999994</v>
      </c>
      <c r="L39" s="70">
        <v>2.4</v>
      </c>
    </row>
    <row r="40" spans="1:12" ht="11.45" customHeight="1" x14ac:dyDescent="0.2">
      <c r="A40" s="68">
        <f>IF(D40&lt;&gt;"",COUNTA($D$14:D40),"")</f>
        <v>27</v>
      </c>
      <c r="B40" s="89" t="s">
        <v>204</v>
      </c>
      <c r="C40" s="119">
        <v>2281</v>
      </c>
      <c r="D40" s="70">
        <v>-51.6</v>
      </c>
      <c r="E40" s="84">
        <v>4671</v>
      </c>
      <c r="F40" s="70">
        <v>-50.7</v>
      </c>
      <c r="G40" s="70">
        <v>2</v>
      </c>
      <c r="H40" s="84">
        <v>10771</v>
      </c>
      <c r="I40" s="70">
        <v>-78.7</v>
      </c>
      <c r="J40" s="84">
        <v>23107</v>
      </c>
      <c r="K40" s="70">
        <v>-77.7</v>
      </c>
      <c r="L40" s="70">
        <v>2.1</v>
      </c>
    </row>
    <row r="41" spans="1:12" s="93" customFormat="1" ht="11.45" customHeight="1" x14ac:dyDescent="0.2">
      <c r="A41" s="68">
        <f>IF(D41&lt;&gt;"",COUNTA($D$14:D41),"")</f>
        <v>28</v>
      </c>
      <c r="B41" s="89" t="s">
        <v>205</v>
      </c>
      <c r="C41" s="119">
        <v>5116</v>
      </c>
      <c r="D41" s="70">
        <v>-5.6</v>
      </c>
      <c r="E41" s="84">
        <v>16058</v>
      </c>
      <c r="F41" s="70">
        <v>-5.2</v>
      </c>
      <c r="G41" s="70">
        <v>3.1</v>
      </c>
      <c r="H41" s="84">
        <v>23313</v>
      </c>
      <c r="I41" s="70">
        <v>-49.2</v>
      </c>
      <c r="J41" s="84">
        <v>79329</v>
      </c>
      <c r="K41" s="70">
        <v>-47.7</v>
      </c>
      <c r="L41" s="70">
        <v>3.4</v>
      </c>
    </row>
    <row r="42" spans="1:12" s="75" customFormat="1" ht="11.45" customHeight="1" x14ac:dyDescent="0.2">
      <c r="A42" s="68">
        <f>IF(D42&lt;&gt;"",COUNTA($D$14:D42),"")</f>
        <v>29</v>
      </c>
      <c r="B42" s="89" t="s">
        <v>206</v>
      </c>
      <c r="C42" s="119">
        <v>94</v>
      </c>
      <c r="D42" s="70">
        <v>-23</v>
      </c>
      <c r="E42" s="84">
        <v>381</v>
      </c>
      <c r="F42" s="70">
        <v>-2.1</v>
      </c>
      <c r="G42" s="70">
        <v>4.0999999999999996</v>
      </c>
      <c r="H42" s="84">
        <v>974</v>
      </c>
      <c r="I42" s="70">
        <v>-3.2</v>
      </c>
      <c r="J42" s="84">
        <v>3269</v>
      </c>
      <c r="K42" s="70">
        <v>3.2</v>
      </c>
      <c r="L42" s="70">
        <v>3.4</v>
      </c>
    </row>
    <row r="43" spans="1:12" ht="11.45" customHeight="1" x14ac:dyDescent="0.2">
      <c r="A43" s="68">
        <f>IF(D43&lt;&gt;"",COUNTA($D$14:D43),"")</f>
        <v>30</v>
      </c>
      <c r="B43" s="89" t="s">
        <v>207</v>
      </c>
      <c r="C43" s="119">
        <v>41</v>
      </c>
      <c r="D43" s="70">
        <v>20.6</v>
      </c>
      <c r="E43" s="84">
        <v>138</v>
      </c>
      <c r="F43" s="70">
        <v>109.1</v>
      </c>
      <c r="G43" s="70">
        <v>3.4</v>
      </c>
      <c r="H43" s="84">
        <v>213</v>
      </c>
      <c r="I43" s="70">
        <v>-47.3</v>
      </c>
      <c r="J43" s="84">
        <v>840</v>
      </c>
      <c r="K43" s="70">
        <v>-26.3</v>
      </c>
      <c r="L43" s="70">
        <v>3.9</v>
      </c>
    </row>
    <row r="44" spans="1:12" ht="11.45" customHeight="1" x14ac:dyDescent="0.2">
      <c r="A44" s="68">
        <f>IF(D44&lt;&gt;"",COUNTA($D$14:D44),"")</f>
        <v>31</v>
      </c>
      <c r="B44" s="89" t="s">
        <v>208</v>
      </c>
      <c r="C44" s="119">
        <v>143</v>
      </c>
      <c r="D44" s="70">
        <v>-53.4</v>
      </c>
      <c r="E44" s="84">
        <v>597</v>
      </c>
      <c r="F44" s="70">
        <v>-34.5</v>
      </c>
      <c r="G44" s="70">
        <v>4.2</v>
      </c>
      <c r="H44" s="84">
        <v>1192</v>
      </c>
      <c r="I44" s="70">
        <v>-64.7</v>
      </c>
      <c r="J44" s="84">
        <v>4450</v>
      </c>
      <c r="K44" s="70">
        <v>-44.4</v>
      </c>
      <c r="L44" s="70">
        <v>3.7</v>
      </c>
    </row>
    <row r="45" spans="1:12" ht="11.45" customHeight="1" x14ac:dyDescent="0.2">
      <c r="A45" s="68">
        <f>IF(D45&lt;&gt;"",COUNTA($D$14:D45),"")</f>
        <v>32</v>
      </c>
      <c r="B45" s="89" t="s">
        <v>209</v>
      </c>
      <c r="C45" s="119">
        <v>474</v>
      </c>
      <c r="D45" s="70">
        <v>-38.200000000000003</v>
      </c>
      <c r="E45" s="84">
        <v>1614</v>
      </c>
      <c r="F45" s="70">
        <v>-27.4</v>
      </c>
      <c r="G45" s="70">
        <v>3.4</v>
      </c>
      <c r="H45" s="84">
        <v>5773</v>
      </c>
      <c r="I45" s="70">
        <v>-45</v>
      </c>
      <c r="J45" s="84">
        <v>21196</v>
      </c>
      <c r="K45" s="70">
        <v>-42.4</v>
      </c>
      <c r="L45" s="70">
        <v>3.7</v>
      </c>
    </row>
    <row r="46" spans="1:12" ht="11.45" customHeight="1" x14ac:dyDescent="0.2">
      <c r="A46" s="68">
        <f>IF(D46&lt;&gt;"",COUNTA($D$14:D46),"")</f>
        <v>33</v>
      </c>
      <c r="B46" s="89" t="s">
        <v>210</v>
      </c>
      <c r="C46" s="119">
        <v>21</v>
      </c>
      <c r="D46" s="70">
        <v>-54.3</v>
      </c>
      <c r="E46" s="84">
        <v>91</v>
      </c>
      <c r="F46" s="70">
        <v>-24.8</v>
      </c>
      <c r="G46" s="70">
        <v>4.3</v>
      </c>
      <c r="H46" s="84">
        <v>127</v>
      </c>
      <c r="I46" s="70">
        <v>-72.599999999999994</v>
      </c>
      <c r="J46" s="84">
        <v>437</v>
      </c>
      <c r="K46" s="70">
        <v>-62.4</v>
      </c>
      <c r="L46" s="70">
        <v>3.4</v>
      </c>
    </row>
    <row r="47" spans="1:12" ht="11.45" customHeight="1" x14ac:dyDescent="0.2">
      <c r="A47" s="68">
        <f>IF(D47&lt;&gt;"",COUNTA($D$14:D47),"")</f>
        <v>34</v>
      </c>
      <c r="B47" s="89" t="s">
        <v>211</v>
      </c>
      <c r="C47" s="119">
        <v>18</v>
      </c>
      <c r="D47" s="70">
        <v>-89.2</v>
      </c>
      <c r="E47" s="84">
        <v>30</v>
      </c>
      <c r="F47" s="70">
        <v>-95.7</v>
      </c>
      <c r="G47" s="70">
        <v>1.7</v>
      </c>
      <c r="H47" s="84">
        <v>463</v>
      </c>
      <c r="I47" s="70">
        <v>-70.7</v>
      </c>
      <c r="J47" s="84">
        <v>1169</v>
      </c>
      <c r="K47" s="70">
        <v>-79</v>
      </c>
      <c r="L47" s="70">
        <v>2.5</v>
      </c>
    </row>
    <row r="48" spans="1:12" ht="11.45" customHeight="1" x14ac:dyDescent="0.2">
      <c r="A48" s="68">
        <f>IF(D48&lt;&gt;"",COUNTA($D$14:D48),"")</f>
        <v>35</v>
      </c>
      <c r="B48" s="89" t="s">
        <v>212</v>
      </c>
      <c r="C48" s="119">
        <v>90</v>
      </c>
      <c r="D48" s="70">
        <v>-10.9</v>
      </c>
      <c r="E48" s="84">
        <v>162</v>
      </c>
      <c r="F48" s="70">
        <v>-48.4</v>
      </c>
      <c r="G48" s="70">
        <v>1.8</v>
      </c>
      <c r="H48" s="84">
        <v>697</v>
      </c>
      <c r="I48" s="70">
        <v>-45.2</v>
      </c>
      <c r="J48" s="84">
        <v>2044</v>
      </c>
      <c r="K48" s="70">
        <v>-62.9</v>
      </c>
      <c r="L48" s="70">
        <v>2.9</v>
      </c>
    </row>
    <row r="49" spans="1:12" ht="11.45" customHeight="1" x14ac:dyDescent="0.2">
      <c r="A49" s="68">
        <f>IF(D49&lt;&gt;"",COUNTA($D$14:D49),"")</f>
        <v>36</v>
      </c>
      <c r="B49" s="89" t="s">
        <v>213</v>
      </c>
      <c r="C49" s="119">
        <v>634</v>
      </c>
      <c r="D49" s="70">
        <v>-42.1</v>
      </c>
      <c r="E49" s="84">
        <v>1723</v>
      </c>
      <c r="F49" s="70">
        <v>-31.5</v>
      </c>
      <c r="G49" s="70">
        <v>2.7</v>
      </c>
      <c r="H49" s="84">
        <v>3288</v>
      </c>
      <c r="I49" s="70">
        <v>-55.4</v>
      </c>
      <c r="J49" s="84">
        <v>10634</v>
      </c>
      <c r="K49" s="70">
        <v>-43.8</v>
      </c>
      <c r="L49" s="70">
        <v>3.2</v>
      </c>
    </row>
    <row r="50" spans="1:12" ht="11.45" customHeight="1" x14ac:dyDescent="0.2">
      <c r="A50" s="68">
        <f>IF(D50&lt;&gt;"",COUNTA($D$14:D50),"")</f>
        <v>37</v>
      </c>
      <c r="B50" s="89" t="s">
        <v>214</v>
      </c>
      <c r="C50" s="119">
        <v>12</v>
      </c>
      <c r="D50" s="70">
        <v>200</v>
      </c>
      <c r="E50" s="84">
        <v>32</v>
      </c>
      <c r="F50" s="70">
        <v>300</v>
      </c>
      <c r="G50" s="70">
        <v>2.7</v>
      </c>
      <c r="H50" s="84">
        <v>51</v>
      </c>
      <c r="I50" s="70">
        <v>30.8</v>
      </c>
      <c r="J50" s="84">
        <v>97</v>
      </c>
      <c r="K50" s="70">
        <v>10.199999999999999</v>
      </c>
      <c r="L50" s="70">
        <v>1.9</v>
      </c>
    </row>
    <row r="51" spans="1:12" ht="21.95" customHeight="1" x14ac:dyDescent="0.2">
      <c r="A51" s="68">
        <f>IF(D51&lt;&gt;"",COUNTA($D$14:D51),"")</f>
        <v>38</v>
      </c>
      <c r="B51" s="89" t="s">
        <v>215</v>
      </c>
      <c r="C51" s="119">
        <v>435</v>
      </c>
      <c r="D51" s="70">
        <v>-6.9</v>
      </c>
      <c r="E51" s="84">
        <v>1099</v>
      </c>
      <c r="F51" s="70">
        <v>-11.2</v>
      </c>
      <c r="G51" s="70">
        <v>2.5</v>
      </c>
      <c r="H51" s="84">
        <v>2335</v>
      </c>
      <c r="I51" s="70">
        <v>-51.4</v>
      </c>
      <c r="J51" s="84">
        <v>5798</v>
      </c>
      <c r="K51" s="70">
        <v>-50</v>
      </c>
      <c r="L51" s="70">
        <v>2.5</v>
      </c>
    </row>
    <row r="52" spans="1:12" ht="20.100000000000001" customHeight="1" x14ac:dyDescent="0.2">
      <c r="A52" s="68">
        <f>IF(D52&lt;&gt;"",COUNTA($D$14:D52),"")</f>
        <v>39</v>
      </c>
      <c r="B52" s="85" t="s">
        <v>216</v>
      </c>
      <c r="C52" s="120">
        <v>59</v>
      </c>
      <c r="D52" s="87">
        <v>-33.700000000000003</v>
      </c>
      <c r="E52" s="86">
        <v>240</v>
      </c>
      <c r="F52" s="87">
        <v>-10.8</v>
      </c>
      <c r="G52" s="87">
        <v>4.0999999999999996</v>
      </c>
      <c r="H52" s="86">
        <v>294</v>
      </c>
      <c r="I52" s="87">
        <v>-57.3</v>
      </c>
      <c r="J52" s="86">
        <v>947</v>
      </c>
      <c r="K52" s="87">
        <v>-46.5</v>
      </c>
      <c r="L52" s="87">
        <v>3.2</v>
      </c>
    </row>
    <row r="53" spans="1:12" ht="11.45" customHeight="1" x14ac:dyDescent="0.2">
      <c r="A53" s="68">
        <f>IF(D53&lt;&gt;"",COUNTA($D$14:D53),"")</f>
        <v>40</v>
      </c>
      <c r="B53" s="89" t="s">
        <v>217</v>
      </c>
      <c r="C53" s="119">
        <v>10</v>
      </c>
      <c r="D53" s="70">
        <v>-73</v>
      </c>
      <c r="E53" s="84">
        <v>50</v>
      </c>
      <c r="F53" s="70">
        <v>-62.1</v>
      </c>
      <c r="G53" s="70">
        <v>5</v>
      </c>
      <c r="H53" s="84">
        <v>65</v>
      </c>
      <c r="I53" s="70">
        <v>-68.099999999999994</v>
      </c>
      <c r="J53" s="84">
        <v>239</v>
      </c>
      <c r="K53" s="70">
        <v>-63.1</v>
      </c>
      <c r="L53" s="70">
        <v>3.7</v>
      </c>
    </row>
    <row r="54" spans="1:12" ht="21.95" customHeight="1" x14ac:dyDescent="0.2">
      <c r="A54" s="68">
        <f>IF(D54&lt;&gt;"",COUNTA($D$14:D54),"")</f>
        <v>41</v>
      </c>
      <c r="B54" s="89" t="s">
        <v>218</v>
      </c>
      <c r="C54" s="119">
        <v>49</v>
      </c>
      <c r="D54" s="70">
        <v>-5.8</v>
      </c>
      <c r="E54" s="84">
        <v>190</v>
      </c>
      <c r="F54" s="70">
        <v>38.700000000000003</v>
      </c>
      <c r="G54" s="70">
        <v>3.9</v>
      </c>
      <c r="H54" s="84">
        <v>229</v>
      </c>
      <c r="I54" s="70">
        <v>-52.7</v>
      </c>
      <c r="J54" s="84">
        <v>708</v>
      </c>
      <c r="K54" s="70">
        <v>-37</v>
      </c>
      <c r="L54" s="70">
        <v>3.1</v>
      </c>
    </row>
    <row r="55" spans="1:12" ht="20.100000000000001" customHeight="1" x14ac:dyDescent="0.2">
      <c r="A55" s="68">
        <f>IF(D55&lt;&gt;"",COUNTA($D$14:D55),"")</f>
        <v>42</v>
      </c>
      <c r="B55" s="85" t="s">
        <v>219</v>
      </c>
      <c r="C55" s="120">
        <v>164</v>
      </c>
      <c r="D55" s="87">
        <v>-79.2</v>
      </c>
      <c r="E55" s="86">
        <v>815</v>
      </c>
      <c r="F55" s="87">
        <v>-44.1</v>
      </c>
      <c r="G55" s="87">
        <v>5</v>
      </c>
      <c r="H55" s="86">
        <v>1463</v>
      </c>
      <c r="I55" s="87">
        <v>-74.599999999999994</v>
      </c>
      <c r="J55" s="86">
        <v>4944</v>
      </c>
      <c r="K55" s="87">
        <v>-61.5</v>
      </c>
      <c r="L55" s="87">
        <v>3.4</v>
      </c>
    </row>
    <row r="56" spans="1:12" ht="11.45" customHeight="1" x14ac:dyDescent="0.2">
      <c r="A56" s="68">
        <f>IF(D56&lt;&gt;"",COUNTA($D$14:D56),"")</f>
        <v>43</v>
      </c>
      <c r="B56" s="89" t="s">
        <v>220</v>
      </c>
      <c r="C56" s="119">
        <v>12</v>
      </c>
      <c r="D56" s="70">
        <v>-68.400000000000006</v>
      </c>
      <c r="E56" s="84">
        <v>38</v>
      </c>
      <c r="F56" s="70">
        <v>-60.4</v>
      </c>
      <c r="G56" s="70">
        <v>3.2</v>
      </c>
      <c r="H56" s="84">
        <v>166</v>
      </c>
      <c r="I56" s="70">
        <v>-55.4</v>
      </c>
      <c r="J56" s="84">
        <v>542</v>
      </c>
      <c r="K56" s="70">
        <v>-53.6</v>
      </c>
      <c r="L56" s="70">
        <v>3.3</v>
      </c>
    </row>
    <row r="57" spans="1:12" ht="11.45" customHeight="1" x14ac:dyDescent="0.2">
      <c r="A57" s="68">
        <f>IF(D57&lt;&gt;"",COUNTA($D$14:D57),"")</f>
        <v>44</v>
      </c>
      <c r="B57" s="89" t="s">
        <v>221</v>
      </c>
      <c r="C57" s="119">
        <v>30</v>
      </c>
      <c r="D57" s="70">
        <v>-83.5</v>
      </c>
      <c r="E57" s="84">
        <v>110</v>
      </c>
      <c r="F57" s="70">
        <v>-66.7</v>
      </c>
      <c r="G57" s="70">
        <v>3.7</v>
      </c>
      <c r="H57" s="84">
        <v>494</v>
      </c>
      <c r="I57" s="70">
        <v>-74.8</v>
      </c>
      <c r="J57" s="84">
        <v>1387</v>
      </c>
      <c r="K57" s="70">
        <v>-63.2</v>
      </c>
      <c r="L57" s="70">
        <v>2.8</v>
      </c>
    </row>
    <row r="58" spans="1:12" ht="11.45" customHeight="1" x14ac:dyDescent="0.2">
      <c r="A58" s="68">
        <f>IF(D58&lt;&gt;"",COUNTA($D$14:D58),"")</f>
        <v>45</v>
      </c>
      <c r="B58" s="89" t="s">
        <v>222</v>
      </c>
      <c r="C58" s="119">
        <v>6</v>
      </c>
      <c r="D58" s="70">
        <v>-89.3</v>
      </c>
      <c r="E58" s="84">
        <v>24</v>
      </c>
      <c r="F58" s="70">
        <v>-78.400000000000006</v>
      </c>
      <c r="G58" s="70">
        <v>4</v>
      </c>
      <c r="H58" s="84">
        <v>55</v>
      </c>
      <c r="I58" s="70">
        <v>-88.2</v>
      </c>
      <c r="J58" s="84">
        <v>228</v>
      </c>
      <c r="K58" s="70">
        <v>-79.3</v>
      </c>
      <c r="L58" s="70">
        <v>4.0999999999999996</v>
      </c>
    </row>
    <row r="59" spans="1:12" ht="11.45" customHeight="1" x14ac:dyDescent="0.2">
      <c r="A59" s="68">
        <f>IF(D59&lt;&gt;"",COUNTA($D$14:D59),"")</f>
        <v>46</v>
      </c>
      <c r="B59" s="89" t="s">
        <v>223</v>
      </c>
      <c r="C59" s="119">
        <v>12</v>
      </c>
      <c r="D59" s="70">
        <v>-71.400000000000006</v>
      </c>
      <c r="E59" s="84">
        <v>44</v>
      </c>
      <c r="F59" s="70">
        <v>-47</v>
      </c>
      <c r="G59" s="70">
        <v>3.7</v>
      </c>
      <c r="H59" s="84">
        <v>86</v>
      </c>
      <c r="I59" s="70">
        <v>-81.5</v>
      </c>
      <c r="J59" s="84">
        <v>217</v>
      </c>
      <c r="K59" s="70">
        <v>-76.2</v>
      </c>
      <c r="L59" s="70">
        <v>2.5</v>
      </c>
    </row>
    <row r="60" spans="1:12" ht="11.45" customHeight="1" x14ac:dyDescent="0.2">
      <c r="A60" s="68">
        <f>IF(D60&lt;&gt;"",COUNTA($D$14:D60),"")</f>
        <v>47</v>
      </c>
      <c r="B60" s="89" t="s">
        <v>224</v>
      </c>
      <c r="C60" s="119">
        <v>24</v>
      </c>
      <c r="D60" s="70">
        <v>-92.1</v>
      </c>
      <c r="E60" s="84">
        <v>127</v>
      </c>
      <c r="F60" s="70">
        <v>-70</v>
      </c>
      <c r="G60" s="70">
        <v>5.3</v>
      </c>
      <c r="H60" s="84">
        <v>148</v>
      </c>
      <c r="I60" s="70">
        <v>-82.6</v>
      </c>
      <c r="J60" s="84">
        <v>379</v>
      </c>
      <c r="K60" s="70">
        <v>-76.2</v>
      </c>
      <c r="L60" s="70">
        <v>2.6</v>
      </c>
    </row>
    <row r="61" spans="1:12" ht="11.45" customHeight="1" x14ac:dyDescent="0.2">
      <c r="A61" s="68">
        <f>IF(D61&lt;&gt;"",COUNTA($D$14:D61),"")</f>
        <v>48</v>
      </c>
      <c r="B61" s="89" t="s">
        <v>225</v>
      </c>
      <c r="C61" s="119">
        <v>9</v>
      </c>
      <c r="D61" s="70">
        <v>-52.6</v>
      </c>
      <c r="E61" s="84">
        <v>17</v>
      </c>
      <c r="F61" s="70">
        <v>-39.299999999999997</v>
      </c>
      <c r="G61" s="70">
        <v>1.9</v>
      </c>
      <c r="H61" s="84">
        <v>70</v>
      </c>
      <c r="I61" s="70">
        <v>-67.599999999999994</v>
      </c>
      <c r="J61" s="84">
        <v>125</v>
      </c>
      <c r="K61" s="70">
        <v>-60.6</v>
      </c>
      <c r="L61" s="70">
        <v>1.8</v>
      </c>
    </row>
    <row r="62" spans="1:12" ht="11.45" customHeight="1" x14ac:dyDescent="0.2">
      <c r="A62" s="68">
        <f>IF(D62&lt;&gt;"",COUNTA($D$14:D62),"")</f>
        <v>49</v>
      </c>
      <c r="B62" s="89" t="s">
        <v>226</v>
      </c>
      <c r="C62" s="119">
        <v>3</v>
      </c>
      <c r="D62" s="70">
        <v>-90.3</v>
      </c>
      <c r="E62" s="84">
        <v>15</v>
      </c>
      <c r="F62" s="70">
        <v>-59.5</v>
      </c>
      <c r="G62" s="70">
        <v>5</v>
      </c>
      <c r="H62" s="84">
        <v>27</v>
      </c>
      <c r="I62" s="70">
        <v>-80</v>
      </c>
      <c r="J62" s="84">
        <v>61</v>
      </c>
      <c r="K62" s="70">
        <v>-72</v>
      </c>
      <c r="L62" s="70">
        <v>2.2999999999999998</v>
      </c>
    </row>
    <row r="63" spans="1:12" ht="21.95" customHeight="1" x14ac:dyDescent="0.2">
      <c r="A63" s="68">
        <f>IF(D63&lt;&gt;"",COUNTA($D$14:D63),"")</f>
        <v>50</v>
      </c>
      <c r="B63" s="89" t="s">
        <v>227</v>
      </c>
      <c r="C63" s="119">
        <v>68</v>
      </c>
      <c r="D63" s="70">
        <v>-42.4</v>
      </c>
      <c r="E63" s="84">
        <v>440</v>
      </c>
      <c r="F63" s="70">
        <v>26.1</v>
      </c>
      <c r="G63" s="70">
        <v>6.5</v>
      </c>
      <c r="H63" s="84">
        <v>417</v>
      </c>
      <c r="I63" s="70">
        <v>-67.5</v>
      </c>
      <c r="J63" s="84">
        <v>2005</v>
      </c>
      <c r="K63" s="70">
        <v>-46.6</v>
      </c>
      <c r="L63" s="70">
        <v>4.8</v>
      </c>
    </row>
    <row r="64" spans="1:12" ht="20.100000000000001" customHeight="1" x14ac:dyDescent="0.2">
      <c r="A64" s="68">
        <f>IF(D64&lt;&gt;"",COUNTA($D$14:D64),"")</f>
        <v>51</v>
      </c>
      <c r="B64" s="85" t="s">
        <v>228</v>
      </c>
      <c r="C64" s="120">
        <v>438</v>
      </c>
      <c r="D64" s="87">
        <v>-64.3</v>
      </c>
      <c r="E64" s="86">
        <v>1258</v>
      </c>
      <c r="F64" s="87">
        <v>-53.8</v>
      </c>
      <c r="G64" s="87">
        <v>2.9</v>
      </c>
      <c r="H64" s="86">
        <v>2778</v>
      </c>
      <c r="I64" s="87">
        <v>-69.400000000000006</v>
      </c>
      <c r="J64" s="86">
        <v>7205</v>
      </c>
      <c r="K64" s="87">
        <v>-66.099999999999994</v>
      </c>
      <c r="L64" s="87">
        <v>2.6</v>
      </c>
    </row>
    <row r="65" spans="1:12" ht="11.45" customHeight="1" x14ac:dyDescent="0.2">
      <c r="A65" s="68">
        <f>IF(D65&lt;&gt;"",COUNTA($D$14:D65),"")</f>
        <v>52</v>
      </c>
      <c r="B65" s="89" t="s">
        <v>229</v>
      </c>
      <c r="C65" s="119">
        <v>59</v>
      </c>
      <c r="D65" s="70">
        <v>-67.599999999999994</v>
      </c>
      <c r="E65" s="84">
        <v>146</v>
      </c>
      <c r="F65" s="70">
        <v>-61.6</v>
      </c>
      <c r="G65" s="70">
        <v>2.5</v>
      </c>
      <c r="H65" s="84">
        <v>291</v>
      </c>
      <c r="I65" s="70">
        <v>-75.099999999999994</v>
      </c>
      <c r="J65" s="84">
        <v>722</v>
      </c>
      <c r="K65" s="70">
        <v>-73.5</v>
      </c>
      <c r="L65" s="70">
        <v>2.5</v>
      </c>
    </row>
    <row r="66" spans="1:12" ht="11.45" customHeight="1" x14ac:dyDescent="0.2">
      <c r="A66" s="68">
        <f>IF(D66&lt;&gt;"",COUNTA($D$14:D66),"")</f>
        <v>53</v>
      </c>
      <c r="B66" s="89" t="s">
        <v>230</v>
      </c>
      <c r="C66" s="119">
        <v>296</v>
      </c>
      <c r="D66" s="70">
        <v>-59.8</v>
      </c>
      <c r="E66" s="84">
        <v>842</v>
      </c>
      <c r="F66" s="70">
        <v>-51.8</v>
      </c>
      <c r="G66" s="70">
        <v>2.8</v>
      </c>
      <c r="H66" s="84">
        <v>2058</v>
      </c>
      <c r="I66" s="70">
        <v>-66.099999999999994</v>
      </c>
      <c r="J66" s="84">
        <v>5387</v>
      </c>
      <c r="K66" s="70">
        <v>-62.1</v>
      </c>
      <c r="L66" s="70">
        <v>2.6</v>
      </c>
    </row>
    <row r="67" spans="1:12" ht="21.95" customHeight="1" x14ac:dyDescent="0.2">
      <c r="A67" s="68">
        <f>IF(D67&lt;&gt;"",COUNTA($D$14:D67),"")</f>
        <v>54</v>
      </c>
      <c r="B67" s="89" t="s">
        <v>231</v>
      </c>
      <c r="C67" s="119" t="s">
        <v>13</v>
      </c>
      <c r="D67" s="70">
        <v>-100</v>
      </c>
      <c r="E67" s="84" t="s">
        <v>13</v>
      </c>
      <c r="F67" s="70">
        <v>-100</v>
      </c>
      <c r="G67" s="70" t="s">
        <v>13</v>
      </c>
      <c r="H67" s="84">
        <v>5</v>
      </c>
      <c r="I67" s="70">
        <v>-94.7</v>
      </c>
      <c r="J67" s="84">
        <v>43</v>
      </c>
      <c r="K67" s="70">
        <v>-92</v>
      </c>
      <c r="L67" s="70">
        <v>8.6</v>
      </c>
    </row>
    <row r="68" spans="1:12" ht="11.45" customHeight="1" x14ac:dyDescent="0.2">
      <c r="A68" s="68">
        <f>IF(D68&lt;&gt;"",COUNTA($D$14:D68),"")</f>
        <v>55</v>
      </c>
      <c r="B68" s="89" t="s">
        <v>232</v>
      </c>
      <c r="C68" s="119">
        <v>33</v>
      </c>
      <c r="D68" s="70">
        <v>-40</v>
      </c>
      <c r="E68" s="84">
        <v>87</v>
      </c>
      <c r="F68" s="70">
        <v>-16.3</v>
      </c>
      <c r="G68" s="70">
        <v>2.6</v>
      </c>
      <c r="H68" s="84">
        <v>174</v>
      </c>
      <c r="I68" s="70">
        <v>-67.900000000000006</v>
      </c>
      <c r="J68" s="84">
        <v>395</v>
      </c>
      <c r="K68" s="70">
        <v>-69.7</v>
      </c>
      <c r="L68" s="70">
        <v>2.2999999999999998</v>
      </c>
    </row>
    <row r="69" spans="1:12" ht="11.45" customHeight="1" x14ac:dyDescent="0.2">
      <c r="A69" s="68">
        <f>IF(D69&lt;&gt;"",COUNTA($D$14:D69),"")</f>
        <v>56</v>
      </c>
      <c r="B69" s="89" t="s">
        <v>233</v>
      </c>
      <c r="C69" s="119">
        <v>32</v>
      </c>
      <c r="D69" s="70">
        <v>-81</v>
      </c>
      <c r="E69" s="84">
        <v>102</v>
      </c>
      <c r="F69" s="70">
        <v>-64</v>
      </c>
      <c r="G69" s="70">
        <v>3.2</v>
      </c>
      <c r="H69" s="84">
        <v>123</v>
      </c>
      <c r="I69" s="70">
        <v>-80.099999999999994</v>
      </c>
      <c r="J69" s="84">
        <v>287</v>
      </c>
      <c r="K69" s="70">
        <v>-73.900000000000006</v>
      </c>
      <c r="L69" s="70">
        <v>2.2999999999999998</v>
      </c>
    </row>
    <row r="70" spans="1:12" ht="21.95" customHeight="1" x14ac:dyDescent="0.2">
      <c r="A70" s="68">
        <f>IF(D70&lt;&gt;"",COUNTA($D$14:D70),"")</f>
        <v>57</v>
      </c>
      <c r="B70" s="89" t="s">
        <v>234</v>
      </c>
      <c r="C70" s="119">
        <v>18</v>
      </c>
      <c r="D70" s="70">
        <v>-78.599999999999994</v>
      </c>
      <c r="E70" s="84">
        <v>81</v>
      </c>
      <c r="F70" s="70">
        <v>-60.5</v>
      </c>
      <c r="G70" s="70">
        <v>4.5</v>
      </c>
      <c r="H70" s="84">
        <v>127</v>
      </c>
      <c r="I70" s="70">
        <v>-78.2</v>
      </c>
      <c r="J70" s="84">
        <v>371</v>
      </c>
      <c r="K70" s="70">
        <v>-73</v>
      </c>
      <c r="L70" s="70">
        <v>2.9</v>
      </c>
    </row>
    <row r="71" spans="1:12" ht="20.100000000000001" customHeight="1" x14ac:dyDescent="0.2">
      <c r="A71" s="68">
        <f>IF(D71&lt;&gt;"",COUNTA($D$14:D71),"")</f>
        <v>58</v>
      </c>
      <c r="B71" s="85" t="s">
        <v>235</v>
      </c>
      <c r="C71" s="120">
        <v>45</v>
      </c>
      <c r="D71" s="87">
        <v>-79.5</v>
      </c>
      <c r="E71" s="86">
        <v>208</v>
      </c>
      <c r="F71" s="87">
        <v>-60.6</v>
      </c>
      <c r="G71" s="87">
        <v>4.5999999999999996</v>
      </c>
      <c r="H71" s="86">
        <v>274</v>
      </c>
      <c r="I71" s="87">
        <v>-84.2</v>
      </c>
      <c r="J71" s="86">
        <v>863</v>
      </c>
      <c r="K71" s="87">
        <v>-75.7</v>
      </c>
      <c r="L71" s="87">
        <v>3.1</v>
      </c>
    </row>
    <row r="72" spans="1:12" ht="11.45" customHeight="1" x14ac:dyDescent="0.2">
      <c r="A72" s="68">
        <f>IF(D72&lt;&gt;"",COUNTA($D$14:D72),"")</f>
        <v>59</v>
      </c>
      <c r="B72" s="89" t="s">
        <v>236</v>
      </c>
      <c r="C72" s="119">
        <v>41</v>
      </c>
      <c r="D72" s="70">
        <v>-72.099999999999994</v>
      </c>
      <c r="E72" s="84">
        <v>196</v>
      </c>
      <c r="F72" s="70">
        <v>-49.5</v>
      </c>
      <c r="G72" s="70">
        <v>4.8</v>
      </c>
      <c r="H72" s="84">
        <v>225</v>
      </c>
      <c r="I72" s="70">
        <v>-83.5</v>
      </c>
      <c r="J72" s="84">
        <v>709</v>
      </c>
      <c r="K72" s="70">
        <v>-75.099999999999994</v>
      </c>
      <c r="L72" s="70">
        <v>3.2</v>
      </c>
    </row>
    <row r="73" spans="1:12" ht="11.45" customHeight="1" x14ac:dyDescent="0.2">
      <c r="A73" s="68">
        <f>IF(D73&lt;&gt;"",COUNTA($D$14:D73),"")</f>
        <v>60</v>
      </c>
      <c r="B73" s="89" t="s">
        <v>237</v>
      </c>
      <c r="C73" s="119">
        <v>4</v>
      </c>
      <c r="D73" s="70">
        <v>-94.5</v>
      </c>
      <c r="E73" s="84">
        <v>12</v>
      </c>
      <c r="F73" s="70">
        <v>-91.4</v>
      </c>
      <c r="G73" s="70">
        <v>3</v>
      </c>
      <c r="H73" s="84">
        <v>49</v>
      </c>
      <c r="I73" s="70">
        <v>-86.9</v>
      </c>
      <c r="J73" s="84">
        <v>154</v>
      </c>
      <c r="K73" s="70">
        <v>-77.900000000000006</v>
      </c>
      <c r="L73" s="70">
        <v>3.1</v>
      </c>
    </row>
    <row r="74" spans="1:12" ht="20.100000000000001" customHeight="1" x14ac:dyDescent="0.2">
      <c r="A74" s="68">
        <f>IF(D74&lt;&gt;"",COUNTA($D$14:D74),"")</f>
        <v>61</v>
      </c>
      <c r="B74" s="85" t="s">
        <v>238</v>
      </c>
      <c r="C74" s="120">
        <v>930</v>
      </c>
      <c r="D74" s="87">
        <v>-3.6</v>
      </c>
      <c r="E74" s="86">
        <v>2929</v>
      </c>
      <c r="F74" s="87">
        <v>17.3</v>
      </c>
      <c r="G74" s="87">
        <v>3.1</v>
      </c>
      <c r="H74" s="86">
        <v>4796</v>
      </c>
      <c r="I74" s="87">
        <v>-63.6</v>
      </c>
      <c r="J74" s="86">
        <v>14651</v>
      </c>
      <c r="K74" s="87">
        <v>-52.4</v>
      </c>
      <c r="L74" s="87">
        <v>3.1</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H4" sqref="H4:I4"/>
      <selection pane="topRight" activeCell="H4" sqref="H4:I4"/>
      <selection pane="bottomLeft" activeCell="H4" sqref="H4:I4"/>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5" customFormat="1" ht="30" customHeight="1" x14ac:dyDescent="0.2">
      <c r="A1" s="262" t="s">
        <v>37</v>
      </c>
      <c r="B1" s="263"/>
      <c r="C1" s="220" t="s">
        <v>126</v>
      </c>
      <c r="D1" s="220"/>
      <c r="E1" s="220"/>
      <c r="F1" s="220"/>
      <c r="G1" s="220"/>
      <c r="H1" s="220"/>
      <c r="I1" s="220"/>
      <c r="J1" s="220"/>
      <c r="K1" s="220"/>
      <c r="L1" s="221"/>
    </row>
    <row r="2" spans="1:12" s="126" customFormat="1" ht="24.95" customHeight="1" x14ac:dyDescent="0.2">
      <c r="A2" s="264" t="s">
        <v>239</v>
      </c>
      <c r="B2" s="265"/>
      <c r="C2" s="266" t="s">
        <v>48</v>
      </c>
      <c r="D2" s="266"/>
      <c r="E2" s="266"/>
      <c r="F2" s="266"/>
      <c r="G2" s="266"/>
      <c r="H2" s="266"/>
      <c r="I2" s="266"/>
      <c r="J2" s="266"/>
      <c r="K2" s="266"/>
      <c r="L2" s="267"/>
    </row>
    <row r="3" spans="1:12" ht="11.45" customHeight="1" x14ac:dyDescent="0.2">
      <c r="A3" s="226" t="s">
        <v>103</v>
      </c>
      <c r="B3" s="216" t="s">
        <v>240</v>
      </c>
      <c r="C3" s="239" t="s">
        <v>420</v>
      </c>
      <c r="D3" s="238"/>
      <c r="E3" s="238"/>
      <c r="F3" s="238"/>
      <c r="G3" s="238"/>
      <c r="H3" s="238" t="s">
        <v>422</v>
      </c>
      <c r="I3" s="238"/>
      <c r="J3" s="238"/>
      <c r="K3" s="238"/>
      <c r="L3" s="240"/>
    </row>
    <row r="4" spans="1:12" s="126" customFormat="1" ht="11.45" customHeight="1" x14ac:dyDescent="0.2">
      <c r="A4" s="227"/>
      <c r="B4" s="216"/>
      <c r="C4" s="238" t="s">
        <v>105</v>
      </c>
      <c r="D4" s="238"/>
      <c r="E4" s="238" t="s">
        <v>106</v>
      </c>
      <c r="F4" s="238"/>
      <c r="G4" s="238" t="s">
        <v>129</v>
      </c>
      <c r="H4" s="238" t="s">
        <v>105</v>
      </c>
      <c r="I4" s="238"/>
      <c r="J4" s="238" t="s">
        <v>106</v>
      </c>
      <c r="K4" s="238"/>
      <c r="L4" s="240" t="s">
        <v>129</v>
      </c>
    </row>
    <row r="5" spans="1:12" s="126" customFormat="1" ht="11.45" customHeight="1" x14ac:dyDescent="0.2">
      <c r="A5" s="227"/>
      <c r="B5" s="216"/>
      <c r="C5" s="238" t="s">
        <v>130</v>
      </c>
      <c r="D5" s="238" t="s">
        <v>131</v>
      </c>
      <c r="E5" s="238" t="s">
        <v>130</v>
      </c>
      <c r="F5" s="238" t="s">
        <v>131</v>
      </c>
      <c r="G5" s="238"/>
      <c r="H5" s="238" t="s">
        <v>130</v>
      </c>
      <c r="I5" s="238" t="s">
        <v>132</v>
      </c>
      <c r="J5" s="238" t="s">
        <v>130</v>
      </c>
      <c r="K5" s="238" t="s">
        <v>132</v>
      </c>
      <c r="L5" s="240"/>
    </row>
    <row r="6" spans="1:12" s="126" customFormat="1" ht="11.45" customHeight="1" x14ac:dyDescent="0.2">
      <c r="A6" s="227"/>
      <c r="B6" s="216"/>
      <c r="C6" s="238"/>
      <c r="D6" s="238"/>
      <c r="E6" s="238"/>
      <c r="F6" s="238"/>
      <c r="G6" s="238"/>
      <c r="H6" s="238"/>
      <c r="I6" s="238"/>
      <c r="J6" s="238"/>
      <c r="K6" s="238"/>
      <c r="L6" s="240"/>
    </row>
    <row r="7" spans="1:12" s="126" customFormat="1" ht="11.45" customHeight="1" x14ac:dyDescent="0.2">
      <c r="A7" s="227"/>
      <c r="B7" s="216"/>
      <c r="C7" s="238"/>
      <c r="D7" s="238"/>
      <c r="E7" s="238"/>
      <c r="F7" s="238"/>
      <c r="G7" s="238"/>
      <c r="H7" s="238"/>
      <c r="I7" s="238"/>
      <c r="J7" s="238"/>
      <c r="K7" s="238"/>
      <c r="L7" s="240"/>
    </row>
    <row r="8" spans="1:12" s="126" customFormat="1" ht="11.45" customHeight="1" x14ac:dyDescent="0.2">
      <c r="A8" s="227"/>
      <c r="B8" s="216"/>
      <c r="C8" s="238"/>
      <c r="D8" s="238"/>
      <c r="E8" s="238"/>
      <c r="F8" s="238"/>
      <c r="G8" s="238"/>
      <c r="H8" s="238"/>
      <c r="I8" s="238"/>
      <c r="J8" s="238"/>
      <c r="K8" s="238"/>
      <c r="L8" s="240"/>
    </row>
    <row r="9" spans="1:12" s="126" customFormat="1" ht="11.45" customHeight="1" x14ac:dyDescent="0.2">
      <c r="A9" s="227"/>
      <c r="B9" s="216"/>
      <c r="C9" s="238"/>
      <c r="D9" s="238"/>
      <c r="E9" s="238"/>
      <c r="F9" s="238"/>
      <c r="G9" s="238"/>
      <c r="H9" s="238"/>
      <c r="I9" s="238"/>
      <c r="J9" s="238"/>
      <c r="K9" s="238"/>
      <c r="L9" s="240"/>
    </row>
    <row r="10" spans="1:12" s="126" customFormat="1" ht="11.45" customHeight="1" x14ac:dyDescent="0.2">
      <c r="A10" s="227"/>
      <c r="B10" s="216"/>
      <c r="C10" s="238"/>
      <c r="D10" s="238"/>
      <c r="E10" s="238"/>
      <c r="F10" s="238"/>
      <c r="G10" s="238"/>
      <c r="H10" s="238"/>
      <c r="I10" s="238"/>
      <c r="J10" s="238"/>
      <c r="K10" s="238"/>
      <c r="L10" s="240"/>
    </row>
    <row r="11" spans="1:12" s="126" customFormat="1" ht="11.45" customHeight="1" x14ac:dyDescent="0.2">
      <c r="A11" s="227"/>
      <c r="B11" s="216"/>
      <c r="C11" s="77" t="s">
        <v>109</v>
      </c>
      <c r="D11" s="77" t="s">
        <v>133</v>
      </c>
      <c r="E11" s="77" t="s">
        <v>109</v>
      </c>
      <c r="F11" s="77" t="s">
        <v>133</v>
      </c>
      <c r="G11" s="238" t="s">
        <v>109</v>
      </c>
      <c r="H11" s="238"/>
      <c r="I11" s="77" t="s">
        <v>133</v>
      </c>
      <c r="J11" s="77" t="s">
        <v>109</v>
      </c>
      <c r="K11" s="77" t="s">
        <v>133</v>
      </c>
      <c r="L11" s="78" t="s">
        <v>109</v>
      </c>
    </row>
    <row r="12" spans="1:12" s="128" customFormat="1" ht="11.45" customHeight="1" x14ac:dyDescent="0.2">
      <c r="A12" s="61">
        <v>1</v>
      </c>
      <c r="B12" s="62">
        <v>2</v>
      </c>
      <c r="C12" s="63">
        <v>3</v>
      </c>
      <c r="D12" s="62">
        <v>4</v>
      </c>
      <c r="E12" s="63">
        <v>5</v>
      </c>
      <c r="F12" s="62">
        <v>6</v>
      </c>
      <c r="G12" s="63">
        <v>7</v>
      </c>
      <c r="H12" s="62">
        <v>8</v>
      </c>
      <c r="I12" s="63">
        <v>9</v>
      </c>
      <c r="J12" s="62">
        <v>10</v>
      </c>
      <c r="K12" s="63">
        <v>11</v>
      </c>
      <c r="L12" s="127">
        <v>12</v>
      </c>
    </row>
    <row r="13" spans="1:12" ht="11.45" customHeight="1" x14ac:dyDescent="0.2">
      <c r="B13" s="129" t="s">
        <v>111</v>
      </c>
      <c r="C13" s="130"/>
      <c r="D13" s="70"/>
      <c r="E13" s="130"/>
      <c r="F13" s="70"/>
      <c r="G13" s="70"/>
      <c r="H13" s="130"/>
      <c r="I13" s="70"/>
      <c r="J13" s="130"/>
      <c r="K13" s="70"/>
      <c r="L13" s="70"/>
    </row>
    <row r="14" spans="1:12" s="126" customFormat="1" ht="11.45" customHeight="1" x14ac:dyDescent="0.2">
      <c r="A14" s="68" t="str">
        <f>IF(D14&lt;&gt;"",COUNTA($D$14:D14),"")</f>
        <v/>
      </c>
      <c r="B14" s="85" t="s">
        <v>241</v>
      </c>
      <c r="C14" s="130"/>
      <c r="D14" s="70"/>
      <c r="E14" s="130"/>
      <c r="F14" s="70"/>
      <c r="G14" s="70"/>
      <c r="H14" s="130"/>
      <c r="I14" s="70"/>
      <c r="J14" s="130"/>
      <c r="K14" s="70"/>
      <c r="L14" s="70"/>
    </row>
    <row r="15" spans="1:12" s="126" customFormat="1" ht="11.45" customHeight="1" x14ac:dyDescent="0.2">
      <c r="A15" s="68">
        <f>IF(D15&lt;&gt;"",COUNTA($D$14:D15),"")</f>
        <v>1</v>
      </c>
      <c r="B15" s="89" t="s">
        <v>242</v>
      </c>
      <c r="C15" s="130">
        <v>2732</v>
      </c>
      <c r="D15" s="70">
        <v>-7.8</v>
      </c>
      <c r="E15" s="130">
        <v>13590</v>
      </c>
      <c r="F15" s="70">
        <v>2</v>
      </c>
      <c r="G15" s="70">
        <v>5</v>
      </c>
      <c r="H15" s="130">
        <v>15524</v>
      </c>
      <c r="I15" s="70">
        <v>-47.3</v>
      </c>
      <c r="J15" s="130">
        <v>85808</v>
      </c>
      <c r="K15" s="70">
        <v>-21.9</v>
      </c>
      <c r="L15" s="70">
        <v>5.5</v>
      </c>
    </row>
    <row r="16" spans="1:12" ht="11.45" customHeight="1" x14ac:dyDescent="0.2">
      <c r="A16" s="68">
        <f>IF(D16&lt;&gt;"",COUNTA($D$14:D16),"")</f>
        <v>2</v>
      </c>
      <c r="B16" s="89" t="s">
        <v>243</v>
      </c>
      <c r="C16" s="130">
        <v>292</v>
      </c>
      <c r="D16" s="70">
        <v>-18.399999999999999</v>
      </c>
      <c r="E16" s="130">
        <v>5793</v>
      </c>
      <c r="F16" s="70">
        <v>-2.9</v>
      </c>
      <c r="G16" s="70">
        <v>19.8</v>
      </c>
      <c r="H16" s="130">
        <v>2427</v>
      </c>
      <c r="I16" s="70">
        <v>-22</v>
      </c>
      <c r="J16" s="130">
        <v>46557</v>
      </c>
      <c r="K16" s="70">
        <v>-16.600000000000001</v>
      </c>
      <c r="L16" s="70">
        <v>19.2</v>
      </c>
    </row>
    <row r="17" spans="1:12" ht="11.45" customHeight="1" x14ac:dyDescent="0.2">
      <c r="A17" s="68">
        <f>IF(D17&lt;&gt;"",COUNTA($D$14:D17),"")</f>
        <v>3</v>
      </c>
      <c r="B17" s="69" t="s">
        <v>244</v>
      </c>
      <c r="C17" s="130">
        <v>5127</v>
      </c>
      <c r="D17" s="70">
        <v>3.6</v>
      </c>
      <c r="E17" s="130">
        <v>24867</v>
      </c>
      <c r="F17" s="70">
        <v>20.9</v>
      </c>
      <c r="G17" s="70">
        <v>4.9000000000000004</v>
      </c>
      <c r="H17" s="130">
        <v>26017</v>
      </c>
      <c r="I17" s="70">
        <v>-24</v>
      </c>
      <c r="J17" s="130">
        <v>165088</v>
      </c>
      <c r="K17" s="70">
        <v>-8.9</v>
      </c>
      <c r="L17" s="70">
        <v>6.3</v>
      </c>
    </row>
    <row r="18" spans="1:12" ht="11.45" customHeight="1" x14ac:dyDescent="0.2">
      <c r="A18" s="68">
        <f>IF(D18&lt;&gt;"",COUNTA($D$14:D18),"")</f>
        <v>4</v>
      </c>
      <c r="B18" s="89" t="s">
        <v>245</v>
      </c>
      <c r="C18" s="130">
        <v>29698</v>
      </c>
      <c r="D18" s="70">
        <v>28</v>
      </c>
      <c r="E18" s="130">
        <v>118514</v>
      </c>
      <c r="F18" s="70">
        <v>49.5</v>
      </c>
      <c r="G18" s="70">
        <v>4</v>
      </c>
      <c r="H18" s="130">
        <v>144207</v>
      </c>
      <c r="I18" s="70">
        <v>-12.9</v>
      </c>
      <c r="J18" s="130">
        <v>618513</v>
      </c>
      <c r="K18" s="70">
        <v>0.1</v>
      </c>
      <c r="L18" s="70">
        <v>4.3</v>
      </c>
    </row>
    <row r="19" spans="1:12" ht="20.100000000000001" customHeight="1" x14ac:dyDescent="0.2">
      <c r="A19" s="68" t="str">
        <f>IF(D19&lt;&gt;"",COUNTA($D$14:D19),"")</f>
        <v/>
      </c>
      <c r="B19" s="85" t="s">
        <v>246</v>
      </c>
      <c r="C19" s="130"/>
      <c r="D19" s="70"/>
      <c r="E19" s="130"/>
      <c r="F19" s="70"/>
      <c r="G19" s="70"/>
      <c r="H19" s="130"/>
      <c r="I19" s="70"/>
      <c r="J19" s="130"/>
      <c r="K19" s="70"/>
      <c r="L19" s="70"/>
    </row>
    <row r="20" spans="1:12" ht="11.45" customHeight="1" x14ac:dyDescent="0.2">
      <c r="A20" s="68">
        <f>IF(D20&lt;&gt;"",COUNTA($D$14:D20),"")</f>
        <v>5</v>
      </c>
      <c r="B20" s="89" t="s">
        <v>247</v>
      </c>
      <c r="C20" s="130">
        <v>7691</v>
      </c>
      <c r="D20" s="70">
        <v>15</v>
      </c>
      <c r="E20" s="130">
        <v>40741</v>
      </c>
      <c r="F20" s="70">
        <v>19.5</v>
      </c>
      <c r="G20" s="70">
        <v>5.3</v>
      </c>
      <c r="H20" s="130">
        <v>41016</v>
      </c>
      <c r="I20" s="70">
        <v>-24.6</v>
      </c>
      <c r="J20" s="130">
        <v>208807</v>
      </c>
      <c r="K20" s="70">
        <v>-22.8</v>
      </c>
      <c r="L20" s="70">
        <v>5.0999999999999996</v>
      </c>
    </row>
    <row r="21" spans="1:12" ht="11.45" customHeight="1" x14ac:dyDescent="0.2">
      <c r="A21" s="68">
        <f>IF(D21&lt;&gt;"",COUNTA($D$14:D21),"")</f>
        <v>6</v>
      </c>
      <c r="B21" s="89" t="s">
        <v>248</v>
      </c>
      <c r="C21" s="130">
        <v>3412</v>
      </c>
      <c r="D21" s="70">
        <v>40.799999999999997</v>
      </c>
      <c r="E21" s="130">
        <v>11274</v>
      </c>
      <c r="F21" s="70">
        <v>49.1</v>
      </c>
      <c r="G21" s="70">
        <v>3.3</v>
      </c>
      <c r="H21" s="130">
        <v>17208</v>
      </c>
      <c r="I21" s="70">
        <v>-11.7</v>
      </c>
      <c r="J21" s="130">
        <v>60134</v>
      </c>
      <c r="K21" s="70">
        <v>-7.9</v>
      </c>
      <c r="L21" s="70">
        <v>3.5</v>
      </c>
    </row>
    <row r="22" spans="1:12" ht="11.45" customHeight="1" x14ac:dyDescent="0.2">
      <c r="A22" s="68">
        <f>IF(D22&lt;&gt;"",COUNTA($D$14:D22),"")</f>
        <v>7</v>
      </c>
      <c r="B22" s="89" t="s">
        <v>249</v>
      </c>
      <c r="C22" s="130">
        <v>7931</v>
      </c>
      <c r="D22" s="70">
        <v>17.100000000000001</v>
      </c>
      <c r="E22" s="130">
        <v>52138</v>
      </c>
      <c r="F22" s="70">
        <v>15</v>
      </c>
      <c r="G22" s="70">
        <v>6.6</v>
      </c>
      <c r="H22" s="130">
        <v>40744</v>
      </c>
      <c r="I22" s="70">
        <v>-18.8</v>
      </c>
      <c r="J22" s="130">
        <v>259868</v>
      </c>
      <c r="K22" s="70">
        <v>-21.4</v>
      </c>
      <c r="L22" s="70">
        <v>6.4</v>
      </c>
    </row>
    <row r="23" spans="1:12" ht="11.45" customHeight="1" x14ac:dyDescent="0.2">
      <c r="A23" s="68">
        <f>IF(D23&lt;&gt;"",COUNTA($D$14:D23),"")</f>
        <v>8</v>
      </c>
      <c r="B23" s="89" t="s">
        <v>250</v>
      </c>
      <c r="C23" s="130">
        <v>53168</v>
      </c>
      <c r="D23" s="70">
        <v>33.1</v>
      </c>
      <c r="E23" s="130">
        <v>286822</v>
      </c>
      <c r="F23" s="70">
        <v>36.200000000000003</v>
      </c>
      <c r="G23" s="70">
        <v>5.4</v>
      </c>
      <c r="H23" s="130">
        <v>300634</v>
      </c>
      <c r="I23" s="70">
        <v>-15.1</v>
      </c>
      <c r="J23" s="130">
        <v>1492208</v>
      </c>
      <c r="K23" s="70">
        <v>-14.8</v>
      </c>
      <c r="L23" s="70">
        <v>5</v>
      </c>
    </row>
    <row r="24" spans="1:12" ht="11.45" customHeight="1" x14ac:dyDescent="0.2">
      <c r="A24" s="68">
        <f>IF(D24&lt;&gt;"",COUNTA($D$14:D24),"")</f>
        <v>9</v>
      </c>
      <c r="B24" s="89" t="s">
        <v>251</v>
      </c>
      <c r="C24" s="130">
        <v>15436</v>
      </c>
      <c r="D24" s="70">
        <v>66.7</v>
      </c>
      <c r="E24" s="130">
        <v>53109</v>
      </c>
      <c r="F24" s="70">
        <v>81.599999999999994</v>
      </c>
      <c r="G24" s="70">
        <v>3.4</v>
      </c>
      <c r="H24" s="130">
        <v>74732</v>
      </c>
      <c r="I24" s="70">
        <v>9.1999999999999993</v>
      </c>
      <c r="J24" s="130">
        <v>303720</v>
      </c>
      <c r="K24" s="70">
        <v>9.6999999999999993</v>
      </c>
      <c r="L24" s="70">
        <v>4.0999999999999996</v>
      </c>
    </row>
    <row r="25" spans="1:12" ht="11.45" customHeight="1" x14ac:dyDescent="0.2">
      <c r="A25" s="68">
        <f>IF(D25&lt;&gt;"",COUNTA($D$14:D25),"")</f>
        <v>10</v>
      </c>
      <c r="B25" s="89" t="s">
        <v>252</v>
      </c>
      <c r="C25" s="130">
        <v>12145</v>
      </c>
      <c r="D25" s="70">
        <v>35.9</v>
      </c>
      <c r="E25" s="130">
        <v>62478</v>
      </c>
      <c r="F25" s="70">
        <v>39.6</v>
      </c>
      <c r="G25" s="70">
        <v>5.0999999999999996</v>
      </c>
      <c r="H25" s="130">
        <v>66544</v>
      </c>
      <c r="I25" s="70">
        <v>-16.3</v>
      </c>
      <c r="J25" s="130">
        <v>335868</v>
      </c>
      <c r="K25" s="70">
        <v>-8.6</v>
      </c>
      <c r="L25" s="70">
        <v>5</v>
      </c>
    </row>
    <row r="26" spans="1:12" s="126" customFormat="1" ht="11.45" customHeight="1" x14ac:dyDescent="0.2">
      <c r="A26" s="68">
        <f>IF(D26&lt;&gt;"",COUNTA($D$14:D26),"")</f>
        <v>11</v>
      </c>
      <c r="B26" s="89" t="s">
        <v>253</v>
      </c>
      <c r="C26" s="130">
        <v>10934</v>
      </c>
      <c r="D26" s="70">
        <v>17.899999999999999</v>
      </c>
      <c r="E26" s="130">
        <v>61976</v>
      </c>
      <c r="F26" s="70">
        <v>21.4</v>
      </c>
      <c r="G26" s="70">
        <v>5.7</v>
      </c>
      <c r="H26" s="130">
        <v>61239</v>
      </c>
      <c r="I26" s="70">
        <v>-21.7</v>
      </c>
      <c r="J26" s="130">
        <v>356961</v>
      </c>
      <c r="K26" s="70">
        <v>-17.899999999999999</v>
      </c>
      <c r="L26" s="70">
        <v>5.8</v>
      </c>
    </row>
    <row r="27" spans="1:12" ht="11.45" customHeight="1" x14ac:dyDescent="0.2">
      <c r="A27" s="68">
        <f>IF(D27&lt;&gt;"",COUNTA($D$14:D27),"")</f>
        <v>12</v>
      </c>
      <c r="B27" s="89" t="s">
        <v>254</v>
      </c>
      <c r="C27" s="130">
        <v>4678</v>
      </c>
      <c r="D27" s="70">
        <v>12.2</v>
      </c>
      <c r="E27" s="130">
        <v>30362</v>
      </c>
      <c r="F27" s="70">
        <v>20.6</v>
      </c>
      <c r="G27" s="70">
        <v>6.5</v>
      </c>
      <c r="H27" s="130">
        <v>23888</v>
      </c>
      <c r="I27" s="70">
        <v>-22.3</v>
      </c>
      <c r="J27" s="130">
        <v>168597</v>
      </c>
      <c r="K27" s="70">
        <v>-12</v>
      </c>
      <c r="L27" s="70">
        <v>7.1</v>
      </c>
    </row>
    <row r="28" spans="1:12" ht="11.45" customHeight="1" x14ac:dyDescent="0.2">
      <c r="A28" s="68">
        <f>IF(D28&lt;&gt;"",COUNTA($D$14:D28),"")</f>
        <v>13</v>
      </c>
      <c r="B28" s="89" t="s">
        <v>255</v>
      </c>
      <c r="C28" s="130">
        <v>8780</v>
      </c>
      <c r="D28" s="70">
        <v>49.2</v>
      </c>
      <c r="E28" s="130">
        <v>50500</v>
      </c>
      <c r="F28" s="70">
        <v>58.2</v>
      </c>
      <c r="G28" s="70">
        <v>5.8</v>
      </c>
      <c r="H28" s="130">
        <v>41874</v>
      </c>
      <c r="I28" s="70">
        <v>-9.4</v>
      </c>
      <c r="J28" s="130">
        <v>263981</v>
      </c>
      <c r="K28" s="70">
        <v>-2.9</v>
      </c>
      <c r="L28" s="70">
        <v>6.3</v>
      </c>
    </row>
    <row r="29" spans="1:12" ht="11.45" customHeight="1" x14ac:dyDescent="0.2">
      <c r="A29" s="68">
        <f>IF(D29&lt;&gt;"",COUNTA($D$14:D29),"")</f>
        <v>14</v>
      </c>
      <c r="B29" s="89" t="s">
        <v>256</v>
      </c>
      <c r="C29" s="130">
        <v>6387</v>
      </c>
      <c r="D29" s="70">
        <v>9.4</v>
      </c>
      <c r="E29" s="130">
        <v>32918</v>
      </c>
      <c r="F29" s="70">
        <v>20.399999999999999</v>
      </c>
      <c r="G29" s="70">
        <v>5.2</v>
      </c>
      <c r="H29" s="130">
        <v>36326</v>
      </c>
      <c r="I29" s="70">
        <v>-28.8</v>
      </c>
      <c r="J29" s="130">
        <v>175405</v>
      </c>
      <c r="K29" s="70">
        <v>-23.9</v>
      </c>
      <c r="L29" s="70">
        <v>4.8</v>
      </c>
    </row>
    <row r="30" spans="1:12" s="126" customFormat="1" ht="11.45" customHeight="1" x14ac:dyDescent="0.2">
      <c r="A30" s="68">
        <f>IF(D30&lt;&gt;"",COUNTA($D$14:D30),"")</f>
        <v>15</v>
      </c>
      <c r="B30" s="89" t="s">
        <v>257</v>
      </c>
      <c r="C30" s="130">
        <v>6355</v>
      </c>
      <c r="D30" s="70">
        <v>3.5</v>
      </c>
      <c r="E30" s="130">
        <v>34638</v>
      </c>
      <c r="F30" s="70">
        <v>23.8</v>
      </c>
      <c r="G30" s="70">
        <v>5.5</v>
      </c>
      <c r="H30" s="130">
        <v>39665</v>
      </c>
      <c r="I30" s="70">
        <v>-27.5</v>
      </c>
      <c r="J30" s="130">
        <v>200148</v>
      </c>
      <c r="K30" s="70">
        <v>-15.4</v>
      </c>
      <c r="L30" s="70">
        <v>5</v>
      </c>
    </row>
    <row r="31" spans="1:12" ht="11.45" customHeight="1" x14ac:dyDescent="0.2">
      <c r="A31" s="68">
        <f>IF(D31&lt;&gt;"",COUNTA($D$14:D31),"")</f>
        <v>16</v>
      </c>
      <c r="B31" s="89" t="s">
        <v>258</v>
      </c>
      <c r="C31" s="130">
        <v>42912</v>
      </c>
      <c r="D31" s="70">
        <v>12.5</v>
      </c>
      <c r="E31" s="130">
        <v>242784</v>
      </c>
      <c r="F31" s="70">
        <v>17.100000000000001</v>
      </c>
      <c r="G31" s="70">
        <v>5.7</v>
      </c>
      <c r="H31" s="130">
        <v>242645</v>
      </c>
      <c r="I31" s="70">
        <v>-24.4</v>
      </c>
      <c r="J31" s="130">
        <v>1356691</v>
      </c>
      <c r="K31" s="70">
        <v>-18.2</v>
      </c>
      <c r="L31" s="70">
        <v>5.6</v>
      </c>
    </row>
    <row r="32" spans="1:12" ht="11.45" customHeight="1" x14ac:dyDescent="0.2">
      <c r="A32" s="68">
        <f>IF(D32&lt;&gt;"",COUNTA($D$14:D32),"")</f>
        <v>17</v>
      </c>
      <c r="B32" s="89" t="s">
        <v>259</v>
      </c>
      <c r="C32" s="130">
        <v>7025</v>
      </c>
      <c r="D32" s="70">
        <v>59</v>
      </c>
      <c r="E32" s="130">
        <v>47631</v>
      </c>
      <c r="F32" s="70">
        <v>32.200000000000003</v>
      </c>
      <c r="G32" s="70">
        <v>6.8</v>
      </c>
      <c r="H32" s="130">
        <v>34263</v>
      </c>
      <c r="I32" s="70">
        <v>-15.2</v>
      </c>
      <c r="J32" s="130">
        <v>263379</v>
      </c>
      <c r="K32" s="70">
        <v>-17.8</v>
      </c>
      <c r="L32" s="70">
        <v>7.7</v>
      </c>
    </row>
    <row r="33" spans="1:13" ht="11.45" customHeight="1" x14ac:dyDescent="0.2">
      <c r="A33" s="68">
        <f>IF(D33&lt;&gt;"",COUNTA($D$14:D33),"")</f>
        <v>18</v>
      </c>
      <c r="B33" s="89" t="s">
        <v>260</v>
      </c>
      <c r="C33" s="130">
        <v>1078</v>
      </c>
      <c r="D33" s="70">
        <v>-17.600000000000001</v>
      </c>
      <c r="E33" s="130">
        <v>3764</v>
      </c>
      <c r="F33" s="70">
        <v>1.2</v>
      </c>
      <c r="G33" s="70">
        <v>3.5</v>
      </c>
      <c r="H33" s="130">
        <v>5735</v>
      </c>
      <c r="I33" s="70">
        <v>-40</v>
      </c>
      <c r="J33" s="130">
        <v>20584</v>
      </c>
      <c r="K33" s="70">
        <v>-38.1</v>
      </c>
      <c r="L33" s="70">
        <v>3.6</v>
      </c>
    </row>
    <row r="34" spans="1:13" ht="11.45" customHeight="1" x14ac:dyDescent="0.2">
      <c r="A34" s="68">
        <f>IF(D34&lt;&gt;"",COUNTA($D$14:D34),"")</f>
        <v>19</v>
      </c>
      <c r="B34" s="69" t="s">
        <v>261</v>
      </c>
      <c r="C34" s="130">
        <v>12015</v>
      </c>
      <c r="D34" s="70">
        <v>52.5</v>
      </c>
      <c r="E34" s="130">
        <v>71652</v>
      </c>
      <c r="F34" s="70">
        <v>53.2</v>
      </c>
      <c r="G34" s="70">
        <v>6</v>
      </c>
      <c r="H34" s="130">
        <v>68680</v>
      </c>
      <c r="I34" s="70">
        <v>-5.0999999999999996</v>
      </c>
      <c r="J34" s="130">
        <v>439527</v>
      </c>
      <c r="K34" s="70">
        <v>0.8</v>
      </c>
      <c r="L34" s="70">
        <v>6.4</v>
      </c>
    </row>
    <row r="35" spans="1:13" s="126" customFormat="1" ht="11.45" customHeight="1" x14ac:dyDescent="0.2">
      <c r="A35" s="68">
        <f>IF(D35&lt;&gt;"",COUNTA($D$14:D35),"")</f>
        <v>20</v>
      </c>
      <c r="B35" s="89" t="s">
        <v>262</v>
      </c>
      <c r="C35" s="130">
        <v>2644</v>
      </c>
      <c r="D35" s="70">
        <v>9.6</v>
      </c>
      <c r="E35" s="130">
        <v>20318</v>
      </c>
      <c r="F35" s="70">
        <v>31.7</v>
      </c>
      <c r="G35" s="70">
        <v>7.7</v>
      </c>
      <c r="H35" s="130">
        <v>12710</v>
      </c>
      <c r="I35" s="70">
        <v>-32.4</v>
      </c>
      <c r="J35" s="130">
        <v>95942</v>
      </c>
      <c r="K35" s="70">
        <v>-18.2</v>
      </c>
      <c r="L35" s="70">
        <v>7.5</v>
      </c>
    </row>
    <row r="36" spans="1:13" ht="11.45" customHeight="1" x14ac:dyDescent="0.2">
      <c r="A36" s="68">
        <f>IF(D36&lt;&gt;"",COUNTA($D$14:D36),"")</f>
        <v>21</v>
      </c>
      <c r="B36" s="89" t="s">
        <v>263</v>
      </c>
      <c r="C36" s="130">
        <v>11731</v>
      </c>
      <c r="D36" s="70">
        <v>14</v>
      </c>
      <c r="E36" s="130">
        <v>87775</v>
      </c>
      <c r="F36" s="70">
        <v>19</v>
      </c>
      <c r="G36" s="70">
        <v>7.5</v>
      </c>
      <c r="H36" s="130">
        <v>59019</v>
      </c>
      <c r="I36" s="70">
        <v>-20.399999999999999</v>
      </c>
      <c r="J36" s="130">
        <v>450843</v>
      </c>
      <c r="K36" s="70">
        <v>-13.8</v>
      </c>
      <c r="L36" s="70">
        <v>7.6</v>
      </c>
    </row>
    <row r="37" spans="1:13" ht="11.45" customHeight="1" x14ac:dyDescent="0.2">
      <c r="A37" s="68">
        <f>IF(D37&lt;&gt;"",COUNTA($D$14:D37),"")</f>
        <v>22</v>
      </c>
      <c r="B37" s="89" t="s">
        <v>264</v>
      </c>
      <c r="C37" s="130">
        <v>14470</v>
      </c>
      <c r="D37" s="70">
        <v>43.3</v>
      </c>
      <c r="E37" s="130">
        <v>67995</v>
      </c>
      <c r="F37" s="70">
        <v>40.5</v>
      </c>
      <c r="G37" s="70">
        <v>4.7</v>
      </c>
      <c r="H37" s="130">
        <v>77012</v>
      </c>
      <c r="I37" s="70">
        <v>-11.7</v>
      </c>
      <c r="J37" s="130">
        <v>373613</v>
      </c>
      <c r="K37" s="70">
        <v>-9.4</v>
      </c>
      <c r="L37" s="70">
        <v>4.9000000000000004</v>
      </c>
    </row>
    <row r="38" spans="1:13" ht="11.45" customHeight="1" x14ac:dyDescent="0.2">
      <c r="A38" s="68">
        <f>IF(D38&lt;&gt;"",COUNTA($D$14:D38),"")</f>
        <v>23</v>
      </c>
      <c r="B38" s="89" t="s">
        <v>265</v>
      </c>
      <c r="C38" s="130">
        <v>16953</v>
      </c>
      <c r="D38" s="70">
        <v>3.3</v>
      </c>
      <c r="E38" s="130">
        <v>97349</v>
      </c>
      <c r="F38" s="70">
        <v>10.8</v>
      </c>
      <c r="G38" s="70">
        <v>5.7</v>
      </c>
      <c r="H38" s="130">
        <v>90741</v>
      </c>
      <c r="I38" s="70">
        <v>-28.8</v>
      </c>
      <c r="J38" s="130">
        <v>511480</v>
      </c>
      <c r="K38" s="70">
        <v>-24.7</v>
      </c>
      <c r="L38" s="70">
        <v>5.6</v>
      </c>
    </row>
    <row r="39" spans="1:13" s="126" customFormat="1" ht="11.45" customHeight="1" x14ac:dyDescent="0.2">
      <c r="A39" s="68">
        <f>IF(D39&lt;&gt;"",COUNTA($D$14:D39),"")</f>
        <v>24</v>
      </c>
      <c r="B39" s="89" t="s">
        <v>266</v>
      </c>
      <c r="C39" s="130">
        <v>7751</v>
      </c>
      <c r="D39" s="70">
        <v>-2.8</v>
      </c>
      <c r="E39" s="130">
        <v>49763</v>
      </c>
      <c r="F39" s="70">
        <v>11.5</v>
      </c>
      <c r="G39" s="70">
        <v>6.4</v>
      </c>
      <c r="H39" s="130">
        <v>48452</v>
      </c>
      <c r="I39" s="70">
        <v>-23.8</v>
      </c>
      <c r="J39" s="130">
        <v>297458</v>
      </c>
      <c r="K39" s="70">
        <v>-17.7</v>
      </c>
      <c r="L39" s="70">
        <v>6.1</v>
      </c>
      <c r="M39" s="130"/>
    </row>
    <row r="40" spans="1:13" ht="11.45" customHeight="1" x14ac:dyDescent="0.2">
      <c r="A40" s="68">
        <f>IF(D40&lt;&gt;"",COUNTA($D$14:D40),"")</f>
        <v>25</v>
      </c>
      <c r="B40" s="89" t="s">
        <v>267</v>
      </c>
      <c r="C40" s="130">
        <v>9451</v>
      </c>
      <c r="D40" s="70">
        <v>58.4</v>
      </c>
      <c r="E40" s="130">
        <v>42584</v>
      </c>
      <c r="F40" s="70">
        <v>22</v>
      </c>
      <c r="G40" s="70">
        <v>4.5</v>
      </c>
      <c r="H40" s="130">
        <v>48725</v>
      </c>
      <c r="I40" s="70">
        <v>-22.8</v>
      </c>
      <c r="J40" s="130">
        <v>271161</v>
      </c>
      <c r="K40" s="70">
        <v>-24.7</v>
      </c>
      <c r="L40" s="70">
        <v>5.6</v>
      </c>
    </row>
    <row r="41" spans="1:13" ht="11.45" customHeight="1" x14ac:dyDescent="0.2">
      <c r="A41" s="68">
        <f>IF(D41&lt;&gt;"",COUNTA($D$14:D41),"")</f>
        <v>26</v>
      </c>
      <c r="B41" s="89" t="s">
        <v>268</v>
      </c>
      <c r="C41" s="130">
        <v>4549</v>
      </c>
      <c r="D41" s="70">
        <v>0.2</v>
      </c>
      <c r="E41" s="130">
        <v>17146</v>
      </c>
      <c r="F41" s="70">
        <v>27.4</v>
      </c>
      <c r="G41" s="70">
        <v>3.8</v>
      </c>
      <c r="H41" s="130">
        <v>23463</v>
      </c>
      <c r="I41" s="70">
        <v>-30.1</v>
      </c>
      <c r="J41" s="130">
        <v>89987</v>
      </c>
      <c r="K41" s="70">
        <v>-16.5</v>
      </c>
      <c r="L41" s="70">
        <v>3.8</v>
      </c>
    </row>
    <row r="42" spans="1:13" s="72" customFormat="1" ht="11.45" customHeight="1" x14ac:dyDescent="0.2">
      <c r="A42" s="68">
        <f>IF(D42&lt;&gt;"",COUNTA($D$14:D42),"")</f>
        <v>27</v>
      </c>
      <c r="B42" s="69" t="s">
        <v>269</v>
      </c>
      <c r="C42" s="130">
        <v>35684</v>
      </c>
      <c r="D42" s="70">
        <v>-1.5</v>
      </c>
      <c r="E42" s="130">
        <v>134250</v>
      </c>
      <c r="F42" s="70">
        <v>15.1</v>
      </c>
      <c r="G42" s="70">
        <v>3.8</v>
      </c>
      <c r="H42" s="130">
        <v>200077</v>
      </c>
      <c r="I42" s="70">
        <v>-35.200000000000003</v>
      </c>
      <c r="J42" s="130">
        <v>751074</v>
      </c>
      <c r="K42" s="70">
        <v>-29.1</v>
      </c>
      <c r="L42" s="70">
        <v>3.8</v>
      </c>
    </row>
    <row r="43" spans="1:13" s="126" customFormat="1" ht="11.45" customHeight="1" x14ac:dyDescent="0.2">
      <c r="A43" s="68">
        <f>IF(D43&lt;&gt;"",COUNTA($D$14:D43),"")</f>
        <v>28</v>
      </c>
      <c r="B43" s="89" t="s">
        <v>270</v>
      </c>
      <c r="C43" s="130">
        <v>6773</v>
      </c>
      <c r="D43" s="70">
        <v>49.6</v>
      </c>
      <c r="E43" s="130">
        <v>41600</v>
      </c>
      <c r="F43" s="70">
        <v>33</v>
      </c>
      <c r="G43" s="70">
        <v>6.1</v>
      </c>
      <c r="H43" s="130">
        <v>38072</v>
      </c>
      <c r="I43" s="70">
        <v>-11.5</v>
      </c>
      <c r="J43" s="130">
        <v>239468</v>
      </c>
      <c r="K43" s="70">
        <v>-10.4</v>
      </c>
      <c r="L43" s="70">
        <v>6.3</v>
      </c>
    </row>
    <row r="44" spans="1:13" ht="11.45" customHeight="1" x14ac:dyDescent="0.2">
      <c r="A44" s="68">
        <f>IF(D44&lt;&gt;"",COUNTA($D$14:D44),"")</f>
        <v>29</v>
      </c>
      <c r="B44" s="89" t="s">
        <v>271</v>
      </c>
      <c r="C44" s="130">
        <v>5189</v>
      </c>
      <c r="D44" s="70">
        <v>39.200000000000003</v>
      </c>
      <c r="E44" s="130">
        <v>23580</v>
      </c>
      <c r="F44" s="70">
        <v>33.5</v>
      </c>
      <c r="G44" s="70">
        <v>4.5</v>
      </c>
      <c r="H44" s="130">
        <v>30506</v>
      </c>
      <c r="I44" s="70">
        <v>9.6999999999999993</v>
      </c>
      <c r="J44" s="130">
        <v>148930</v>
      </c>
      <c r="K44" s="70">
        <v>-8.6</v>
      </c>
      <c r="L44" s="70">
        <v>4.9000000000000004</v>
      </c>
    </row>
    <row r="45" spans="1:13" ht="11.45" customHeight="1" x14ac:dyDescent="0.2">
      <c r="A45" s="68">
        <f>IF(D45&lt;&gt;"",COUNTA($D$14:D45),"")</f>
        <v>30</v>
      </c>
      <c r="B45" s="89" t="s">
        <v>272</v>
      </c>
      <c r="C45" s="130">
        <v>18450</v>
      </c>
      <c r="D45" s="70">
        <v>9.6</v>
      </c>
      <c r="E45" s="130">
        <v>102185</v>
      </c>
      <c r="F45" s="70">
        <v>20</v>
      </c>
      <c r="G45" s="70">
        <v>5.5</v>
      </c>
      <c r="H45" s="130">
        <v>113919</v>
      </c>
      <c r="I45" s="70">
        <v>-25</v>
      </c>
      <c r="J45" s="130">
        <v>612397</v>
      </c>
      <c r="K45" s="70">
        <v>-20.100000000000001</v>
      </c>
      <c r="L45" s="70">
        <v>5.4</v>
      </c>
    </row>
    <row r="46" spans="1:13" ht="20.100000000000001" customHeight="1" x14ac:dyDescent="0.2">
      <c r="A46" s="68" t="str">
        <f>IF(D46&lt;&gt;"",COUNTA($D$14:D46),"")</f>
        <v/>
      </c>
      <c r="B46" s="85" t="s">
        <v>273</v>
      </c>
      <c r="C46" s="130"/>
      <c r="D46" s="70"/>
      <c r="E46" s="130"/>
      <c r="F46" s="70"/>
      <c r="G46" s="70"/>
      <c r="H46" s="130"/>
      <c r="I46" s="70"/>
      <c r="J46" s="130"/>
      <c r="K46" s="70"/>
      <c r="L46" s="70"/>
    </row>
    <row r="47" spans="1:13" ht="11.45" customHeight="1" x14ac:dyDescent="0.2">
      <c r="A47" s="68">
        <f>IF(D47&lt;&gt;"",COUNTA($D$14:D47),"")</f>
        <v>31</v>
      </c>
      <c r="B47" s="89" t="s">
        <v>274</v>
      </c>
      <c r="C47" s="130">
        <v>24506</v>
      </c>
      <c r="D47" s="70">
        <v>14</v>
      </c>
      <c r="E47" s="130">
        <v>141246</v>
      </c>
      <c r="F47" s="70">
        <v>22.8</v>
      </c>
      <c r="G47" s="70">
        <v>5.8</v>
      </c>
      <c r="H47" s="130">
        <v>137918</v>
      </c>
      <c r="I47" s="70">
        <v>-23.1</v>
      </c>
      <c r="J47" s="130">
        <v>771408</v>
      </c>
      <c r="K47" s="70">
        <v>-18.5</v>
      </c>
      <c r="L47" s="70">
        <v>5.6</v>
      </c>
    </row>
    <row r="48" spans="1:13" ht="11.45" customHeight="1" x14ac:dyDescent="0.2">
      <c r="A48" s="68">
        <f>IF(D48&lt;&gt;"",COUNTA($D$14:D48),"")</f>
        <v>32</v>
      </c>
      <c r="B48" s="89" t="s">
        <v>275</v>
      </c>
      <c r="C48" s="130">
        <v>17362</v>
      </c>
      <c r="D48" s="70">
        <v>32.200000000000003</v>
      </c>
      <c r="E48" s="130">
        <v>103173</v>
      </c>
      <c r="F48" s="70">
        <v>24.7</v>
      </c>
      <c r="G48" s="70">
        <v>5.9</v>
      </c>
      <c r="H48" s="130">
        <v>108633</v>
      </c>
      <c r="I48" s="70">
        <v>-14.5</v>
      </c>
      <c r="J48" s="130">
        <v>636390</v>
      </c>
      <c r="K48" s="70">
        <v>-14</v>
      </c>
      <c r="L48" s="70">
        <v>5.9</v>
      </c>
    </row>
    <row r="49" spans="1:12" ht="11.45" customHeight="1" x14ac:dyDescent="0.2">
      <c r="A49" s="68">
        <f>IF(D49&lt;&gt;"",COUNTA($D$14:D49),"")</f>
        <v>33</v>
      </c>
      <c r="B49" s="69" t="s">
        <v>276</v>
      </c>
      <c r="C49" s="130">
        <v>3265</v>
      </c>
      <c r="D49" s="70">
        <v>6.5</v>
      </c>
      <c r="E49" s="130">
        <v>18797</v>
      </c>
      <c r="F49" s="70">
        <v>18.8</v>
      </c>
      <c r="G49" s="70">
        <v>5.8</v>
      </c>
      <c r="H49" s="130">
        <v>18780</v>
      </c>
      <c r="I49" s="70">
        <v>-29.4</v>
      </c>
      <c r="J49" s="130">
        <v>132044</v>
      </c>
      <c r="K49" s="70">
        <v>-11.5</v>
      </c>
      <c r="L49" s="70">
        <v>7</v>
      </c>
    </row>
    <row r="50" spans="1:12" ht="11.45" customHeight="1" x14ac:dyDescent="0.2">
      <c r="A50" s="68">
        <f>IF(D50&lt;&gt;"",COUNTA($D$14:D50),"")</f>
        <v>34</v>
      </c>
      <c r="B50" s="89" t="s">
        <v>277</v>
      </c>
      <c r="C50" s="130">
        <v>62909</v>
      </c>
      <c r="D50" s="70">
        <v>14.3</v>
      </c>
      <c r="E50" s="130">
        <v>371899</v>
      </c>
      <c r="F50" s="70">
        <v>20.9</v>
      </c>
      <c r="G50" s="70">
        <v>5.9</v>
      </c>
      <c r="H50" s="130">
        <v>357716</v>
      </c>
      <c r="I50" s="70">
        <v>-24.7</v>
      </c>
      <c r="J50" s="130">
        <v>1973982</v>
      </c>
      <c r="K50" s="70">
        <v>-20.5</v>
      </c>
      <c r="L50" s="70">
        <v>5.5</v>
      </c>
    </row>
    <row r="51" spans="1:12" ht="11.45" customHeight="1" x14ac:dyDescent="0.2">
      <c r="A51" s="68">
        <f>IF(D51&lt;&gt;"",COUNTA($D$14:D51),"")</f>
        <v>35</v>
      </c>
      <c r="B51" s="89" t="s">
        <v>278</v>
      </c>
      <c r="C51" s="130">
        <v>26396</v>
      </c>
      <c r="D51" s="70">
        <v>24.9</v>
      </c>
      <c r="E51" s="130">
        <v>137451</v>
      </c>
      <c r="F51" s="70">
        <v>18.100000000000001</v>
      </c>
      <c r="G51" s="70">
        <v>5.2</v>
      </c>
      <c r="H51" s="130">
        <v>150501</v>
      </c>
      <c r="I51" s="70">
        <v>-11.3</v>
      </c>
      <c r="J51" s="130">
        <v>827661</v>
      </c>
      <c r="K51" s="70">
        <v>-11</v>
      </c>
      <c r="L51" s="70">
        <v>5.5</v>
      </c>
    </row>
    <row r="52" spans="1:12" ht="20.100000000000001" customHeight="1" x14ac:dyDescent="0.2">
      <c r="A52" s="68" t="str">
        <f>IF(D52&lt;&gt;"",COUNTA($D$14:D52),"")</f>
        <v/>
      </c>
      <c r="B52" s="85" t="s">
        <v>279</v>
      </c>
      <c r="C52" s="130"/>
      <c r="D52" s="70"/>
      <c r="E52" s="130"/>
      <c r="F52" s="70"/>
      <c r="G52" s="70"/>
      <c r="H52" s="130"/>
      <c r="I52" s="70"/>
      <c r="J52" s="130"/>
      <c r="K52" s="70"/>
      <c r="L52" s="70"/>
    </row>
    <row r="53" spans="1:12" ht="11.45" customHeight="1" x14ac:dyDescent="0.2">
      <c r="A53" s="68">
        <f>IF(D53&lt;&gt;"",COUNTA($D$14:D53),"")</f>
        <v>36</v>
      </c>
      <c r="B53" s="89" t="s">
        <v>280</v>
      </c>
      <c r="C53" s="130">
        <v>2713</v>
      </c>
      <c r="D53" s="70">
        <v>30.2</v>
      </c>
      <c r="E53" s="130">
        <v>7684</v>
      </c>
      <c r="F53" s="70">
        <v>23.6</v>
      </c>
      <c r="G53" s="70">
        <v>2.8</v>
      </c>
      <c r="H53" s="130">
        <v>13410</v>
      </c>
      <c r="I53" s="70">
        <v>-15.3</v>
      </c>
      <c r="J53" s="130">
        <v>44276</v>
      </c>
      <c r="K53" s="70">
        <v>-6.9</v>
      </c>
      <c r="L53" s="70">
        <v>3.3</v>
      </c>
    </row>
    <row r="54" spans="1:12" ht="11.45" customHeight="1" x14ac:dyDescent="0.2">
      <c r="A54" s="68">
        <f>IF(D54&lt;&gt;"",COUNTA($D$14:D54),"")</f>
        <v>37</v>
      </c>
      <c r="B54" s="89" t="s">
        <v>281</v>
      </c>
      <c r="C54" s="130">
        <v>4070</v>
      </c>
      <c r="D54" s="70">
        <v>10.1</v>
      </c>
      <c r="E54" s="130">
        <v>20746</v>
      </c>
      <c r="F54" s="70">
        <v>24.1</v>
      </c>
      <c r="G54" s="70">
        <v>5.0999999999999996</v>
      </c>
      <c r="H54" s="130">
        <v>22310</v>
      </c>
      <c r="I54" s="70">
        <v>-22.1</v>
      </c>
      <c r="J54" s="130">
        <v>137475</v>
      </c>
      <c r="K54" s="70">
        <v>-10.3</v>
      </c>
      <c r="L54" s="70">
        <v>6.2</v>
      </c>
    </row>
    <row r="55" spans="1:12" ht="11.45" customHeight="1" x14ac:dyDescent="0.2">
      <c r="A55" s="68">
        <f>IF(D55&lt;&gt;"",COUNTA($D$14:D55),"")</f>
        <v>38</v>
      </c>
      <c r="B55" s="89" t="s">
        <v>282</v>
      </c>
      <c r="C55" s="130">
        <v>9851</v>
      </c>
      <c r="D55" s="70">
        <v>12.9</v>
      </c>
      <c r="E55" s="130">
        <v>47674</v>
      </c>
      <c r="F55" s="70">
        <v>22.4</v>
      </c>
      <c r="G55" s="70">
        <v>4.8</v>
      </c>
      <c r="H55" s="130">
        <v>50156</v>
      </c>
      <c r="I55" s="70">
        <v>-25.1</v>
      </c>
      <c r="J55" s="130">
        <v>282789</v>
      </c>
      <c r="K55" s="70">
        <v>-9.4</v>
      </c>
      <c r="L55" s="70">
        <v>5.6</v>
      </c>
    </row>
    <row r="56" spans="1:12" ht="20.100000000000001" customHeight="1" x14ac:dyDescent="0.2">
      <c r="A56" s="68" t="str">
        <f>IF(D56&lt;&gt;"",COUNTA($D$14:D56),"")</f>
        <v/>
      </c>
      <c r="B56" s="85" t="s">
        <v>283</v>
      </c>
      <c r="C56" s="130"/>
      <c r="D56" s="70"/>
      <c r="E56" s="130"/>
      <c r="F56" s="70"/>
      <c r="G56" s="70"/>
      <c r="H56" s="130"/>
      <c r="I56" s="70"/>
      <c r="J56" s="130"/>
      <c r="K56" s="70"/>
      <c r="L56" s="70"/>
    </row>
    <row r="57" spans="1:12" ht="11.45" customHeight="1" x14ac:dyDescent="0.2">
      <c r="A57" s="68">
        <f>IF(D57&lt;&gt;"",COUNTA($D$14:D57),"")</f>
        <v>39</v>
      </c>
      <c r="B57" s="89" t="s">
        <v>284</v>
      </c>
      <c r="C57" s="130">
        <v>2585</v>
      </c>
      <c r="D57" s="70">
        <v>13.7</v>
      </c>
      <c r="E57" s="130">
        <v>7131</v>
      </c>
      <c r="F57" s="70">
        <v>33</v>
      </c>
      <c r="G57" s="70">
        <v>2.8</v>
      </c>
      <c r="H57" s="130">
        <v>12207</v>
      </c>
      <c r="I57" s="70">
        <v>-34.9</v>
      </c>
      <c r="J57" s="130">
        <v>32889</v>
      </c>
      <c r="K57" s="70">
        <v>-32.200000000000003</v>
      </c>
      <c r="L57" s="70">
        <v>2.7</v>
      </c>
    </row>
    <row r="58" spans="1:12" ht="11.45" customHeight="1" x14ac:dyDescent="0.2">
      <c r="A58" s="68">
        <f>IF(D58&lt;&gt;"",COUNTA($D$14:D58),"")</f>
        <v>40</v>
      </c>
      <c r="B58" s="89" t="s">
        <v>285</v>
      </c>
      <c r="C58" s="130">
        <v>7757</v>
      </c>
      <c r="D58" s="70">
        <v>69.599999999999994</v>
      </c>
      <c r="E58" s="130">
        <v>36155</v>
      </c>
      <c r="F58" s="70">
        <v>73.599999999999994</v>
      </c>
      <c r="G58" s="70">
        <v>4.7</v>
      </c>
      <c r="H58" s="130">
        <v>42428</v>
      </c>
      <c r="I58" s="70">
        <v>-15.7</v>
      </c>
      <c r="J58" s="130">
        <v>220424</v>
      </c>
      <c r="K58" s="70">
        <v>-16.7</v>
      </c>
      <c r="L58" s="70">
        <v>5.2</v>
      </c>
    </row>
    <row r="59" spans="1:12" ht="11.45" customHeight="1" x14ac:dyDescent="0.2">
      <c r="A59" s="68">
        <f>IF(D59&lt;&gt;"",COUNTA($D$14:D59),"")</f>
        <v>41</v>
      </c>
      <c r="B59" s="89" t="s">
        <v>286</v>
      </c>
      <c r="C59" s="130">
        <v>7360</v>
      </c>
      <c r="D59" s="70">
        <v>31.4</v>
      </c>
      <c r="E59" s="130">
        <v>47565</v>
      </c>
      <c r="F59" s="70">
        <v>47.3</v>
      </c>
      <c r="G59" s="70">
        <v>6.5</v>
      </c>
      <c r="H59" s="130">
        <v>51341</v>
      </c>
      <c r="I59" s="70">
        <v>-9</v>
      </c>
      <c r="J59" s="130">
        <v>347361</v>
      </c>
      <c r="K59" s="70">
        <v>-1</v>
      </c>
      <c r="L59" s="70">
        <v>6.8</v>
      </c>
    </row>
    <row r="60" spans="1:12" ht="11.45" customHeight="1" x14ac:dyDescent="0.2">
      <c r="A60" s="68">
        <f>IF(D60&lt;&gt;"",COUNTA($D$14:D60),"")</f>
        <v>42</v>
      </c>
      <c r="B60" s="89" t="s">
        <v>287</v>
      </c>
      <c r="C60" s="130">
        <v>3560</v>
      </c>
      <c r="D60" s="70">
        <v>-3.4</v>
      </c>
      <c r="E60" s="130">
        <v>22761</v>
      </c>
      <c r="F60" s="70">
        <v>6.2</v>
      </c>
      <c r="G60" s="70">
        <v>6.4</v>
      </c>
      <c r="H60" s="130">
        <v>19727</v>
      </c>
      <c r="I60" s="70">
        <v>-30.2</v>
      </c>
      <c r="J60" s="130">
        <v>122902</v>
      </c>
      <c r="K60" s="70">
        <v>-30.1</v>
      </c>
      <c r="L60" s="70">
        <v>6.2</v>
      </c>
    </row>
    <row r="61" spans="1:12" ht="11.45" customHeight="1" x14ac:dyDescent="0.2">
      <c r="A61" s="68">
        <f>IF(D61&lt;&gt;"",COUNTA($D$14:D61),"")</f>
        <v>43</v>
      </c>
      <c r="B61" s="89" t="s">
        <v>288</v>
      </c>
      <c r="C61" s="130">
        <v>10343</v>
      </c>
      <c r="D61" s="70">
        <v>14.8</v>
      </c>
      <c r="E61" s="130">
        <v>43785</v>
      </c>
      <c r="F61" s="70">
        <v>53.2</v>
      </c>
      <c r="G61" s="70">
        <v>4.2</v>
      </c>
      <c r="H61" s="130">
        <v>61091</v>
      </c>
      <c r="I61" s="70">
        <v>-32</v>
      </c>
      <c r="J61" s="130">
        <v>255863</v>
      </c>
      <c r="K61" s="70">
        <v>-14.7</v>
      </c>
      <c r="L61" s="70">
        <v>4.2</v>
      </c>
    </row>
    <row r="62" spans="1:12" ht="11.45" customHeight="1" x14ac:dyDescent="0.2">
      <c r="A62" s="68">
        <f>IF(D62&lt;&gt;"",COUNTA($D$14:D62),"")</f>
        <v>44</v>
      </c>
      <c r="B62" s="89" t="s">
        <v>289</v>
      </c>
      <c r="C62" s="130">
        <v>891</v>
      </c>
      <c r="D62" s="70">
        <v>-20.9</v>
      </c>
      <c r="E62" s="130">
        <v>3175</v>
      </c>
      <c r="F62" s="70">
        <v>42.6</v>
      </c>
      <c r="G62" s="70">
        <v>3.6</v>
      </c>
      <c r="H62" s="130">
        <v>4021</v>
      </c>
      <c r="I62" s="70">
        <v>-47.4</v>
      </c>
      <c r="J62" s="130">
        <v>13685</v>
      </c>
      <c r="K62" s="70">
        <v>-22.7</v>
      </c>
      <c r="L62" s="70">
        <v>3.4</v>
      </c>
    </row>
    <row r="63" spans="1:12" ht="11.45" customHeight="1" x14ac:dyDescent="0.2">
      <c r="A63" s="68">
        <f>IF(D63&lt;&gt;"",COUNTA($D$14:D63),"")</f>
        <v>45</v>
      </c>
      <c r="B63" s="89" t="s">
        <v>290</v>
      </c>
      <c r="C63" s="130">
        <v>2916</v>
      </c>
      <c r="D63" s="70">
        <v>9.3000000000000007</v>
      </c>
      <c r="E63" s="130">
        <v>16613</v>
      </c>
      <c r="F63" s="70">
        <v>16.2</v>
      </c>
      <c r="G63" s="70">
        <v>5.7</v>
      </c>
      <c r="H63" s="130">
        <v>16995</v>
      </c>
      <c r="I63" s="70">
        <v>-24.7</v>
      </c>
      <c r="J63" s="130">
        <v>108777</v>
      </c>
      <c r="K63" s="70">
        <v>-11.2</v>
      </c>
      <c r="L63" s="70">
        <v>6.4</v>
      </c>
    </row>
    <row r="64" spans="1:12" ht="11.45" customHeight="1" x14ac:dyDescent="0.2">
      <c r="A64" s="68">
        <f>IF(D64&lt;&gt;"",COUNTA($D$14:D64),"")</f>
        <v>46</v>
      </c>
      <c r="B64" s="89" t="s">
        <v>291</v>
      </c>
      <c r="C64" s="130">
        <v>740</v>
      </c>
      <c r="D64" s="70">
        <v>22.9</v>
      </c>
      <c r="E64" s="130">
        <v>4637</v>
      </c>
      <c r="F64" s="70">
        <v>45.8</v>
      </c>
      <c r="G64" s="70">
        <v>6.3</v>
      </c>
      <c r="H64" s="130">
        <v>3910</v>
      </c>
      <c r="I64" s="70">
        <v>-0.8</v>
      </c>
      <c r="J64" s="130">
        <v>23912</v>
      </c>
      <c r="K64" s="70">
        <v>12.8</v>
      </c>
      <c r="L64" s="70">
        <v>6.1</v>
      </c>
    </row>
    <row r="65" spans="1:12" ht="11.45" customHeight="1" x14ac:dyDescent="0.2">
      <c r="A65" s="68">
        <f>IF(D65&lt;&gt;"",COUNTA($D$14:D65),"")</f>
        <v>47</v>
      </c>
      <c r="B65" s="89" t="s">
        <v>292</v>
      </c>
      <c r="C65" s="130">
        <v>4895</v>
      </c>
      <c r="D65" s="70">
        <v>34.6</v>
      </c>
      <c r="E65" s="130">
        <v>18897</v>
      </c>
      <c r="F65" s="70">
        <v>73.099999999999994</v>
      </c>
      <c r="G65" s="70">
        <v>3.9</v>
      </c>
      <c r="H65" s="130">
        <v>25375</v>
      </c>
      <c r="I65" s="70">
        <v>-13.3</v>
      </c>
      <c r="J65" s="130">
        <v>98654</v>
      </c>
      <c r="K65" s="70">
        <v>5.4</v>
      </c>
      <c r="L65" s="70">
        <v>3.9</v>
      </c>
    </row>
    <row r="66" spans="1:12" ht="11.45" customHeight="1" x14ac:dyDescent="0.2">
      <c r="A66" s="68">
        <f>IF(D66&lt;&gt;"",COUNTA($D$14:D66),"")</f>
        <v>48</v>
      </c>
      <c r="B66" s="89" t="s">
        <v>293</v>
      </c>
      <c r="C66" s="130">
        <v>8267</v>
      </c>
      <c r="D66" s="70">
        <v>36.4</v>
      </c>
      <c r="E66" s="130">
        <v>39580</v>
      </c>
      <c r="F66" s="70">
        <v>57.1</v>
      </c>
      <c r="G66" s="70">
        <v>4.8</v>
      </c>
      <c r="H66" s="130">
        <v>65370</v>
      </c>
      <c r="I66" s="70">
        <v>-7.3</v>
      </c>
      <c r="J66" s="130">
        <v>289518</v>
      </c>
      <c r="K66" s="70">
        <v>0</v>
      </c>
      <c r="L66" s="70">
        <v>4.4000000000000004</v>
      </c>
    </row>
    <row r="67" spans="1:12" ht="11.45" customHeight="1" x14ac:dyDescent="0.2">
      <c r="A67" s="68">
        <f>IF(D67&lt;&gt;"",COUNTA($D$14:D67),"")</f>
        <v>49</v>
      </c>
      <c r="B67" s="89" t="s">
        <v>294</v>
      </c>
      <c r="C67" s="130">
        <v>1033</v>
      </c>
      <c r="D67" s="70">
        <v>159.5</v>
      </c>
      <c r="E67" s="130">
        <v>2478</v>
      </c>
      <c r="F67" s="70">
        <v>256</v>
      </c>
      <c r="G67" s="70">
        <v>2.4</v>
      </c>
      <c r="H67" s="130">
        <v>4377</v>
      </c>
      <c r="I67" s="70">
        <v>8.1999999999999993</v>
      </c>
      <c r="J67" s="130">
        <v>12923</v>
      </c>
      <c r="K67" s="70">
        <v>26.5</v>
      </c>
      <c r="L67" s="70">
        <v>3</v>
      </c>
    </row>
    <row r="68" spans="1:12" ht="11.45" customHeight="1" x14ac:dyDescent="0.2">
      <c r="A68" s="68">
        <f>IF(D68&lt;&gt;"",COUNTA($D$14:D68),"")</f>
        <v>50</v>
      </c>
      <c r="B68" s="89" t="s">
        <v>295</v>
      </c>
      <c r="C68" s="130">
        <v>6450</v>
      </c>
      <c r="D68" s="70">
        <v>14.7</v>
      </c>
      <c r="E68" s="130">
        <v>25833</v>
      </c>
      <c r="F68" s="70">
        <v>31.5</v>
      </c>
      <c r="G68" s="70">
        <v>4</v>
      </c>
      <c r="H68" s="130">
        <v>32133</v>
      </c>
      <c r="I68" s="70">
        <v>-23</v>
      </c>
      <c r="J68" s="130">
        <v>129626</v>
      </c>
      <c r="K68" s="70">
        <v>-14.1</v>
      </c>
      <c r="L68" s="70">
        <v>4</v>
      </c>
    </row>
    <row r="69" spans="1:12" ht="11.45" customHeight="1" x14ac:dyDescent="0.2">
      <c r="A69" s="68">
        <f>IF(D69&lt;&gt;"",COUNTA($D$14:D69),"")</f>
        <v>51</v>
      </c>
      <c r="B69" s="89" t="s">
        <v>296</v>
      </c>
      <c r="C69" s="130">
        <v>664</v>
      </c>
      <c r="D69" s="70">
        <v>17.5</v>
      </c>
      <c r="E69" s="130">
        <v>3414</v>
      </c>
      <c r="F69" s="70">
        <v>27.4</v>
      </c>
      <c r="G69" s="70">
        <v>5.0999999999999996</v>
      </c>
      <c r="H69" s="130">
        <v>3125</v>
      </c>
      <c r="I69" s="70">
        <v>-26.3</v>
      </c>
      <c r="J69" s="130">
        <v>17364</v>
      </c>
      <c r="K69" s="70">
        <v>-22.9</v>
      </c>
      <c r="L69" s="70">
        <v>5.6</v>
      </c>
    </row>
    <row r="70" spans="1:12" ht="11.45" customHeight="1" x14ac:dyDescent="0.2">
      <c r="A70" s="68">
        <f>IF(D70&lt;&gt;"",COUNTA($D$14:D70),"")</f>
        <v>52</v>
      </c>
      <c r="B70" s="89" t="s">
        <v>297</v>
      </c>
      <c r="C70" s="130">
        <v>4883</v>
      </c>
      <c r="D70" s="70">
        <v>47.1</v>
      </c>
      <c r="E70" s="130">
        <v>28745</v>
      </c>
      <c r="F70" s="70">
        <v>66.3</v>
      </c>
      <c r="G70" s="70">
        <v>5.9</v>
      </c>
      <c r="H70" s="130">
        <v>31436</v>
      </c>
      <c r="I70" s="70">
        <v>-5.9</v>
      </c>
      <c r="J70" s="130">
        <v>180159</v>
      </c>
      <c r="K70" s="70">
        <v>-3.6</v>
      </c>
      <c r="L70" s="70">
        <v>5.7</v>
      </c>
    </row>
    <row r="71" spans="1:12" ht="11.45" customHeight="1" x14ac:dyDescent="0.2">
      <c r="A71" s="68">
        <f>IF(D71&lt;&gt;"",COUNTA($D$14:D71),"")</f>
        <v>53</v>
      </c>
      <c r="B71" s="89" t="s">
        <v>298</v>
      </c>
      <c r="C71" s="130">
        <v>1075</v>
      </c>
      <c r="D71" s="70">
        <v>7.8</v>
      </c>
      <c r="E71" s="130">
        <v>3325</v>
      </c>
      <c r="F71" s="70">
        <v>30.6</v>
      </c>
      <c r="G71" s="70">
        <v>3.1</v>
      </c>
      <c r="H71" s="130">
        <v>6789</v>
      </c>
      <c r="I71" s="70">
        <v>-31.6</v>
      </c>
      <c r="J71" s="130">
        <v>24226</v>
      </c>
      <c r="K71" s="70">
        <v>-21.6</v>
      </c>
      <c r="L71" s="70">
        <v>3.6</v>
      </c>
    </row>
    <row r="72" spans="1:12" ht="11.45" customHeight="1" x14ac:dyDescent="0.2">
      <c r="A72" s="68">
        <f>IF(D72&lt;&gt;"",COUNTA($D$14:D72),"")</f>
        <v>54</v>
      </c>
      <c r="B72" s="89" t="s">
        <v>299</v>
      </c>
      <c r="C72" s="130">
        <v>4854</v>
      </c>
      <c r="D72" s="70">
        <v>86.8</v>
      </c>
      <c r="E72" s="130">
        <v>16455</v>
      </c>
      <c r="F72" s="70">
        <v>56.8</v>
      </c>
      <c r="G72" s="70">
        <v>3.4</v>
      </c>
      <c r="H72" s="130">
        <v>23063</v>
      </c>
      <c r="I72" s="70">
        <v>-2.4</v>
      </c>
      <c r="J72" s="130">
        <v>80755</v>
      </c>
      <c r="K72" s="70">
        <v>-16.600000000000001</v>
      </c>
      <c r="L72" s="70">
        <v>3.5</v>
      </c>
    </row>
    <row r="73" spans="1:12" ht="11.45" customHeight="1" x14ac:dyDescent="0.2">
      <c r="A73" s="68">
        <f>IF(D73&lt;&gt;"",COUNTA($D$14:D73),"")</f>
        <v>55</v>
      </c>
      <c r="B73" s="89" t="s">
        <v>300</v>
      </c>
      <c r="C73" s="130">
        <v>8737</v>
      </c>
      <c r="D73" s="70">
        <v>2.1</v>
      </c>
      <c r="E73" s="130">
        <v>34184</v>
      </c>
      <c r="F73" s="70">
        <v>30.3</v>
      </c>
      <c r="G73" s="70">
        <v>3.9</v>
      </c>
      <c r="H73" s="130">
        <v>49096</v>
      </c>
      <c r="I73" s="70">
        <v>-28.4</v>
      </c>
      <c r="J73" s="130">
        <v>171969</v>
      </c>
      <c r="K73" s="70">
        <v>-17.5</v>
      </c>
      <c r="L73" s="70">
        <v>3.5</v>
      </c>
    </row>
    <row r="74" spans="1:12" ht="11.45" customHeight="1" x14ac:dyDescent="0.2">
      <c r="A74" s="68">
        <f>IF(D74&lt;&gt;"",COUNTA($D$14:D74),"")</f>
        <v>56</v>
      </c>
      <c r="B74" s="89" t="s">
        <v>301</v>
      </c>
      <c r="C74" s="130">
        <v>1905</v>
      </c>
      <c r="D74" s="70">
        <v>75.900000000000006</v>
      </c>
      <c r="E74" s="130">
        <v>7866</v>
      </c>
      <c r="F74" s="70">
        <v>77</v>
      </c>
      <c r="G74" s="70">
        <v>4.0999999999999996</v>
      </c>
      <c r="H74" s="130">
        <v>11734</v>
      </c>
      <c r="I74" s="70">
        <v>-4.5999999999999996</v>
      </c>
      <c r="J74" s="130">
        <v>51507</v>
      </c>
      <c r="K74" s="70">
        <v>-0.1</v>
      </c>
      <c r="L74" s="70">
        <v>4.4000000000000004</v>
      </c>
    </row>
    <row r="75" spans="1:12" ht="11.45" customHeight="1" x14ac:dyDescent="0.2">
      <c r="A75" s="68">
        <f>IF(D75&lt;&gt;"",COUNTA($D$14:D75),"")</f>
        <v>57</v>
      </c>
      <c r="B75" s="69" t="s">
        <v>302</v>
      </c>
      <c r="C75" s="130">
        <v>25333</v>
      </c>
      <c r="D75" s="70">
        <v>1.3</v>
      </c>
      <c r="E75" s="130">
        <v>60053</v>
      </c>
      <c r="F75" s="70">
        <v>-0.2</v>
      </c>
      <c r="G75" s="70">
        <v>2.4</v>
      </c>
      <c r="H75" s="130">
        <v>127248</v>
      </c>
      <c r="I75" s="70">
        <v>-35.6</v>
      </c>
      <c r="J75" s="130">
        <v>302340</v>
      </c>
      <c r="K75" s="70">
        <v>-34.299999999999997</v>
      </c>
      <c r="L75" s="70">
        <v>2.4</v>
      </c>
    </row>
    <row r="76" spans="1:12" ht="11.45" customHeight="1" x14ac:dyDescent="0.2">
      <c r="A76" s="68">
        <f>IF(D76&lt;&gt;"",COUNTA($D$14:D76),"")</f>
        <v>58</v>
      </c>
      <c r="B76" s="89" t="s">
        <v>303</v>
      </c>
      <c r="C76" s="130">
        <v>4583</v>
      </c>
      <c r="D76" s="70">
        <v>61.5</v>
      </c>
      <c r="E76" s="130">
        <v>16251</v>
      </c>
      <c r="F76" s="70">
        <v>54.2</v>
      </c>
      <c r="G76" s="70">
        <v>3.5</v>
      </c>
      <c r="H76" s="130">
        <v>38092</v>
      </c>
      <c r="I76" s="70">
        <v>1.5</v>
      </c>
      <c r="J76" s="130">
        <v>147428</v>
      </c>
      <c r="K76" s="70">
        <v>11.4</v>
      </c>
      <c r="L76" s="70">
        <v>3.9</v>
      </c>
    </row>
    <row r="77" spans="1:12" ht="11.45" customHeight="1" x14ac:dyDescent="0.2">
      <c r="A77" s="68">
        <f>IF(D77&lt;&gt;"",COUNTA($D$14:D77),"")</f>
        <v>59</v>
      </c>
      <c r="B77" s="89" t="s">
        <v>304</v>
      </c>
      <c r="C77" s="130">
        <v>1281</v>
      </c>
      <c r="D77" s="70">
        <v>22.1</v>
      </c>
      <c r="E77" s="130">
        <v>7395</v>
      </c>
      <c r="F77" s="70">
        <v>26.5</v>
      </c>
      <c r="G77" s="70">
        <v>5.8</v>
      </c>
      <c r="H77" s="130">
        <v>6654</v>
      </c>
      <c r="I77" s="70">
        <v>-12.6</v>
      </c>
      <c r="J77" s="130">
        <v>37869</v>
      </c>
      <c r="K77" s="70">
        <v>-10.1</v>
      </c>
      <c r="L77" s="70">
        <v>5.7</v>
      </c>
    </row>
    <row r="78" spans="1:12" ht="11.45" customHeight="1" x14ac:dyDescent="0.2">
      <c r="A78" s="68">
        <f>IF(D78&lt;&gt;"",COUNTA($D$14:D78),"")</f>
        <v>60</v>
      </c>
      <c r="B78" s="89" t="s">
        <v>305</v>
      </c>
      <c r="C78" s="130">
        <v>2583</v>
      </c>
      <c r="D78" s="70">
        <v>20.399999999999999</v>
      </c>
      <c r="E78" s="130">
        <v>16816</v>
      </c>
      <c r="F78" s="70">
        <v>13.2</v>
      </c>
      <c r="G78" s="70">
        <v>6.5</v>
      </c>
      <c r="H78" s="130">
        <v>14730</v>
      </c>
      <c r="I78" s="70">
        <v>-16.2</v>
      </c>
      <c r="J78" s="130">
        <v>112111</v>
      </c>
      <c r="K78" s="70">
        <v>-20.399999999999999</v>
      </c>
      <c r="L78" s="70">
        <v>7.6</v>
      </c>
    </row>
    <row r="79" spans="1:12" ht="11.45" customHeight="1" x14ac:dyDescent="0.2">
      <c r="A79" s="68">
        <f>IF(D79&lt;&gt;"",COUNTA($D$14:D79),"")</f>
        <v>61</v>
      </c>
      <c r="B79" s="89" t="s">
        <v>306</v>
      </c>
      <c r="C79" s="130">
        <v>5113</v>
      </c>
      <c r="D79" s="70">
        <v>68.7</v>
      </c>
      <c r="E79" s="130">
        <v>19274</v>
      </c>
      <c r="F79" s="70">
        <v>50</v>
      </c>
      <c r="G79" s="70">
        <v>3.8</v>
      </c>
      <c r="H79" s="130">
        <v>23633</v>
      </c>
      <c r="I79" s="70">
        <v>-14.7</v>
      </c>
      <c r="J79" s="130">
        <v>107823</v>
      </c>
      <c r="K79" s="70">
        <v>-4.0999999999999996</v>
      </c>
      <c r="L79" s="70">
        <v>4.5999999999999996</v>
      </c>
    </row>
    <row r="80" spans="1:12" ht="11.45" customHeight="1" x14ac:dyDescent="0.2">
      <c r="A80" s="68">
        <f>IF(D80&lt;&gt;"",COUNTA($D$14:D80),"")</f>
        <v>62</v>
      </c>
      <c r="B80" s="89" t="s">
        <v>307</v>
      </c>
      <c r="C80" s="130">
        <v>1660</v>
      </c>
      <c r="D80" s="70">
        <v>82.4</v>
      </c>
      <c r="E80" s="130">
        <v>14099</v>
      </c>
      <c r="F80" s="70">
        <v>127.4</v>
      </c>
      <c r="G80" s="70">
        <v>8.5</v>
      </c>
      <c r="H80" s="130">
        <v>9272</v>
      </c>
      <c r="I80" s="70">
        <v>-33.1</v>
      </c>
      <c r="J80" s="130">
        <v>95559</v>
      </c>
      <c r="K80" s="70">
        <v>-1.3</v>
      </c>
      <c r="L80" s="70">
        <v>10.3</v>
      </c>
    </row>
    <row r="81" spans="1:12" ht="30" customHeight="1" x14ac:dyDescent="0.2">
      <c r="A81" s="68" t="str">
        <f>IF(D81&lt;&gt;"",COUNTA($D$14:D81),"")</f>
        <v/>
      </c>
      <c r="B81" s="85" t="s">
        <v>308</v>
      </c>
      <c r="C81" s="130"/>
      <c r="D81" s="70"/>
      <c r="E81" s="130"/>
      <c r="F81" s="70"/>
      <c r="G81" s="70"/>
      <c r="H81" s="130"/>
      <c r="I81" s="70"/>
      <c r="J81" s="130"/>
      <c r="K81" s="70"/>
      <c r="L81" s="70"/>
    </row>
    <row r="82" spans="1:12" ht="11.45" customHeight="1" x14ac:dyDescent="0.2">
      <c r="A82" s="68">
        <f>IF(D82&lt;&gt;"",COUNTA($D$14:D82),"")</f>
        <v>63</v>
      </c>
      <c r="B82" s="89" t="s">
        <v>309</v>
      </c>
      <c r="C82" s="130">
        <v>1186</v>
      </c>
      <c r="D82" s="70">
        <v>26.6</v>
      </c>
      <c r="E82" s="130">
        <v>2199</v>
      </c>
      <c r="F82" s="70">
        <v>15.9</v>
      </c>
      <c r="G82" s="70">
        <v>1.9</v>
      </c>
      <c r="H82" s="130">
        <v>7547</v>
      </c>
      <c r="I82" s="70">
        <v>-10.6</v>
      </c>
      <c r="J82" s="130">
        <v>13894</v>
      </c>
      <c r="K82" s="70">
        <v>-13.2</v>
      </c>
      <c r="L82" s="70">
        <v>1.8</v>
      </c>
    </row>
    <row r="83" spans="1:12" ht="11.45" customHeight="1" x14ac:dyDescent="0.2">
      <c r="A83" s="68">
        <f>IF(D83&lt;&gt;"",COUNTA($D$14:D83),"")</f>
        <v>64</v>
      </c>
      <c r="B83" s="89" t="s">
        <v>310</v>
      </c>
      <c r="C83" s="130">
        <v>3445</v>
      </c>
      <c r="D83" s="70">
        <v>-1</v>
      </c>
      <c r="E83" s="130">
        <v>9819</v>
      </c>
      <c r="F83" s="70">
        <v>12.6</v>
      </c>
      <c r="G83" s="70">
        <v>2.9</v>
      </c>
      <c r="H83" s="130">
        <v>17172</v>
      </c>
      <c r="I83" s="70">
        <v>-35.9</v>
      </c>
      <c r="J83" s="130">
        <v>48551</v>
      </c>
      <c r="K83" s="70">
        <v>-25.3</v>
      </c>
      <c r="L83" s="70">
        <v>2.8</v>
      </c>
    </row>
    <row r="84" spans="1:12" ht="11.45" customHeight="1" x14ac:dyDescent="0.2">
      <c r="A84" s="68">
        <f>IF(D84&lt;&gt;"",COUNTA($D$14:D84),"")</f>
        <v>65</v>
      </c>
      <c r="B84" s="89" t="s">
        <v>311</v>
      </c>
      <c r="C84" s="130">
        <v>768</v>
      </c>
      <c r="D84" s="70">
        <v>-24</v>
      </c>
      <c r="E84" s="130">
        <v>1704</v>
      </c>
      <c r="F84" s="70">
        <v>-18.7</v>
      </c>
      <c r="G84" s="70">
        <v>2.2000000000000002</v>
      </c>
      <c r="H84" s="130">
        <v>3942</v>
      </c>
      <c r="I84" s="70">
        <v>-46.3</v>
      </c>
      <c r="J84" s="130">
        <v>8943</v>
      </c>
      <c r="K84" s="70">
        <v>-37.9</v>
      </c>
      <c r="L84" s="70">
        <v>2.2999999999999998</v>
      </c>
    </row>
    <row r="85" spans="1:12" ht="11.45" customHeight="1" x14ac:dyDescent="0.2">
      <c r="A85" s="68">
        <f>IF(D85&lt;&gt;"",COUNTA($D$14:D85),"")</f>
        <v>66</v>
      </c>
      <c r="B85" s="69" t="s">
        <v>312</v>
      </c>
      <c r="C85" s="130">
        <v>6367</v>
      </c>
      <c r="D85" s="70">
        <v>8.5</v>
      </c>
      <c r="E85" s="130">
        <v>29900</v>
      </c>
      <c r="F85" s="70">
        <v>29.4</v>
      </c>
      <c r="G85" s="70">
        <v>4.7</v>
      </c>
      <c r="H85" s="130">
        <v>31455</v>
      </c>
      <c r="I85" s="70">
        <v>-22</v>
      </c>
      <c r="J85" s="130">
        <v>187735</v>
      </c>
      <c r="K85" s="70">
        <v>-6.9</v>
      </c>
      <c r="L85" s="70">
        <v>6</v>
      </c>
    </row>
    <row r="86" spans="1:12" ht="11.45" customHeight="1" x14ac:dyDescent="0.2">
      <c r="A86" s="68">
        <f>IF(D86&lt;&gt;"",COUNTA($D$14:D86),"")</f>
        <v>67</v>
      </c>
      <c r="B86" s="89" t="s">
        <v>313</v>
      </c>
      <c r="C86" s="130">
        <v>1078</v>
      </c>
      <c r="D86" s="70">
        <v>21.3</v>
      </c>
      <c r="E86" s="130">
        <v>3061</v>
      </c>
      <c r="F86" s="70">
        <v>43.6</v>
      </c>
      <c r="G86" s="70">
        <v>2.8</v>
      </c>
      <c r="H86" s="130">
        <v>5341</v>
      </c>
      <c r="I86" s="70">
        <v>-28.8</v>
      </c>
      <c r="J86" s="130">
        <v>14476</v>
      </c>
      <c r="K86" s="70">
        <v>-17.7</v>
      </c>
      <c r="L86" s="70">
        <v>2.7</v>
      </c>
    </row>
    <row r="87" spans="1:12" ht="11.45" customHeight="1" x14ac:dyDescent="0.2">
      <c r="A87" s="68">
        <f>IF(D87&lt;&gt;"",COUNTA($D$14:D87),"")</f>
        <v>68</v>
      </c>
      <c r="B87" s="89" t="s">
        <v>314</v>
      </c>
      <c r="C87" s="130">
        <v>6425</v>
      </c>
      <c r="D87" s="70">
        <v>-6.3</v>
      </c>
      <c r="E87" s="130">
        <v>15809</v>
      </c>
      <c r="F87" s="70">
        <v>9.6999999999999993</v>
      </c>
      <c r="G87" s="70">
        <v>2.5</v>
      </c>
      <c r="H87" s="130">
        <v>33905</v>
      </c>
      <c r="I87" s="70">
        <v>-36.299999999999997</v>
      </c>
      <c r="J87" s="130">
        <v>83940</v>
      </c>
      <c r="K87" s="70">
        <v>-26.3</v>
      </c>
      <c r="L87" s="70">
        <v>2.5</v>
      </c>
    </row>
    <row r="88" spans="1:12" ht="11.45" customHeight="1" x14ac:dyDescent="0.2">
      <c r="A88" s="68">
        <f>IF(D88&lt;&gt;"",COUNTA($D$14:D88),"")</f>
        <v>69</v>
      </c>
      <c r="B88" s="89" t="s">
        <v>315</v>
      </c>
      <c r="C88" s="130">
        <v>1961</v>
      </c>
      <c r="D88" s="70">
        <v>25.3</v>
      </c>
      <c r="E88" s="130">
        <v>6717</v>
      </c>
      <c r="F88" s="70">
        <v>33.200000000000003</v>
      </c>
      <c r="G88" s="70">
        <v>3.4</v>
      </c>
      <c r="H88" s="130">
        <v>10153</v>
      </c>
      <c r="I88" s="70">
        <v>-20.3</v>
      </c>
      <c r="J88" s="130">
        <v>40889</v>
      </c>
      <c r="K88" s="70">
        <v>-14.1</v>
      </c>
      <c r="L88" s="70">
        <v>4</v>
      </c>
    </row>
    <row r="89" spans="1:12" ht="11.45" customHeight="1" x14ac:dyDescent="0.2">
      <c r="A89" s="68">
        <f>IF(D89&lt;&gt;"",COUNTA($D$14:D89),"")</f>
        <v>70</v>
      </c>
      <c r="B89" s="89" t="s">
        <v>316</v>
      </c>
      <c r="C89" s="130">
        <v>1976</v>
      </c>
      <c r="D89" s="70">
        <v>-2.5</v>
      </c>
      <c r="E89" s="130">
        <v>3464</v>
      </c>
      <c r="F89" s="70">
        <v>10.7</v>
      </c>
      <c r="G89" s="70">
        <v>1.8</v>
      </c>
      <c r="H89" s="130">
        <v>10412</v>
      </c>
      <c r="I89" s="70">
        <v>-23.4</v>
      </c>
      <c r="J89" s="130">
        <v>18941</v>
      </c>
      <c r="K89" s="70">
        <v>-17.899999999999999</v>
      </c>
      <c r="L89" s="70">
        <v>1.8</v>
      </c>
    </row>
    <row r="90" spans="1:12" ht="11.45" customHeight="1" x14ac:dyDescent="0.2">
      <c r="A90" s="68">
        <f>IF(D90&lt;&gt;"",COUNTA($D$14:D90),"")</f>
        <v>71</v>
      </c>
      <c r="B90" s="89" t="s">
        <v>317</v>
      </c>
      <c r="C90" s="130">
        <v>1291</v>
      </c>
      <c r="D90" s="70">
        <v>4.4000000000000004</v>
      </c>
      <c r="E90" s="130">
        <v>2721</v>
      </c>
      <c r="F90" s="70">
        <v>-1.1000000000000001</v>
      </c>
      <c r="G90" s="70">
        <v>2.1</v>
      </c>
      <c r="H90" s="130">
        <v>8466</v>
      </c>
      <c r="I90" s="70">
        <v>-24.9</v>
      </c>
      <c r="J90" s="130">
        <v>21008</v>
      </c>
      <c r="K90" s="70">
        <v>-17.7</v>
      </c>
      <c r="L90" s="70">
        <v>2.5</v>
      </c>
    </row>
    <row r="91" spans="1:12" ht="11.45" customHeight="1" x14ac:dyDescent="0.2">
      <c r="A91" s="68">
        <f>IF(D91&lt;&gt;"",COUNTA($D$14:D91),"")</f>
        <v>72</v>
      </c>
      <c r="B91" s="89" t="s">
        <v>318</v>
      </c>
      <c r="C91" s="130">
        <v>3868</v>
      </c>
      <c r="D91" s="70">
        <v>30.6</v>
      </c>
      <c r="E91" s="130">
        <v>9600</v>
      </c>
      <c r="F91" s="70">
        <v>107</v>
      </c>
      <c r="G91" s="70">
        <v>2.5</v>
      </c>
      <c r="H91" s="130">
        <v>20914</v>
      </c>
      <c r="I91" s="70">
        <v>-7.5</v>
      </c>
      <c r="J91" s="130">
        <v>50992</v>
      </c>
      <c r="K91" s="70">
        <v>38.6</v>
      </c>
      <c r="L91" s="70">
        <v>2.4</v>
      </c>
    </row>
    <row r="92" spans="1:12" ht="11.45" customHeight="1" x14ac:dyDescent="0.2">
      <c r="A92" s="68">
        <f>IF(D92&lt;&gt;"",COUNTA($D$14:D92),"")</f>
        <v>73</v>
      </c>
      <c r="B92" s="89" t="s">
        <v>319</v>
      </c>
      <c r="C92" s="130">
        <v>995</v>
      </c>
      <c r="D92" s="70">
        <v>-33.6</v>
      </c>
      <c r="E92" s="130">
        <v>2051</v>
      </c>
      <c r="F92" s="70">
        <v>-32.200000000000003</v>
      </c>
      <c r="G92" s="70">
        <v>2.1</v>
      </c>
      <c r="H92" s="130">
        <v>5344</v>
      </c>
      <c r="I92" s="70">
        <v>-51.3</v>
      </c>
      <c r="J92" s="130">
        <v>11962</v>
      </c>
      <c r="K92" s="70">
        <v>-46.3</v>
      </c>
      <c r="L92" s="70">
        <v>2.2000000000000002</v>
      </c>
    </row>
    <row r="93" spans="1:12" ht="11.45" customHeight="1" x14ac:dyDescent="0.2">
      <c r="A93" s="68">
        <f>IF(D93&lt;&gt;"",COUNTA($D$14:D93),"")</f>
        <v>74</v>
      </c>
      <c r="B93" s="89" t="s">
        <v>320</v>
      </c>
      <c r="C93" s="130">
        <v>870</v>
      </c>
      <c r="D93" s="70">
        <v>-1.1000000000000001</v>
      </c>
      <c r="E93" s="130">
        <v>3063</v>
      </c>
      <c r="F93" s="70">
        <v>32.4</v>
      </c>
      <c r="G93" s="70">
        <v>3.5</v>
      </c>
      <c r="H93" s="130">
        <v>5074</v>
      </c>
      <c r="I93" s="70">
        <v>-24.9</v>
      </c>
      <c r="J93" s="130">
        <v>16016</v>
      </c>
      <c r="K93" s="70">
        <v>-9.4</v>
      </c>
      <c r="L93" s="70">
        <v>3.2</v>
      </c>
    </row>
    <row r="94" spans="1:12" ht="11.45" customHeight="1" x14ac:dyDescent="0.2">
      <c r="A94" s="68">
        <f>IF(D94&lt;&gt;"",COUNTA($D$14:D94),"")</f>
        <v>75</v>
      </c>
      <c r="B94" s="89" t="s">
        <v>321</v>
      </c>
      <c r="C94" s="130">
        <v>1242</v>
      </c>
      <c r="D94" s="70">
        <v>33.700000000000003</v>
      </c>
      <c r="E94" s="130">
        <v>2158</v>
      </c>
      <c r="F94" s="70">
        <v>41</v>
      </c>
      <c r="G94" s="70">
        <v>1.7</v>
      </c>
      <c r="H94" s="130">
        <v>3778</v>
      </c>
      <c r="I94" s="70">
        <v>-26.3</v>
      </c>
      <c r="J94" s="130">
        <v>9018</v>
      </c>
      <c r="K94" s="70">
        <v>-12.7</v>
      </c>
      <c r="L94" s="70">
        <v>2.4</v>
      </c>
    </row>
    <row r="95" spans="1:12" ht="11.45" customHeight="1" x14ac:dyDescent="0.2">
      <c r="A95" s="68">
        <f>IF(D95&lt;&gt;"",COUNTA($D$14:D95),"")</f>
        <v>76</v>
      </c>
      <c r="B95" s="89" t="s">
        <v>322</v>
      </c>
      <c r="C95" s="130">
        <v>1348</v>
      </c>
      <c r="D95" s="70">
        <v>-13.6</v>
      </c>
      <c r="E95" s="130">
        <v>5139</v>
      </c>
      <c r="F95" s="70">
        <v>4.4000000000000004</v>
      </c>
      <c r="G95" s="70">
        <v>3.8</v>
      </c>
      <c r="H95" s="130">
        <v>7150</v>
      </c>
      <c r="I95" s="70">
        <v>-43.1</v>
      </c>
      <c r="J95" s="130">
        <v>24878</v>
      </c>
      <c r="K95" s="70">
        <v>-29.6</v>
      </c>
      <c r="L95" s="70">
        <v>3.5</v>
      </c>
    </row>
    <row r="96" spans="1:12" ht="11.45" customHeight="1" x14ac:dyDescent="0.2">
      <c r="A96" s="68">
        <f>IF(D96&lt;&gt;"",COUNTA($D$14:D96),"")</f>
        <v>77</v>
      </c>
      <c r="B96" s="89" t="s">
        <v>323</v>
      </c>
      <c r="C96" s="130">
        <v>4095</v>
      </c>
      <c r="D96" s="70">
        <v>3.3</v>
      </c>
      <c r="E96" s="130">
        <v>18524</v>
      </c>
      <c r="F96" s="70">
        <v>24</v>
      </c>
      <c r="G96" s="70">
        <v>4.5</v>
      </c>
      <c r="H96" s="130">
        <v>26787</v>
      </c>
      <c r="I96" s="70">
        <v>-38.6</v>
      </c>
      <c r="J96" s="130">
        <v>116353</v>
      </c>
      <c r="K96" s="70">
        <v>-29.5</v>
      </c>
      <c r="L96" s="70">
        <v>4.3</v>
      </c>
    </row>
    <row r="97" spans="1:12" ht="11.45" customHeight="1" x14ac:dyDescent="0.2">
      <c r="A97" s="68">
        <f>IF(D97&lt;&gt;"",COUNTA($D$14:D97),"")</f>
        <v>78</v>
      </c>
      <c r="B97" s="89" t="s">
        <v>324</v>
      </c>
      <c r="C97" s="130">
        <v>2027</v>
      </c>
      <c r="D97" s="70">
        <v>-28.2</v>
      </c>
      <c r="E97" s="130">
        <v>6231</v>
      </c>
      <c r="F97" s="70">
        <v>-33.9</v>
      </c>
      <c r="G97" s="70">
        <v>3.1</v>
      </c>
      <c r="H97" s="130">
        <v>9585</v>
      </c>
      <c r="I97" s="70">
        <v>-43.1</v>
      </c>
      <c r="J97" s="130">
        <v>25825</v>
      </c>
      <c r="K97" s="70">
        <v>-50.8</v>
      </c>
      <c r="L97" s="70">
        <v>2.7</v>
      </c>
    </row>
    <row r="98" spans="1:12" ht="11.45" customHeight="1" x14ac:dyDescent="0.2">
      <c r="A98" s="68">
        <f>IF(D98&lt;&gt;"",COUNTA($D$14:D98),"")</f>
        <v>79</v>
      </c>
      <c r="B98" s="89" t="s">
        <v>325</v>
      </c>
      <c r="C98" s="130">
        <v>574</v>
      </c>
      <c r="D98" s="70">
        <v>-43.6</v>
      </c>
      <c r="E98" s="130">
        <v>1467</v>
      </c>
      <c r="F98" s="70">
        <v>-46.7</v>
      </c>
      <c r="G98" s="70">
        <v>2.6</v>
      </c>
      <c r="H98" s="130">
        <v>3518</v>
      </c>
      <c r="I98" s="70">
        <v>-52.8</v>
      </c>
      <c r="J98" s="130">
        <v>9641</v>
      </c>
      <c r="K98" s="70">
        <v>-51.6</v>
      </c>
      <c r="L98" s="70">
        <v>2.7</v>
      </c>
    </row>
    <row r="99" spans="1:12" ht="11.45" customHeight="1" x14ac:dyDescent="0.2">
      <c r="A99" s="68">
        <f>IF(D99&lt;&gt;"",COUNTA($D$14:D99),"")</f>
        <v>80</v>
      </c>
      <c r="B99" s="89" t="s">
        <v>326</v>
      </c>
      <c r="C99" s="130">
        <v>445</v>
      </c>
      <c r="D99" s="70">
        <v>-10.1</v>
      </c>
      <c r="E99" s="130">
        <v>795</v>
      </c>
      <c r="F99" s="70">
        <v>-19</v>
      </c>
      <c r="G99" s="70">
        <v>1.8</v>
      </c>
      <c r="H99" s="130">
        <v>2635</v>
      </c>
      <c r="I99" s="70">
        <v>-37.4</v>
      </c>
      <c r="J99" s="130">
        <v>5132</v>
      </c>
      <c r="K99" s="70">
        <v>-41.6</v>
      </c>
      <c r="L99" s="70">
        <v>1.9</v>
      </c>
    </row>
    <row r="100" spans="1:12" ht="11.45" customHeight="1" x14ac:dyDescent="0.2">
      <c r="A100" s="68">
        <f>IF(D100&lt;&gt;"",COUNTA($D$14:D100),"")</f>
        <v>81</v>
      </c>
      <c r="B100" s="89" t="s">
        <v>327</v>
      </c>
      <c r="C100" s="130">
        <v>2399</v>
      </c>
      <c r="D100" s="70">
        <v>5.5</v>
      </c>
      <c r="E100" s="130">
        <v>15658</v>
      </c>
      <c r="F100" s="70">
        <v>50.5</v>
      </c>
      <c r="G100" s="70">
        <v>6.5</v>
      </c>
      <c r="H100" s="130">
        <v>13338</v>
      </c>
      <c r="I100" s="70">
        <v>-17.3</v>
      </c>
      <c r="J100" s="130">
        <v>102151</v>
      </c>
      <c r="K100" s="70">
        <v>3.2</v>
      </c>
      <c r="L100" s="70">
        <v>7.7</v>
      </c>
    </row>
    <row r="101" spans="1:12" ht="11.45" customHeight="1" x14ac:dyDescent="0.2">
      <c r="A101" s="68">
        <f>IF(D101&lt;&gt;"",COUNTA($D$14:D101),"")</f>
        <v>82</v>
      </c>
      <c r="B101" s="89" t="s">
        <v>328</v>
      </c>
      <c r="C101" s="130">
        <v>633</v>
      </c>
      <c r="D101" s="70">
        <v>-1.2</v>
      </c>
      <c r="E101" s="130">
        <v>2706</v>
      </c>
      <c r="F101" s="70">
        <v>43.3</v>
      </c>
      <c r="G101" s="70">
        <v>4.3</v>
      </c>
      <c r="H101" s="130">
        <v>3296</v>
      </c>
      <c r="I101" s="70">
        <v>-20.2</v>
      </c>
      <c r="J101" s="130">
        <v>14308</v>
      </c>
      <c r="K101" s="70">
        <v>5.0999999999999996</v>
      </c>
      <c r="L101" s="70">
        <v>4.3</v>
      </c>
    </row>
    <row r="102" spans="1:12" ht="11.45" customHeight="1" x14ac:dyDescent="0.2">
      <c r="A102" s="68">
        <f>IF(D102&lt;&gt;"",COUNTA($D$14:D102),"")</f>
        <v>83</v>
      </c>
      <c r="B102" s="89" t="s">
        <v>329</v>
      </c>
      <c r="C102" s="130">
        <v>1554</v>
      </c>
      <c r="D102" s="70">
        <v>24.5</v>
      </c>
      <c r="E102" s="130">
        <v>4351</v>
      </c>
      <c r="F102" s="70">
        <v>24.1</v>
      </c>
      <c r="G102" s="70">
        <v>2.8</v>
      </c>
      <c r="H102" s="130">
        <v>7687</v>
      </c>
      <c r="I102" s="70">
        <v>-26.6</v>
      </c>
      <c r="J102" s="130">
        <v>22341</v>
      </c>
      <c r="K102" s="70">
        <v>-26.2</v>
      </c>
      <c r="L102" s="70">
        <v>2.9</v>
      </c>
    </row>
    <row r="103" spans="1:12" ht="11.45" customHeight="1" x14ac:dyDescent="0.2">
      <c r="A103" s="68">
        <f>IF(D103&lt;&gt;"",COUNTA($D$14:D103),"")</f>
        <v>84</v>
      </c>
      <c r="B103" s="89" t="s">
        <v>270</v>
      </c>
      <c r="C103" s="130">
        <v>3526</v>
      </c>
      <c r="D103" s="70">
        <v>65.5</v>
      </c>
      <c r="E103" s="130">
        <v>13788</v>
      </c>
      <c r="F103" s="70">
        <v>117.5</v>
      </c>
      <c r="G103" s="70">
        <v>3.9</v>
      </c>
      <c r="H103" s="130">
        <v>30532</v>
      </c>
      <c r="I103" s="70">
        <v>9.8000000000000007</v>
      </c>
      <c r="J103" s="130">
        <v>112760</v>
      </c>
      <c r="K103" s="70">
        <v>39.700000000000003</v>
      </c>
      <c r="L103" s="70">
        <v>3.7</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09&amp;R&amp;7&amp;P</oddFooter>
    <evenFooter>&amp;L&amp;7&amp;P&amp;R&amp;7StatA MV, Statistischer Bericht G413 2020 09</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09/2020</dc:title>
  <dc:subject>Tourismus, Gastgewerbe</dc:subject>
  <dc:creator>FB 433</dc:creator>
  <cp:keywords/>
  <cp:lastModifiedBy>Wank, Annett</cp:lastModifiedBy>
  <cp:lastPrinted>2020-11-18T11:57:02Z</cp:lastPrinted>
  <dcterms:created xsi:type="dcterms:W3CDTF">2020-10-15T12:46:54Z</dcterms:created>
  <dcterms:modified xsi:type="dcterms:W3CDTF">2020-11-26T10:20:04Z</dcterms:modified>
</cp:coreProperties>
</file>