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765" windowWidth="12510" windowHeight="1075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36" authorId="0">
      <text>
        <r>
          <rPr>
            <sz val="7"/>
            <rFont val="Arial"/>
            <family val="2"/>
          </rPr>
          <t>Zusammenschluss der ehemaligen Gemeinden Gager, Middelhagen und Thiessow.</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5" authorId="0">
      <text>
        <r>
          <rPr>
            <sz val="7"/>
            <rFont val="Arial"/>
            <family val="2"/>
          </rPr>
          <t>Zusammenschluss der ehemaligen Gemeinden Gager, Middelhagen und Thiessow.</t>
        </r>
      </text>
    </comment>
  </commentList>
</comments>
</file>

<file path=xl/sharedStrings.xml><?xml version="1.0" encoding="utf-8"?>
<sst xmlns="http://schemas.openxmlformats.org/spreadsheetml/2006/main" count="1691" uniqueCount="451">
  <si>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</si>
  <si>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</si>
  <si>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</si>
  <si>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</si>
  <si>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</si>
  <si>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</si>
  <si>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</si>
  <si>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</si>
  <si>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</si>
  <si>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</si>
  <si>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</si>
  <si>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</si>
  <si>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</si>
  <si>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</si>
  <si>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</si>
  <si>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</si>
  <si>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</si>
  <si>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</si>
  <si>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</si>
  <si>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</si>
  <si>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</si>
  <si>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</si>
  <si>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</si>
  <si>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</si>
  <si>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</si>
  <si>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</si>
  <si>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</si>
  <si>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</si>
  <si>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</si>
  <si>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</si>
  <si>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</si>
  <si>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</si>
  <si>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</si>
  <si>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</si>
  <si>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</si>
  <si>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</si>
  <si>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</si>
  <si>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</si>
  <si>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</si>
  <si>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</si>
  <si>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</si>
  <si>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</si>
  <si>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</si>
  <si>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</si>
  <si>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</si>
  <si>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</si>
  <si>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</si>
  <si>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</si>
  <si>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</si>
  <si>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</si>
  <si>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</si>
  <si>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</si>
  <si>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</si>
  <si>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</si>
  <si>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</si>
  <si>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</si>
  <si>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</si>
  <si>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</si>
  <si>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</si>
  <si>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</si>
  <si>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</si>
  <si>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</si>
  <si>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</si>
  <si>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</si>
  <si>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</si>
  <si>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</si>
  <si>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</si>
  <si>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</si>
  <si>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</si>
  <si>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</si>
  <si>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</si>
  <si>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</si>
  <si>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</si>
  <si>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</si>
  <si>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</si>
  <si>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</si>
  <si>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</si>
  <si>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</si>
  <si>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</si>
  <si>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</si>
  <si>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</si>
  <si>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</si>
  <si>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</si>
  <si>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</si>
  <si>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</si>
  <si>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</si>
  <si>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</si>
  <si>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</si>
  <si>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</si>
  <si>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</si>
  <si>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</si>
  <si>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</si>
  <si>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</si>
  <si>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</si>
  <si>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</si>
  <si>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</si>
  <si>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</si>
  <si>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</si>
  <si>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</si>
  <si>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</si>
  <si>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</si>
  <si>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</si>
  <si>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</si>
  <si>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</si>
  <si>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</si>
  <si>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</si>
  <si>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</si>
  <si>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</si>
  <si>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</si>
  <si>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</si>
  <si>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</si>
  <si>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</si>
  <si>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</si>
  <si>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</si>
  <si>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</si>
  <si>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</si>
  <si>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</si>
  <si>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</si>
  <si>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</si>
  <si>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</si>
  <si>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</si>
  <si>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</si>
  <si>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</si>
  <si>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</si>
  <si>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</si>
  <si>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</si>
  <si>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</si>
  <si>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</si>
  <si>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</si>
  <si>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</si>
  <si>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</si>
  <si>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</si>
  <si>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</si>
  <si>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</si>
  <si>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</si>
  <si>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</si>
  <si>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</si>
  <si>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</si>
  <si>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</si>
  <si>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</si>
  <si>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</si>
  <si>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</si>
  <si>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</si>
  <si>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</si>
  <si>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</si>
  <si>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</si>
  <si>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</si>
  <si>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</si>
  <si>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</si>
  <si>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</si>
  <si>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</si>
  <si>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</si>
  <si>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</si>
  <si>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</si>
  <si>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</si>
  <si>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</si>
  <si>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</si>
  <si>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</si>
  <si>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</si>
  <si>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</si>
  <si>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</si>
  <si>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</si>
  <si>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</si>
  <si>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</si>
  <si>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</si>
  <si>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</si>
  <si>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</si>
  <si>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</si>
  <si>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</si>
  <si>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</si>
  <si>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</si>
  <si>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</si>
  <si>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</si>
  <si>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</si>
  <si>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</si>
  <si>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</si>
  <si>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</si>
  <si>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</si>
  <si>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</si>
  <si>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</si>
  <si>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</si>
  <si>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</si>
  <si>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</si>
  <si>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</si>
  <si>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</si>
  <si>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</si>
  <si>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</si>
  <si>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</si>
  <si>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</si>
  <si>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</si>
  <si>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</si>
  <si>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</si>
  <si>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</si>
  <si>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</si>
  <si>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</si>
  <si>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</si>
  <si>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</si>
  <si>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</si>
  <si>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</si>
  <si>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</si>
  <si>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</si>
  <si>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</si>
  <si>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</si>
  <si>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</si>
  <si>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</si>
  <si>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</si>
  <si>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</si>
  <si>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</si>
  <si>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</si>
  <si>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</si>
  <si>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</si>
  <si>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</si>
  <si>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</si>
  <si>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</si>
  <si>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</si>
  <si>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</si>
  <si>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</si>
  <si>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</si>
  <si>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</si>
  <si>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</si>
  <si>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</si>
  <si>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</si>
  <si>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</si>
  <si>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</si>
  <si>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</si>
  <si>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</si>
  <si>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</si>
  <si>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</si>
  <si>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</si>
  <si>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</si>
  <si>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</si>
  <si>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</si>
  <si>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</si>
  <si>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</si>
  <si>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</si>
  <si>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</si>
  <si>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</si>
  <si>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</si>
  <si>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</si>
  <si>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</si>
  <si>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</si>
  <si>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</si>
  <si>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</si>
  <si>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</si>
  <si>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</si>
  <si>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</si>
  <si>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</si>
  <si>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</si>
  <si>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</si>
  <si>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</si>
  <si>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</si>
  <si>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</si>
  <si>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</si>
  <si>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</si>
  <si>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</si>
  <si>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</si>
  <si>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</si>
  <si>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</si>
  <si>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</si>
  <si>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</si>
  <si>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</si>
  <si>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</si>
  <si>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</si>
  <si>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</si>
  <si>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</si>
  <si>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</si>
  <si>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</si>
  <si>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</si>
  <si>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</si>
  <si>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</si>
  <si>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</si>
  <si>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</si>
  <si>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</si>
  <si>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</si>
  <si>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</si>
  <si>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</si>
  <si>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</si>
  <si>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</si>
  <si>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</si>
  <si>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</si>
  <si>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</si>
  <si>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</si>
  <si>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</si>
  <si>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</si>
  <si>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</si>
  <si>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</si>
  <si>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</si>
  <si>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</si>
  <si>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</si>
  <si>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</si>
  <si>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</si>
  <si>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</si>
  <si>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</si>
  <si>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</si>
  <si>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</si>
  <si>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</si>
  <si>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</si>
  <si>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</si>
  <si>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</si>
  <si>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</si>
  <si>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</si>
  <si>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</si>
  <si>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</si>
  <si>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</si>
  <si>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</si>
  <si>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</si>
  <si>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</si>
  <si>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</si>
  <si>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</si>
  <si>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</si>
  <si>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</si>
  <si>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</si>
  <si>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</si>
  <si>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</si>
  <si>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</si>
  <si>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</si>
  <si>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</si>
  <si>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</si>
  <si>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</si>
  <si>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</si>
  <si>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</si>
  <si>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</si>
  <si>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</si>
  <si>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</si>
  <si>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</si>
  <si>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</si>
  <si>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</si>
  <si>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</si>
  <si>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</si>
  <si>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</si>
  <si>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</si>
  <si>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</si>
  <si>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</si>
  <si>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</si>
  <si>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</si>
  <si>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</si>
  <si>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</si>
  <si>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</si>
  <si>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</si>
  <si>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</si>
  <si>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</si>
  <si>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</si>
  <si>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</si>
  <si>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</si>
  <si>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</si>
  <si>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</si>
  <si>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</si>
  <si>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</si>
  <si>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</si>
  <si>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</si>
  <si>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</si>
  <si>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</si>
  <si>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</si>
  <si>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</si>
  <si>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</si>
  <si>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</si>
  <si>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</si>
  <si>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</si>
  <si>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</si>
  <si>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</si>
  <si>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</si>
  <si>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</si>
  <si>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</si>
  <si>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</si>
  <si>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</si>
  <si>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</si>
  <si>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</si>
  <si>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</si>
  <si>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</si>
  <si>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</si>
  <si>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</si>
  <si>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</si>
  <si>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</si>
  <si>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</si>
  <si>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</si>
  <si>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</si>
  <si>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</si>
  <si>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</si>
  <si>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</si>
  <si>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</si>
  <si>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</si>
  <si>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</si>
  <si>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</si>
  <si>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</si>
  <si>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</si>
  <si>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</si>
  <si>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</si>
  <si>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</si>
  <si>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</si>
  <si>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</si>
  <si>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</si>
  <si>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</si>
  <si>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</si>
  <si>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</si>
  <si>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</si>
  <si>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</si>
  <si>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</si>
  <si>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</si>
  <si>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</si>
  <si>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</si>
  <si>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</si>
  <si>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</si>
  <si>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</si>
  <si>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</si>
  <si>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</si>
  <si>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</si>
  <si>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</si>
  <si>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</si>
  <si>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</si>
  <si>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</si>
  <si>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</si>
  <si>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</si>
  <si>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</si>
  <si>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</si>
  <si>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</si>
  <si>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</si>
  <si>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</si>
  <si>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</si>
  <si>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</si>
  <si>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</si>
  <si>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</si>
  <si>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</si>
  <si>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</si>
  <si>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</si>
  <si>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</si>
  <si>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</si>
  <si>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</si>
  <si>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</si>
  <si>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r>
      <t xml:space="preserve">  Heiligendamm </t>
    </r>
    <r>
      <rPr>
        <sz val="6"/>
        <color indexed="8"/>
        <rFont val="Arial"/>
        <family val="2"/>
      </rPr>
      <t>10)</t>
    </r>
  </si>
  <si>
    <t xml:space="preserve">    Auszugsweise Vervielfältigung und Verbreitung mit Quellenangabe gestattet.</t>
  </si>
  <si>
    <t>© Statistisches Amt Mecklenburg-Vorpommern, Schwerin, 2019</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</si>
  <si>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</si>
  <si>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</si>
  <si>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</si>
  <si>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</si>
  <si>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</si>
  <si>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Warnemünde </t>
    </r>
    <r>
      <rPr>
        <sz val="6"/>
        <color indexed="8"/>
        <rFont val="Arial"/>
        <family val="2"/>
      </rPr>
      <t>17)</t>
    </r>
  </si>
  <si>
    <r>
      <t xml:space="preserve">  Heringsdorf </t>
    </r>
    <r>
      <rPr>
        <sz val="6"/>
        <color indexed="8"/>
        <rFont val="Arial"/>
        <family val="2"/>
      </rPr>
      <t>18)</t>
    </r>
  </si>
  <si>
    <r>
      <t xml:space="preserve">  Zingst </t>
    </r>
    <r>
      <rPr>
        <sz val="6"/>
        <color indexed="8"/>
        <rFont val="Arial"/>
        <family val="2"/>
      </rPr>
      <t>19)</t>
    </r>
  </si>
  <si>
    <r>
      <t xml:space="preserve">  Mönchgut </t>
    </r>
    <r>
      <rPr>
        <sz val="6"/>
        <color indexed="8"/>
        <rFont val="Arial"/>
        <family val="2"/>
      </rPr>
      <t>16)</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</si>
  <si>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</si>
  <si>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</si>
  <si>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</si>
  <si>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</si>
  <si>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April 2019</t>
  </si>
  <si>
    <t>Januar - April 2019</t>
  </si>
  <si>
    <t>G413 2019 04</t>
  </si>
  <si>
    <t xml:space="preserve">  </t>
  </si>
  <si>
    <t xml:space="preserve"> </t>
  </si>
  <si>
    <t>Januar -
April
2019</t>
  </si>
  <si>
    <t>20. Juni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</si>
</sst>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8">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75" fillId="0" borderId="24" xfId="56" applyFont="1" applyBorder="1" applyAlignment="1">
      <alignment horizontal="center" vertical="center" wrapText="1"/>
      <protection/>
    </xf>
    <xf numFmtId="0" fontId="76" fillId="0" borderId="25" xfId="0" applyFont="1" applyBorder="1" applyAlignment="1">
      <alignment horizontal="left" vertical="center" wrapText="1"/>
    </xf>
    <xf numFmtId="0" fontId="77" fillId="0" borderId="25" xfId="0" applyFont="1" applyBorder="1" applyAlignment="1">
      <alignment horizontal="right" vertical="center" wrapText="1"/>
    </xf>
    <xf numFmtId="0" fontId="76" fillId="0" borderId="0" xfId="0" applyFont="1" applyBorder="1" applyAlignment="1">
      <alignment horizontal="center" vertical="center" wrapText="1"/>
    </xf>
    <xf numFmtId="0" fontId="78" fillId="0" borderId="0" xfId="56" applyFont="1" applyAlignment="1">
      <alignment horizontal="left" vertical="center"/>
      <protection/>
    </xf>
    <xf numFmtId="0" fontId="78" fillId="0" borderId="0" xfId="0" applyFont="1" applyAlignment="1">
      <alignment vertical="center" wrapText="1"/>
    </xf>
    <xf numFmtId="0" fontId="78" fillId="0" borderId="0" xfId="0" applyFont="1" applyAlignment="1">
      <alignment vertical="center"/>
    </xf>
    <xf numFmtId="49" fontId="79" fillId="0" borderId="0" xfId="56" applyNumberFormat="1" applyFont="1" applyAlignment="1" quotePrefix="1">
      <alignment horizontal="left"/>
      <protection/>
    </xf>
    <xf numFmtId="49" fontId="79" fillId="0" borderId="0" xfId="56" applyNumberFormat="1" applyFont="1" applyAlignment="1">
      <alignment horizontal="left"/>
      <protection/>
    </xf>
    <xf numFmtId="49" fontId="79" fillId="0" borderId="0" xfId="56" applyNumberFormat="1" applyFont="1" applyAlignment="1" quotePrefix="1">
      <alignment horizontal="center"/>
      <protection/>
    </xf>
    <xf numFmtId="0" fontId="72" fillId="0" borderId="0" xfId="56" applyFont="1" applyAlignment="1">
      <alignment horizontal="right"/>
      <protection/>
    </xf>
    <xf numFmtId="0" fontId="69" fillId="0" borderId="26" xfId="56" applyFont="1" applyBorder="1" applyAlignment="1">
      <alignment horizontal="right"/>
      <protection/>
    </xf>
    <xf numFmtId="0" fontId="80" fillId="0" borderId="27" xfId="56" applyFont="1" applyBorder="1" applyAlignment="1">
      <alignment horizontal="center" vertical="center"/>
      <protection/>
    </xf>
    <xf numFmtId="0" fontId="72" fillId="0" borderId="0" xfId="56" applyFont="1" applyBorder="1" applyAlignment="1">
      <alignment horizontal="center" vertical="center"/>
      <protection/>
    </xf>
    <xf numFmtId="0" fontId="80" fillId="0" borderId="0" xfId="56" applyFont="1" applyBorder="1" applyAlignment="1">
      <alignment horizontal="center" vertical="center"/>
      <protection/>
    </xf>
    <xf numFmtId="49" fontId="72" fillId="0" borderId="0" xfId="56" applyNumberFormat="1" applyFont="1" applyAlignment="1">
      <alignment horizontal="left" vertical="center"/>
      <protection/>
    </xf>
    <xf numFmtId="0" fontId="72" fillId="0" borderId="0" xfId="0" applyFont="1" applyBorder="1" applyAlignment="1">
      <alignment horizontal="center" vertical="center"/>
    </xf>
    <xf numFmtId="0" fontId="68" fillId="0" borderId="0" xfId="56" applyFont="1" applyBorder="1" applyAlignment="1">
      <alignment horizontal="left" vertical="center"/>
      <protection/>
    </xf>
    <xf numFmtId="0" fontId="80" fillId="0" borderId="26" xfId="56" applyFont="1" applyBorder="1" applyAlignment="1">
      <alignment horizontal="center" vertical="center"/>
      <protection/>
    </xf>
    <xf numFmtId="0" fontId="72" fillId="0" borderId="27"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center" vertical="center"/>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8"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0"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1" xfId="0" applyNumberFormat="1" applyFont="1" applyFill="1" applyBorder="1" applyAlignment="1" applyProtection="1">
      <alignment horizontal="center" vertical="center" wrapText="1"/>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619125</xdr:colOff>
      <xdr:row>61</xdr:row>
      <xdr:rowOff>38100</xdr:rowOff>
    </xdr:to>
    <xdr:sp>
      <xdr:nvSpPr>
        <xdr:cNvPr id="1" name="Textfeld 1"/>
        <xdr:cNvSpPr txBox="1">
          <a:spLocks noChangeArrowheads="1"/>
        </xdr:cNvSpPr>
      </xdr:nvSpPr>
      <xdr:spPr>
        <a:xfrm>
          <a:off x="0" y="381000"/>
          <a:ext cx="6105525"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619125</xdr:colOff>
      <xdr:row>103</xdr:row>
      <xdr:rowOff>95250</xdr:rowOff>
    </xdr:to>
    <xdr:sp>
      <xdr:nvSpPr>
        <xdr:cNvPr id="2" name="Textfeld 2"/>
        <xdr:cNvSpPr txBox="1">
          <a:spLocks noChangeArrowheads="1"/>
        </xdr:cNvSpPr>
      </xdr:nvSpPr>
      <xdr:spPr>
        <a:xfrm>
          <a:off x="0" y="10210800"/>
          <a:ext cx="6105525"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7" t="s">
        <v>76</v>
      </c>
      <c r="B1" s="277"/>
      <c r="C1" s="176"/>
      <c r="D1" s="176"/>
    </row>
    <row r="2" spans="1:4" ht="34.5" customHeight="1" thickTop="1">
      <c r="A2" s="177" t="s">
        <v>90</v>
      </c>
      <c r="B2" s="177"/>
      <c r="C2" s="178" t="s">
        <v>98</v>
      </c>
      <c r="D2" s="178"/>
    </row>
    <row r="3" spans="1:4" ht="24.75" customHeight="1">
      <c r="A3" s="179"/>
      <c r="B3" s="179"/>
      <c r="C3" s="179"/>
      <c r="D3" s="179"/>
    </row>
    <row r="4" spans="1:4" ht="24.75" customHeight="1">
      <c r="A4" s="181" t="s">
        <v>91</v>
      </c>
      <c r="B4" s="181"/>
      <c r="C4" s="181"/>
      <c r="D4" s="182"/>
    </row>
    <row r="5" spans="1:4" ht="24.75" customHeight="1">
      <c r="A5" s="181" t="s">
        <v>78</v>
      </c>
      <c r="B5" s="181"/>
      <c r="C5" s="181"/>
      <c r="D5" s="182"/>
    </row>
    <row r="6" spans="1:4" ht="39.75" customHeight="1">
      <c r="A6" s="183" t="s">
        <v>444</v>
      </c>
      <c r="B6" s="184"/>
      <c r="C6" s="184"/>
      <c r="D6" s="184"/>
    </row>
    <row r="7" spans="1:4" ht="24.75" customHeight="1">
      <c r="A7" s="183"/>
      <c r="B7" s="183"/>
      <c r="C7" s="183"/>
      <c r="D7" s="183"/>
    </row>
    <row r="8" spans="1:4" ht="24.75" customHeight="1">
      <c r="A8" s="183" t="s">
        <v>433</v>
      </c>
      <c r="B8" s="183"/>
      <c r="C8" s="183"/>
      <c r="D8" s="183"/>
    </row>
    <row r="9" spans="1:4" ht="24.75" customHeight="1">
      <c r="A9" s="185"/>
      <c r="B9" s="185"/>
      <c r="C9" s="185"/>
      <c r="D9" s="185"/>
    </row>
    <row r="10" spans="1:4" ht="24.75" customHeight="1">
      <c r="A10" s="180"/>
      <c r="B10" s="180"/>
      <c r="C10" s="180"/>
      <c r="D10" s="180"/>
    </row>
    <row r="11" spans="1:4" ht="24.75" customHeight="1">
      <c r="A11" s="180"/>
      <c r="B11" s="180"/>
      <c r="C11" s="180"/>
      <c r="D11" s="180"/>
    </row>
    <row r="12" spans="1:4" ht="24.75" customHeight="1">
      <c r="A12" s="180"/>
      <c r="B12" s="180"/>
      <c r="C12" s="180"/>
      <c r="D12" s="180"/>
    </row>
    <row r="13" spans="1:4" ht="12" customHeight="1">
      <c r="A13" s="154"/>
      <c r="B13" s="186" t="s">
        <v>375</v>
      </c>
      <c r="C13" s="186"/>
      <c r="D13" s="155" t="s">
        <v>446</v>
      </c>
    </row>
    <row r="14" spans="1:4" ht="12" customHeight="1">
      <c r="A14" s="154"/>
      <c r="B14" s="186"/>
      <c r="C14" s="186"/>
      <c r="D14" s="156"/>
    </row>
    <row r="15" spans="1:4" ht="12" customHeight="1">
      <c r="A15" s="154"/>
      <c r="B15" s="186" t="s">
        <v>77</v>
      </c>
      <c r="C15" s="186"/>
      <c r="D15" s="155" t="s">
        <v>450</v>
      </c>
    </row>
    <row r="16" spans="1:4" ht="12" customHeight="1">
      <c r="A16" s="154"/>
      <c r="B16" s="186"/>
      <c r="C16" s="186"/>
      <c r="D16" s="155"/>
    </row>
    <row r="17" spans="1:4" ht="12" customHeight="1">
      <c r="A17" s="157"/>
      <c r="B17" s="187"/>
      <c r="C17" s="187"/>
      <c r="D17" s="158"/>
    </row>
    <row r="18" spans="1:4" ht="12" customHeight="1">
      <c r="A18" s="188"/>
      <c r="B18" s="188"/>
      <c r="C18" s="188"/>
      <c r="D18" s="188"/>
    </row>
    <row r="19" spans="1:4" ht="12" customHeight="1">
      <c r="A19" s="189" t="s">
        <v>79</v>
      </c>
      <c r="B19" s="189"/>
      <c r="C19" s="189"/>
      <c r="D19" s="189"/>
    </row>
    <row r="20" spans="1:4" ht="12" customHeight="1">
      <c r="A20" s="189" t="s">
        <v>381</v>
      </c>
      <c r="B20" s="189"/>
      <c r="C20" s="189"/>
      <c r="D20" s="189"/>
    </row>
    <row r="21" spans="1:4" ht="12" customHeight="1">
      <c r="A21" s="190"/>
      <c r="B21" s="190"/>
      <c r="C21" s="190"/>
      <c r="D21" s="190"/>
    </row>
    <row r="22" spans="1:4" ht="12" customHeight="1">
      <c r="A22" s="192" t="s">
        <v>346</v>
      </c>
      <c r="B22" s="192"/>
      <c r="C22" s="192"/>
      <c r="D22" s="192"/>
    </row>
    <row r="23" spans="1:4" ht="12" customHeight="1">
      <c r="A23" s="189"/>
      <c r="B23" s="189"/>
      <c r="C23" s="189"/>
      <c r="D23" s="189"/>
    </row>
    <row r="24" spans="1:4" ht="12" customHeight="1">
      <c r="A24" s="193" t="s">
        <v>430</v>
      </c>
      <c r="B24" s="193"/>
      <c r="C24" s="193"/>
      <c r="D24" s="193"/>
    </row>
    <row r="25" spans="1:4" ht="12" customHeight="1">
      <c r="A25" s="193" t="s">
        <v>429</v>
      </c>
      <c r="B25" s="193"/>
      <c r="C25" s="193"/>
      <c r="D25" s="193"/>
    </row>
    <row r="26" spans="1:4" ht="12" customHeight="1">
      <c r="A26" s="194"/>
      <c r="B26" s="194"/>
      <c r="C26" s="194"/>
      <c r="D26" s="194"/>
    </row>
    <row r="27" spans="1:4" ht="12" customHeight="1">
      <c r="A27" s="195"/>
      <c r="B27" s="195"/>
      <c r="C27" s="195"/>
      <c r="D27" s="195"/>
    </row>
    <row r="28" spans="1:4" ht="12" customHeight="1">
      <c r="A28" s="196" t="s">
        <v>80</v>
      </c>
      <c r="B28" s="196"/>
      <c r="C28" s="196"/>
      <c r="D28" s="196"/>
    </row>
    <row r="29" spans="1:4" ht="12" customHeight="1">
      <c r="A29" s="197"/>
      <c r="B29" s="197"/>
      <c r="C29" s="197"/>
      <c r="D29" s="197"/>
    </row>
    <row r="30" spans="1:4" ht="12" customHeight="1">
      <c r="A30" s="159" t="s">
        <v>6</v>
      </c>
      <c r="B30" s="191" t="s">
        <v>376</v>
      </c>
      <c r="C30" s="191"/>
      <c r="D30" s="191"/>
    </row>
    <row r="31" spans="1:4" ht="12" customHeight="1">
      <c r="A31" s="160">
        <v>0</v>
      </c>
      <c r="B31" s="191" t="s">
        <v>377</v>
      </c>
      <c r="C31" s="191"/>
      <c r="D31" s="191"/>
    </row>
    <row r="32" spans="1:4" ht="12" customHeight="1">
      <c r="A32" s="159" t="s">
        <v>24</v>
      </c>
      <c r="B32" s="191" t="s">
        <v>81</v>
      </c>
      <c r="C32" s="191"/>
      <c r="D32" s="191"/>
    </row>
    <row r="33" spans="1:4" ht="12" customHeight="1">
      <c r="A33" s="159" t="s">
        <v>82</v>
      </c>
      <c r="B33" s="191" t="s">
        <v>83</v>
      </c>
      <c r="C33" s="191"/>
      <c r="D33" s="191"/>
    </row>
    <row r="34" spans="1:4" ht="12" customHeight="1">
      <c r="A34" s="159" t="s">
        <v>84</v>
      </c>
      <c r="B34" s="191" t="s">
        <v>85</v>
      </c>
      <c r="C34" s="191"/>
      <c r="D34" s="191"/>
    </row>
    <row r="35" spans="1:4" ht="12" customHeight="1">
      <c r="A35" s="159" t="s">
        <v>86</v>
      </c>
      <c r="B35" s="191" t="s">
        <v>378</v>
      </c>
      <c r="C35" s="191"/>
      <c r="D35" s="191"/>
    </row>
    <row r="36" spans="1:4" ht="12" customHeight="1">
      <c r="A36" s="159" t="s">
        <v>87</v>
      </c>
      <c r="B36" s="191" t="s">
        <v>88</v>
      </c>
      <c r="C36" s="191"/>
      <c r="D36" s="191"/>
    </row>
    <row r="37" spans="1:4" ht="12" customHeight="1">
      <c r="A37" s="159" t="s">
        <v>145</v>
      </c>
      <c r="B37" s="191" t="s">
        <v>379</v>
      </c>
      <c r="C37" s="191"/>
      <c r="D37" s="191"/>
    </row>
    <row r="38" spans="1:4" ht="12" customHeight="1">
      <c r="A38" s="159"/>
      <c r="B38" s="191"/>
      <c r="C38" s="191"/>
      <c r="D38" s="191"/>
    </row>
    <row r="39" spans="1:4" ht="12" customHeight="1">
      <c r="A39" s="159"/>
      <c r="B39" s="191"/>
      <c r="C39" s="191"/>
      <c r="D39" s="191"/>
    </row>
    <row r="40" spans="1:4" ht="12" customHeight="1">
      <c r="A40" s="159"/>
      <c r="B40" s="191"/>
      <c r="C40" s="191"/>
      <c r="D40" s="191"/>
    </row>
    <row r="41" spans="1:4" ht="12" customHeight="1">
      <c r="A41" s="159"/>
      <c r="B41" s="191"/>
      <c r="C41" s="191"/>
      <c r="D41" s="191"/>
    </row>
    <row r="42" spans="1:4" ht="12" customHeight="1">
      <c r="A42" s="159"/>
      <c r="B42" s="200"/>
      <c r="C42" s="200"/>
      <c r="D42" s="200"/>
    </row>
    <row r="43" spans="1:4" ht="12" customHeight="1">
      <c r="A43" s="159"/>
      <c r="B43" s="200"/>
      <c r="C43" s="200"/>
      <c r="D43" s="200"/>
    </row>
    <row r="44" spans="1:4" ht="12" customHeight="1">
      <c r="A44" s="198" t="s">
        <v>89</v>
      </c>
      <c r="B44" s="198"/>
      <c r="C44" s="198"/>
      <c r="D44" s="198"/>
    </row>
    <row r="45" spans="1:4" ht="39.75" customHeight="1">
      <c r="A45" s="199"/>
      <c r="B45" s="199"/>
      <c r="C45" s="199"/>
      <c r="D45" s="199"/>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170</v>
      </c>
      <c r="B2" s="266"/>
      <c r="C2" s="267" t="s">
        <v>404</v>
      </c>
      <c r="D2" s="267"/>
      <c r="E2" s="267"/>
      <c r="F2" s="267"/>
      <c r="G2" s="267"/>
      <c r="H2" s="267"/>
      <c r="I2" s="267"/>
      <c r="J2" s="267"/>
      <c r="K2" s="267"/>
      <c r="L2" s="268"/>
    </row>
    <row r="3" spans="1:12" ht="11.25" customHeight="1">
      <c r="A3" s="243" t="s">
        <v>113</v>
      </c>
      <c r="B3" s="238" t="s">
        <v>148</v>
      </c>
      <c r="C3" s="245" t="s">
        <v>444</v>
      </c>
      <c r="D3" s="238"/>
      <c r="E3" s="238"/>
      <c r="F3" s="238"/>
      <c r="G3" s="238"/>
      <c r="H3" s="238" t="s">
        <v>445</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63449</v>
      </c>
      <c r="D14" s="59">
        <v>95.3</v>
      </c>
      <c r="E14" s="130">
        <v>257255</v>
      </c>
      <c r="F14" s="59">
        <v>110.3</v>
      </c>
      <c r="G14" s="54">
        <v>4.1</v>
      </c>
      <c r="H14" s="130">
        <v>75314</v>
      </c>
      <c r="I14" s="59">
        <v>53.6</v>
      </c>
      <c r="J14" s="130">
        <v>296413</v>
      </c>
      <c r="K14" s="59">
        <v>64.4</v>
      </c>
      <c r="L14" s="54">
        <v>3.9</v>
      </c>
    </row>
    <row r="15" spans="1:12" s="18" customFormat="1" ht="11.25" customHeight="1">
      <c r="A15" s="108">
        <f>IF(D15&lt;&gt;"",COUNTA($D$14:D15),"")</f>
        <v>2</v>
      </c>
      <c r="B15" s="91" t="s">
        <v>200</v>
      </c>
      <c r="C15" s="147">
        <v>61430</v>
      </c>
      <c r="D15" s="60">
        <v>97.1</v>
      </c>
      <c r="E15" s="131">
        <v>252049</v>
      </c>
      <c r="F15" s="60">
        <v>111.7</v>
      </c>
      <c r="G15" s="55">
        <v>4.1</v>
      </c>
      <c r="H15" s="131">
        <v>73140</v>
      </c>
      <c r="I15" s="60">
        <v>54.3</v>
      </c>
      <c r="J15" s="131">
        <v>290871</v>
      </c>
      <c r="K15" s="60">
        <v>65.2</v>
      </c>
      <c r="L15" s="55">
        <v>4</v>
      </c>
    </row>
    <row r="16" spans="1:12" ht="11.25" customHeight="1">
      <c r="A16" s="108">
        <f>IF(D16&lt;&gt;"",COUNTA($D$14:D16),"")</f>
        <v>3</v>
      </c>
      <c r="B16" s="91" t="s">
        <v>201</v>
      </c>
      <c r="C16" s="147">
        <v>2019</v>
      </c>
      <c r="D16" s="60">
        <v>52.3</v>
      </c>
      <c r="E16" s="131">
        <v>5206</v>
      </c>
      <c r="F16" s="60">
        <v>60.4</v>
      </c>
      <c r="G16" s="55">
        <v>2.6</v>
      </c>
      <c r="H16" s="131">
        <v>2174</v>
      </c>
      <c r="I16" s="60">
        <v>31.8</v>
      </c>
      <c r="J16" s="131">
        <v>5542</v>
      </c>
      <c r="K16" s="60">
        <v>31.5</v>
      </c>
      <c r="L16" s="55">
        <v>2.5</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8218</v>
      </c>
      <c r="D18" s="59">
        <v>159.2</v>
      </c>
      <c r="E18" s="130">
        <v>30731</v>
      </c>
      <c r="F18" s="59">
        <v>160.9</v>
      </c>
      <c r="G18" s="54">
        <v>3.7</v>
      </c>
      <c r="H18" s="130">
        <v>9596</v>
      </c>
      <c r="I18" s="59">
        <v>98.6</v>
      </c>
      <c r="J18" s="130">
        <v>34775</v>
      </c>
      <c r="K18" s="59">
        <v>107.7</v>
      </c>
      <c r="L18" s="54">
        <v>3.6</v>
      </c>
    </row>
    <row r="19" spans="1:12" ht="11.25" customHeight="1">
      <c r="A19" s="108">
        <f>IF(D19&lt;&gt;"",COUNTA($D$14:D19),"")</f>
        <v>5</v>
      </c>
      <c r="B19" s="91" t="s">
        <v>202</v>
      </c>
      <c r="C19" s="147">
        <v>7676</v>
      </c>
      <c r="D19" s="60">
        <v>171.2</v>
      </c>
      <c r="E19" s="131">
        <v>29021</v>
      </c>
      <c r="F19" s="60">
        <v>167.2</v>
      </c>
      <c r="G19" s="55">
        <v>3.8</v>
      </c>
      <c r="H19" s="131">
        <v>9034</v>
      </c>
      <c r="I19" s="60">
        <v>102.6</v>
      </c>
      <c r="J19" s="131">
        <v>33022</v>
      </c>
      <c r="K19" s="60">
        <v>109.7</v>
      </c>
      <c r="L19" s="55">
        <v>3.7</v>
      </c>
    </row>
    <row r="20" spans="1:12" ht="11.25" customHeight="1">
      <c r="A20" s="108">
        <f>IF(D20&lt;&gt;"",COUNTA($D$14:D20),"")</f>
        <v>6</v>
      </c>
      <c r="B20" s="91" t="s">
        <v>203</v>
      </c>
      <c r="C20" s="147">
        <v>542</v>
      </c>
      <c r="D20" s="60">
        <v>58.9</v>
      </c>
      <c r="E20" s="131">
        <v>1710</v>
      </c>
      <c r="F20" s="60">
        <v>86.1</v>
      </c>
      <c r="G20" s="55">
        <v>3.2</v>
      </c>
      <c r="H20" s="131">
        <v>562</v>
      </c>
      <c r="I20" s="60">
        <v>51.1</v>
      </c>
      <c r="J20" s="131">
        <v>1753</v>
      </c>
      <c r="K20" s="60">
        <v>76.4</v>
      </c>
      <c r="L20" s="55">
        <v>3.1</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17474</v>
      </c>
      <c r="D22" s="59">
        <v>116.2</v>
      </c>
      <c r="E22" s="130">
        <v>74351</v>
      </c>
      <c r="F22" s="59">
        <v>117.8</v>
      </c>
      <c r="G22" s="54">
        <v>4.3</v>
      </c>
      <c r="H22" s="130">
        <v>20573</v>
      </c>
      <c r="I22" s="59">
        <v>53</v>
      </c>
      <c r="J22" s="130">
        <v>87569</v>
      </c>
      <c r="K22" s="59">
        <v>60.8</v>
      </c>
      <c r="L22" s="54">
        <v>4.3</v>
      </c>
    </row>
    <row r="23" spans="1:12" ht="11.25" customHeight="1">
      <c r="A23" s="108">
        <f>IF(D23&lt;&gt;"",COUNTA($D$14:D23),"")</f>
        <v>8</v>
      </c>
      <c r="B23" s="91" t="s">
        <v>202</v>
      </c>
      <c r="C23" s="147">
        <v>17068</v>
      </c>
      <c r="D23" s="60">
        <v>117.2</v>
      </c>
      <c r="E23" s="131">
        <v>73274</v>
      </c>
      <c r="F23" s="60">
        <v>118.6</v>
      </c>
      <c r="G23" s="55">
        <v>4.3</v>
      </c>
      <c r="H23" s="131">
        <v>20141</v>
      </c>
      <c r="I23" s="60">
        <v>52.7</v>
      </c>
      <c r="J23" s="131">
        <v>86352</v>
      </c>
      <c r="K23" s="60">
        <v>60.7</v>
      </c>
      <c r="L23" s="55">
        <v>4.3</v>
      </c>
    </row>
    <row r="24" spans="1:12" ht="11.25" customHeight="1">
      <c r="A24" s="108">
        <f>IF(D24&lt;&gt;"",COUNTA($D$14:D24),"")</f>
        <v>9</v>
      </c>
      <c r="B24" s="91" t="s">
        <v>203</v>
      </c>
      <c r="C24" s="147">
        <v>406</v>
      </c>
      <c r="D24" s="60">
        <v>82.1</v>
      </c>
      <c r="E24" s="131">
        <v>1077</v>
      </c>
      <c r="F24" s="60">
        <v>74</v>
      </c>
      <c r="G24" s="55">
        <v>2.7</v>
      </c>
      <c r="H24" s="131">
        <v>432</v>
      </c>
      <c r="I24" s="60">
        <v>68.1</v>
      </c>
      <c r="J24" s="131">
        <v>1217</v>
      </c>
      <c r="K24" s="60">
        <v>70.7</v>
      </c>
      <c r="L24" s="55">
        <v>2.8</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21569</v>
      </c>
      <c r="D27" s="59">
        <v>90.3</v>
      </c>
      <c r="E27" s="130">
        <v>93152</v>
      </c>
      <c r="F27" s="59">
        <v>106.6</v>
      </c>
      <c r="G27" s="54">
        <v>4.3</v>
      </c>
      <c r="H27" s="130">
        <v>27099</v>
      </c>
      <c r="I27" s="59">
        <v>44.2</v>
      </c>
      <c r="J27" s="130">
        <v>108226</v>
      </c>
      <c r="K27" s="59">
        <v>53.4</v>
      </c>
      <c r="L27" s="54">
        <v>4</v>
      </c>
    </row>
    <row r="28" spans="1:12" ht="11.25" customHeight="1">
      <c r="A28" s="108">
        <f>IF(D28&lt;&gt;"",COUNTA($D$14:D28),"")</f>
        <v>11</v>
      </c>
      <c r="B28" s="91" t="s">
        <v>202</v>
      </c>
      <c r="C28" s="147">
        <v>20962</v>
      </c>
      <c r="D28" s="60">
        <v>91.9</v>
      </c>
      <c r="E28" s="131">
        <v>91954</v>
      </c>
      <c r="F28" s="60">
        <v>107.7</v>
      </c>
      <c r="G28" s="55">
        <v>4.4</v>
      </c>
      <c r="H28" s="131">
        <v>26405</v>
      </c>
      <c r="I28" s="60">
        <v>45.3</v>
      </c>
      <c r="J28" s="131">
        <v>106922</v>
      </c>
      <c r="K28" s="60">
        <v>54</v>
      </c>
      <c r="L28" s="55">
        <v>4</v>
      </c>
    </row>
    <row r="29" spans="1:12" ht="11.25" customHeight="1">
      <c r="A29" s="108">
        <f>IF(D29&lt;&gt;"",COUNTA($D$14:D29),"")</f>
        <v>12</v>
      </c>
      <c r="B29" s="91" t="s">
        <v>203</v>
      </c>
      <c r="C29" s="147">
        <v>607</v>
      </c>
      <c r="D29" s="60">
        <v>47.7</v>
      </c>
      <c r="E29" s="131">
        <v>1198</v>
      </c>
      <c r="F29" s="60">
        <v>45.7</v>
      </c>
      <c r="G29" s="55">
        <v>2</v>
      </c>
      <c r="H29" s="131">
        <v>694</v>
      </c>
      <c r="I29" s="60">
        <v>11.9</v>
      </c>
      <c r="J29" s="131">
        <v>1304</v>
      </c>
      <c r="K29" s="60">
        <v>14</v>
      </c>
      <c r="L29" s="55">
        <v>1.9</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3511</v>
      </c>
      <c r="D31" s="59">
        <v>29.3</v>
      </c>
      <c r="E31" s="130">
        <v>11245</v>
      </c>
      <c r="F31" s="59">
        <v>32.3</v>
      </c>
      <c r="G31" s="54">
        <v>3.2</v>
      </c>
      <c r="H31" s="130">
        <v>3854</v>
      </c>
      <c r="I31" s="59">
        <v>31.9</v>
      </c>
      <c r="J31" s="130">
        <v>12065</v>
      </c>
      <c r="K31" s="59">
        <v>35.4</v>
      </c>
      <c r="L31" s="54">
        <v>3.1</v>
      </c>
    </row>
    <row r="32" spans="1:12" ht="11.25" customHeight="1">
      <c r="A32" s="108">
        <f>IF(D32&lt;&gt;"",COUNTA($D$14:D32),"")</f>
        <v>14</v>
      </c>
      <c r="B32" s="91" t="s">
        <v>202</v>
      </c>
      <c r="C32" s="147">
        <v>3353</v>
      </c>
      <c r="D32" s="60">
        <v>28.7</v>
      </c>
      <c r="E32" s="131">
        <v>10832</v>
      </c>
      <c r="F32" s="60">
        <v>32.2</v>
      </c>
      <c r="G32" s="55">
        <v>3.2</v>
      </c>
      <c r="H32" s="131">
        <v>3692</v>
      </c>
      <c r="I32" s="60">
        <v>31.3</v>
      </c>
      <c r="J32" s="131">
        <v>11644</v>
      </c>
      <c r="K32" s="60">
        <v>35.4</v>
      </c>
      <c r="L32" s="55">
        <v>3.2</v>
      </c>
    </row>
    <row r="33" spans="1:12" ht="11.25" customHeight="1">
      <c r="A33" s="108">
        <f>IF(D33&lt;&gt;"",COUNTA($D$14:D33),"")</f>
        <v>15</v>
      </c>
      <c r="B33" s="91" t="s">
        <v>203</v>
      </c>
      <c r="C33" s="147">
        <v>158</v>
      </c>
      <c r="D33" s="60">
        <v>43.6</v>
      </c>
      <c r="E33" s="131">
        <v>413</v>
      </c>
      <c r="F33" s="60">
        <v>34.5</v>
      </c>
      <c r="G33" s="55">
        <v>2.6</v>
      </c>
      <c r="H33" s="131">
        <v>162</v>
      </c>
      <c r="I33" s="60">
        <v>45.9</v>
      </c>
      <c r="J33" s="131">
        <v>421</v>
      </c>
      <c r="K33" s="60">
        <v>35.8</v>
      </c>
      <c r="L33" s="55">
        <v>2.6</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12677</v>
      </c>
      <c r="D36" s="59">
        <v>76.2</v>
      </c>
      <c r="E36" s="130">
        <v>47776</v>
      </c>
      <c r="F36" s="59">
        <v>109.4</v>
      </c>
      <c r="G36" s="54">
        <v>3.8</v>
      </c>
      <c r="H36" s="130">
        <v>14192</v>
      </c>
      <c r="I36" s="59">
        <v>56.9</v>
      </c>
      <c r="J36" s="130">
        <v>53778</v>
      </c>
      <c r="K36" s="59">
        <v>81.6</v>
      </c>
      <c r="L36" s="54">
        <v>3.8</v>
      </c>
    </row>
    <row r="37" spans="1:12" ht="11.25" customHeight="1">
      <c r="A37" s="108">
        <f>IF(D37&lt;&gt;"",COUNTA($D$14:D37),"")</f>
        <v>17</v>
      </c>
      <c r="B37" s="91" t="s">
        <v>202</v>
      </c>
      <c r="C37" s="147">
        <v>12371</v>
      </c>
      <c r="D37" s="60">
        <v>77.9</v>
      </c>
      <c r="E37" s="131">
        <v>46968</v>
      </c>
      <c r="F37" s="60">
        <v>111.2</v>
      </c>
      <c r="G37" s="55">
        <v>3.8</v>
      </c>
      <c r="H37" s="131">
        <v>13868</v>
      </c>
      <c r="I37" s="60">
        <v>58.3</v>
      </c>
      <c r="J37" s="131">
        <v>52931</v>
      </c>
      <c r="K37" s="60">
        <v>85.3</v>
      </c>
      <c r="L37" s="55">
        <v>3.8</v>
      </c>
    </row>
    <row r="38" spans="1:12" ht="11.25" customHeight="1">
      <c r="A38" s="108">
        <f>IF(D38&lt;&gt;"",COUNTA($D$14:D38),"")</f>
        <v>18</v>
      </c>
      <c r="B38" s="91" t="s">
        <v>203</v>
      </c>
      <c r="C38" s="147">
        <v>306</v>
      </c>
      <c r="D38" s="60">
        <v>27</v>
      </c>
      <c r="E38" s="131">
        <v>808</v>
      </c>
      <c r="F38" s="60">
        <v>39.8</v>
      </c>
      <c r="G38" s="55">
        <v>2.6</v>
      </c>
      <c r="H38" s="131">
        <v>324</v>
      </c>
      <c r="I38" s="60">
        <v>12.1</v>
      </c>
      <c r="J38" s="131">
        <v>847</v>
      </c>
      <c r="K38" s="60">
        <v>-19.7</v>
      </c>
      <c r="L38" s="55">
        <v>2.6</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413</v>
      </c>
      <c r="C43" s="148">
        <v>8362</v>
      </c>
      <c r="D43" s="59">
        <v>106.5</v>
      </c>
      <c r="E43" s="130">
        <v>34472</v>
      </c>
      <c r="F43" s="59">
        <v>105.1</v>
      </c>
      <c r="G43" s="54">
        <v>4.1</v>
      </c>
      <c r="H43" s="130">
        <v>10312</v>
      </c>
      <c r="I43" s="59">
        <v>32</v>
      </c>
      <c r="J43" s="130">
        <v>43443</v>
      </c>
      <c r="K43" s="59">
        <v>40.3</v>
      </c>
      <c r="L43" s="54">
        <v>4.2</v>
      </c>
    </row>
    <row r="44" spans="1:12" ht="11.25" customHeight="1">
      <c r="A44" s="108">
        <f>IF(D44&lt;&gt;"",COUNTA($D$14:D44),"")</f>
        <v>20</v>
      </c>
      <c r="B44" s="91" t="s">
        <v>202</v>
      </c>
      <c r="C44" s="147">
        <v>8178</v>
      </c>
      <c r="D44" s="60">
        <v>105.7</v>
      </c>
      <c r="E44" s="131">
        <v>33922</v>
      </c>
      <c r="F44" s="60">
        <v>104.2</v>
      </c>
      <c r="G44" s="55">
        <v>4.1</v>
      </c>
      <c r="H44" s="131">
        <v>10118</v>
      </c>
      <c r="I44" s="60">
        <v>31.1</v>
      </c>
      <c r="J44" s="131">
        <v>42871</v>
      </c>
      <c r="K44" s="60">
        <v>39.6</v>
      </c>
      <c r="L44" s="55">
        <v>4.2</v>
      </c>
    </row>
    <row r="45" spans="1:12" ht="11.25" customHeight="1">
      <c r="A45" s="108">
        <f>IF(D45&lt;&gt;"",COUNTA($D$14:D45),"")</f>
        <v>21</v>
      </c>
      <c r="B45" s="91" t="s">
        <v>203</v>
      </c>
      <c r="C45" s="147">
        <v>184</v>
      </c>
      <c r="D45" s="60">
        <v>152.1</v>
      </c>
      <c r="E45" s="131">
        <v>550</v>
      </c>
      <c r="F45" s="60">
        <v>173.6</v>
      </c>
      <c r="G45" s="55">
        <v>3</v>
      </c>
      <c r="H45" s="131">
        <v>194</v>
      </c>
      <c r="I45" s="60">
        <v>98</v>
      </c>
      <c r="J45" s="131">
        <v>572</v>
      </c>
      <c r="K45" s="60">
        <v>134.4</v>
      </c>
      <c r="L45" s="55">
        <v>2.9</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414</v>
      </c>
      <c r="C47" s="148">
        <v>5858</v>
      </c>
      <c r="D47" s="59">
        <v>108.2</v>
      </c>
      <c r="E47" s="130">
        <v>30074</v>
      </c>
      <c r="F47" s="59">
        <v>122.1</v>
      </c>
      <c r="G47" s="54">
        <v>5.1</v>
      </c>
      <c r="H47" s="130">
        <v>6651</v>
      </c>
      <c r="I47" s="59">
        <v>54.7</v>
      </c>
      <c r="J47" s="130">
        <v>33809</v>
      </c>
      <c r="K47" s="59">
        <v>73</v>
      </c>
      <c r="L47" s="54">
        <v>5.1</v>
      </c>
    </row>
    <row r="48" spans="1:12" ht="11.25" customHeight="1">
      <c r="A48" s="108">
        <f>IF(D48&lt;&gt;"",COUNTA($D$14:D48),"")</f>
        <v>23</v>
      </c>
      <c r="B48" s="91" t="s">
        <v>202</v>
      </c>
      <c r="C48" s="147">
        <v>5747</v>
      </c>
      <c r="D48" s="60">
        <v>109.2</v>
      </c>
      <c r="E48" s="131">
        <v>29727</v>
      </c>
      <c r="F48" s="60">
        <v>123.6</v>
      </c>
      <c r="G48" s="55">
        <v>5.2</v>
      </c>
      <c r="H48" s="131">
        <v>6532</v>
      </c>
      <c r="I48" s="60">
        <v>54.6</v>
      </c>
      <c r="J48" s="131">
        <v>33354</v>
      </c>
      <c r="K48" s="60">
        <v>73.3</v>
      </c>
      <c r="L48" s="55">
        <v>5.1</v>
      </c>
    </row>
    <row r="49" spans="1:12" ht="11.25" customHeight="1">
      <c r="A49" s="108">
        <f>IF(D49&lt;&gt;"",COUNTA($D$14:D49),"")</f>
        <v>24</v>
      </c>
      <c r="B49" s="91" t="s">
        <v>203</v>
      </c>
      <c r="C49" s="147">
        <v>111</v>
      </c>
      <c r="D49" s="60">
        <v>65.7</v>
      </c>
      <c r="E49" s="131">
        <v>347</v>
      </c>
      <c r="F49" s="60">
        <v>42.2</v>
      </c>
      <c r="G49" s="55">
        <v>3.1</v>
      </c>
      <c r="H49" s="131">
        <v>119</v>
      </c>
      <c r="I49" s="60">
        <v>58.7</v>
      </c>
      <c r="J49" s="131">
        <v>455</v>
      </c>
      <c r="K49" s="60">
        <v>54.8</v>
      </c>
      <c r="L49" s="55">
        <v>3.8</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172</v>
      </c>
      <c r="B2" s="266"/>
      <c r="C2" s="267" t="s">
        <v>412</v>
      </c>
      <c r="D2" s="267"/>
      <c r="E2" s="267"/>
      <c r="F2" s="267"/>
      <c r="G2" s="267"/>
      <c r="H2" s="267"/>
      <c r="I2" s="267"/>
      <c r="J2" s="267"/>
      <c r="K2" s="267"/>
      <c r="L2" s="268"/>
    </row>
    <row r="3" spans="1:12" ht="11.25" customHeight="1">
      <c r="A3" s="243" t="s">
        <v>113</v>
      </c>
      <c r="B3" s="238" t="s">
        <v>149</v>
      </c>
      <c r="C3" s="245" t="s">
        <v>444</v>
      </c>
      <c r="D3" s="238"/>
      <c r="E3" s="238"/>
      <c r="F3" s="238"/>
      <c r="G3" s="238"/>
      <c r="H3" s="238" t="s">
        <v>445</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63449</v>
      </c>
      <c r="D14" s="59">
        <v>95.3</v>
      </c>
      <c r="E14" s="151">
        <v>257255</v>
      </c>
      <c r="F14" s="59">
        <v>110.3</v>
      </c>
      <c r="G14" s="64">
        <v>4.1</v>
      </c>
      <c r="H14" s="151">
        <v>75314</v>
      </c>
      <c r="I14" s="59">
        <v>53.6</v>
      </c>
      <c r="J14" s="151">
        <v>296413</v>
      </c>
      <c r="K14" s="59">
        <v>64.4</v>
      </c>
      <c r="L14" s="64">
        <v>3.9</v>
      </c>
    </row>
    <row r="15" spans="1:12" s="18" customFormat="1" ht="11.25" customHeight="1">
      <c r="A15" s="108">
        <f>IF(D15&lt;&gt;"",COUNTA($D$14:D15),"")</f>
        <v>2</v>
      </c>
      <c r="B15" s="91" t="s">
        <v>200</v>
      </c>
      <c r="C15" s="149">
        <v>61430</v>
      </c>
      <c r="D15" s="60">
        <v>97.1</v>
      </c>
      <c r="E15" s="152">
        <v>252049</v>
      </c>
      <c r="F15" s="60">
        <v>111.7</v>
      </c>
      <c r="G15" s="63">
        <v>4.1</v>
      </c>
      <c r="H15" s="152">
        <v>73140</v>
      </c>
      <c r="I15" s="60">
        <v>54.3</v>
      </c>
      <c r="J15" s="152">
        <v>290871</v>
      </c>
      <c r="K15" s="60">
        <v>65.2</v>
      </c>
      <c r="L15" s="63">
        <v>4</v>
      </c>
    </row>
    <row r="16" spans="1:12" ht="11.25" customHeight="1">
      <c r="A16" s="108">
        <f>IF(D16&lt;&gt;"",COUNTA($D$14:D16),"")</f>
        <v>3</v>
      </c>
      <c r="B16" s="91" t="s">
        <v>201</v>
      </c>
      <c r="C16" s="149">
        <v>2019</v>
      </c>
      <c r="D16" s="60">
        <v>52.3</v>
      </c>
      <c r="E16" s="152">
        <v>5206</v>
      </c>
      <c r="F16" s="60">
        <v>60.4</v>
      </c>
      <c r="G16" s="63">
        <v>2.6</v>
      </c>
      <c r="H16" s="152">
        <v>2174</v>
      </c>
      <c r="I16" s="60">
        <v>31.8</v>
      </c>
      <c r="J16" s="152">
        <v>5542</v>
      </c>
      <c r="K16" s="60">
        <v>31.5</v>
      </c>
      <c r="L16" s="63">
        <v>2.5</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12327</v>
      </c>
      <c r="D27" s="59">
        <v>77.5</v>
      </c>
      <c r="E27" s="151">
        <v>46828</v>
      </c>
      <c r="F27" s="59">
        <v>110.8</v>
      </c>
      <c r="G27" s="64">
        <v>3.8</v>
      </c>
      <c r="H27" s="151">
        <v>13727</v>
      </c>
      <c r="I27" s="59">
        <v>58.4</v>
      </c>
      <c r="J27" s="151">
        <v>52630</v>
      </c>
      <c r="K27" s="59">
        <v>85.4</v>
      </c>
      <c r="L27" s="64">
        <v>3.8</v>
      </c>
    </row>
    <row r="28" spans="1:12" ht="11.25" customHeight="1">
      <c r="A28" s="108">
        <f>IF(D28&lt;&gt;"",COUNTA($D$14:D28),"")</f>
        <v>11</v>
      </c>
      <c r="B28" s="91" t="s">
        <v>202</v>
      </c>
      <c r="C28" s="149">
        <v>12038</v>
      </c>
      <c r="D28" s="60">
        <v>79.3</v>
      </c>
      <c r="E28" s="152">
        <v>46037</v>
      </c>
      <c r="F28" s="60">
        <v>112.2</v>
      </c>
      <c r="G28" s="63">
        <v>3.8</v>
      </c>
      <c r="H28" s="152">
        <v>13426</v>
      </c>
      <c r="I28" s="60">
        <v>59.7</v>
      </c>
      <c r="J28" s="152">
        <v>51812</v>
      </c>
      <c r="K28" s="60">
        <v>86.6</v>
      </c>
      <c r="L28" s="63">
        <v>3.9</v>
      </c>
    </row>
    <row r="29" spans="1:12" s="18" customFormat="1" ht="11.25" customHeight="1">
      <c r="A29" s="108">
        <f>IF(D29&lt;&gt;"",COUNTA($D$14:D29),"")</f>
        <v>12</v>
      </c>
      <c r="B29" s="91" t="s">
        <v>203</v>
      </c>
      <c r="C29" s="149">
        <v>289</v>
      </c>
      <c r="D29" s="60">
        <v>25.7</v>
      </c>
      <c r="E29" s="152">
        <v>791</v>
      </c>
      <c r="F29" s="60">
        <v>50.4</v>
      </c>
      <c r="G29" s="63">
        <v>2.7</v>
      </c>
      <c r="H29" s="152">
        <v>301</v>
      </c>
      <c r="I29" s="60">
        <v>14.4</v>
      </c>
      <c r="J29" s="152">
        <v>818</v>
      </c>
      <c r="K29" s="60">
        <v>32.8</v>
      </c>
      <c r="L29" s="63">
        <v>2.7</v>
      </c>
    </row>
    <row r="30" spans="1:2" ht="11.25" customHeight="1">
      <c r="A30" s="108">
        <f>IF(D30&lt;&gt;"",COUNTA($D$14:D30),"")</f>
      </c>
      <c r="B30" s="91"/>
    </row>
    <row r="31" spans="1:12" ht="11.25" customHeight="1">
      <c r="A31" s="108">
        <f>IF(D31&lt;&gt;"",COUNTA($D$14:D31),"")</f>
        <v>13</v>
      </c>
      <c r="B31" s="90" t="s">
        <v>136</v>
      </c>
      <c r="C31" s="150">
        <v>12135</v>
      </c>
      <c r="D31" s="59">
        <v>95.5</v>
      </c>
      <c r="E31" s="151">
        <v>53013</v>
      </c>
      <c r="F31" s="59">
        <v>112.8</v>
      </c>
      <c r="G31" s="64">
        <v>4.4</v>
      </c>
      <c r="H31" s="151">
        <v>13695</v>
      </c>
      <c r="I31" s="59">
        <v>42.6</v>
      </c>
      <c r="J31" s="151">
        <v>57665</v>
      </c>
      <c r="K31" s="59">
        <v>51</v>
      </c>
      <c r="L31" s="64">
        <v>4.2</v>
      </c>
    </row>
    <row r="32" spans="1:12" ht="11.25" customHeight="1">
      <c r="A32" s="108">
        <f>IF(D32&lt;&gt;"",COUNTA($D$14:D32),"")</f>
        <v>14</v>
      </c>
      <c r="B32" s="91" t="s">
        <v>202</v>
      </c>
      <c r="C32" s="149">
        <v>11916</v>
      </c>
      <c r="D32" s="60">
        <v>96</v>
      </c>
      <c r="E32" s="152">
        <v>52518</v>
      </c>
      <c r="F32" s="60">
        <v>113.8</v>
      </c>
      <c r="G32" s="63">
        <v>4.4</v>
      </c>
      <c r="H32" s="152">
        <v>13456</v>
      </c>
      <c r="I32" s="60">
        <v>42.5</v>
      </c>
      <c r="J32" s="152">
        <v>57140</v>
      </c>
      <c r="K32" s="60">
        <v>52.7</v>
      </c>
      <c r="L32" s="63">
        <v>4.2</v>
      </c>
    </row>
    <row r="33" spans="1:12" s="18" customFormat="1" ht="11.25" customHeight="1">
      <c r="A33" s="108">
        <f>IF(D33&lt;&gt;"",COUNTA($D$14:D33),"")</f>
        <v>15</v>
      </c>
      <c r="B33" s="91" t="s">
        <v>203</v>
      </c>
      <c r="C33" s="149">
        <v>219</v>
      </c>
      <c r="D33" s="60">
        <v>72.4</v>
      </c>
      <c r="E33" s="152">
        <v>495</v>
      </c>
      <c r="F33" s="60">
        <v>41.8</v>
      </c>
      <c r="G33" s="63">
        <v>2.3</v>
      </c>
      <c r="H33" s="152">
        <v>239</v>
      </c>
      <c r="I33" s="60">
        <v>51.3</v>
      </c>
      <c r="J33" s="152">
        <v>525</v>
      </c>
      <c r="K33" s="60">
        <v>-31.5</v>
      </c>
      <c r="L33" s="63">
        <v>2.2</v>
      </c>
    </row>
    <row r="34" spans="1:2" ht="11.25" customHeight="1">
      <c r="A34" s="108">
        <f>IF(D34&lt;&gt;"",COUNTA($D$14:D34),"")</f>
      </c>
      <c r="B34" s="91"/>
    </row>
    <row r="35" spans="1:12" ht="11.25" customHeight="1">
      <c r="A35" s="108">
        <f>IF(D35&lt;&gt;"",COUNTA($D$14:D35),"")</f>
        <v>16</v>
      </c>
      <c r="B35" s="90" t="s">
        <v>137</v>
      </c>
      <c r="C35" s="150">
        <v>18021</v>
      </c>
      <c r="D35" s="59">
        <v>141.1</v>
      </c>
      <c r="E35" s="151">
        <v>69400</v>
      </c>
      <c r="F35" s="59">
        <v>133.7</v>
      </c>
      <c r="G35" s="64">
        <v>3.9</v>
      </c>
      <c r="H35" s="151">
        <v>21516</v>
      </c>
      <c r="I35" s="59">
        <v>66.8</v>
      </c>
      <c r="J35" s="151">
        <v>82612</v>
      </c>
      <c r="K35" s="59">
        <v>69.2</v>
      </c>
      <c r="L35" s="64">
        <v>3.8</v>
      </c>
    </row>
    <row r="36" spans="1:12" ht="11.25" customHeight="1">
      <c r="A36" s="108">
        <f>IF(D36&lt;&gt;"",COUNTA($D$14:D36),"")</f>
        <v>17</v>
      </c>
      <c r="B36" s="91" t="s">
        <v>202</v>
      </c>
      <c r="C36" s="149">
        <v>17262</v>
      </c>
      <c r="D36" s="60">
        <v>144.8</v>
      </c>
      <c r="E36" s="152">
        <v>67092</v>
      </c>
      <c r="F36" s="60">
        <v>134.9</v>
      </c>
      <c r="G36" s="63">
        <v>3.9</v>
      </c>
      <c r="H36" s="152">
        <v>20719</v>
      </c>
      <c r="I36" s="60">
        <v>66.8</v>
      </c>
      <c r="J36" s="152">
        <v>80229</v>
      </c>
      <c r="K36" s="60">
        <v>68.7</v>
      </c>
      <c r="L36" s="63">
        <v>3.9</v>
      </c>
    </row>
    <row r="37" spans="1:12" ht="11.25" customHeight="1">
      <c r="A37" s="108">
        <f>IF(D37&lt;&gt;"",COUNTA($D$14:D37),"")</f>
        <v>18</v>
      </c>
      <c r="B37" s="91" t="s">
        <v>203</v>
      </c>
      <c r="C37" s="149">
        <v>759</v>
      </c>
      <c r="D37" s="60">
        <v>79</v>
      </c>
      <c r="E37" s="152">
        <v>2308</v>
      </c>
      <c r="F37" s="60">
        <v>102.8</v>
      </c>
      <c r="G37" s="63">
        <v>3</v>
      </c>
      <c r="H37" s="152">
        <v>797</v>
      </c>
      <c r="I37" s="60">
        <v>66</v>
      </c>
      <c r="J37" s="152">
        <v>2383</v>
      </c>
      <c r="K37" s="60">
        <v>89.7</v>
      </c>
      <c r="L37" s="63">
        <v>3</v>
      </c>
    </row>
    <row r="38" spans="1:2" ht="11.25" customHeight="1">
      <c r="A38" s="108">
        <f>IF(D38&lt;&gt;"",COUNTA($D$14:D38),"")</f>
      </c>
      <c r="B38" s="94"/>
    </row>
    <row r="39" spans="1:12" s="18" customFormat="1" ht="11.25" customHeight="1">
      <c r="A39" s="108">
        <f>IF(D39&lt;&gt;"",COUNTA($D$14:D39),"")</f>
        <v>19</v>
      </c>
      <c r="B39" s="90" t="s">
        <v>138</v>
      </c>
      <c r="C39" s="150">
        <v>8807</v>
      </c>
      <c r="D39" s="59">
        <v>84.6</v>
      </c>
      <c r="E39" s="151">
        <v>27152</v>
      </c>
      <c r="F39" s="59">
        <v>120.9</v>
      </c>
      <c r="G39" s="64">
        <v>3.1</v>
      </c>
      <c r="H39" s="151">
        <v>12705</v>
      </c>
      <c r="I39" s="59">
        <v>48.3</v>
      </c>
      <c r="J39" s="151">
        <v>37270</v>
      </c>
      <c r="K39" s="59">
        <v>63.2</v>
      </c>
      <c r="L39" s="64">
        <v>2.9</v>
      </c>
    </row>
    <row r="40" spans="1:12" ht="11.25" customHeight="1">
      <c r="A40" s="108">
        <f>IF(D40&lt;&gt;"",COUNTA($D$14:D40),"")</f>
        <v>20</v>
      </c>
      <c r="B40" s="91" t="s">
        <v>202</v>
      </c>
      <c r="C40" s="149">
        <v>8462</v>
      </c>
      <c r="D40" s="60">
        <v>86.8</v>
      </c>
      <c r="E40" s="152">
        <v>26552</v>
      </c>
      <c r="F40" s="60">
        <v>123.8</v>
      </c>
      <c r="G40" s="63">
        <v>3.1</v>
      </c>
      <c r="H40" s="152">
        <v>12287</v>
      </c>
      <c r="I40" s="60">
        <v>51</v>
      </c>
      <c r="J40" s="152">
        <v>36582</v>
      </c>
      <c r="K40" s="60">
        <v>65.3</v>
      </c>
      <c r="L40" s="63">
        <v>3</v>
      </c>
    </row>
    <row r="41" spans="1:12" ht="11.25" customHeight="1">
      <c r="A41" s="108">
        <f>IF(D41&lt;&gt;"",COUNTA($D$14:D41),"")</f>
        <v>21</v>
      </c>
      <c r="B41" s="91" t="s">
        <v>203</v>
      </c>
      <c r="C41" s="149">
        <v>345</v>
      </c>
      <c r="D41" s="60">
        <v>42.6</v>
      </c>
      <c r="E41" s="152">
        <v>600</v>
      </c>
      <c r="F41" s="60">
        <v>39.2</v>
      </c>
      <c r="G41" s="63">
        <v>1.7</v>
      </c>
      <c r="H41" s="152">
        <v>418</v>
      </c>
      <c r="I41" s="60">
        <v>-3</v>
      </c>
      <c r="J41" s="152">
        <v>688</v>
      </c>
      <c r="K41" s="60">
        <v>-3.8</v>
      </c>
      <c r="L41" s="63">
        <v>1.6</v>
      </c>
    </row>
    <row r="42" spans="1:2" s="15" customFormat="1" ht="11.25" customHeight="1">
      <c r="A42" s="108">
        <f>IF(D42&lt;&gt;"",COUNTA($D$14:D42),"")</f>
      </c>
      <c r="B42" s="91"/>
    </row>
    <row r="43" spans="1:12" s="18" customFormat="1" ht="11.25" customHeight="1">
      <c r="A43" s="108">
        <f>IF(D43&lt;&gt;"",COUNTA($D$14:D43),"")</f>
        <v>22</v>
      </c>
      <c r="B43" s="90" t="s">
        <v>139</v>
      </c>
      <c r="C43" s="150">
        <v>7671</v>
      </c>
      <c r="D43" s="59">
        <v>103.1</v>
      </c>
      <c r="E43" s="151">
        <v>35682</v>
      </c>
      <c r="F43" s="59">
        <v>120</v>
      </c>
      <c r="G43" s="64">
        <v>4.7</v>
      </c>
      <c r="H43" s="151">
        <v>8653</v>
      </c>
      <c r="I43" s="59">
        <v>61</v>
      </c>
      <c r="J43" s="151">
        <v>39732</v>
      </c>
      <c r="K43" s="59">
        <v>77.4</v>
      </c>
      <c r="L43" s="64">
        <v>4.6</v>
      </c>
    </row>
    <row r="44" spans="1:12" ht="11.25" customHeight="1">
      <c r="A44" s="108">
        <f>IF(D44&lt;&gt;"",COUNTA($D$14:D44),"")</f>
        <v>23</v>
      </c>
      <c r="B44" s="91" t="s">
        <v>202</v>
      </c>
      <c r="C44" s="149">
        <v>7482</v>
      </c>
      <c r="D44" s="60">
        <v>105.7</v>
      </c>
      <c r="E44" s="152">
        <v>35203</v>
      </c>
      <c r="F44" s="60">
        <v>122.5</v>
      </c>
      <c r="G44" s="63">
        <v>4.7</v>
      </c>
      <c r="H44" s="152">
        <v>8456</v>
      </c>
      <c r="I44" s="60">
        <v>61.8</v>
      </c>
      <c r="J44" s="152">
        <v>39145</v>
      </c>
      <c r="K44" s="60">
        <v>78.4</v>
      </c>
      <c r="L44" s="63">
        <v>4.6</v>
      </c>
    </row>
    <row r="45" spans="1:12" ht="11.25">
      <c r="A45" s="108">
        <f>IF(D45&lt;&gt;"",COUNTA($D$14:D45),"")</f>
        <v>24</v>
      </c>
      <c r="B45" s="91" t="s">
        <v>203</v>
      </c>
      <c r="C45" s="149">
        <v>189</v>
      </c>
      <c r="D45" s="60">
        <v>35</v>
      </c>
      <c r="E45" s="152">
        <v>479</v>
      </c>
      <c r="F45" s="60">
        <v>19.8</v>
      </c>
      <c r="G45" s="63">
        <v>2.5</v>
      </c>
      <c r="H45" s="152">
        <v>197</v>
      </c>
      <c r="I45" s="60">
        <v>32.2</v>
      </c>
      <c r="J45" s="152">
        <v>587</v>
      </c>
      <c r="K45" s="60">
        <v>30.2</v>
      </c>
      <c r="L45" s="63">
        <v>3</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415</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416</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417</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418</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173</v>
      </c>
      <c r="B2" s="242"/>
      <c r="C2" s="249" t="s">
        <v>408</v>
      </c>
      <c r="D2" s="249"/>
      <c r="E2" s="249"/>
      <c r="F2" s="249"/>
      <c r="G2" s="249"/>
      <c r="H2" s="249"/>
      <c r="I2" s="249"/>
      <c r="J2" s="249"/>
      <c r="K2" s="250"/>
    </row>
    <row r="3" spans="1:11" ht="11.25" customHeight="1">
      <c r="A3" s="243" t="s">
        <v>113</v>
      </c>
      <c r="B3" s="238" t="s">
        <v>150</v>
      </c>
      <c r="C3" s="245" t="s">
        <v>444</v>
      </c>
      <c r="D3" s="238"/>
      <c r="E3" s="238"/>
      <c r="F3" s="238"/>
      <c r="G3" s="238"/>
      <c r="H3" s="238"/>
      <c r="I3" s="238"/>
      <c r="J3" s="238"/>
      <c r="K3" s="246" t="s">
        <v>449</v>
      </c>
    </row>
    <row r="4" spans="1:11" ht="11.25" customHeight="1">
      <c r="A4" s="243"/>
      <c r="B4" s="238"/>
      <c r="C4" s="238" t="s">
        <v>8</v>
      </c>
      <c r="D4" s="238"/>
      <c r="E4" s="238"/>
      <c r="F4" s="238" t="s">
        <v>440</v>
      </c>
      <c r="G4" s="238"/>
      <c r="H4" s="238"/>
      <c r="I4" s="238"/>
      <c r="J4" s="238"/>
      <c r="K4" s="246"/>
    </row>
    <row r="5" spans="1:11" ht="11.25" customHeight="1">
      <c r="A5" s="243"/>
      <c r="B5" s="238"/>
      <c r="C5" s="238" t="s">
        <v>94</v>
      </c>
      <c r="D5" s="238" t="s">
        <v>441</v>
      </c>
      <c r="E5" s="238"/>
      <c r="F5" s="238" t="s">
        <v>94</v>
      </c>
      <c r="G5" s="238" t="s">
        <v>114</v>
      </c>
      <c r="H5" s="238" t="s">
        <v>442</v>
      </c>
      <c r="I5" s="275" t="s">
        <v>9</v>
      </c>
      <c r="J5" s="275"/>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7" t="s">
        <v>7</v>
      </c>
      <c r="F12" s="167" t="s">
        <v>5</v>
      </c>
      <c r="G12" s="238" t="s">
        <v>7</v>
      </c>
      <c r="H12" s="238"/>
      <c r="I12" s="167"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31"/>
      <c r="G14" s="60"/>
      <c r="H14" s="129"/>
      <c r="I14" s="127"/>
      <c r="J14" s="55"/>
      <c r="K14" s="55"/>
    </row>
    <row r="15" spans="1:11" s="53" customFormat="1" ht="11.25" customHeight="1">
      <c r="A15" s="108">
        <f>IF(D15&lt;&gt;"",COUNTA($D$15:D15),"")</f>
        <v>1</v>
      </c>
      <c r="B15" s="90" t="s">
        <v>15</v>
      </c>
      <c r="C15" s="126">
        <v>3402</v>
      </c>
      <c r="D15" s="126">
        <v>3159</v>
      </c>
      <c r="E15" s="59">
        <v>21.4</v>
      </c>
      <c r="F15" s="130">
        <v>308921</v>
      </c>
      <c r="G15" s="59">
        <v>19.9</v>
      </c>
      <c r="H15" s="128">
        <v>27.6</v>
      </c>
      <c r="I15" s="126">
        <v>339904</v>
      </c>
      <c r="J15" s="54">
        <v>90.9</v>
      </c>
      <c r="K15" s="54">
        <v>21.6</v>
      </c>
    </row>
    <row r="16" spans="1:11" s="53" customFormat="1" ht="11.25" customHeight="1">
      <c r="A16" s="108">
        <f>IF(D16&lt;&gt;"",COUNTA($D$15:D16),"")</f>
        <v>2</v>
      </c>
      <c r="B16" s="91" t="s">
        <v>331</v>
      </c>
      <c r="C16" s="127">
        <v>1516</v>
      </c>
      <c r="D16" s="127">
        <v>1398</v>
      </c>
      <c r="E16" s="60">
        <v>31.9</v>
      </c>
      <c r="F16" s="131">
        <v>24519</v>
      </c>
      <c r="G16" s="60">
        <v>27.1</v>
      </c>
      <c r="H16" s="129">
        <v>24.2</v>
      </c>
      <c r="I16" s="127">
        <v>27116</v>
      </c>
      <c r="J16" s="55">
        <v>90.4</v>
      </c>
      <c r="K16" s="55">
        <v>14.8</v>
      </c>
    </row>
    <row r="17" spans="1:11" s="52" customFormat="1" ht="11.25" customHeight="1">
      <c r="A17" s="108">
        <f>IF(D17&lt;&gt;"",COUNTA($D$15:D17),"")</f>
        <v>3</v>
      </c>
      <c r="B17" s="91" t="s">
        <v>332</v>
      </c>
      <c r="C17" s="127">
        <v>1150</v>
      </c>
      <c r="D17" s="127">
        <v>1072</v>
      </c>
      <c r="E17" s="60">
        <v>11.3</v>
      </c>
      <c r="F17" s="131">
        <v>53400</v>
      </c>
      <c r="G17" s="60">
        <v>11.4</v>
      </c>
      <c r="H17" s="129">
        <v>32</v>
      </c>
      <c r="I17" s="127">
        <v>59591</v>
      </c>
      <c r="J17" s="55">
        <v>89.6</v>
      </c>
      <c r="K17" s="55">
        <v>21.7</v>
      </c>
    </row>
    <row r="18" spans="1:11" s="52" customFormat="1" ht="11.25" customHeight="1">
      <c r="A18" s="108">
        <f>IF(D18&lt;&gt;"",COUNTA($D$15:D18),"")</f>
        <v>4</v>
      </c>
      <c r="B18" s="91" t="s">
        <v>330</v>
      </c>
      <c r="C18" s="127">
        <v>736</v>
      </c>
      <c r="D18" s="127">
        <v>689</v>
      </c>
      <c r="E18" s="60">
        <v>19</v>
      </c>
      <c r="F18" s="131">
        <v>231002</v>
      </c>
      <c r="G18" s="60">
        <v>21.4</v>
      </c>
      <c r="H18" s="129">
        <v>26.9</v>
      </c>
      <c r="I18" s="127">
        <v>253197</v>
      </c>
      <c r="J18" s="55">
        <v>91.2</v>
      </c>
      <c r="K18" s="55">
        <v>22.5</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1411</v>
      </c>
      <c r="D21" s="126">
        <v>1333</v>
      </c>
      <c r="E21" s="59">
        <v>2.5</v>
      </c>
      <c r="F21" s="130">
        <v>84690</v>
      </c>
      <c r="G21" s="59">
        <v>1</v>
      </c>
      <c r="H21" s="128">
        <v>43.8</v>
      </c>
      <c r="I21" s="126">
        <v>89331</v>
      </c>
      <c r="J21" s="54">
        <v>94.8</v>
      </c>
      <c r="K21" s="54">
        <v>34.2</v>
      </c>
    </row>
    <row r="22" spans="1:11" s="52" customFormat="1" ht="11.25" customHeight="1">
      <c r="A22" s="108">
        <f>IF(D22&lt;&gt;"",COUNTA($D$15:D22),"")</f>
        <v>6</v>
      </c>
      <c r="B22" s="91" t="s">
        <v>336</v>
      </c>
      <c r="C22" s="127">
        <v>609</v>
      </c>
      <c r="D22" s="127">
        <v>558</v>
      </c>
      <c r="E22" s="60">
        <v>5.3</v>
      </c>
      <c r="F22" s="131">
        <v>10413</v>
      </c>
      <c r="G22" s="60">
        <v>4</v>
      </c>
      <c r="H22" s="129">
        <v>28.6</v>
      </c>
      <c r="I22" s="127">
        <v>11413</v>
      </c>
      <c r="J22" s="55">
        <v>91.2</v>
      </c>
      <c r="K22" s="55">
        <v>20.2</v>
      </c>
    </row>
    <row r="23" spans="1:11" s="52" customFormat="1" ht="11.25" customHeight="1">
      <c r="A23" s="108">
        <f>IF(D23&lt;&gt;"",COUNTA($D$15:D23),"")</f>
        <v>7</v>
      </c>
      <c r="B23" s="91" t="s">
        <v>335</v>
      </c>
      <c r="C23" s="127">
        <v>576</v>
      </c>
      <c r="D23" s="127">
        <v>551</v>
      </c>
      <c r="E23" s="60">
        <v>0.5</v>
      </c>
      <c r="F23" s="131">
        <v>27687</v>
      </c>
      <c r="G23" s="60">
        <v>0.4</v>
      </c>
      <c r="H23" s="129">
        <v>39.2</v>
      </c>
      <c r="I23" s="127">
        <v>29690</v>
      </c>
      <c r="J23" s="55">
        <v>93.3</v>
      </c>
      <c r="K23" s="55">
        <v>28.2</v>
      </c>
    </row>
    <row r="24" spans="1:11" s="52" customFormat="1" ht="11.25" customHeight="1">
      <c r="A24" s="108">
        <f>IF(D24&lt;&gt;"",COUNTA($D$15:D24),"")</f>
        <v>8</v>
      </c>
      <c r="B24" s="91" t="s">
        <v>334</v>
      </c>
      <c r="C24" s="127">
        <v>226</v>
      </c>
      <c r="D24" s="127">
        <v>224</v>
      </c>
      <c r="E24" s="60">
        <v>0.4</v>
      </c>
      <c r="F24" s="131">
        <v>46590</v>
      </c>
      <c r="G24" s="60">
        <v>0.7</v>
      </c>
      <c r="H24" s="129">
        <v>49.8</v>
      </c>
      <c r="I24" s="127">
        <v>48228</v>
      </c>
      <c r="J24" s="55">
        <v>96.6</v>
      </c>
      <c r="K24" s="55">
        <v>40.3</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651</v>
      </c>
      <c r="D26" s="127">
        <v>627</v>
      </c>
      <c r="E26" s="60">
        <v>-0.3</v>
      </c>
      <c r="F26" s="131">
        <v>61019</v>
      </c>
      <c r="G26" s="60">
        <v>0.4</v>
      </c>
      <c r="H26" s="129">
        <v>47.6</v>
      </c>
      <c r="I26" s="127">
        <v>63756</v>
      </c>
      <c r="J26" s="55">
        <v>95.7</v>
      </c>
      <c r="K26" s="55">
        <v>37.8</v>
      </c>
    </row>
    <row r="27" spans="1:11" s="52" customFormat="1" ht="11.25" customHeight="1">
      <c r="A27" s="108">
        <f>IF(D27&lt;&gt;"",COUNTA($D$15:D27),"")</f>
        <v>10</v>
      </c>
      <c r="B27" s="91" t="s">
        <v>64</v>
      </c>
      <c r="C27" s="127">
        <v>134</v>
      </c>
      <c r="D27" s="127">
        <v>124</v>
      </c>
      <c r="E27" s="60">
        <v>0</v>
      </c>
      <c r="F27" s="131">
        <v>2576</v>
      </c>
      <c r="G27" s="60">
        <v>-1.1</v>
      </c>
      <c r="H27" s="129">
        <v>32</v>
      </c>
      <c r="I27" s="127">
        <v>2804</v>
      </c>
      <c r="J27" s="55">
        <v>91.9</v>
      </c>
      <c r="K27" s="55">
        <v>25</v>
      </c>
    </row>
    <row r="28" spans="1:11" s="52" customFormat="1" ht="11.25" customHeight="1">
      <c r="A28" s="108">
        <f>IF(D28&lt;&gt;"",COUNTA($D$15:D28),"")</f>
        <v>11</v>
      </c>
      <c r="B28" s="91" t="s">
        <v>20</v>
      </c>
      <c r="C28" s="127">
        <v>318</v>
      </c>
      <c r="D28" s="127">
        <v>306</v>
      </c>
      <c r="E28" s="60">
        <v>-0.3</v>
      </c>
      <c r="F28" s="131">
        <v>16603</v>
      </c>
      <c r="G28" s="60">
        <v>1.1</v>
      </c>
      <c r="H28" s="129">
        <v>40.4</v>
      </c>
      <c r="I28" s="127">
        <v>17537</v>
      </c>
      <c r="J28" s="55">
        <v>94.7</v>
      </c>
      <c r="K28" s="55">
        <v>29.7</v>
      </c>
    </row>
    <row r="29" spans="1:11" s="52" customFormat="1" ht="11.25" customHeight="1">
      <c r="A29" s="108">
        <f>IF(D29&lt;&gt;"",COUNTA($D$15:D29),"")</f>
        <v>12</v>
      </c>
      <c r="B29" s="91" t="s">
        <v>21</v>
      </c>
      <c r="C29" s="127">
        <v>199</v>
      </c>
      <c r="D29" s="127">
        <v>197</v>
      </c>
      <c r="E29" s="60">
        <v>-0.5</v>
      </c>
      <c r="F29" s="131">
        <v>41840</v>
      </c>
      <c r="G29" s="60">
        <v>0.2</v>
      </c>
      <c r="H29" s="129">
        <v>51.3</v>
      </c>
      <c r="I29" s="127">
        <v>43415</v>
      </c>
      <c r="J29" s="55">
        <v>96.4</v>
      </c>
      <c r="K29" s="55">
        <v>41.3</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250</v>
      </c>
      <c r="D31" s="127">
        <v>231</v>
      </c>
      <c r="E31" s="60">
        <v>0.4</v>
      </c>
      <c r="F31" s="131">
        <v>10353</v>
      </c>
      <c r="G31" s="60">
        <v>1.6</v>
      </c>
      <c r="H31" s="129">
        <v>38</v>
      </c>
      <c r="I31" s="127">
        <v>11023</v>
      </c>
      <c r="J31" s="55">
        <v>93.9</v>
      </c>
      <c r="K31" s="55">
        <v>29.2</v>
      </c>
    </row>
    <row r="32" spans="1:11" s="52" customFormat="1" ht="11.25" customHeight="1">
      <c r="A32" s="108">
        <f>IF(D32&lt;&gt;"",COUNTA($D$15:D32),"")</f>
        <v>14</v>
      </c>
      <c r="B32" s="91" t="s">
        <v>64</v>
      </c>
      <c r="C32" s="127">
        <v>117</v>
      </c>
      <c r="D32" s="127">
        <v>103</v>
      </c>
      <c r="E32" s="60">
        <v>-5.5</v>
      </c>
      <c r="F32" s="131">
        <v>2063</v>
      </c>
      <c r="G32" s="60">
        <v>-3.8</v>
      </c>
      <c r="H32" s="129">
        <v>29.7</v>
      </c>
      <c r="I32" s="127">
        <v>2340</v>
      </c>
      <c r="J32" s="55">
        <v>88.2</v>
      </c>
      <c r="K32" s="55">
        <v>21.8</v>
      </c>
    </row>
    <row r="33" spans="1:11" s="52" customFormat="1" ht="11.25" customHeight="1">
      <c r="A33" s="108">
        <f>IF(D33&lt;&gt;"",COUNTA($D$15:D33),"")</f>
        <v>15</v>
      </c>
      <c r="B33" s="91" t="s">
        <v>20</v>
      </c>
      <c r="C33" s="127">
        <v>118</v>
      </c>
      <c r="D33" s="127">
        <v>113</v>
      </c>
      <c r="E33" s="60">
        <v>6.6</v>
      </c>
      <c r="F33" s="131">
        <v>5376</v>
      </c>
      <c r="G33" s="60">
        <v>5.1</v>
      </c>
      <c r="H33" s="129">
        <v>40.4</v>
      </c>
      <c r="I33" s="127">
        <v>5719</v>
      </c>
      <c r="J33" s="55">
        <v>94</v>
      </c>
      <c r="K33" s="55">
        <v>28.8</v>
      </c>
    </row>
    <row r="34" spans="1:11" s="52" customFormat="1" ht="11.25" customHeight="1">
      <c r="A34" s="108">
        <f>IF(D34&lt;&gt;"",COUNTA($D$15:D34),"")</f>
        <v>16</v>
      </c>
      <c r="B34" s="91" t="s">
        <v>21</v>
      </c>
      <c r="C34" s="127">
        <v>15</v>
      </c>
      <c r="D34" s="127">
        <v>15</v>
      </c>
      <c r="E34" s="60">
        <v>0</v>
      </c>
      <c r="F34" s="131">
        <v>2914</v>
      </c>
      <c r="G34" s="60">
        <v>-0.5</v>
      </c>
      <c r="H34" s="129">
        <v>39.7</v>
      </c>
      <c r="I34" s="127">
        <v>2964</v>
      </c>
      <c r="J34" s="55">
        <v>98.3</v>
      </c>
      <c r="K34" s="55">
        <v>34.4</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180</v>
      </c>
      <c r="D36" s="127">
        <v>169</v>
      </c>
      <c r="E36" s="60">
        <v>-1.2</v>
      </c>
      <c r="F36" s="131">
        <v>5273</v>
      </c>
      <c r="G36" s="60">
        <v>-3.6</v>
      </c>
      <c r="H36" s="129">
        <v>33.5</v>
      </c>
      <c r="I36" s="127">
        <v>5635</v>
      </c>
      <c r="J36" s="55">
        <v>93.6</v>
      </c>
      <c r="K36" s="55">
        <v>24</v>
      </c>
    </row>
    <row r="37" spans="1:11" s="52" customFormat="1" ht="11.25" customHeight="1">
      <c r="A37" s="108">
        <f>IF(D37&lt;&gt;"",COUNTA($D$15:D37),"")</f>
        <v>18</v>
      </c>
      <c r="B37" s="91" t="s">
        <v>64</v>
      </c>
      <c r="C37" s="127">
        <v>120</v>
      </c>
      <c r="D37" s="127">
        <v>111</v>
      </c>
      <c r="E37" s="60">
        <v>0</v>
      </c>
      <c r="F37" s="131">
        <v>1911</v>
      </c>
      <c r="G37" s="60">
        <v>-4</v>
      </c>
      <c r="H37" s="129">
        <v>29.6</v>
      </c>
      <c r="I37" s="127">
        <v>2083</v>
      </c>
      <c r="J37" s="55">
        <v>91.7</v>
      </c>
      <c r="K37" s="55">
        <v>21.1</v>
      </c>
    </row>
    <row r="38" spans="1:11" s="52" customFormat="1" ht="11.25" customHeight="1">
      <c r="A38" s="108">
        <f>IF(D38&lt;&gt;"",COUNTA($D$15:D38),"")</f>
        <v>19</v>
      </c>
      <c r="B38" s="91" t="s">
        <v>20</v>
      </c>
      <c r="C38" s="127">
        <v>54</v>
      </c>
      <c r="D38" s="127">
        <v>52</v>
      </c>
      <c r="E38" s="60">
        <v>-3.7</v>
      </c>
      <c r="F38" s="131">
        <v>2290</v>
      </c>
      <c r="G38" s="60">
        <v>-5.2</v>
      </c>
      <c r="H38" s="129">
        <v>37.3</v>
      </c>
      <c r="I38" s="127">
        <v>2467</v>
      </c>
      <c r="J38" s="55">
        <v>92.8</v>
      </c>
      <c r="K38" s="55">
        <v>26.1</v>
      </c>
    </row>
    <row r="39" spans="1:11" s="53" customFormat="1" ht="11.25" customHeight="1">
      <c r="A39" s="108">
        <f>IF(D39&lt;&gt;"",COUNTA($D$15:D39),"")</f>
        <v>20</v>
      </c>
      <c r="B39" s="91" t="s">
        <v>21</v>
      </c>
      <c r="C39" s="127">
        <v>6</v>
      </c>
      <c r="D39" s="127">
        <v>6</v>
      </c>
      <c r="E39" s="60">
        <v>0</v>
      </c>
      <c r="F39" s="131">
        <v>1072</v>
      </c>
      <c r="G39" s="60">
        <v>0.5</v>
      </c>
      <c r="H39" s="129">
        <v>31.9</v>
      </c>
      <c r="I39" s="127">
        <v>1085</v>
      </c>
      <c r="J39" s="55">
        <v>98.8</v>
      </c>
      <c r="K39" s="55">
        <v>24.5</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330</v>
      </c>
      <c r="D41" s="127">
        <v>306</v>
      </c>
      <c r="E41" s="60">
        <v>12.9</v>
      </c>
      <c r="F41" s="131">
        <v>8045</v>
      </c>
      <c r="G41" s="60">
        <v>8.7</v>
      </c>
      <c r="H41" s="129">
        <v>29</v>
      </c>
      <c r="I41" s="127">
        <v>8917</v>
      </c>
      <c r="J41" s="55">
        <v>90.2</v>
      </c>
      <c r="K41" s="55">
        <v>18.6</v>
      </c>
    </row>
    <row r="42" spans="1:11" s="52" customFormat="1" ht="11.25" customHeight="1">
      <c r="A42" s="108">
        <f>IF(D42&lt;&gt;"",COUNTA($D$15:D42),"")</f>
        <v>22</v>
      </c>
      <c r="B42" s="91" t="s">
        <v>64</v>
      </c>
      <c r="C42" s="127">
        <v>238</v>
      </c>
      <c r="D42" s="127">
        <v>220</v>
      </c>
      <c r="E42" s="60">
        <v>18.3</v>
      </c>
      <c r="F42" s="131">
        <v>3863</v>
      </c>
      <c r="G42" s="60">
        <v>18.2</v>
      </c>
      <c r="H42" s="129">
        <v>25.2</v>
      </c>
      <c r="I42" s="127">
        <v>4186</v>
      </c>
      <c r="J42" s="55">
        <v>92.3</v>
      </c>
      <c r="K42" s="55">
        <v>15.9</v>
      </c>
    </row>
    <row r="43" spans="1:11" s="52" customFormat="1" ht="11.25" customHeight="1">
      <c r="A43" s="108">
        <f>IF(D43&lt;&gt;"",COUNTA($D$15:D43),"")</f>
        <v>23</v>
      </c>
      <c r="B43" s="91" t="s">
        <v>20</v>
      </c>
      <c r="C43" s="127">
        <v>86</v>
      </c>
      <c r="D43" s="127">
        <v>80</v>
      </c>
      <c r="E43" s="60">
        <v>-1.2</v>
      </c>
      <c r="F43" s="131">
        <v>3418</v>
      </c>
      <c r="G43" s="60">
        <v>-5.4</v>
      </c>
      <c r="H43" s="129">
        <v>33</v>
      </c>
      <c r="I43" s="127">
        <v>3967</v>
      </c>
      <c r="J43" s="55">
        <v>86.2</v>
      </c>
      <c r="K43" s="55">
        <v>21.2</v>
      </c>
    </row>
    <row r="44" spans="1:11" s="52" customFormat="1" ht="11.25" customHeight="1">
      <c r="A44" s="108">
        <f>IF(D44&lt;&gt;"",COUNTA($D$15:D44),"")</f>
        <v>24</v>
      </c>
      <c r="B44" s="91" t="s">
        <v>21</v>
      </c>
      <c r="C44" s="127">
        <v>6</v>
      </c>
      <c r="D44" s="127">
        <v>6</v>
      </c>
      <c r="E44" s="60">
        <v>50</v>
      </c>
      <c r="F44" s="131">
        <v>764</v>
      </c>
      <c r="G44" s="60">
        <v>47.5</v>
      </c>
      <c r="H44" s="129">
        <v>29.8</v>
      </c>
      <c r="I44" s="127">
        <v>764</v>
      </c>
      <c r="J44" s="55">
        <v>100</v>
      </c>
      <c r="K44" s="55">
        <v>20.8</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c r="D46" s="127"/>
      <c r="E46" s="60"/>
      <c r="F46" s="131"/>
      <c r="G46" s="60"/>
      <c r="H46" s="129"/>
      <c r="I46" s="127"/>
      <c r="J46" s="55"/>
      <c r="K46" s="55"/>
    </row>
    <row r="47" spans="1:11" s="52" customFormat="1" ht="11.25" customHeight="1">
      <c r="A47" s="108">
        <f>IF(D47&lt;&gt;"",COUNTA($D$15:D47),"")</f>
        <v>25</v>
      </c>
      <c r="B47" s="90" t="s">
        <v>216</v>
      </c>
      <c r="C47" s="126">
        <v>1727</v>
      </c>
      <c r="D47" s="126">
        <v>1596</v>
      </c>
      <c r="E47" s="59">
        <v>47.8</v>
      </c>
      <c r="F47" s="130">
        <v>118855</v>
      </c>
      <c r="G47" s="59">
        <v>66.9</v>
      </c>
      <c r="H47" s="128">
        <v>25</v>
      </c>
      <c r="I47" s="126">
        <v>131549</v>
      </c>
      <c r="J47" s="54">
        <v>90.4</v>
      </c>
      <c r="K47" s="54">
        <v>14.2</v>
      </c>
    </row>
    <row r="48" spans="1:11" s="52" customFormat="1" ht="11.25" customHeight="1">
      <c r="A48" s="108">
        <f>IF(D48&lt;&gt;"",COUNTA($D$15:D48),"")</f>
        <v>26</v>
      </c>
      <c r="B48" s="91" t="s">
        <v>336</v>
      </c>
      <c r="C48" s="127">
        <v>907</v>
      </c>
      <c r="D48" s="127">
        <v>840</v>
      </c>
      <c r="E48" s="60">
        <v>58.5</v>
      </c>
      <c r="F48" s="131">
        <v>14106</v>
      </c>
      <c r="G48" s="60">
        <v>51.8</v>
      </c>
      <c r="H48" s="129">
        <v>21</v>
      </c>
      <c r="I48" s="127">
        <v>15703</v>
      </c>
      <c r="J48" s="55">
        <v>89.8</v>
      </c>
      <c r="K48" s="55">
        <v>11.1</v>
      </c>
    </row>
    <row r="49" spans="1:11" s="52" customFormat="1" ht="11.25" customHeight="1">
      <c r="A49" s="108">
        <f>IF(D49&lt;&gt;"",COUNTA($D$15:D49),"")</f>
        <v>27</v>
      </c>
      <c r="B49" s="91" t="s">
        <v>335</v>
      </c>
      <c r="C49" s="127">
        <v>546</v>
      </c>
      <c r="D49" s="127">
        <v>499</v>
      </c>
      <c r="E49" s="60">
        <v>27</v>
      </c>
      <c r="F49" s="131">
        <v>24118</v>
      </c>
      <c r="G49" s="60">
        <v>28.4</v>
      </c>
      <c r="H49" s="129">
        <v>23.6</v>
      </c>
      <c r="I49" s="127">
        <v>27838</v>
      </c>
      <c r="J49" s="55">
        <v>86.6</v>
      </c>
      <c r="K49" s="55">
        <v>13.1</v>
      </c>
    </row>
    <row r="50" spans="1:11" s="52" customFormat="1" ht="11.25" customHeight="1">
      <c r="A50" s="108">
        <f>IF(D50&lt;&gt;"",COUNTA($D$15:D50),"")</f>
        <v>28</v>
      </c>
      <c r="B50" s="91" t="s">
        <v>334</v>
      </c>
      <c r="C50" s="127">
        <v>274</v>
      </c>
      <c r="D50" s="127">
        <v>257</v>
      </c>
      <c r="E50" s="60">
        <v>63.7</v>
      </c>
      <c r="F50" s="131">
        <v>80631</v>
      </c>
      <c r="G50" s="60">
        <v>87</v>
      </c>
      <c r="H50" s="129">
        <v>26.1</v>
      </c>
      <c r="I50" s="127">
        <v>88008</v>
      </c>
      <c r="J50" s="55">
        <v>91.6</v>
      </c>
      <c r="K50" s="55">
        <v>15.1</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102</v>
      </c>
      <c r="D52" s="127">
        <v>95</v>
      </c>
      <c r="E52" s="60">
        <v>5.6</v>
      </c>
      <c r="F52" s="131">
        <v>6646</v>
      </c>
      <c r="G52" s="60">
        <v>2.2</v>
      </c>
      <c r="H52" s="129">
        <v>33.9</v>
      </c>
      <c r="I52" s="127">
        <v>7513</v>
      </c>
      <c r="J52" s="55">
        <v>88.5</v>
      </c>
      <c r="K52" s="55">
        <v>22.1</v>
      </c>
    </row>
    <row r="53" spans="1:11" s="52" customFormat="1" ht="11.25" customHeight="1">
      <c r="A53" s="108">
        <f>IF(D53&lt;&gt;"",COUNTA($D$15:D53),"")</f>
        <v>30</v>
      </c>
      <c r="B53" s="91" t="s">
        <v>64</v>
      </c>
      <c r="C53" s="127">
        <v>15</v>
      </c>
      <c r="D53" s="127">
        <v>13</v>
      </c>
      <c r="E53" s="60">
        <v>18.2</v>
      </c>
      <c r="F53" s="131">
        <v>258</v>
      </c>
      <c r="G53" s="60">
        <v>15.7</v>
      </c>
      <c r="H53" s="129">
        <v>21.9</v>
      </c>
      <c r="I53" s="127">
        <v>299</v>
      </c>
      <c r="J53" s="55">
        <v>86.3</v>
      </c>
      <c r="K53" s="55">
        <v>11.1</v>
      </c>
    </row>
    <row r="54" spans="1:11" s="52" customFormat="1" ht="11.25" customHeight="1">
      <c r="A54" s="108">
        <f>IF(D54&lt;&gt;"",COUNTA($D$15:D54),"")</f>
        <v>31</v>
      </c>
      <c r="B54" s="91" t="s">
        <v>20</v>
      </c>
      <c r="C54" s="127">
        <v>67</v>
      </c>
      <c r="D54" s="127">
        <v>62</v>
      </c>
      <c r="E54" s="60">
        <v>3.3</v>
      </c>
      <c r="F54" s="131">
        <v>2955</v>
      </c>
      <c r="G54" s="60">
        <v>2.1</v>
      </c>
      <c r="H54" s="129">
        <v>25.6</v>
      </c>
      <c r="I54" s="127">
        <v>3299</v>
      </c>
      <c r="J54" s="55">
        <v>89.6</v>
      </c>
      <c r="K54" s="55">
        <v>16.4</v>
      </c>
    </row>
    <row r="55" spans="1:11" s="52" customFormat="1" ht="11.25" customHeight="1">
      <c r="A55" s="108">
        <f>IF(D55&lt;&gt;"",COUNTA($D$15:D55),"")</f>
        <v>32</v>
      </c>
      <c r="B55" s="91" t="s">
        <v>21</v>
      </c>
      <c r="C55" s="127">
        <v>20</v>
      </c>
      <c r="D55" s="127">
        <v>20</v>
      </c>
      <c r="E55" s="60">
        <v>5.3</v>
      </c>
      <c r="F55" s="131">
        <v>3433</v>
      </c>
      <c r="G55" s="60">
        <v>1.4</v>
      </c>
      <c r="H55" s="129">
        <v>41.9</v>
      </c>
      <c r="I55" s="127">
        <v>3915</v>
      </c>
      <c r="J55" s="55">
        <v>87.7</v>
      </c>
      <c r="K55" s="55">
        <v>28</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0</v>
      </c>
      <c r="F57" s="131">
        <v>9394</v>
      </c>
      <c r="G57" s="60">
        <v>-3.3</v>
      </c>
      <c r="H57" s="129">
        <v>52.4</v>
      </c>
      <c r="I57" s="127">
        <v>9791</v>
      </c>
      <c r="J57" s="55">
        <v>95.9</v>
      </c>
      <c r="K57" s="55">
        <v>35.6</v>
      </c>
    </row>
    <row r="58" spans="1:11" s="52" customFormat="1" ht="11.25" customHeight="1">
      <c r="A58" s="108">
        <f>IF(D58&lt;&gt;"",COUNTA($D$15:D58),"")</f>
        <v>34</v>
      </c>
      <c r="B58" s="91" t="s">
        <v>64</v>
      </c>
      <c r="C58" s="127">
        <v>1</v>
      </c>
      <c r="D58" s="127">
        <v>1</v>
      </c>
      <c r="E58" s="60">
        <v>-50</v>
      </c>
      <c r="F58" s="131"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16.7</v>
      </c>
      <c r="F59" s="131"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31">
        <v>8979</v>
      </c>
      <c r="G60" s="60">
        <v>-3.7</v>
      </c>
      <c r="H60" s="129">
        <v>53.7</v>
      </c>
      <c r="I60" s="127">
        <v>9328</v>
      </c>
      <c r="J60" s="55">
        <v>96.3</v>
      </c>
      <c r="K60" s="55">
        <v>36.5</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c r="D62" s="127"/>
      <c r="E62" s="60"/>
      <c r="F62" s="131"/>
      <c r="G62" s="60"/>
      <c r="H62" s="129"/>
      <c r="I62" s="127"/>
      <c r="J62" s="55"/>
      <c r="K62" s="55"/>
    </row>
    <row r="63" spans="1:11" s="53" customFormat="1" ht="11.25" customHeight="1">
      <c r="A63" s="108">
        <f>IF(D63&lt;&gt;"",COUNTA($D$15:D63),"")</f>
        <v>37</v>
      </c>
      <c r="B63" s="91" t="s">
        <v>338</v>
      </c>
      <c r="C63" s="127">
        <v>1503</v>
      </c>
      <c r="D63" s="127">
        <v>1399</v>
      </c>
      <c r="E63" s="60">
        <v>56.7</v>
      </c>
      <c r="F63" s="131">
        <v>94727</v>
      </c>
      <c r="G63" s="60">
        <v>99.5</v>
      </c>
      <c r="H63" s="129">
        <v>21.6</v>
      </c>
      <c r="I63" s="127">
        <v>104063</v>
      </c>
      <c r="J63" s="55">
        <v>91</v>
      </c>
      <c r="K63" s="55">
        <v>11.4</v>
      </c>
    </row>
    <row r="64" spans="1:11" s="53" customFormat="1" ht="11.25" customHeight="1">
      <c r="A64" s="108">
        <f>IF(D64&lt;&gt;"",COUNTA($D$15:D64),"")</f>
        <v>38</v>
      </c>
      <c r="B64" s="91" t="s">
        <v>64</v>
      </c>
      <c r="C64" s="127">
        <v>883</v>
      </c>
      <c r="D64" s="127">
        <v>820</v>
      </c>
      <c r="E64" s="60">
        <v>60.2</v>
      </c>
      <c r="F64" s="131">
        <v>13728</v>
      </c>
      <c r="G64" s="60">
        <v>53.7</v>
      </c>
      <c r="H64" s="129">
        <v>21</v>
      </c>
      <c r="I64" s="127">
        <v>15244</v>
      </c>
      <c r="J64" s="55">
        <v>90.1</v>
      </c>
      <c r="K64" s="55">
        <v>11</v>
      </c>
    </row>
    <row r="65" spans="1:11" s="52" customFormat="1" ht="11.25" customHeight="1">
      <c r="A65" s="108">
        <f>IF(D65&lt;&gt;"",COUNTA($D$15:D65),"")</f>
        <v>39</v>
      </c>
      <c r="B65" s="91" t="s">
        <v>20</v>
      </c>
      <c r="C65" s="127">
        <v>425</v>
      </c>
      <c r="D65" s="127">
        <v>393</v>
      </c>
      <c r="E65" s="60">
        <v>33.7</v>
      </c>
      <c r="F65" s="131">
        <v>18730</v>
      </c>
      <c r="G65" s="60">
        <v>35.6</v>
      </c>
      <c r="H65" s="129">
        <v>23.7</v>
      </c>
      <c r="I65" s="127">
        <v>21373</v>
      </c>
      <c r="J65" s="55">
        <v>87.6</v>
      </c>
      <c r="K65" s="55">
        <v>12.7</v>
      </c>
    </row>
    <row r="66" spans="1:11" s="52" customFormat="1" ht="11.25" customHeight="1">
      <c r="A66" s="108">
        <f>IF(D66&lt;&gt;"",COUNTA($D$15:D66),"")</f>
        <v>40</v>
      </c>
      <c r="B66" s="91" t="s">
        <v>21</v>
      </c>
      <c r="C66" s="127">
        <v>195</v>
      </c>
      <c r="D66" s="127">
        <v>186</v>
      </c>
      <c r="E66" s="60">
        <v>113.8</v>
      </c>
      <c r="F66" s="131">
        <v>62269</v>
      </c>
      <c r="G66" s="60">
        <v>151.7</v>
      </c>
      <c r="H66" s="129">
        <v>21.1</v>
      </c>
      <c r="I66" s="127">
        <v>67446</v>
      </c>
      <c r="J66" s="55">
        <v>92.3</v>
      </c>
      <c r="K66" s="55">
        <v>11.1</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78</v>
      </c>
      <c r="E68" s="60">
        <v>6.8</v>
      </c>
      <c r="F68" s="131">
        <v>8088</v>
      </c>
      <c r="G68" s="60">
        <v>8</v>
      </c>
      <c r="H68" s="129">
        <v>25.3</v>
      </c>
      <c r="I68" s="127">
        <v>10182</v>
      </c>
      <c r="J68" s="55">
        <v>79.4</v>
      </c>
      <c r="K68" s="55">
        <v>16.6</v>
      </c>
    </row>
    <row r="69" spans="1:11" s="52" customFormat="1" ht="11.25" customHeight="1">
      <c r="A69" s="108">
        <f>IF(D69&lt;&gt;"",COUNTA($D$15:D69),"")</f>
        <v>42</v>
      </c>
      <c r="B69" s="91" t="s">
        <v>64</v>
      </c>
      <c r="C69" s="127">
        <v>8</v>
      </c>
      <c r="D69" s="127">
        <v>6</v>
      </c>
      <c r="E69" s="60">
        <v>20</v>
      </c>
      <c r="F69" s="131" t="s">
        <v>24</v>
      </c>
      <c r="G69" s="60" t="s">
        <v>24</v>
      </c>
      <c r="H69" s="129" t="s">
        <v>24</v>
      </c>
      <c r="I69" s="127" t="s">
        <v>24</v>
      </c>
      <c r="J69" s="55" t="s">
        <v>24</v>
      </c>
      <c r="K69" s="55" t="s">
        <v>24</v>
      </c>
    </row>
    <row r="70" spans="1:11" s="52" customFormat="1" ht="11.25" customHeight="1">
      <c r="A70" s="108">
        <f>IF(D70&lt;&gt;"",COUNTA($D$15:D70),"")</f>
        <v>43</v>
      </c>
      <c r="B70" s="91" t="s">
        <v>20</v>
      </c>
      <c r="C70" s="127">
        <v>47</v>
      </c>
      <c r="D70" s="127">
        <v>37</v>
      </c>
      <c r="E70" s="60">
        <v>12.1</v>
      </c>
      <c r="F70" s="131" t="s">
        <v>24</v>
      </c>
      <c r="G70" s="60" t="s">
        <v>24</v>
      </c>
      <c r="H70" s="129" t="s">
        <v>24</v>
      </c>
      <c r="I70" s="127" t="s">
        <v>24</v>
      </c>
      <c r="J70" s="55" t="s">
        <v>24</v>
      </c>
      <c r="K70" s="55" t="s">
        <v>24</v>
      </c>
    </row>
    <row r="71" spans="1:11" s="52" customFormat="1" ht="11.25" customHeight="1">
      <c r="A71" s="108">
        <f>IF(D71&lt;&gt;"",COUNTA($D$15:D71),"")</f>
        <v>44</v>
      </c>
      <c r="B71" s="91" t="s">
        <v>21</v>
      </c>
      <c r="C71" s="127">
        <v>43</v>
      </c>
      <c r="D71" s="127">
        <v>35</v>
      </c>
      <c r="E71" s="60">
        <v>0</v>
      </c>
      <c r="F71" s="131">
        <v>5950</v>
      </c>
      <c r="G71" s="60">
        <v>5.1</v>
      </c>
      <c r="H71" s="129">
        <v>27.4</v>
      </c>
      <c r="I71" s="127">
        <v>7319</v>
      </c>
      <c r="J71" s="55">
        <v>81.3</v>
      </c>
      <c r="K71" s="55">
        <v>18.3</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217</v>
      </c>
      <c r="D73" s="126">
        <v>183</v>
      </c>
      <c r="E73" s="59">
        <v>5.2</v>
      </c>
      <c r="F73" s="130">
        <v>95440</v>
      </c>
      <c r="G73" s="59">
        <v>3</v>
      </c>
      <c r="H73" s="128">
        <v>9.2</v>
      </c>
      <c r="I73" s="126">
        <v>109068</v>
      </c>
      <c r="J73" s="54">
        <v>87.5</v>
      </c>
      <c r="K73" s="54">
        <v>5.1</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22</v>
      </c>
      <c r="D75" s="127">
        <v>16</v>
      </c>
      <c r="E75" s="60">
        <v>0</v>
      </c>
      <c r="F75" s="131">
        <v>1080</v>
      </c>
      <c r="G75" s="60">
        <v>0.7</v>
      </c>
      <c r="H75" s="129">
        <v>4</v>
      </c>
      <c r="I75" s="127">
        <v>1548</v>
      </c>
      <c r="J75" s="55">
        <v>69.8</v>
      </c>
      <c r="K75" s="55">
        <v>2.8</v>
      </c>
    </row>
    <row r="76" spans="1:11" ht="11.25" customHeight="1">
      <c r="A76" s="108">
        <f>IF(D76&lt;&gt;"",COUNTA($D$15:D76),"")</f>
        <v>48</v>
      </c>
      <c r="B76" s="91" t="s">
        <v>334</v>
      </c>
      <c r="C76" s="127">
        <v>195</v>
      </c>
      <c r="D76" s="127">
        <v>167</v>
      </c>
      <c r="E76" s="60">
        <v>5.7</v>
      </c>
      <c r="F76" s="131">
        <v>94360</v>
      </c>
      <c r="G76" s="60">
        <v>3.1</v>
      </c>
      <c r="H76" s="129">
        <v>9.3</v>
      </c>
      <c r="I76" s="127">
        <v>107520</v>
      </c>
      <c r="J76" s="55">
        <v>87.8</v>
      </c>
      <c r="K76" s="55">
        <v>5.1</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c r="D78" s="127"/>
      <c r="E78" s="60"/>
      <c r="F78" s="131"/>
      <c r="G78" s="60"/>
      <c r="H78" s="129"/>
      <c r="I78" s="127"/>
      <c r="J78" s="55"/>
      <c r="K78" s="55"/>
    </row>
    <row r="79" spans="1:11" ht="11.25" customHeight="1">
      <c r="A79" s="108">
        <f>IF(D79&lt;&gt;"",COUNTA($D$15:D79),"")</f>
        <v>49</v>
      </c>
      <c r="B79" s="90" t="s">
        <v>183</v>
      </c>
      <c r="C79" s="126">
        <v>47</v>
      </c>
      <c r="D79" s="126">
        <v>47</v>
      </c>
      <c r="E79" s="59">
        <v>0</v>
      </c>
      <c r="F79" s="130">
        <v>9936</v>
      </c>
      <c r="G79" s="59">
        <v>-0.1</v>
      </c>
      <c r="H79" s="128">
        <v>95.3</v>
      </c>
      <c r="I79" s="126">
        <v>9956</v>
      </c>
      <c r="J79" s="54">
        <v>99.8</v>
      </c>
      <c r="K79" s="54">
        <v>86.3</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31">
        <v>515</v>
      </c>
      <c r="G81" s="60">
        <v>0</v>
      </c>
      <c r="H81" s="129">
        <v>101.5</v>
      </c>
      <c r="I81" s="127">
        <v>515</v>
      </c>
      <c r="J81" s="55">
        <v>100</v>
      </c>
      <c r="K81" s="55">
        <v>97.4</v>
      </c>
    </row>
    <row r="82" spans="1:11" ht="11.25" customHeight="1">
      <c r="A82" s="108">
        <f>IF(D82&lt;&gt;"",COUNTA($D$15:D82),"")</f>
        <v>52</v>
      </c>
      <c r="B82" s="91" t="s">
        <v>334</v>
      </c>
      <c r="C82" s="127">
        <v>41</v>
      </c>
      <c r="D82" s="127">
        <v>41</v>
      </c>
      <c r="E82" s="60">
        <v>0</v>
      </c>
      <c r="F82" s="131">
        <v>9421</v>
      </c>
      <c r="G82" s="60">
        <v>-0.1</v>
      </c>
      <c r="H82" s="129">
        <v>95</v>
      </c>
      <c r="I82" s="127">
        <v>9441</v>
      </c>
      <c r="J82" s="55">
        <v>99.8</v>
      </c>
      <c r="K82" s="55">
        <v>85.7</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c r="D84" s="127"/>
      <c r="E84" s="60"/>
      <c r="F84" s="131"/>
      <c r="G84" s="60"/>
      <c r="H84" s="129"/>
      <c r="I84" s="127"/>
      <c r="J84" s="55"/>
      <c r="K84" s="55"/>
    </row>
    <row r="85" spans="1:11" ht="11.25" customHeight="1">
      <c r="A85" s="108">
        <f>IF(D85&lt;&gt;"",COUNTA($D$15:D85),"")</f>
        <v>53</v>
      </c>
      <c r="B85" s="91" t="s">
        <v>341</v>
      </c>
      <c r="C85" s="127">
        <v>47</v>
      </c>
      <c r="D85" s="127">
        <v>47</v>
      </c>
      <c r="E85" s="60">
        <v>0</v>
      </c>
      <c r="F85" s="131">
        <v>9936</v>
      </c>
      <c r="G85" s="60">
        <v>-0.1</v>
      </c>
      <c r="H85" s="129">
        <v>95.3</v>
      </c>
      <c r="I85" s="127">
        <v>9956</v>
      </c>
      <c r="J85" s="55">
        <v>99.8</v>
      </c>
      <c r="K85" s="55">
        <v>86.3</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31">
        <v>515</v>
      </c>
      <c r="G87" s="60">
        <v>0</v>
      </c>
      <c r="H87" s="129">
        <v>101.5</v>
      </c>
      <c r="I87" s="127">
        <v>515</v>
      </c>
      <c r="J87" s="55">
        <v>100</v>
      </c>
      <c r="K87" s="55">
        <v>97.4</v>
      </c>
    </row>
    <row r="88" spans="1:11" ht="11.25" customHeight="1">
      <c r="A88" s="108">
        <f>IF(D88&lt;&gt;"",COUNTA($D$15:D88),"")</f>
        <v>56</v>
      </c>
      <c r="B88" s="91" t="s">
        <v>21</v>
      </c>
      <c r="C88" s="127">
        <v>41</v>
      </c>
      <c r="D88" s="127">
        <v>41</v>
      </c>
      <c r="E88" s="60">
        <v>0</v>
      </c>
      <c r="F88" s="131">
        <v>9421</v>
      </c>
      <c r="G88" s="60">
        <v>-0.1</v>
      </c>
      <c r="H88" s="129">
        <v>95</v>
      </c>
      <c r="I88" s="127">
        <v>9441</v>
      </c>
      <c r="J88" s="55">
        <v>99.8</v>
      </c>
      <c r="K88" s="55">
        <v>85.7</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1:B1"/>
    <mergeCell ref="A2:B2"/>
    <mergeCell ref="C5:C11"/>
    <mergeCell ref="D6:D11"/>
    <mergeCell ref="C1:K1"/>
    <mergeCell ref="G12:H12"/>
    <mergeCell ref="J12:K12"/>
    <mergeCell ref="F5:F11"/>
    <mergeCell ref="G5:G11"/>
    <mergeCell ref="C12:D12"/>
    <mergeCell ref="A3:A12"/>
    <mergeCell ref="H5:H11"/>
    <mergeCell ref="I6:I11"/>
    <mergeCell ref="E6:E11"/>
    <mergeCell ref="B3:B12"/>
    <mergeCell ref="K3:K5"/>
    <mergeCell ref="K6:K11"/>
    <mergeCell ref="C4:E4"/>
    <mergeCell ref="D5:E5"/>
    <mergeCell ref="C2:K2"/>
    <mergeCell ref="J6:J11"/>
    <mergeCell ref="F4:J4"/>
    <mergeCell ref="I5:J5"/>
    <mergeCell ref="C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174</v>
      </c>
      <c r="B2" s="242"/>
      <c r="C2" s="249" t="s">
        <v>409</v>
      </c>
      <c r="D2" s="249"/>
      <c r="E2" s="249"/>
      <c r="F2" s="249"/>
      <c r="G2" s="249"/>
      <c r="H2" s="249"/>
      <c r="I2" s="249"/>
      <c r="J2" s="249"/>
      <c r="K2" s="250"/>
    </row>
    <row r="3" spans="1:11" ht="11.25" customHeight="1">
      <c r="A3" s="243" t="s">
        <v>113</v>
      </c>
      <c r="B3" s="238" t="s">
        <v>151</v>
      </c>
      <c r="C3" s="245" t="s">
        <v>444</v>
      </c>
      <c r="D3" s="238"/>
      <c r="E3" s="238"/>
      <c r="F3" s="238"/>
      <c r="G3" s="238"/>
      <c r="H3" s="238"/>
      <c r="I3" s="238"/>
      <c r="J3" s="238"/>
      <c r="K3" s="246" t="s">
        <v>449</v>
      </c>
    </row>
    <row r="4" spans="1:11" ht="11.25" customHeight="1">
      <c r="A4" s="243"/>
      <c r="B4" s="238"/>
      <c r="C4" s="238" t="s">
        <v>8</v>
      </c>
      <c r="D4" s="238"/>
      <c r="E4" s="238"/>
      <c r="F4" s="238" t="s">
        <v>440</v>
      </c>
      <c r="G4" s="238"/>
      <c r="H4" s="238"/>
      <c r="I4" s="238"/>
      <c r="J4" s="238"/>
      <c r="K4" s="246"/>
    </row>
    <row r="5" spans="1:11" ht="11.25" customHeight="1">
      <c r="A5" s="243"/>
      <c r="B5" s="238"/>
      <c r="C5" s="238" t="s">
        <v>94</v>
      </c>
      <c r="D5" s="238" t="s">
        <v>441</v>
      </c>
      <c r="E5" s="238"/>
      <c r="F5" s="238" t="s">
        <v>94</v>
      </c>
      <c r="G5" s="238" t="s">
        <v>114</v>
      </c>
      <c r="H5" s="238" t="s">
        <v>442</v>
      </c>
      <c r="I5" s="275" t="s">
        <v>9</v>
      </c>
      <c r="J5" s="275"/>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9" t="s">
        <v>7</v>
      </c>
      <c r="F12" s="169" t="s">
        <v>5</v>
      </c>
      <c r="G12" s="238" t="s">
        <v>7</v>
      </c>
      <c r="H12" s="238"/>
      <c r="I12" s="169"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3402</v>
      </c>
      <c r="D15" s="130">
        <v>3159</v>
      </c>
      <c r="E15" s="122">
        <v>21.4</v>
      </c>
      <c r="F15" s="130">
        <v>308921</v>
      </c>
      <c r="G15" s="122">
        <v>19.9</v>
      </c>
      <c r="H15" s="122">
        <v>27.6</v>
      </c>
      <c r="I15" s="130">
        <v>339904</v>
      </c>
      <c r="J15" s="57">
        <v>90.9</v>
      </c>
      <c r="K15" s="57">
        <v>21.6</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1411</v>
      </c>
      <c r="D17" s="131">
        <v>1333</v>
      </c>
      <c r="E17" s="123">
        <v>2.5</v>
      </c>
      <c r="F17" s="131">
        <v>84690</v>
      </c>
      <c r="G17" s="123">
        <v>1</v>
      </c>
      <c r="H17" s="123">
        <v>43.8</v>
      </c>
      <c r="I17" s="131">
        <v>89331</v>
      </c>
      <c r="J17" s="58">
        <v>94.8</v>
      </c>
      <c r="K17" s="58">
        <v>34.2</v>
      </c>
    </row>
    <row r="18" spans="1:11" s="52" customFormat="1" ht="11.25" customHeight="1">
      <c r="A18" s="108">
        <f>IF(C18&lt;&gt;"",COUNTA($C$15:C18),"")</f>
        <v>3</v>
      </c>
      <c r="B18" s="91" t="s">
        <v>128</v>
      </c>
      <c r="C18" s="131">
        <v>651</v>
      </c>
      <c r="D18" s="131">
        <v>627</v>
      </c>
      <c r="E18" s="123">
        <v>-0.3</v>
      </c>
      <c r="F18" s="131">
        <v>61019</v>
      </c>
      <c r="G18" s="123">
        <v>0.4</v>
      </c>
      <c r="H18" s="123">
        <v>47.6</v>
      </c>
      <c r="I18" s="131">
        <v>63756</v>
      </c>
      <c r="J18" s="58">
        <v>95.7</v>
      </c>
      <c r="K18" s="58">
        <v>37.8</v>
      </c>
    </row>
    <row r="19" spans="1:11" s="53" customFormat="1" ht="11.25" customHeight="1">
      <c r="A19" s="108">
        <f>IF(C19&lt;&gt;"",COUNTA($C$15:C19),"")</f>
        <v>4</v>
      </c>
      <c r="B19" s="91" t="s">
        <v>129</v>
      </c>
      <c r="C19" s="131">
        <v>250</v>
      </c>
      <c r="D19" s="131">
        <v>231</v>
      </c>
      <c r="E19" s="123">
        <v>0.4</v>
      </c>
      <c r="F19" s="131">
        <v>10353</v>
      </c>
      <c r="G19" s="123">
        <v>1.6</v>
      </c>
      <c r="H19" s="123">
        <v>38</v>
      </c>
      <c r="I19" s="131">
        <v>11023</v>
      </c>
      <c r="J19" s="58">
        <v>93.9</v>
      </c>
      <c r="K19" s="58">
        <v>29.2</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1991</v>
      </c>
      <c r="D22" s="131">
        <v>1826</v>
      </c>
      <c r="E22" s="123">
        <v>40.4</v>
      </c>
      <c r="F22" s="131">
        <v>224231</v>
      </c>
      <c r="G22" s="123">
        <v>29</v>
      </c>
      <c r="H22" s="123">
        <v>21.5</v>
      </c>
      <c r="I22" s="131">
        <v>250573</v>
      </c>
      <c r="J22" s="58">
        <v>89.5</v>
      </c>
      <c r="K22" s="58">
        <v>15.8</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789</v>
      </c>
      <c r="D24" s="130">
        <v>733</v>
      </c>
      <c r="E24" s="122">
        <v>26.6</v>
      </c>
      <c r="F24" s="130">
        <v>65495</v>
      </c>
      <c r="G24" s="122">
        <v>23.4</v>
      </c>
      <c r="H24" s="122">
        <v>26.8</v>
      </c>
      <c r="I24" s="130">
        <v>74692</v>
      </c>
      <c r="J24" s="57">
        <v>87.7</v>
      </c>
      <c r="K24" s="57">
        <v>19.9</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267</v>
      </c>
      <c r="D26" s="131">
        <v>251</v>
      </c>
      <c r="E26" s="123">
        <v>1.6</v>
      </c>
      <c r="F26" s="131">
        <v>17542</v>
      </c>
      <c r="G26" s="123">
        <v>0.3</v>
      </c>
      <c r="H26" s="123">
        <v>43.2</v>
      </c>
      <c r="I26" s="131">
        <v>18977</v>
      </c>
      <c r="J26" s="58">
        <v>92.4</v>
      </c>
      <c r="K26" s="58">
        <v>32.2</v>
      </c>
    </row>
    <row r="27" spans="1:11" s="52" customFormat="1" ht="11.25" customHeight="1">
      <c r="A27" s="108">
        <f>IF(C27&lt;&gt;"",COUNTA($C$15:C27),"")</f>
        <v>8</v>
      </c>
      <c r="B27" s="91" t="s">
        <v>22</v>
      </c>
      <c r="C27" s="131">
        <v>121</v>
      </c>
      <c r="D27" s="131">
        <v>117</v>
      </c>
      <c r="E27" s="123">
        <v>-0.8</v>
      </c>
      <c r="F27" s="131">
        <v>12781</v>
      </c>
      <c r="G27" s="123">
        <v>0.3</v>
      </c>
      <c r="H27" s="123">
        <v>48.2</v>
      </c>
      <c r="I27" s="131">
        <v>13768</v>
      </c>
      <c r="J27" s="58">
        <v>92.8</v>
      </c>
      <c r="K27" s="58">
        <v>37.2</v>
      </c>
    </row>
    <row r="28" spans="1:11" s="52" customFormat="1" ht="11.25" customHeight="1">
      <c r="A28" s="108">
        <f>IF(C28&lt;&gt;"",COUNTA($C$15:C28),"")</f>
        <v>9</v>
      </c>
      <c r="B28" s="91" t="s">
        <v>23</v>
      </c>
      <c r="C28" s="131">
        <v>42</v>
      </c>
      <c r="D28" s="131">
        <v>40</v>
      </c>
      <c r="E28" s="123">
        <v>8.1</v>
      </c>
      <c r="F28" s="131">
        <v>1719</v>
      </c>
      <c r="G28" s="123">
        <v>4.8</v>
      </c>
      <c r="H28" s="123">
        <v>30.2</v>
      </c>
      <c r="I28" s="131">
        <v>1819</v>
      </c>
      <c r="J28" s="58">
        <v>94.5</v>
      </c>
      <c r="K28" s="58">
        <v>18</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522</v>
      </c>
      <c r="D31" s="131">
        <v>482</v>
      </c>
      <c r="E31" s="123">
        <v>45.2</v>
      </c>
      <c r="F31" s="131">
        <v>47953</v>
      </c>
      <c r="G31" s="123">
        <v>34.8</v>
      </c>
      <c r="H31" s="123">
        <v>20.8</v>
      </c>
      <c r="I31" s="131">
        <v>55715</v>
      </c>
      <c r="J31" s="58">
        <v>86.1</v>
      </c>
      <c r="K31" s="58">
        <v>14.5</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1111</v>
      </c>
      <c r="D33" s="130">
        <v>1037</v>
      </c>
      <c r="E33" s="122">
        <v>28.5</v>
      </c>
      <c r="F33" s="130">
        <v>100178</v>
      </c>
      <c r="G33" s="122">
        <v>26.2</v>
      </c>
      <c r="H33" s="122">
        <v>27.1</v>
      </c>
      <c r="I33" s="130">
        <v>109854</v>
      </c>
      <c r="J33" s="57">
        <v>91.2</v>
      </c>
      <c r="K33" s="57">
        <v>21.5</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411</v>
      </c>
      <c r="D35" s="131">
        <v>391</v>
      </c>
      <c r="E35" s="123">
        <v>0</v>
      </c>
      <c r="F35" s="131">
        <v>25354</v>
      </c>
      <c r="G35" s="123">
        <v>-0.3</v>
      </c>
      <c r="H35" s="123">
        <v>46.8</v>
      </c>
      <c r="I35" s="131">
        <v>26603</v>
      </c>
      <c r="J35" s="58">
        <v>95.3</v>
      </c>
      <c r="K35" s="58">
        <v>37.1</v>
      </c>
    </row>
    <row r="36" spans="1:11" s="52" customFormat="1" ht="11.25" customHeight="1">
      <c r="A36" s="108">
        <f>IF(C36&lt;&gt;"",COUNTA($C$15:C36),"")</f>
        <v>13</v>
      </c>
      <c r="B36" s="91" t="s">
        <v>22</v>
      </c>
      <c r="C36" s="131">
        <v>183</v>
      </c>
      <c r="D36" s="131">
        <v>178</v>
      </c>
      <c r="E36" s="123">
        <v>-0.6</v>
      </c>
      <c r="F36" s="131">
        <v>18731</v>
      </c>
      <c r="G36" s="123">
        <v>-0.7</v>
      </c>
      <c r="H36" s="123">
        <v>51.1</v>
      </c>
      <c r="I36" s="131">
        <v>19405</v>
      </c>
      <c r="J36" s="58">
        <v>96.5</v>
      </c>
      <c r="K36" s="58">
        <v>41.3</v>
      </c>
    </row>
    <row r="37" spans="1:11" s="52" customFormat="1" ht="11.25" customHeight="1">
      <c r="A37" s="108">
        <f>IF(C37&lt;&gt;"",COUNTA($C$15:C37),"")</f>
        <v>14</v>
      </c>
      <c r="B37" s="91" t="s">
        <v>23</v>
      </c>
      <c r="C37" s="131">
        <v>83</v>
      </c>
      <c r="D37" s="131">
        <v>75</v>
      </c>
      <c r="E37" s="123">
        <v>-5.1</v>
      </c>
      <c r="F37" s="131">
        <v>2886</v>
      </c>
      <c r="G37" s="123">
        <v>-1.5</v>
      </c>
      <c r="H37" s="123">
        <v>38.3</v>
      </c>
      <c r="I37" s="131">
        <v>3135</v>
      </c>
      <c r="J37" s="58">
        <v>92.1</v>
      </c>
      <c r="K37" s="58">
        <v>26.4</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700</v>
      </c>
      <c r="D40" s="131">
        <v>646</v>
      </c>
      <c r="E40" s="123">
        <v>55.3</v>
      </c>
      <c r="F40" s="131">
        <v>74824</v>
      </c>
      <c r="G40" s="123">
        <v>38.8</v>
      </c>
      <c r="H40" s="123">
        <v>20.4</v>
      </c>
      <c r="I40" s="131">
        <v>83251</v>
      </c>
      <c r="J40" s="58">
        <v>89.9</v>
      </c>
      <c r="K40" s="58">
        <v>15</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686</v>
      </c>
      <c r="D43" s="130">
        <v>646</v>
      </c>
      <c r="E43" s="122">
        <v>17.2</v>
      </c>
      <c r="F43" s="130">
        <v>75269</v>
      </c>
      <c r="G43" s="122">
        <v>20</v>
      </c>
      <c r="H43" s="122">
        <v>33.2</v>
      </c>
      <c r="I43" s="130">
        <v>81069</v>
      </c>
      <c r="J43" s="57">
        <v>92.8</v>
      </c>
      <c r="K43" s="57">
        <v>25.1</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317</v>
      </c>
      <c r="D45" s="131">
        <v>299</v>
      </c>
      <c r="E45" s="123">
        <v>1</v>
      </c>
      <c r="F45" s="131">
        <v>23444</v>
      </c>
      <c r="G45" s="123">
        <v>0.1</v>
      </c>
      <c r="H45" s="123">
        <v>48.9</v>
      </c>
      <c r="I45" s="131">
        <v>24506</v>
      </c>
      <c r="J45" s="58">
        <v>95.7</v>
      </c>
      <c r="K45" s="58">
        <v>39.7</v>
      </c>
    </row>
    <row r="46" spans="1:11" s="52" customFormat="1" ht="11.25" customHeight="1">
      <c r="A46" s="108">
        <f>IF(C46&lt;&gt;"",COUNTA($C$15:C46),"")</f>
        <v>18</v>
      </c>
      <c r="B46" s="91" t="s">
        <v>22</v>
      </c>
      <c r="C46" s="131">
        <v>143</v>
      </c>
      <c r="D46" s="131">
        <v>137</v>
      </c>
      <c r="E46" s="123">
        <v>-2.1</v>
      </c>
      <c r="F46" s="131">
        <v>16552</v>
      </c>
      <c r="G46" s="123">
        <v>-0.4</v>
      </c>
      <c r="H46" s="123">
        <v>52.6</v>
      </c>
      <c r="I46" s="131">
        <v>17113</v>
      </c>
      <c r="J46" s="58">
        <v>96.7</v>
      </c>
      <c r="K46" s="58">
        <v>43</v>
      </c>
    </row>
    <row r="47" spans="1:11" s="52" customFormat="1" ht="11.25" customHeight="1">
      <c r="A47" s="108">
        <f>IF(C47&lt;&gt;"",COUNTA($C$15:C47),"")</f>
        <v>19</v>
      </c>
      <c r="B47" s="91" t="s">
        <v>23</v>
      </c>
      <c r="C47" s="131">
        <v>59</v>
      </c>
      <c r="D47" s="131">
        <v>55</v>
      </c>
      <c r="E47" s="123">
        <v>0</v>
      </c>
      <c r="F47" s="131">
        <v>3506</v>
      </c>
      <c r="G47" s="123">
        <v>0.3</v>
      </c>
      <c r="H47" s="123">
        <v>43</v>
      </c>
      <c r="I47" s="131">
        <v>3691</v>
      </c>
      <c r="J47" s="58">
        <v>95</v>
      </c>
      <c r="K47" s="58">
        <v>37.7</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369</v>
      </c>
      <c r="D50" s="131">
        <v>347</v>
      </c>
      <c r="E50" s="123">
        <v>36.1</v>
      </c>
      <c r="F50" s="131">
        <v>51825</v>
      </c>
      <c r="G50" s="123">
        <v>31.9</v>
      </c>
      <c r="H50" s="123">
        <v>26.1</v>
      </c>
      <c r="I50" s="131">
        <v>56563</v>
      </c>
      <c r="J50" s="58">
        <v>91.6</v>
      </c>
      <c r="K50" s="58">
        <v>17.5</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253</v>
      </c>
      <c r="D52" s="130">
        <v>236</v>
      </c>
      <c r="E52" s="122">
        <v>6.8</v>
      </c>
      <c r="F52" s="130">
        <v>16590</v>
      </c>
      <c r="G52" s="122">
        <v>3.4</v>
      </c>
      <c r="H52" s="122">
        <v>23.3</v>
      </c>
      <c r="I52" s="130">
        <v>17973</v>
      </c>
      <c r="J52" s="57">
        <v>92.3</v>
      </c>
      <c r="K52" s="57">
        <v>21.2</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154</v>
      </c>
      <c r="D54" s="131">
        <v>145</v>
      </c>
      <c r="E54" s="123">
        <v>6.6</v>
      </c>
      <c r="F54" s="131">
        <v>6544</v>
      </c>
      <c r="G54" s="123">
        <v>3.7</v>
      </c>
      <c r="H54" s="123">
        <v>32.4</v>
      </c>
      <c r="I54" s="131">
        <v>6963</v>
      </c>
      <c r="J54" s="58">
        <v>94</v>
      </c>
      <c r="K54" s="58">
        <v>24.8</v>
      </c>
    </row>
    <row r="55" spans="1:11" s="52" customFormat="1" ht="11.25" customHeight="1">
      <c r="A55" s="108">
        <f>IF(C55&lt;&gt;"",COUNTA($C$15:C55),"")</f>
        <v>23</v>
      </c>
      <c r="B55" s="91" t="s">
        <v>22</v>
      </c>
      <c r="C55" s="131">
        <v>76</v>
      </c>
      <c r="D55" s="131">
        <v>73</v>
      </c>
      <c r="E55" s="123">
        <v>4.3</v>
      </c>
      <c r="F55" s="131">
        <v>4721</v>
      </c>
      <c r="G55" s="123">
        <v>2.5</v>
      </c>
      <c r="H55" s="123">
        <v>33.6</v>
      </c>
      <c r="I55" s="131">
        <v>4994</v>
      </c>
      <c r="J55" s="58">
        <v>94.5</v>
      </c>
      <c r="K55" s="58">
        <v>25.6</v>
      </c>
    </row>
    <row r="56" spans="1:11" s="52" customFormat="1" ht="11.25" customHeight="1">
      <c r="A56" s="108">
        <f>IF(C56&lt;&gt;"",COUNTA($C$15:C56),"")</f>
        <v>24</v>
      </c>
      <c r="B56" s="91" t="s">
        <v>23</v>
      </c>
      <c r="C56" s="131">
        <v>22</v>
      </c>
      <c r="D56" s="131">
        <v>20</v>
      </c>
      <c r="E56" s="123">
        <v>0</v>
      </c>
      <c r="F56" s="131">
        <v>747</v>
      </c>
      <c r="G56" s="123">
        <v>-3</v>
      </c>
      <c r="H56" s="123">
        <v>35.3</v>
      </c>
      <c r="I56" s="131">
        <v>811</v>
      </c>
      <c r="J56" s="58">
        <v>92.1</v>
      </c>
      <c r="K56" s="58">
        <v>26.2</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99</v>
      </c>
      <c r="D59" s="131">
        <v>91</v>
      </c>
      <c r="E59" s="123">
        <v>7.1</v>
      </c>
      <c r="F59" s="131">
        <v>10046</v>
      </c>
      <c r="G59" s="123">
        <v>3.1</v>
      </c>
      <c r="H59" s="123">
        <v>17.2</v>
      </c>
      <c r="I59" s="131">
        <v>11010</v>
      </c>
      <c r="J59" s="58">
        <v>91.2</v>
      </c>
      <c r="K59" s="58">
        <v>17.5</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563</v>
      </c>
      <c r="D62" s="130">
        <v>507</v>
      </c>
      <c r="E62" s="122">
        <v>14.2</v>
      </c>
      <c r="F62" s="130">
        <v>51389</v>
      </c>
      <c r="G62" s="122">
        <v>10.8</v>
      </c>
      <c r="H62" s="122">
        <v>22.7</v>
      </c>
      <c r="I62" s="130">
        <v>56316</v>
      </c>
      <c r="J62" s="57">
        <v>91.3</v>
      </c>
      <c r="K62" s="57">
        <v>18.5</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262</v>
      </c>
      <c r="D64" s="131">
        <v>247</v>
      </c>
      <c r="E64" s="123">
        <v>6.9</v>
      </c>
      <c r="F64" s="131">
        <v>11806</v>
      </c>
      <c r="G64" s="123">
        <v>5.8</v>
      </c>
      <c r="H64" s="123">
        <v>33.9</v>
      </c>
      <c r="I64" s="131">
        <v>12282</v>
      </c>
      <c r="J64" s="58">
        <v>96.1</v>
      </c>
      <c r="K64" s="58">
        <v>24.5</v>
      </c>
    </row>
    <row r="65" spans="1:11" s="52" customFormat="1" ht="11.25" customHeight="1">
      <c r="A65" s="108">
        <f>IF(C65&lt;&gt;"",COUNTA($C$15:C65),"")</f>
        <v>28</v>
      </c>
      <c r="B65" s="91" t="s">
        <v>22</v>
      </c>
      <c r="C65" s="131">
        <v>128</v>
      </c>
      <c r="D65" s="131">
        <v>122</v>
      </c>
      <c r="E65" s="123">
        <v>0</v>
      </c>
      <c r="F65" s="131">
        <v>8234</v>
      </c>
      <c r="G65" s="123">
        <v>3.6</v>
      </c>
      <c r="H65" s="123">
        <v>36.2</v>
      </c>
      <c r="I65" s="131">
        <v>8476</v>
      </c>
      <c r="J65" s="58">
        <v>97.1</v>
      </c>
      <c r="K65" s="58">
        <v>26.5</v>
      </c>
    </row>
    <row r="66" spans="1:11" s="52" customFormat="1" ht="11.25" customHeight="1">
      <c r="A66" s="108">
        <f>IF(C66&lt;&gt;"",COUNTA($C$15:C66),"")</f>
        <v>29</v>
      </c>
      <c r="B66" s="91" t="s">
        <v>23</v>
      </c>
      <c r="C66" s="131">
        <v>44</v>
      </c>
      <c r="D66" s="131">
        <v>41</v>
      </c>
      <c r="E66" s="123">
        <v>5.1</v>
      </c>
      <c r="F66" s="131">
        <v>1495</v>
      </c>
      <c r="G66" s="123">
        <v>10.4</v>
      </c>
      <c r="H66" s="123">
        <v>36.1</v>
      </c>
      <c r="I66" s="131">
        <v>1567</v>
      </c>
      <c r="J66" s="58">
        <v>95.4</v>
      </c>
      <c r="K66" s="58">
        <v>26.2</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301</v>
      </c>
      <c r="D69" s="131">
        <v>260</v>
      </c>
      <c r="E69" s="123">
        <v>22.1</v>
      </c>
      <c r="F69" s="131">
        <v>39583</v>
      </c>
      <c r="G69" s="123">
        <v>12.4</v>
      </c>
      <c r="H69" s="123">
        <v>19.3</v>
      </c>
      <c r="I69" s="131">
        <v>44034</v>
      </c>
      <c r="J69" s="58">
        <v>89.9</v>
      </c>
      <c r="K69" s="58">
        <v>16.1</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259</v>
      </c>
      <c r="D74" s="130">
        <v>246</v>
      </c>
      <c r="E74" s="122">
        <v>35.2</v>
      </c>
      <c r="F74" s="130">
        <v>31689</v>
      </c>
      <c r="G74" s="122">
        <v>42</v>
      </c>
      <c r="H74" s="122">
        <v>21.5</v>
      </c>
      <c r="I74" s="130">
        <v>34860</v>
      </c>
      <c r="J74" s="57">
        <v>90.9</v>
      </c>
      <c r="K74" s="57">
        <v>14.2</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80</v>
      </c>
      <c r="D76" s="131">
        <v>77</v>
      </c>
      <c r="E76" s="123">
        <v>0</v>
      </c>
      <c r="F76" s="131">
        <v>4857</v>
      </c>
      <c r="G76" s="123">
        <v>-3.4</v>
      </c>
      <c r="H76" s="123">
        <v>46.5</v>
      </c>
      <c r="I76" s="131">
        <v>5119</v>
      </c>
      <c r="J76" s="58">
        <v>94.9</v>
      </c>
      <c r="K76" s="58">
        <v>35.5</v>
      </c>
    </row>
    <row r="77" spans="1:11" ht="11.25" customHeight="1">
      <c r="A77" s="108">
        <f>IF(C77&lt;&gt;"",COUNTA($C$15:C77),"")</f>
        <v>33</v>
      </c>
      <c r="B77" s="91" t="s">
        <v>22</v>
      </c>
      <c r="C77" s="131">
        <v>34</v>
      </c>
      <c r="D77" s="131">
        <v>34</v>
      </c>
      <c r="E77" s="123">
        <v>3</v>
      </c>
      <c r="F77" s="131">
        <v>3600</v>
      </c>
      <c r="G77" s="123">
        <v>-3.4</v>
      </c>
      <c r="H77" s="123">
        <v>49.2</v>
      </c>
      <c r="I77" s="131">
        <v>3800</v>
      </c>
      <c r="J77" s="58">
        <v>94.7</v>
      </c>
      <c r="K77" s="58">
        <v>39</v>
      </c>
    </row>
    <row r="78" spans="1:11" ht="11.25" customHeight="1">
      <c r="A78" s="108">
        <f>IF(C78&lt;&gt;"",COUNTA($C$15:C78),"")</f>
        <v>34</v>
      </c>
      <c r="B78" s="91" t="s">
        <v>23</v>
      </c>
      <c r="C78" s="131">
        <v>22</v>
      </c>
      <c r="D78" s="131">
        <v>21</v>
      </c>
      <c r="E78" s="123">
        <v>-4.5</v>
      </c>
      <c r="F78" s="131">
        <v>644</v>
      </c>
      <c r="G78" s="123">
        <v>-0.9</v>
      </c>
      <c r="H78" s="123">
        <v>33.3</v>
      </c>
      <c r="I78" s="131">
        <v>674</v>
      </c>
      <c r="J78" s="58">
        <v>95.5</v>
      </c>
      <c r="K78" s="58">
        <v>23.5</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179</v>
      </c>
      <c r="D81" s="131">
        <v>169</v>
      </c>
      <c r="E81" s="123">
        <v>61</v>
      </c>
      <c r="F81" s="131">
        <v>26832</v>
      </c>
      <c r="G81" s="123">
        <v>55.2</v>
      </c>
      <c r="H81" s="123">
        <v>17</v>
      </c>
      <c r="I81" s="131">
        <v>29741</v>
      </c>
      <c r="J81" s="58">
        <v>90.2</v>
      </c>
      <c r="K81" s="58">
        <v>10</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545</v>
      </c>
      <c r="D83" s="130">
        <v>516</v>
      </c>
      <c r="E83" s="122">
        <v>37.2</v>
      </c>
      <c r="F83" s="130">
        <v>50231</v>
      </c>
      <c r="G83" s="122">
        <v>27.3</v>
      </c>
      <c r="H83" s="122">
        <v>30.9</v>
      </c>
      <c r="I83" s="130">
        <v>54000</v>
      </c>
      <c r="J83" s="57">
        <v>93</v>
      </c>
      <c r="K83" s="57">
        <v>26.3</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165</v>
      </c>
      <c r="D85" s="131">
        <v>159</v>
      </c>
      <c r="E85" s="123">
        <v>0</v>
      </c>
      <c r="F85" s="131">
        <v>13449</v>
      </c>
      <c r="G85" s="123">
        <v>2.1</v>
      </c>
      <c r="H85" s="123">
        <v>50.4</v>
      </c>
      <c r="I85" s="131">
        <v>13987</v>
      </c>
      <c r="J85" s="58">
        <v>96.2</v>
      </c>
      <c r="K85" s="58">
        <v>42.1</v>
      </c>
    </row>
    <row r="86" spans="1:11" ht="11.25" customHeight="1">
      <c r="A86" s="108">
        <f>IF(C86&lt;&gt;"",COUNTA($C$15:C86),"")</f>
        <v>38</v>
      </c>
      <c r="B86" s="91" t="s">
        <v>22</v>
      </c>
      <c r="C86" s="131">
        <v>83</v>
      </c>
      <c r="D86" s="131">
        <v>80</v>
      </c>
      <c r="E86" s="123">
        <v>0</v>
      </c>
      <c r="F86" s="131">
        <v>10490</v>
      </c>
      <c r="G86" s="123">
        <v>3.1</v>
      </c>
      <c r="H86" s="123">
        <v>55.1</v>
      </c>
      <c r="I86" s="131">
        <v>10770</v>
      </c>
      <c r="J86" s="58">
        <v>97.4</v>
      </c>
      <c r="K86" s="58">
        <v>46.3</v>
      </c>
    </row>
    <row r="87" spans="1:11" ht="11.25" customHeight="1">
      <c r="A87" s="108">
        <f>IF(C87&lt;&gt;"",COUNTA($C$15:C87),"")</f>
        <v>39</v>
      </c>
      <c r="B87" s="91" t="s">
        <v>23</v>
      </c>
      <c r="C87" s="131">
        <v>32</v>
      </c>
      <c r="D87" s="131">
        <v>31</v>
      </c>
      <c r="E87" s="123">
        <v>3.3</v>
      </c>
      <c r="F87" s="131">
        <v>1432</v>
      </c>
      <c r="G87" s="123">
        <v>0.6</v>
      </c>
      <c r="H87" s="123">
        <v>37.2</v>
      </c>
      <c r="I87" s="131">
        <v>1478</v>
      </c>
      <c r="J87" s="58">
        <v>96.9</v>
      </c>
      <c r="K87" s="58">
        <v>25.1</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380</v>
      </c>
      <c r="D90" s="131">
        <v>357</v>
      </c>
      <c r="E90" s="123">
        <v>64.5</v>
      </c>
      <c r="F90" s="131">
        <v>36782</v>
      </c>
      <c r="G90" s="123">
        <v>40</v>
      </c>
      <c r="H90" s="123">
        <v>23.8</v>
      </c>
      <c r="I90" s="131">
        <v>40013</v>
      </c>
      <c r="J90" s="58">
        <v>91.9</v>
      </c>
      <c r="K90" s="58">
        <v>19.1</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175</v>
      </c>
      <c r="B2" s="242"/>
      <c r="C2" s="249" t="s">
        <v>410</v>
      </c>
      <c r="D2" s="249"/>
      <c r="E2" s="249"/>
      <c r="F2" s="249"/>
      <c r="G2" s="249"/>
      <c r="H2" s="249"/>
      <c r="I2" s="249"/>
      <c r="J2" s="249"/>
      <c r="K2" s="250"/>
    </row>
    <row r="3" spans="1:11" ht="11.25" customHeight="1">
      <c r="A3" s="243" t="s">
        <v>113</v>
      </c>
      <c r="B3" s="238" t="s">
        <v>152</v>
      </c>
      <c r="C3" s="245" t="s">
        <v>444</v>
      </c>
      <c r="D3" s="238"/>
      <c r="E3" s="238"/>
      <c r="F3" s="238"/>
      <c r="G3" s="238"/>
      <c r="H3" s="238"/>
      <c r="I3" s="238"/>
      <c r="J3" s="238"/>
      <c r="K3" s="246" t="s">
        <v>449</v>
      </c>
    </row>
    <row r="4" spans="1:11" ht="11.25" customHeight="1">
      <c r="A4" s="243"/>
      <c r="B4" s="238"/>
      <c r="C4" s="238" t="s">
        <v>8</v>
      </c>
      <c r="D4" s="238"/>
      <c r="E4" s="238"/>
      <c r="F4" s="238" t="s">
        <v>440</v>
      </c>
      <c r="G4" s="238"/>
      <c r="H4" s="238"/>
      <c r="I4" s="238"/>
      <c r="J4" s="238"/>
      <c r="K4" s="246"/>
    </row>
    <row r="5" spans="1:11" ht="11.25" customHeight="1">
      <c r="A5" s="243"/>
      <c r="B5" s="238"/>
      <c r="C5" s="238" t="s">
        <v>94</v>
      </c>
      <c r="D5" s="238" t="s">
        <v>441</v>
      </c>
      <c r="E5" s="238"/>
      <c r="F5" s="238" t="s">
        <v>94</v>
      </c>
      <c r="G5" s="238" t="s">
        <v>114</v>
      </c>
      <c r="H5" s="238" t="s">
        <v>442</v>
      </c>
      <c r="I5" s="275" t="s">
        <v>9</v>
      </c>
      <c r="J5" s="275"/>
      <c r="K5" s="246"/>
    </row>
    <row r="6" spans="1:11" ht="11.25" customHeight="1">
      <c r="A6" s="243"/>
      <c r="B6" s="238"/>
      <c r="C6" s="238"/>
      <c r="D6" s="238" t="s">
        <v>95</v>
      </c>
      <c r="E6" s="238" t="s">
        <v>114</v>
      </c>
      <c r="F6" s="238"/>
      <c r="G6" s="238"/>
      <c r="H6" s="238"/>
      <c r="I6" s="238" t="s">
        <v>96</v>
      </c>
      <c r="J6" s="238" t="s">
        <v>116</v>
      </c>
      <c r="K6" s="246" t="s">
        <v>443</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6" t="s">
        <v>7</v>
      </c>
      <c r="F12" s="166" t="s">
        <v>5</v>
      </c>
      <c r="G12" s="238" t="s">
        <v>7</v>
      </c>
      <c r="H12" s="238"/>
      <c r="I12" s="166"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3402</v>
      </c>
      <c r="D15" s="130">
        <v>3159</v>
      </c>
      <c r="E15" s="59">
        <v>21.4</v>
      </c>
      <c r="F15" s="130">
        <v>308921</v>
      </c>
      <c r="G15" s="59">
        <v>19.9</v>
      </c>
      <c r="H15" s="59">
        <v>27.6</v>
      </c>
      <c r="I15" s="130">
        <v>339904</v>
      </c>
      <c r="J15" s="54">
        <v>90.9</v>
      </c>
      <c r="K15" s="54">
        <v>21.6</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1411</v>
      </c>
      <c r="D17" s="131">
        <v>1333</v>
      </c>
      <c r="E17" s="60">
        <v>2.5</v>
      </c>
      <c r="F17" s="131">
        <v>84690</v>
      </c>
      <c r="G17" s="60">
        <v>1</v>
      </c>
      <c r="H17" s="60">
        <v>43.8</v>
      </c>
      <c r="I17" s="131">
        <v>89331</v>
      </c>
      <c r="J17" s="55">
        <v>94.8</v>
      </c>
      <c r="K17" s="55">
        <v>34.2</v>
      </c>
    </row>
    <row r="18" spans="1:11" s="52" customFormat="1" ht="11.25" customHeight="1">
      <c r="A18" s="108">
        <f>IF(C18&lt;&gt;"",COUNTA($C$15:C18),"")</f>
        <v>3</v>
      </c>
      <c r="B18" s="91" t="s">
        <v>128</v>
      </c>
      <c r="C18" s="131">
        <v>651</v>
      </c>
      <c r="D18" s="131">
        <v>627</v>
      </c>
      <c r="E18" s="60">
        <v>-0.3</v>
      </c>
      <c r="F18" s="131">
        <v>61019</v>
      </c>
      <c r="G18" s="60">
        <v>0.4</v>
      </c>
      <c r="H18" s="60">
        <v>47.6</v>
      </c>
      <c r="I18" s="131">
        <v>63756</v>
      </c>
      <c r="J18" s="55">
        <v>95.7</v>
      </c>
      <c r="K18" s="55">
        <v>37.8</v>
      </c>
    </row>
    <row r="19" spans="1:11" s="53" customFormat="1" ht="11.25" customHeight="1">
      <c r="A19" s="108">
        <f>IF(C19&lt;&gt;"",COUNTA($C$15:C19),"")</f>
        <v>4</v>
      </c>
      <c r="B19" s="91" t="s">
        <v>129</v>
      </c>
      <c r="C19" s="131">
        <v>250</v>
      </c>
      <c r="D19" s="131">
        <v>231</v>
      </c>
      <c r="E19" s="60">
        <v>0.4</v>
      </c>
      <c r="F19" s="131">
        <v>10353</v>
      </c>
      <c r="G19" s="60">
        <v>1.6</v>
      </c>
      <c r="H19" s="60">
        <v>38</v>
      </c>
      <c r="I19" s="131">
        <v>11023</v>
      </c>
      <c r="J19" s="55">
        <v>93.9</v>
      </c>
      <c r="K19" s="55">
        <v>29.2</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1991</v>
      </c>
      <c r="D22" s="131">
        <v>1826</v>
      </c>
      <c r="E22" s="60">
        <v>40.4</v>
      </c>
      <c r="F22" s="131">
        <v>224231</v>
      </c>
      <c r="G22" s="60">
        <v>29</v>
      </c>
      <c r="H22" s="60">
        <v>21.5</v>
      </c>
      <c r="I22" s="131">
        <v>250573</v>
      </c>
      <c r="J22" s="55">
        <v>89.5</v>
      </c>
      <c r="K22" s="55">
        <v>15.8</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138</v>
      </c>
      <c r="D24" s="130">
        <v>135</v>
      </c>
      <c r="E24" s="59">
        <v>22.7</v>
      </c>
      <c r="F24" s="130">
        <v>16541</v>
      </c>
      <c r="G24" s="59">
        <v>11.6</v>
      </c>
      <c r="H24" s="59">
        <v>37.5</v>
      </c>
      <c r="I24" s="130">
        <v>16906</v>
      </c>
      <c r="J24" s="54">
        <v>97.8</v>
      </c>
      <c r="K24" s="54">
        <v>29.1</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82</v>
      </c>
      <c r="D26" s="131">
        <v>79</v>
      </c>
      <c r="E26" s="60">
        <v>0</v>
      </c>
      <c r="F26" s="131">
        <v>8888</v>
      </c>
      <c r="G26" s="60">
        <v>-1.1</v>
      </c>
      <c r="H26" s="60">
        <v>51.2</v>
      </c>
      <c r="I26" s="131">
        <v>9184</v>
      </c>
      <c r="J26" s="55">
        <v>96.8</v>
      </c>
      <c r="K26" s="55">
        <v>44.4</v>
      </c>
    </row>
    <row r="27" spans="1:11" s="52" customFormat="1" ht="11.25" customHeight="1">
      <c r="A27" s="108">
        <f>IF(C27&lt;&gt;"",COUNTA($C$15:C27),"")</f>
        <v>8</v>
      </c>
      <c r="B27" s="91" t="s">
        <v>22</v>
      </c>
      <c r="C27" s="131">
        <v>37</v>
      </c>
      <c r="D27" s="131">
        <v>36</v>
      </c>
      <c r="E27" s="60">
        <v>-2.7</v>
      </c>
      <c r="F27" s="131">
        <v>6177</v>
      </c>
      <c r="G27" s="60">
        <v>-1.7</v>
      </c>
      <c r="H27" s="60">
        <v>53.7</v>
      </c>
      <c r="I27" s="131">
        <v>6376</v>
      </c>
      <c r="J27" s="55">
        <v>96.9</v>
      </c>
      <c r="K27" s="55">
        <v>46</v>
      </c>
    </row>
    <row r="28" spans="1:11" s="52" customFormat="1" ht="11.25" customHeight="1">
      <c r="A28" s="108">
        <f>IF(C28&lt;&gt;"",COUNTA($C$15:C28),"")</f>
        <v>9</v>
      </c>
      <c r="B28" s="91" t="s">
        <v>23</v>
      </c>
      <c r="C28" s="131">
        <v>23</v>
      </c>
      <c r="D28" s="131">
        <v>22</v>
      </c>
      <c r="E28" s="60">
        <v>0</v>
      </c>
      <c r="F28" s="131">
        <v>2230</v>
      </c>
      <c r="G28" s="60">
        <v>0.7</v>
      </c>
      <c r="H28" s="60">
        <v>48.4</v>
      </c>
      <c r="I28" s="131">
        <v>2256</v>
      </c>
      <c r="J28" s="55">
        <v>98.8</v>
      </c>
      <c r="K28" s="55">
        <v>44.6</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56</v>
      </c>
      <c r="D31" s="131">
        <v>56</v>
      </c>
      <c r="E31" s="60">
        <v>80.6</v>
      </c>
      <c r="F31" s="131">
        <v>7653</v>
      </c>
      <c r="G31" s="60">
        <v>31.2</v>
      </c>
      <c r="H31" s="60">
        <v>21.7</v>
      </c>
      <c r="I31" s="131">
        <v>7722</v>
      </c>
      <c r="J31" s="55">
        <v>99.1</v>
      </c>
      <c r="K31" s="55">
        <v>11.4</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47</v>
      </c>
      <c r="D33" s="130">
        <v>45</v>
      </c>
      <c r="E33" s="59">
        <v>-4.3</v>
      </c>
      <c r="F33" s="130">
        <v>2568</v>
      </c>
      <c r="G33" s="59">
        <v>-1.8</v>
      </c>
      <c r="H33" s="59">
        <v>38.6</v>
      </c>
      <c r="I33" s="130">
        <v>2785</v>
      </c>
      <c r="J33" s="54">
        <v>92.2</v>
      </c>
      <c r="K33" s="54">
        <v>27.9</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36</v>
      </c>
      <c r="E35" s="60">
        <v>-5.3</v>
      </c>
      <c r="F35" s="131">
        <v>2076</v>
      </c>
      <c r="G35" s="60">
        <v>-2.2</v>
      </c>
      <c r="H35" s="60">
        <v>40.9</v>
      </c>
      <c r="I35" s="131">
        <v>2133</v>
      </c>
      <c r="J35" s="55">
        <v>97.3</v>
      </c>
      <c r="K35" s="55">
        <v>30</v>
      </c>
    </row>
    <row r="36" spans="1:11" s="52" customFormat="1" ht="11.25" customHeight="1">
      <c r="A36" s="108">
        <f>IF(C36&lt;&gt;"",COUNTA($C$15:C36),"")</f>
        <v>13</v>
      </c>
      <c r="B36" s="91" t="s">
        <v>22</v>
      </c>
      <c r="C36" s="131">
        <v>17</v>
      </c>
      <c r="D36" s="131">
        <v>17</v>
      </c>
      <c r="E36" s="60">
        <v>6.3</v>
      </c>
      <c r="F36" s="131">
        <v>1483</v>
      </c>
      <c r="G36" s="60">
        <v>1.9</v>
      </c>
      <c r="H36" s="60">
        <v>42.4</v>
      </c>
      <c r="I36" s="131">
        <v>1506</v>
      </c>
      <c r="J36" s="55">
        <v>98.5</v>
      </c>
      <c r="K36" s="55">
        <v>30.5</v>
      </c>
    </row>
    <row r="37" spans="1:11" s="52" customFormat="1" ht="11.25" customHeight="1">
      <c r="A37" s="108">
        <f>IF(C37&lt;&gt;"",COUNTA($C$15:C37),"")</f>
        <v>14</v>
      </c>
      <c r="B37" s="91" t="s">
        <v>23</v>
      </c>
      <c r="C37" s="131">
        <v>10</v>
      </c>
      <c r="D37" s="131">
        <v>10</v>
      </c>
      <c r="E37" s="60">
        <v>0</v>
      </c>
      <c r="F37" s="131">
        <v>413</v>
      </c>
      <c r="G37" s="60">
        <v>-5.5</v>
      </c>
      <c r="H37" s="60">
        <v>41.6</v>
      </c>
      <c r="I37" s="131">
        <v>437</v>
      </c>
      <c r="J37" s="55">
        <v>94.5</v>
      </c>
      <c r="K37" s="55">
        <v>31.7</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10</v>
      </c>
      <c r="D40" s="131">
        <v>9</v>
      </c>
      <c r="E40" s="60">
        <v>0</v>
      </c>
      <c r="F40" s="131">
        <v>492</v>
      </c>
      <c r="G40" s="60">
        <v>0</v>
      </c>
      <c r="H40" s="60">
        <v>29</v>
      </c>
      <c r="I40" s="131">
        <v>652</v>
      </c>
      <c r="J40" s="55">
        <v>75.5</v>
      </c>
      <c r="K40" s="55">
        <v>19.1</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453</v>
      </c>
      <c r="D42" s="130">
        <v>410</v>
      </c>
      <c r="E42" s="59">
        <v>12</v>
      </c>
      <c r="F42" s="130">
        <v>44342</v>
      </c>
      <c r="G42" s="59">
        <v>11.1</v>
      </c>
      <c r="H42" s="59">
        <v>20.7</v>
      </c>
      <c r="I42" s="130">
        <v>48500</v>
      </c>
      <c r="J42" s="54">
        <v>91.4</v>
      </c>
      <c r="K42" s="54">
        <v>16.4</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206</v>
      </c>
      <c r="D44" s="131">
        <v>197</v>
      </c>
      <c r="E44" s="60">
        <v>5.3</v>
      </c>
      <c r="F44" s="131">
        <v>9979</v>
      </c>
      <c r="G44" s="60">
        <v>6.1</v>
      </c>
      <c r="H44" s="60">
        <v>34.2</v>
      </c>
      <c r="I44" s="131">
        <v>10297</v>
      </c>
      <c r="J44" s="55">
        <v>96.9</v>
      </c>
      <c r="K44" s="55">
        <v>24.5</v>
      </c>
    </row>
    <row r="45" spans="1:11" s="52" customFormat="1" ht="11.25" customHeight="1">
      <c r="A45" s="108">
        <f>IF(C45&lt;&gt;"",COUNTA($C$15:C45),"")</f>
        <v>18</v>
      </c>
      <c r="B45" s="91" t="s">
        <v>22</v>
      </c>
      <c r="C45" s="131">
        <v>103</v>
      </c>
      <c r="D45" s="131">
        <v>100</v>
      </c>
      <c r="E45" s="60">
        <v>-1</v>
      </c>
      <c r="F45" s="131">
        <v>7240</v>
      </c>
      <c r="G45" s="60">
        <v>4.3</v>
      </c>
      <c r="H45" s="60">
        <v>36.4</v>
      </c>
      <c r="I45" s="131">
        <v>7367</v>
      </c>
      <c r="J45" s="55">
        <v>98.3</v>
      </c>
      <c r="K45" s="55">
        <v>26.7</v>
      </c>
    </row>
    <row r="46" spans="1:11" s="52" customFormat="1" ht="11.25" customHeight="1">
      <c r="A46" s="108">
        <f>IF(C46&lt;&gt;"",COUNTA($C$15:C46),"")</f>
        <v>19</v>
      </c>
      <c r="B46" s="91" t="s">
        <v>23</v>
      </c>
      <c r="C46" s="131">
        <v>33</v>
      </c>
      <c r="D46" s="131">
        <v>31</v>
      </c>
      <c r="E46" s="60">
        <v>3.3</v>
      </c>
      <c r="F46" s="131">
        <v>1178</v>
      </c>
      <c r="G46" s="60">
        <v>10.7</v>
      </c>
      <c r="H46" s="60">
        <v>35.4</v>
      </c>
      <c r="I46" s="131">
        <v>1237</v>
      </c>
      <c r="J46" s="55">
        <v>95.2</v>
      </c>
      <c r="K46" s="55">
        <v>25</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247</v>
      </c>
      <c r="D49" s="131">
        <v>213</v>
      </c>
      <c r="E49" s="60">
        <v>19</v>
      </c>
      <c r="F49" s="131">
        <v>34363</v>
      </c>
      <c r="G49" s="60">
        <v>12.7</v>
      </c>
      <c r="H49" s="60">
        <v>16.7</v>
      </c>
      <c r="I49" s="131">
        <v>38203</v>
      </c>
      <c r="J49" s="55">
        <v>89.9</v>
      </c>
      <c r="K49" s="55">
        <v>13.1</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427</v>
      </c>
      <c r="D51" s="130">
        <v>394</v>
      </c>
      <c r="E51" s="59">
        <v>20.9</v>
      </c>
      <c r="F51" s="130">
        <v>41571</v>
      </c>
      <c r="G51" s="59">
        <v>22.7</v>
      </c>
      <c r="H51" s="59">
        <v>34.1</v>
      </c>
      <c r="I51" s="130">
        <v>44177</v>
      </c>
      <c r="J51" s="54">
        <v>94.1</v>
      </c>
      <c r="K51" s="54">
        <v>26.2</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193</v>
      </c>
      <c r="D53" s="131">
        <v>177</v>
      </c>
      <c r="E53" s="60">
        <v>2.9</v>
      </c>
      <c r="F53" s="131">
        <v>10905</v>
      </c>
      <c r="G53" s="60">
        <v>0.1</v>
      </c>
      <c r="H53" s="60">
        <v>45.1</v>
      </c>
      <c r="I53" s="131">
        <v>11562</v>
      </c>
      <c r="J53" s="55">
        <v>94.3</v>
      </c>
      <c r="K53" s="55">
        <v>35.4</v>
      </c>
    </row>
    <row r="54" spans="1:11" s="52" customFormat="1" ht="11.25" customHeight="1">
      <c r="A54" s="108">
        <f>IF(C54&lt;&gt;"",COUNTA($C$15:C54),"")</f>
        <v>23</v>
      </c>
      <c r="B54" s="91" t="s">
        <v>22</v>
      </c>
      <c r="C54" s="131">
        <v>80</v>
      </c>
      <c r="D54" s="131">
        <v>75</v>
      </c>
      <c r="E54" s="60">
        <v>-2.6</v>
      </c>
      <c r="F54" s="131">
        <v>7266</v>
      </c>
      <c r="G54" s="60">
        <v>-1.4</v>
      </c>
      <c r="H54" s="60">
        <v>49.8</v>
      </c>
      <c r="I54" s="131">
        <v>7534</v>
      </c>
      <c r="J54" s="55">
        <v>96.4</v>
      </c>
      <c r="K54" s="55">
        <v>40</v>
      </c>
    </row>
    <row r="55" spans="1:11" s="52" customFormat="1" ht="11.25" customHeight="1">
      <c r="A55" s="108">
        <f>IF(C55&lt;&gt;"",COUNTA($C$15:C55),"")</f>
        <v>24</v>
      </c>
      <c r="B55" s="91" t="s">
        <v>23</v>
      </c>
      <c r="C55" s="131">
        <v>36</v>
      </c>
      <c r="D55" s="131">
        <v>32</v>
      </c>
      <c r="E55" s="60">
        <v>3.2</v>
      </c>
      <c r="F55" s="131">
        <v>1235</v>
      </c>
      <c r="G55" s="60">
        <v>0.3</v>
      </c>
      <c r="H55" s="60">
        <v>33.9</v>
      </c>
      <c r="I55" s="131">
        <v>1403</v>
      </c>
      <c r="J55" s="55">
        <v>88</v>
      </c>
      <c r="K55" s="55">
        <v>26.1</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234</v>
      </c>
      <c r="D58" s="131">
        <v>217</v>
      </c>
      <c r="E58" s="60">
        <v>40.9</v>
      </c>
      <c r="F58" s="131">
        <v>30666</v>
      </c>
      <c r="G58" s="60">
        <v>33.4</v>
      </c>
      <c r="H58" s="60">
        <v>30.2</v>
      </c>
      <c r="I58" s="131">
        <v>32615</v>
      </c>
      <c r="J58" s="55">
        <v>94</v>
      </c>
      <c r="K58" s="55">
        <v>22.4</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1185</v>
      </c>
      <c r="D60" s="130">
        <v>1101</v>
      </c>
      <c r="E60" s="59">
        <v>26.7</v>
      </c>
      <c r="F60" s="130">
        <v>105930</v>
      </c>
      <c r="G60" s="59">
        <v>26.6</v>
      </c>
      <c r="H60" s="59">
        <v>25.7</v>
      </c>
      <c r="I60" s="130">
        <v>119360</v>
      </c>
      <c r="J60" s="54">
        <v>88.7</v>
      </c>
      <c r="K60" s="54">
        <v>18.6</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423</v>
      </c>
      <c r="D62" s="131">
        <v>397</v>
      </c>
      <c r="E62" s="60">
        <v>0.8</v>
      </c>
      <c r="F62" s="131">
        <v>26264</v>
      </c>
      <c r="G62" s="60">
        <v>-0.4</v>
      </c>
      <c r="H62" s="60">
        <v>44.4</v>
      </c>
      <c r="I62" s="131">
        <v>28225</v>
      </c>
      <c r="J62" s="55">
        <v>93.1</v>
      </c>
      <c r="K62" s="55">
        <v>33</v>
      </c>
    </row>
    <row r="63" spans="1:11" s="52" customFormat="1" ht="11.25" customHeight="1">
      <c r="A63" s="108">
        <f>IF(C63&lt;&gt;"",COUNTA($C$15:C63),"")</f>
        <v>28</v>
      </c>
      <c r="B63" s="91" t="s">
        <v>22</v>
      </c>
      <c r="C63" s="131">
        <v>186</v>
      </c>
      <c r="D63" s="131">
        <v>180</v>
      </c>
      <c r="E63" s="60">
        <v>-1.1</v>
      </c>
      <c r="F63" s="131">
        <v>19121</v>
      </c>
      <c r="G63" s="60">
        <v>-0.6</v>
      </c>
      <c r="H63" s="60">
        <v>48.5</v>
      </c>
      <c r="I63" s="131">
        <v>20420</v>
      </c>
      <c r="J63" s="55">
        <v>93.6</v>
      </c>
      <c r="K63" s="55">
        <v>37.3</v>
      </c>
    </row>
    <row r="64" spans="1:11" s="52" customFormat="1" ht="11.25" customHeight="1">
      <c r="A64" s="108">
        <f>IF(C64&lt;&gt;"",COUNTA($C$15:C64),"")</f>
        <v>29</v>
      </c>
      <c r="B64" s="91" t="s">
        <v>23</v>
      </c>
      <c r="C64" s="131">
        <v>83</v>
      </c>
      <c r="D64" s="131">
        <v>76</v>
      </c>
      <c r="E64" s="60">
        <v>-1.3</v>
      </c>
      <c r="F64" s="131">
        <v>2966</v>
      </c>
      <c r="G64" s="60">
        <v>1</v>
      </c>
      <c r="H64" s="60">
        <v>35.2</v>
      </c>
      <c r="I64" s="131">
        <v>3232</v>
      </c>
      <c r="J64" s="55">
        <v>91.8</v>
      </c>
      <c r="K64" s="55">
        <v>23.2</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762</v>
      </c>
      <c r="D67" s="131">
        <v>704</v>
      </c>
      <c r="E67" s="60">
        <v>48.2</v>
      </c>
      <c r="F67" s="131">
        <v>79666</v>
      </c>
      <c r="G67" s="60">
        <v>39</v>
      </c>
      <c r="H67" s="60">
        <v>19.5</v>
      </c>
      <c r="I67" s="131">
        <v>91135</v>
      </c>
      <c r="J67" s="55">
        <v>87.4</v>
      </c>
      <c r="K67" s="55">
        <v>13</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220</v>
      </c>
      <c r="D69" s="130">
        <v>204</v>
      </c>
      <c r="E69" s="59">
        <v>8.5</v>
      </c>
      <c r="F69" s="130">
        <v>23958</v>
      </c>
      <c r="G69" s="59">
        <v>17.7</v>
      </c>
      <c r="H69" s="59">
        <v>29.2</v>
      </c>
      <c r="I69" s="130">
        <v>27376</v>
      </c>
      <c r="J69" s="54">
        <v>87.5</v>
      </c>
      <c r="K69" s="54">
        <v>21.2</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93</v>
      </c>
      <c r="D71" s="131">
        <v>88</v>
      </c>
      <c r="E71" s="60">
        <v>2.3</v>
      </c>
      <c r="F71" s="131">
        <v>5381</v>
      </c>
      <c r="G71" s="60">
        <v>2.3</v>
      </c>
      <c r="H71" s="60">
        <v>47.6</v>
      </c>
      <c r="I71" s="131">
        <v>5642</v>
      </c>
      <c r="J71" s="55">
        <v>95.4</v>
      </c>
      <c r="K71" s="55">
        <v>35.5</v>
      </c>
    </row>
    <row r="72" spans="1:11" ht="11.25" customHeight="1">
      <c r="A72" s="108">
        <f>IF(C72&lt;&gt;"",COUNTA($C$15:C72),"")</f>
        <v>33</v>
      </c>
      <c r="B72" s="91" t="s">
        <v>22</v>
      </c>
      <c r="C72" s="131">
        <v>48</v>
      </c>
      <c r="D72" s="131">
        <v>45</v>
      </c>
      <c r="E72" s="60">
        <v>0</v>
      </c>
      <c r="F72" s="131">
        <v>4043</v>
      </c>
      <c r="G72" s="60">
        <v>2.8</v>
      </c>
      <c r="H72" s="60">
        <v>52</v>
      </c>
      <c r="I72" s="131">
        <v>4246</v>
      </c>
      <c r="J72" s="55">
        <v>95.2</v>
      </c>
      <c r="K72" s="55">
        <v>39.5</v>
      </c>
    </row>
    <row r="73" spans="1:11" ht="11.25" customHeight="1">
      <c r="A73" s="108">
        <f>IF(C73&lt;&gt;"",COUNTA($C$15:C73),"")</f>
        <v>34</v>
      </c>
      <c r="B73" s="91" t="s">
        <v>23</v>
      </c>
      <c r="C73" s="131">
        <v>11</v>
      </c>
      <c r="D73" s="131">
        <v>11</v>
      </c>
      <c r="E73" s="60">
        <v>0</v>
      </c>
      <c r="F73" s="131">
        <v>358</v>
      </c>
      <c r="G73" s="60">
        <v>5.6</v>
      </c>
      <c r="H73" s="60">
        <v>36.2</v>
      </c>
      <c r="I73" s="131">
        <v>362</v>
      </c>
      <c r="J73" s="55">
        <v>98.9</v>
      </c>
      <c r="K73" s="55">
        <v>24.4</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127</v>
      </c>
      <c r="D76" s="131">
        <v>116</v>
      </c>
      <c r="E76" s="60">
        <v>13.7</v>
      </c>
      <c r="F76" s="131">
        <v>18577</v>
      </c>
      <c r="G76" s="60">
        <v>23.1</v>
      </c>
      <c r="H76" s="60">
        <v>23.8</v>
      </c>
      <c r="I76" s="131">
        <v>21734</v>
      </c>
      <c r="J76" s="55">
        <v>85.5</v>
      </c>
      <c r="K76" s="55">
        <v>16.5</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726</v>
      </c>
      <c r="D78" s="130">
        <v>679</v>
      </c>
      <c r="E78" s="59">
        <v>30.1</v>
      </c>
      <c r="F78" s="130">
        <v>59989</v>
      </c>
      <c r="G78" s="59">
        <v>22.7</v>
      </c>
      <c r="H78" s="59">
        <v>29.3</v>
      </c>
      <c r="I78" s="130">
        <v>65612</v>
      </c>
      <c r="J78" s="54">
        <v>91.4</v>
      </c>
      <c r="K78" s="54">
        <v>25</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260</v>
      </c>
      <c r="D80" s="131">
        <v>250</v>
      </c>
      <c r="E80" s="60">
        <v>1.2</v>
      </c>
      <c r="F80" s="131">
        <v>16729</v>
      </c>
      <c r="G80" s="60">
        <v>0.8</v>
      </c>
      <c r="H80" s="60">
        <v>46.8</v>
      </c>
      <c r="I80" s="131">
        <v>17458</v>
      </c>
      <c r="J80" s="55">
        <v>95.8</v>
      </c>
      <c r="K80" s="55">
        <v>38.3</v>
      </c>
    </row>
    <row r="81" spans="1:11" ht="11.25" customHeight="1">
      <c r="A81" s="108">
        <f>IF(C81&lt;&gt;"",COUNTA($C$15:C81),"")</f>
        <v>38</v>
      </c>
      <c r="B81" s="91" t="s">
        <v>22</v>
      </c>
      <c r="C81" s="131">
        <v>121</v>
      </c>
      <c r="D81" s="131">
        <v>118</v>
      </c>
      <c r="E81" s="60">
        <v>0.9</v>
      </c>
      <c r="F81" s="131">
        <v>12451</v>
      </c>
      <c r="G81" s="60">
        <v>0.4</v>
      </c>
      <c r="H81" s="60">
        <v>52</v>
      </c>
      <c r="I81" s="131">
        <v>12819</v>
      </c>
      <c r="J81" s="55">
        <v>97.1</v>
      </c>
      <c r="K81" s="55">
        <v>43.1</v>
      </c>
    </row>
    <row r="82" spans="1:11" ht="11.25" customHeight="1">
      <c r="A82" s="108">
        <f>IF(C82&lt;&gt;"",COUNTA($C$15:C82),"")</f>
        <v>39</v>
      </c>
      <c r="B82" s="91" t="s">
        <v>23</v>
      </c>
      <c r="C82" s="131">
        <v>42</v>
      </c>
      <c r="D82" s="131">
        <v>39</v>
      </c>
      <c r="E82" s="60">
        <v>0</v>
      </c>
      <c r="F82" s="131">
        <v>1639</v>
      </c>
      <c r="G82" s="60">
        <v>0.3</v>
      </c>
      <c r="H82" s="60">
        <v>35.5</v>
      </c>
      <c r="I82" s="131">
        <v>1722</v>
      </c>
      <c r="J82" s="55">
        <v>95.2</v>
      </c>
      <c r="K82" s="55">
        <v>24.1</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466</v>
      </c>
      <c r="D85" s="131">
        <v>429</v>
      </c>
      <c r="E85" s="60">
        <v>56</v>
      </c>
      <c r="F85" s="131">
        <v>43260</v>
      </c>
      <c r="G85" s="60">
        <v>34</v>
      </c>
      <c r="H85" s="60">
        <v>22.5</v>
      </c>
      <c r="I85" s="131">
        <v>48154</v>
      </c>
      <c r="J85" s="55">
        <v>89.8</v>
      </c>
      <c r="K85" s="55">
        <v>18.4</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206</v>
      </c>
      <c r="D87" s="130">
        <v>191</v>
      </c>
      <c r="E87" s="59">
        <v>9.8</v>
      </c>
      <c r="F87" s="130">
        <v>14022</v>
      </c>
      <c r="G87" s="59">
        <v>4.4</v>
      </c>
      <c r="H87" s="59">
        <v>20.4</v>
      </c>
      <c r="I87" s="130">
        <v>15188</v>
      </c>
      <c r="J87" s="54">
        <v>92.3</v>
      </c>
      <c r="K87" s="54">
        <v>19.4</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117</v>
      </c>
      <c r="D89" s="131">
        <v>109</v>
      </c>
      <c r="E89" s="60">
        <v>11.2</v>
      </c>
      <c r="F89" s="131">
        <v>4468</v>
      </c>
      <c r="G89" s="60">
        <v>6.7</v>
      </c>
      <c r="H89" s="60">
        <v>28.4</v>
      </c>
      <c r="I89" s="131">
        <v>4830</v>
      </c>
      <c r="J89" s="55">
        <v>92.5</v>
      </c>
      <c r="K89" s="55">
        <v>22.2</v>
      </c>
    </row>
    <row r="90" spans="1:11" ht="11.25" customHeight="1">
      <c r="A90" s="108">
        <f>IF(C90&lt;&gt;"",COUNTA($C$15:C90),"")</f>
        <v>43</v>
      </c>
      <c r="B90" s="91" t="s">
        <v>22</v>
      </c>
      <c r="C90" s="131">
        <v>59</v>
      </c>
      <c r="D90" s="131">
        <v>56</v>
      </c>
      <c r="E90" s="60">
        <v>3.7</v>
      </c>
      <c r="F90" s="131">
        <v>3238</v>
      </c>
      <c r="G90" s="60">
        <v>2.7</v>
      </c>
      <c r="H90" s="60">
        <v>29.6</v>
      </c>
      <c r="I90" s="131">
        <v>3488</v>
      </c>
      <c r="J90" s="55">
        <v>92.8</v>
      </c>
      <c r="K90" s="55">
        <v>23.3</v>
      </c>
    </row>
    <row r="91" spans="1:11" ht="11.25" customHeight="1">
      <c r="A91" s="108">
        <f>IF(C91&lt;&gt;"",COUNTA($C$15:C91),"")</f>
        <v>44</v>
      </c>
      <c r="B91" s="91" t="s">
        <v>23</v>
      </c>
      <c r="C91" s="131">
        <v>12</v>
      </c>
      <c r="D91" s="131">
        <v>10</v>
      </c>
      <c r="E91" s="60">
        <v>0</v>
      </c>
      <c r="F91" s="131">
        <v>334</v>
      </c>
      <c r="G91" s="60">
        <v>0.3</v>
      </c>
      <c r="H91" s="60">
        <v>27.4</v>
      </c>
      <c r="I91" s="131">
        <v>374</v>
      </c>
      <c r="J91" s="55">
        <v>89.3</v>
      </c>
      <c r="K91" s="55">
        <v>18.7</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89</v>
      </c>
      <c r="D94" s="131">
        <v>82</v>
      </c>
      <c r="E94" s="60">
        <v>7.9</v>
      </c>
      <c r="F94" s="131">
        <v>9554</v>
      </c>
      <c r="G94" s="60">
        <v>3.3</v>
      </c>
      <c r="H94" s="60">
        <v>16.6</v>
      </c>
      <c r="I94" s="131">
        <v>10358</v>
      </c>
      <c r="J94" s="55">
        <v>92.2</v>
      </c>
      <c r="K94" s="55">
        <v>17.3</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35</v>
      </c>
      <c r="E98" s="59">
        <v>2.9</v>
      </c>
      <c r="F98" s="130">
        <v>2112</v>
      </c>
      <c r="G98" s="59">
        <v>18</v>
      </c>
      <c r="H98" s="59">
        <v>38</v>
      </c>
      <c r="I98" s="130">
        <v>2230</v>
      </c>
      <c r="J98" s="54">
        <v>94.7</v>
      </c>
      <c r="K98" s="54">
        <v>31.2</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-4.3</v>
      </c>
      <c r="F100" s="131">
        <v>1078</v>
      </c>
      <c r="G100" s="60">
        <v>-20.7</v>
      </c>
      <c r="H100" s="60">
        <v>34.8</v>
      </c>
      <c r="I100" s="131">
        <v>1106</v>
      </c>
      <c r="J100" s="55">
        <v>97.5</v>
      </c>
      <c r="K100" s="55">
        <v>27.6</v>
      </c>
    </row>
    <row r="101" spans="1:11" ht="11.25" customHeight="1">
      <c r="A101" s="108">
        <f>IF(C101&lt;&gt;"",COUNTA($C$15:C101),"")</f>
        <v>48</v>
      </c>
      <c r="B101" s="93" t="s">
        <v>22</v>
      </c>
      <c r="C101" s="131">
        <v>11</v>
      </c>
      <c r="D101" s="131">
        <v>11</v>
      </c>
      <c r="E101" s="60">
        <v>-8.3</v>
      </c>
      <c r="F101" s="131">
        <v>800</v>
      </c>
      <c r="G101" s="60">
        <v>-27.7</v>
      </c>
      <c r="H101" s="60">
        <v>33.2</v>
      </c>
      <c r="I101" s="131">
        <v>828</v>
      </c>
      <c r="J101" s="55">
        <v>96.6</v>
      </c>
      <c r="K101" s="55">
        <v>27</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14</v>
      </c>
      <c r="D105" s="131">
        <v>13</v>
      </c>
      <c r="E105" s="60">
        <v>18.2</v>
      </c>
      <c r="F105" s="131">
        <v>1034</v>
      </c>
      <c r="G105" s="60">
        <v>140.5</v>
      </c>
      <c r="H105" s="60">
        <v>42.4</v>
      </c>
      <c r="I105" s="131">
        <v>1124</v>
      </c>
      <c r="J105" s="55">
        <v>92</v>
      </c>
      <c r="K105" s="55">
        <v>37.5</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9</v>
      </c>
      <c r="E107" s="59">
        <v>0</v>
      </c>
      <c r="F107" s="130">
        <v>689</v>
      </c>
      <c r="G107" s="59">
        <v>0.7</v>
      </c>
      <c r="H107" s="59">
        <v>40.1</v>
      </c>
      <c r="I107" s="130">
        <v>751</v>
      </c>
      <c r="J107" s="54">
        <v>91.7</v>
      </c>
      <c r="K107" s="54">
        <v>34</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0.2</v>
      </c>
      <c r="H110" s="60">
        <v>44.4</v>
      </c>
      <c r="I110" s="131">
        <v>557</v>
      </c>
      <c r="J110" s="55">
        <v>100</v>
      </c>
      <c r="K110" s="55">
        <v>38.1</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1</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41</v>
      </c>
      <c r="D116" s="130">
        <v>40</v>
      </c>
      <c r="E116" s="59">
        <v>11.1</v>
      </c>
      <c r="F116" s="130">
        <v>3405</v>
      </c>
      <c r="G116" s="59">
        <v>14.2</v>
      </c>
      <c r="H116" s="59">
        <v>47.2</v>
      </c>
      <c r="I116" s="130">
        <v>3463</v>
      </c>
      <c r="J116" s="54">
        <v>98.3</v>
      </c>
      <c r="K116" s="54">
        <v>33.5</v>
      </c>
    </row>
    <row r="117" spans="1:11" ht="11.25" customHeight="1">
      <c r="A117" s="108"/>
      <c r="B117" s="93" t="s">
        <v>195</v>
      </c>
      <c r="C117" s="131"/>
      <c r="D117" s="131"/>
      <c r="E117" s="60"/>
      <c r="F117" s="131"/>
      <c r="G117" s="60"/>
      <c r="H117" s="60"/>
      <c r="I117" s="131"/>
      <c r="J117" s="55"/>
      <c r="K117" s="55"/>
    </row>
    <row r="118" spans="1:11" ht="11.25" customHeight="1">
      <c r="A118" s="108">
        <f>IF(C118&lt;&gt;"",COUNTA($C$15:C118),"")</f>
        <v>57</v>
      </c>
      <c r="B118" s="93" t="s">
        <v>190</v>
      </c>
      <c r="C118" s="131">
        <v>31</v>
      </c>
      <c r="D118" s="131">
        <v>30</v>
      </c>
      <c r="E118" s="60">
        <v>-3.2</v>
      </c>
      <c r="F118" s="131">
        <v>2579</v>
      </c>
      <c r="G118" s="60">
        <v>0.5</v>
      </c>
      <c r="H118" s="60">
        <v>51.5</v>
      </c>
      <c r="I118" s="131">
        <v>2610</v>
      </c>
      <c r="J118" s="55">
        <v>98.8</v>
      </c>
      <c r="K118" s="55">
        <v>36.7</v>
      </c>
    </row>
    <row r="119" spans="1:11" ht="11.25" customHeight="1">
      <c r="A119" s="108">
        <f>IF(C119&lt;&gt;"",COUNTA($C$15:C119),"")</f>
        <v>58</v>
      </c>
      <c r="B119" s="93" t="s">
        <v>22</v>
      </c>
      <c r="C119" s="131">
        <v>16</v>
      </c>
      <c r="D119" s="131">
        <v>16</v>
      </c>
      <c r="E119" s="60">
        <v>0</v>
      </c>
      <c r="F119" s="131">
        <v>2044</v>
      </c>
      <c r="G119" s="60">
        <v>1.1</v>
      </c>
      <c r="H119" s="60">
        <v>50.9</v>
      </c>
      <c r="I119" s="131">
        <v>2054</v>
      </c>
      <c r="J119" s="55">
        <v>99.5</v>
      </c>
      <c r="K119" s="55">
        <v>36.7</v>
      </c>
    </row>
    <row r="120" spans="1:11" ht="11.25" customHeight="1">
      <c r="A120" s="108">
        <f>IF(C120&lt;&gt;"",COUNTA($C$15:C120),"")</f>
        <v>59</v>
      </c>
      <c r="B120" s="93" t="s">
        <v>23</v>
      </c>
      <c r="C120" s="131">
        <v>10</v>
      </c>
      <c r="D120" s="131">
        <v>9</v>
      </c>
      <c r="E120" s="60">
        <v>-10</v>
      </c>
      <c r="F120" s="131">
        <v>404</v>
      </c>
      <c r="G120" s="60">
        <v>-4.5</v>
      </c>
      <c r="H120" s="60">
        <v>58.2</v>
      </c>
      <c r="I120" s="131">
        <v>424</v>
      </c>
      <c r="J120" s="55">
        <v>95.3</v>
      </c>
      <c r="K120" s="55">
        <v>40.5</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10</v>
      </c>
      <c r="D123" s="131">
        <v>10</v>
      </c>
      <c r="E123" s="60">
        <v>100</v>
      </c>
      <c r="F123" s="131">
        <v>826</v>
      </c>
      <c r="G123" s="60">
        <v>99</v>
      </c>
      <c r="H123" s="60">
        <v>33.6</v>
      </c>
      <c r="I123" s="131">
        <v>853</v>
      </c>
      <c r="J123" s="55">
        <v>96.8</v>
      </c>
      <c r="K123" s="55">
        <v>23.5</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29</v>
      </c>
      <c r="D125" s="130">
        <v>29</v>
      </c>
      <c r="E125" s="59">
        <v>0</v>
      </c>
      <c r="F125" s="130">
        <v>2405</v>
      </c>
      <c r="G125" s="59">
        <v>5.5</v>
      </c>
      <c r="H125" s="59">
        <v>46.6</v>
      </c>
      <c r="I125" s="130">
        <v>2432</v>
      </c>
      <c r="J125" s="54">
        <v>98.9</v>
      </c>
      <c r="K125" s="54">
        <v>35.7</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24</v>
      </c>
      <c r="D127" s="131">
        <v>24</v>
      </c>
      <c r="E127" s="60">
        <v>0</v>
      </c>
      <c r="F127" s="131">
        <v>1543</v>
      </c>
      <c r="G127" s="60">
        <v>2.4</v>
      </c>
      <c r="H127" s="60">
        <v>46</v>
      </c>
      <c r="I127" s="131">
        <v>1564</v>
      </c>
      <c r="J127" s="55">
        <v>98.7</v>
      </c>
      <c r="K127" s="55">
        <v>36.8</v>
      </c>
    </row>
    <row r="128" spans="1:11" ht="11.25" customHeight="1">
      <c r="A128" s="108">
        <f>IF(C128&lt;&gt;"",COUNTA($C$15:C128),"")</f>
        <v>63</v>
      </c>
      <c r="B128" s="93" t="s">
        <v>22</v>
      </c>
      <c r="C128" s="131">
        <v>13</v>
      </c>
      <c r="D128" s="131">
        <v>13</v>
      </c>
      <c r="E128" s="60">
        <v>0</v>
      </c>
      <c r="F128" s="131">
        <v>1100</v>
      </c>
      <c r="G128" s="60">
        <v>2.6</v>
      </c>
      <c r="H128" s="60">
        <v>46.2</v>
      </c>
      <c r="I128" s="131">
        <v>1116</v>
      </c>
      <c r="J128" s="55">
        <v>98.6</v>
      </c>
      <c r="K128" s="55">
        <v>37.3</v>
      </c>
    </row>
    <row r="129" spans="1:11" ht="11.25" customHeight="1">
      <c r="A129" s="108">
        <f>IF(C129&lt;&gt;"",COUNTA($C$15:C129),"")</f>
        <v>64</v>
      </c>
      <c r="B129" s="93" t="s">
        <v>23</v>
      </c>
      <c r="C129" s="131">
        <v>5</v>
      </c>
      <c r="D129" s="131">
        <v>5</v>
      </c>
      <c r="E129" s="60">
        <v>0</v>
      </c>
      <c r="F129" s="131">
        <v>187</v>
      </c>
      <c r="G129" s="60">
        <v>3.9</v>
      </c>
      <c r="H129" s="60">
        <v>43.2</v>
      </c>
      <c r="I129" s="131">
        <v>187</v>
      </c>
      <c r="J129" s="55">
        <v>100</v>
      </c>
      <c r="K129" s="55">
        <v>34.4</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0</v>
      </c>
      <c r="F132" s="131">
        <v>862</v>
      </c>
      <c r="G132" s="60">
        <v>11.7</v>
      </c>
      <c r="H132" s="60">
        <v>47.6</v>
      </c>
      <c r="I132" s="131">
        <v>868</v>
      </c>
      <c r="J132" s="55">
        <v>99.3</v>
      </c>
      <c r="K132" s="55">
        <v>33.6</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8" t="s">
        <v>111</v>
      </c>
      <c r="B1" s="229"/>
      <c r="C1" s="232" t="s">
        <v>209</v>
      </c>
      <c r="D1" s="232"/>
      <c r="E1" s="232"/>
      <c r="F1" s="232"/>
      <c r="G1" s="232"/>
      <c r="H1" s="232"/>
      <c r="I1" s="232"/>
      <c r="J1" s="232"/>
      <c r="K1" s="233"/>
    </row>
    <row r="2" spans="1:11" s="133" customFormat="1" ht="30" customHeight="1">
      <c r="A2" s="230" t="s">
        <v>176</v>
      </c>
      <c r="B2" s="231"/>
      <c r="C2" s="234" t="s">
        <v>407</v>
      </c>
      <c r="D2" s="234"/>
      <c r="E2" s="234"/>
      <c r="F2" s="234"/>
      <c r="G2" s="234"/>
      <c r="H2" s="234"/>
      <c r="I2" s="234"/>
      <c r="J2" s="234"/>
      <c r="K2" s="235"/>
    </row>
    <row r="3" spans="1:11" ht="11.25" customHeight="1">
      <c r="A3" s="236" t="s">
        <v>113</v>
      </c>
      <c r="B3" s="226" t="s">
        <v>206</v>
      </c>
      <c r="C3" s="245" t="s">
        <v>444</v>
      </c>
      <c r="D3" s="238"/>
      <c r="E3" s="238"/>
      <c r="F3" s="238"/>
      <c r="G3" s="238"/>
      <c r="H3" s="238"/>
      <c r="I3" s="238"/>
      <c r="J3" s="238"/>
      <c r="K3" s="246" t="s">
        <v>449</v>
      </c>
    </row>
    <row r="4" spans="1:11" ht="11.25" customHeight="1">
      <c r="A4" s="236"/>
      <c r="B4" s="226"/>
      <c r="C4" s="238" t="s">
        <v>8</v>
      </c>
      <c r="D4" s="238"/>
      <c r="E4" s="238"/>
      <c r="F4" s="238" t="s">
        <v>440</v>
      </c>
      <c r="G4" s="238"/>
      <c r="H4" s="238"/>
      <c r="I4" s="238"/>
      <c r="J4" s="238"/>
      <c r="K4" s="246"/>
    </row>
    <row r="5" spans="1:11" ht="11.25" customHeight="1">
      <c r="A5" s="236"/>
      <c r="B5" s="226"/>
      <c r="C5" s="238" t="s">
        <v>94</v>
      </c>
      <c r="D5" s="238" t="s">
        <v>441</v>
      </c>
      <c r="E5" s="238"/>
      <c r="F5" s="238" t="s">
        <v>94</v>
      </c>
      <c r="G5" s="238" t="s">
        <v>114</v>
      </c>
      <c r="H5" s="238" t="s">
        <v>442</v>
      </c>
      <c r="I5" s="275" t="s">
        <v>9</v>
      </c>
      <c r="J5" s="275"/>
      <c r="K5" s="246"/>
    </row>
    <row r="6" spans="1:11" ht="11.25" customHeight="1">
      <c r="A6" s="236"/>
      <c r="B6" s="226"/>
      <c r="C6" s="238"/>
      <c r="D6" s="238" t="s">
        <v>95</v>
      </c>
      <c r="E6" s="238" t="s">
        <v>114</v>
      </c>
      <c r="F6" s="238"/>
      <c r="G6" s="238"/>
      <c r="H6" s="238"/>
      <c r="I6" s="238" t="s">
        <v>96</v>
      </c>
      <c r="J6" s="238" t="s">
        <v>116</v>
      </c>
      <c r="K6" s="246" t="s">
        <v>443</v>
      </c>
    </row>
    <row r="7" spans="1:11" ht="11.25" customHeight="1">
      <c r="A7" s="236"/>
      <c r="B7" s="226"/>
      <c r="C7" s="238"/>
      <c r="D7" s="238"/>
      <c r="E7" s="238"/>
      <c r="F7" s="238"/>
      <c r="G7" s="238"/>
      <c r="H7" s="238"/>
      <c r="I7" s="238"/>
      <c r="J7" s="238"/>
      <c r="K7" s="246"/>
    </row>
    <row r="8" spans="1:11" ht="11.25" customHeight="1">
      <c r="A8" s="236"/>
      <c r="B8" s="226"/>
      <c r="C8" s="238"/>
      <c r="D8" s="238"/>
      <c r="E8" s="238"/>
      <c r="F8" s="238"/>
      <c r="G8" s="238"/>
      <c r="H8" s="238"/>
      <c r="I8" s="238"/>
      <c r="J8" s="238"/>
      <c r="K8" s="246"/>
    </row>
    <row r="9" spans="1:11" ht="11.25" customHeight="1">
      <c r="A9" s="236"/>
      <c r="B9" s="226"/>
      <c r="C9" s="238"/>
      <c r="D9" s="238"/>
      <c r="E9" s="238"/>
      <c r="F9" s="238"/>
      <c r="G9" s="238"/>
      <c r="H9" s="238"/>
      <c r="I9" s="238"/>
      <c r="J9" s="238"/>
      <c r="K9" s="246"/>
    </row>
    <row r="10" spans="1:11" ht="11.25" customHeight="1">
      <c r="A10" s="236"/>
      <c r="B10" s="226"/>
      <c r="C10" s="238"/>
      <c r="D10" s="238"/>
      <c r="E10" s="238"/>
      <c r="F10" s="238"/>
      <c r="G10" s="238"/>
      <c r="H10" s="238"/>
      <c r="I10" s="238"/>
      <c r="J10" s="238"/>
      <c r="K10" s="246"/>
    </row>
    <row r="11" spans="1:11" ht="11.25" customHeight="1">
      <c r="A11" s="236"/>
      <c r="B11" s="226"/>
      <c r="C11" s="238"/>
      <c r="D11" s="238"/>
      <c r="E11" s="238"/>
      <c r="F11" s="238"/>
      <c r="G11" s="238"/>
      <c r="H11" s="238"/>
      <c r="I11" s="238"/>
      <c r="J11" s="238"/>
      <c r="K11" s="246"/>
    </row>
    <row r="12" spans="1:11" ht="11.25" customHeight="1">
      <c r="A12" s="236"/>
      <c r="B12" s="226"/>
      <c r="C12" s="226" t="s">
        <v>5</v>
      </c>
      <c r="D12" s="226"/>
      <c r="E12" s="141" t="s">
        <v>7</v>
      </c>
      <c r="F12" s="141" t="s">
        <v>5</v>
      </c>
      <c r="G12" s="226" t="s">
        <v>7</v>
      </c>
      <c r="H12" s="226"/>
      <c r="I12" s="141" t="s">
        <v>5</v>
      </c>
      <c r="J12" s="226" t="s">
        <v>7</v>
      </c>
      <c r="K12" s="227"/>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15</v>
      </c>
      <c r="D16" s="96">
        <v>15</v>
      </c>
      <c r="E16" s="55">
        <v>25</v>
      </c>
      <c r="F16" s="96">
        <v>660</v>
      </c>
      <c r="G16" s="55">
        <v>7.7</v>
      </c>
      <c r="H16" s="55">
        <v>58.4</v>
      </c>
      <c r="I16" s="96">
        <v>665</v>
      </c>
      <c r="J16" s="55">
        <v>99.2</v>
      </c>
      <c r="K16" s="55">
        <v>49.3</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421</v>
      </c>
      <c r="C18" s="96">
        <v>23</v>
      </c>
      <c r="D18" s="96">
        <v>22</v>
      </c>
      <c r="E18" s="55">
        <v>10</v>
      </c>
      <c r="F18" s="96">
        <v>1464</v>
      </c>
      <c r="G18" s="55">
        <v>-0.9</v>
      </c>
      <c r="H18" s="55">
        <v>37.3</v>
      </c>
      <c r="I18" s="96">
        <v>1498</v>
      </c>
      <c r="J18" s="55">
        <v>97.7</v>
      </c>
      <c r="K18" s="55">
        <v>33.2</v>
      </c>
    </row>
    <row r="19" spans="1:11" ht="11.25" customHeight="1">
      <c r="A19" s="108">
        <f>IF(C19&lt;&gt;"",COUNTA($C$15:C19),"")</f>
        <v>4</v>
      </c>
      <c r="B19" s="91" t="s">
        <v>422</v>
      </c>
      <c r="C19" s="96">
        <v>68</v>
      </c>
      <c r="D19" s="96">
        <v>66</v>
      </c>
      <c r="E19" s="55">
        <v>8.2</v>
      </c>
      <c r="F19" s="96">
        <v>6109</v>
      </c>
      <c r="G19" s="55">
        <v>20.9</v>
      </c>
      <c r="H19" s="55">
        <v>31.1</v>
      </c>
      <c r="I19" s="96">
        <v>6164</v>
      </c>
      <c r="J19" s="55">
        <v>99.1</v>
      </c>
      <c r="K19" s="55">
        <v>18.9</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38</v>
      </c>
      <c r="D22" s="96">
        <v>37</v>
      </c>
      <c r="E22" s="55">
        <v>42.3</v>
      </c>
      <c r="F22" s="96">
        <v>2581</v>
      </c>
      <c r="G22" s="55">
        <v>106.3</v>
      </c>
      <c r="H22" s="55">
        <v>20.5</v>
      </c>
      <c r="I22" s="96">
        <v>2848</v>
      </c>
      <c r="J22" s="55">
        <v>90.6</v>
      </c>
      <c r="K22" s="55">
        <v>15.7</v>
      </c>
    </row>
    <row r="23" spans="1:11" ht="11.25" customHeight="1">
      <c r="A23" s="108">
        <f>IF(C23&lt;&gt;"",COUNTA($C$15:C23),"")</f>
        <v>6</v>
      </c>
      <c r="B23" s="91" t="s">
        <v>348</v>
      </c>
      <c r="C23" s="96">
        <v>8</v>
      </c>
      <c r="D23" s="96">
        <v>8</v>
      </c>
      <c r="E23" s="55">
        <v>166.7</v>
      </c>
      <c r="F23" s="96">
        <v>768</v>
      </c>
      <c r="G23" s="55">
        <v>41.7</v>
      </c>
      <c r="H23" s="55">
        <v>27.4</v>
      </c>
      <c r="I23" s="96">
        <v>768</v>
      </c>
      <c r="J23" s="55">
        <v>100</v>
      </c>
      <c r="K23" s="55">
        <v>13.4</v>
      </c>
    </row>
    <row r="24" spans="1:11" ht="11.25" customHeight="1">
      <c r="A24" s="108">
        <f>IF(C24&lt;&gt;"",COUNTA($C$15:C24),"")</f>
        <v>7</v>
      </c>
      <c r="B24" s="91" t="s">
        <v>288</v>
      </c>
      <c r="C24" s="96">
        <v>40</v>
      </c>
      <c r="D24" s="96">
        <v>38</v>
      </c>
      <c r="E24" s="55">
        <v>18.8</v>
      </c>
      <c r="F24" s="96">
        <v>2866</v>
      </c>
      <c r="G24" s="55">
        <v>47</v>
      </c>
      <c r="H24" s="55">
        <v>35.6</v>
      </c>
      <c r="I24" s="96">
        <v>2955</v>
      </c>
      <c r="J24" s="55">
        <v>97</v>
      </c>
      <c r="K24" s="55">
        <v>25.3</v>
      </c>
    </row>
    <row r="25" spans="1:11" ht="11.25" customHeight="1">
      <c r="A25" s="108">
        <f>IF(C25&lt;&gt;"",COUNTA($C$15:C25),"")</f>
        <v>8</v>
      </c>
      <c r="B25" s="91" t="s">
        <v>289</v>
      </c>
      <c r="C25" s="96">
        <v>121</v>
      </c>
      <c r="D25" s="96">
        <v>115</v>
      </c>
      <c r="E25" s="55">
        <v>12.7</v>
      </c>
      <c r="F25" s="96">
        <v>15974</v>
      </c>
      <c r="G25" s="55">
        <v>22.5</v>
      </c>
      <c r="H25" s="55">
        <v>34</v>
      </c>
      <c r="I25" s="96">
        <v>16958</v>
      </c>
      <c r="J25" s="55">
        <v>94.2</v>
      </c>
      <c r="K25" s="55">
        <v>23.6</v>
      </c>
    </row>
    <row r="26" spans="1:11" ht="11.25" customHeight="1">
      <c r="A26" s="108">
        <f>IF(C26&lt;&gt;"",COUNTA($C$15:C26),"")</f>
        <v>9</v>
      </c>
      <c r="B26" s="91" t="s">
        <v>290</v>
      </c>
      <c r="C26" s="96">
        <v>31</v>
      </c>
      <c r="D26" s="96">
        <v>29</v>
      </c>
      <c r="E26" s="55">
        <v>31.8</v>
      </c>
      <c r="F26" s="96">
        <v>3311</v>
      </c>
      <c r="G26" s="55">
        <v>69.2</v>
      </c>
      <c r="H26" s="55">
        <v>20.6</v>
      </c>
      <c r="I26" s="96">
        <v>4336</v>
      </c>
      <c r="J26" s="55">
        <v>76.4</v>
      </c>
      <c r="K26" s="55">
        <v>14.1</v>
      </c>
    </row>
    <row r="27" spans="1:11" ht="11.25" customHeight="1">
      <c r="A27" s="108">
        <f>IF(C27&lt;&gt;"",COUNTA($C$15:C27),"")</f>
        <v>10</v>
      </c>
      <c r="B27" s="91" t="s">
        <v>291</v>
      </c>
      <c r="C27" s="96">
        <v>35</v>
      </c>
      <c r="D27" s="96">
        <v>33</v>
      </c>
      <c r="E27" s="55">
        <v>65</v>
      </c>
      <c r="F27" s="96">
        <v>4655</v>
      </c>
      <c r="G27" s="55">
        <v>23.1</v>
      </c>
      <c r="H27" s="55">
        <v>18.7</v>
      </c>
      <c r="I27" s="96">
        <v>4774</v>
      </c>
      <c r="J27" s="55">
        <v>97.5</v>
      </c>
      <c r="K27" s="55">
        <v>13.9</v>
      </c>
    </row>
    <row r="28" spans="1:11" ht="11.25" customHeight="1">
      <c r="A28" s="108">
        <f>IF(C28&lt;&gt;"",COUNTA($C$15:C28),"")</f>
        <v>11</v>
      </c>
      <c r="B28" s="91" t="s">
        <v>423</v>
      </c>
      <c r="C28" s="96">
        <v>40</v>
      </c>
      <c r="D28" s="96">
        <v>39</v>
      </c>
      <c r="E28" s="55">
        <v>18.2</v>
      </c>
      <c r="F28" s="96">
        <v>4540</v>
      </c>
      <c r="G28" s="55">
        <v>19.8</v>
      </c>
      <c r="H28" s="55">
        <v>23.4</v>
      </c>
      <c r="I28" s="96">
        <v>5865</v>
      </c>
      <c r="J28" s="55">
        <v>77.4</v>
      </c>
      <c r="K28" s="55">
        <v>17.5</v>
      </c>
    </row>
    <row r="29" spans="1:11" ht="11.25" customHeight="1">
      <c r="A29" s="108">
        <f>IF(C29&lt;&gt;"",COUNTA($C$15:C29),"")</f>
        <v>12</v>
      </c>
      <c r="B29" s="91" t="s">
        <v>351</v>
      </c>
      <c r="C29" s="96">
        <v>47</v>
      </c>
      <c r="D29" s="96">
        <v>43</v>
      </c>
      <c r="E29" s="55">
        <v>19.4</v>
      </c>
      <c r="F29" s="96">
        <v>1863</v>
      </c>
      <c r="G29" s="55">
        <v>70.8</v>
      </c>
      <c r="H29" s="55">
        <v>33.4</v>
      </c>
      <c r="I29" s="96">
        <v>2002</v>
      </c>
      <c r="J29" s="55">
        <v>93.1</v>
      </c>
      <c r="K29" s="55">
        <v>19</v>
      </c>
    </row>
    <row r="30" spans="1:11" ht="11.25" customHeight="1">
      <c r="A30" s="108">
        <f>IF(C30&lt;&gt;"",COUNTA($C$15:C30),"")</f>
        <v>13</v>
      </c>
      <c r="B30" s="91" t="s">
        <v>425</v>
      </c>
      <c r="C30" s="96">
        <v>32</v>
      </c>
      <c r="D30" s="96">
        <v>29</v>
      </c>
      <c r="E30" s="55">
        <v>11.5</v>
      </c>
      <c r="F30" s="96">
        <v>3291</v>
      </c>
      <c r="G30" s="55">
        <v>35.4</v>
      </c>
      <c r="H30" s="55">
        <v>19.7</v>
      </c>
      <c r="I30" s="96">
        <v>4019</v>
      </c>
      <c r="J30" s="55">
        <v>81.9</v>
      </c>
      <c r="K30" s="55">
        <v>18.9</v>
      </c>
    </row>
    <row r="31" spans="1:11" ht="11.25" customHeight="1">
      <c r="A31" s="108">
        <f>IF(C31&lt;&gt;"",COUNTA($C$15:C31),"")</f>
        <v>14</v>
      </c>
      <c r="B31" s="91" t="s">
        <v>424</v>
      </c>
      <c r="C31" s="96">
        <v>34</v>
      </c>
      <c r="D31" s="96">
        <v>32</v>
      </c>
      <c r="E31" s="55">
        <v>45.5</v>
      </c>
      <c r="F31" s="96">
        <v>3207</v>
      </c>
      <c r="G31" s="55">
        <v>47.1</v>
      </c>
      <c r="H31" s="55">
        <v>16.7</v>
      </c>
      <c r="I31" s="96">
        <v>3321</v>
      </c>
      <c r="J31" s="55">
        <v>96.6</v>
      </c>
      <c r="K31" s="55">
        <v>7.5</v>
      </c>
    </row>
    <row r="32" spans="1:11" ht="11.25" customHeight="1">
      <c r="A32" s="108">
        <f>IF(C32&lt;&gt;"",COUNTA($C$15:C32),"")</f>
        <v>15</v>
      </c>
      <c r="B32" s="91" t="s">
        <v>292</v>
      </c>
      <c r="C32" s="96">
        <v>25</v>
      </c>
      <c r="D32" s="96">
        <v>23</v>
      </c>
      <c r="E32" s="55">
        <v>27.8</v>
      </c>
      <c r="F32" s="96">
        <v>2527</v>
      </c>
      <c r="G32" s="55">
        <v>35.6</v>
      </c>
      <c r="H32" s="55">
        <v>26.8</v>
      </c>
      <c r="I32" s="96">
        <v>2601</v>
      </c>
      <c r="J32" s="55">
        <v>97.2</v>
      </c>
      <c r="K32" s="55">
        <v>25</v>
      </c>
    </row>
    <row r="33" spans="1:11" ht="11.25" customHeight="1">
      <c r="A33" s="108">
        <f>IF(C33&lt;&gt;"",COUNTA($C$15:C33),"")</f>
        <v>16</v>
      </c>
      <c r="B33" s="91" t="s">
        <v>293</v>
      </c>
      <c r="C33" s="96">
        <v>106</v>
      </c>
      <c r="D33" s="96">
        <v>101</v>
      </c>
      <c r="E33" s="55">
        <v>24.7</v>
      </c>
      <c r="F33" s="96">
        <v>14360</v>
      </c>
      <c r="G33" s="55">
        <v>36.9</v>
      </c>
      <c r="H33" s="55">
        <v>36.7</v>
      </c>
      <c r="I33" s="96">
        <v>15216</v>
      </c>
      <c r="J33" s="55">
        <v>94.4</v>
      </c>
      <c r="K33" s="55">
        <v>27.1</v>
      </c>
    </row>
    <row r="34" spans="1:11" ht="11.25" customHeight="1">
      <c r="A34" s="108">
        <f>IF(C34&lt;&gt;"",COUNTA($C$15:C34),"")</f>
        <v>17</v>
      </c>
      <c r="B34" s="91" t="s">
        <v>294</v>
      </c>
      <c r="C34" s="96">
        <v>19</v>
      </c>
      <c r="D34" s="96">
        <v>18</v>
      </c>
      <c r="E34" s="55">
        <v>0</v>
      </c>
      <c r="F34" s="96">
        <v>2456</v>
      </c>
      <c r="G34" s="55">
        <v>-0.6</v>
      </c>
      <c r="H34" s="55">
        <v>41.5</v>
      </c>
      <c r="I34" s="96">
        <v>2480</v>
      </c>
      <c r="J34" s="55">
        <v>99</v>
      </c>
      <c r="K34" s="55">
        <v>48</v>
      </c>
    </row>
    <row r="35" spans="1:11" ht="11.25" customHeight="1">
      <c r="A35" s="108">
        <f>IF(C35&lt;&gt;"",COUNTA($C$15:C35),"")</f>
        <v>18</v>
      </c>
      <c r="B35" s="91" t="s">
        <v>295</v>
      </c>
      <c r="C35" s="96">
        <v>9</v>
      </c>
      <c r="D35" s="96">
        <v>8</v>
      </c>
      <c r="E35" s="55">
        <v>14.3</v>
      </c>
      <c r="F35" s="96">
        <v>405</v>
      </c>
      <c r="G35" s="55">
        <v>8</v>
      </c>
      <c r="H35" s="55">
        <v>19.2</v>
      </c>
      <c r="I35" s="96">
        <v>432</v>
      </c>
      <c r="J35" s="55">
        <v>93.8</v>
      </c>
      <c r="K35" s="55">
        <v>13.2</v>
      </c>
    </row>
    <row r="36" spans="1:11" ht="11.25" customHeight="1">
      <c r="A36" s="108">
        <f>IF(C36&lt;&gt;"",COUNTA($C$15:C36),"")</f>
        <v>19</v>
      </c>
      <c r="B36" s="91" t="s">
        <v>439</v>
      </c>
      <c r="C36" s="96">
        <v>72</v>
      </c>
      <c r="D36" s="96">
        <v>65</v>
      </c>
      <c r="E36" s="55">
        <v>10.2</v>
      </c>
      <c r="F36" s="96">
        <v>5984</v>
      </c>
      <c r="G36" s="55">
        <v>31.9</v>
      </c>
      <c r="H36" s="55">
        <v>14.1</v>
      </c>
      <c r="I36" s="96">
        <v>6813</v>
      </c>
      <c r="J36" s="55">
        <v>87.8</v>
      </c>
      <c r="K36" s="55">
        <v>11.4</v>
      </c>
    </row>
    <row r="37" spans="1:11" ht="11.25" customHeight="1">
      <c r="A37" s="108">
        <f>IF(C37&lt;&gt;"",COUNTA($C$15:C37),"")</f>
        <v>20</v>
      </c>
      <c r="B37" s="91" t="s">
        <v>296</v>
      </c>
      <c r="C37" s="96">
        <v>17</v>
      </c>
      <c r="D37" s="96">
        <v>14</v>
      </c>
      <c r="E37" s="55">
        <v>27.3</v>
      </c>
      <c r="F37" s="96">
        <v>1149</v>
      </c>
      <c r="G37" s="55">
        <v>45.8</v>
      </c>
      <c r="H37" s="55">
        <v>31</v>
      </c>
      <c r="I37" s="96">
        <v>1239</v>
      </c>
      <c r="J37" s="55">
        <v>92.7</v>
      </c>
      <c r="K37" s="55">
        <v>16.4</v>
      </c>
    </row>
    <row r="38" spans="1:11" ht="11.25" customHeight="1">
      <c r="A38" s="108">
        <f>IF(C38&lt;&gt;"",COUNTA($C$15:C38),"")</f>
        <v>21</v>
      </c>
      <c r="B38" s="91" t="s">
        <v>297</v>
      </c>
      <c r="C38" s="96">
        <v>66</v>
      </c>
      <c r="D38" s="96">
        <v>62</v>
      </c>
      <c r="E38" s="55">
        <v>17</v>
      </c>
      <c r="F38" s="96">
        <v>8270</v>
      </c>
      <c r="G38" s="55">
        <v>233.3</v>
      </c>
      <c r="H38" s="55">
        <v>20.8</v>
      </c>
      <c r="I38" s="96">
        <v>9467</v>
      </c>
      <c r="J38" s="55">
        <v>87.4</v>
      </c>
      <c r="K38" s="55">
        <v>11.5</v>
      </c>
    </row>
    <row r="39" spans="1:11" ht="11.25" customHeight="1">
      <c r="A39" s="108">
        <f>IF(C39&lt;&gt;"",COUNTA($C$15:C39),"")</f>
        <v>22</v>
      </c>
      <c r="B39" s="91" t="s">
        <v>298</v>
      </c>
      <c r="C39" s="96">
        <v>34</v>
      </c>
      <c r="D39" s="96">
        <v>33</v>
      </c>
      <c r="E39" s="55">
        <v>26.9</v>
      </c>
      <c r="F39" s="96">
        <v>4742</v>
      </c>
      <c r="G39" s="55">
        <v>28</v>
      </c>
      <c r="H39" s="55">
        <v>27.2</v>
      </c>
      <c r="I39" s="96">
        <v>4822</v>
      </c>
      <c r="J39" s="55">
        <v>98.3</v>
      </c>
      <c r="K39" s="55">
        <v>17.7</v>
      </c>
    </row>
    <row r="40" spans="1:11" ht="11.25" customHeight="1">
      <c r="A40" s="108">
        <f>IF(C40&lt;&gt;"",COUNTA($C$15:C40),"")</f>
        <v>23</v>
      </c>
      <c r="B40" s="91" t="s">
        <v>299</v>
      </c>
      <c r="C40" s="96">
        <v>104</v>
      </c>
      <c r="D40" s="96">
        <v>99</v>
      </c>
      <c r="E40" s="55">
        <v>39.4</v>
      </c>
      <c r="F40" s="96">
        <v>5838</v>
      </c>
      <c r="G40" s="55">
        <v>26.9</v>
      </c>
      <c r="H40" s="55">
        <v>37.3</v>
      </c>
      <c r="I40" s="96">
        <v>6855</v>
      </c>
      <c r="J40" s="55">
        <v>85.2</v>
      </c>
      <c r="K40" s="55">
        <v>25.9</v>
      </c>
    </row>
    <row r="41" spans="1:11" ht="11.25" customHeight="1">
      <c r="A41" s="108">
        <f>IF(C41&lt;&gt;"",COUNTA($C$15:C41),"")</f>
        <v>24</v>
      </c>
      <c r="B41" s="91" t="s">
        <v>426</v>
      </c>
      <c r="C41" s="96">
        <v>31</v>
      </c>
      <c r="D41" s="96">
        <v>28</v>
      </c>
      <c r="E41" s="55">
        <v>40</v>
      </c>
      <c r="F41" s="96">
        <v>3079</v>
      </c>
      <c r="G41" s="55">
        <v>9.6</v>
      </c>
      <c r="H41" s="55">
        <v>36.3</v>
      </c>
      <c r="I41" s="96">
        <v>3523</v>
      </c>
      <c r="J41" s="55">
        <v>87.4</v>
      </c>
      <c r="K41" s="55">
        <v>36.9</v>
      </c>
    </row>
    <row r="42" spans="1:11" ht="11.25" customHeight="1">
      <c r="A42" s="108">
        <f>IF(C42&lt;&gt;"",COUNTA($C$15:C42),"")</f>
        <v>25</v>
      </c>
      <c r="B42" s="91" t="s">
        <v>300</v>
      </c>
      <c r="C42" s="96">
        <v>24</v>
      </c>
      <c r="D42" s="96">
        <v>22</v>
      </c>
      <c r="E42" s="55">
        <v>15.8</v>
      </c>
      <c r="F42" s="96">
        <v>4770</v>
      </c>
      <c r="G42" s="55">
        <v>2.6</v>
      </c>
      <c r="H42" s="55">
        <v>15</v>
      </c>
      <c r="I42" s="96">
        <v>4944</v>
      </c>
      <c r="J42" s="55">
        <v>96.5</v>
      </c>
      <c r="K42" s="55">
        <v>23.3</v>
      </c>
    </row>
    <row r="43" spans="1:11" ht="11.25" customHeight="1">
      <c r="A43" s="108">
        <f>IF(C43&lt;&gt;"",COUNTA($C$15:C43),"")</f>
        <v>26</v>
      </c>
      <c r="B43" s="91" t="s">
        <v>427</v>
      </c>
      <c r="C43" s="96">
        <v>19</v>
      </c>
      <c r="D43" s="96">
        <v>13</v>
      </c>
      <c r="E43" s="55">
        <v>8.3</v>
      </c>
      <c r="F43" s="96">
        <v>1157</v>
      </c>
      <c r="G43" s="55">
        <v>-1.1</v>
      </c>
      <c r="H43" s="55">
        <v>21</v>
      </c>
      <c r="I43" s="96">
        <v>1789</v>
      </c>
      <c r="J43" s="55">
        <v>64.7</v>
      </c>
      <c r="K43" s="55">
        <v>11.2</v>
      </c>
    </row>
    <row r="44" spans="1:11" ht="11.25" customHeight="1">
      <c r="A44" s="108">
        <f>IF(C44&lt;&gt;"",COUNTA($C$15:C44),"")</f>
        <v>27</v>
      </c>
      <c r="B44" s="91" t="s">
        <v>436</v>
      </c>
      <c r="C44" s="96">
        <v>72</v>
      </c>
      <c r="D44" s="96">
        <v>70</v>
      </c>
      <c r="E44" s="55">
        <v>18.6</v>
      </c>
      <c r="F44" s="96">
        <v>10495</v>
      </c>
      <c r="G44" s="55">
        <v>6.4</v>
      </c>
      <c r="H44" s="55">
        <v>34.1</v>
      </c>
      <c r="I44" s="96">
        <v>10709</v>
      </c>
      <c r="J44" s="55">
        <v>98</v>
      </c>
      <c r="K44" s="55">
        <v>24.2</v>
      </c>
    </row>
    <row r="45" spans="1:11" ht="11.25" customHeight="1">
      <c r="A45" s="108">
        <f>IF(C45&lt;&gt;"",COUNTA($C$15:C45),"")</f>
        <v>28</v>
      </c>
      <c r="B45" s="91" t="s">
        <v>301</v>
      </c>
      <c r="C45" s="96">
        <v>29</v>
      </c>
      <c r="D45" s="96">
        <v>28</v>
      </c>
      <c r="E45" s="55">
        <v>55.6</v>
      </c>
      <c r="F45" s="96">
        <v>3076</v>
      </c>
      <c r="G45" s="55">
        <v>33.3</v>
      </c>
      <c r="H45" s="55">
        <v>26.5</v>
      </c>
      <c r="I45" s="96">
        <v>3229</v>
      </c>
      <c r="J45" s="55">
        <v>95.3</v>
      </c>
      <c r="K45" s="55">
        <v>17.3</v>
      </c>
    </row>
    <row r="46" spans="1:11" ht="11.25" customHeight="1">
      <c r="A46" s="108">
        <f>IF(C46&lt;&gt;"",COUNTA($C$15:C46),"")</f>
        <v>29</v>
      </c>
      <c r="B46" s="91" t="s">
        <v>302</v>
      </c>
      <c r="C46" s="96">
        <v>20</v>
      </c>
      <c r="D46" s="96">
        <v>19</v>
      </c>
      <c r="E46" s="55">
        <v>11.8</v>
      </c>
      <c r="F46" s="96">
        <v>2516</v>
      </c>
      <c r="G46" s="55">
        <v>13.7</v>
      </c>
      <c r="H46" s="55">
        <v>12.4</v>
      </c>
      <c r="I46" s="96">
        <v>2548</v>
      </c>
      <c r="J46" s="55">
        <v>98.7</v>
      </c>
      <c r="K46" s="55">
        <v>11</v>
      </c>
    </row>
    <row r="47" spans="1:11" ht="11.25" customHeight="1">
      <c r="A47" s="108">
        <f>IF(C47&lt;&gt;"",COUNTA($C$15:C47),"")</f>
        <v>30</v>
      </c>
      <c r="B47" s="91" t="s">
        <v>303</v>
      </c>
      <c r="C47" s="96">
        <v>101</v>
      </c>
      <c r="D47" s="96">
        <v>95</v>
      </c>
      <c r="E47" s="55">
        <v>111.1</v>
      </c>
      <c r="F47" s="96">
        <v>7291</v>
      </c>
      <c r="G47" s="55">
        <v>38.2</v>
      </c>
      <c r="H47" s="55">
        <v>33</v>
      </c>
      <c r="I47" s="96">
        <v>7643</v>
      </c>
      <c r="J47" s="55">
        <v>95.4</v>
      </c>
      <c r="K47" s="55">
        <v>24.3</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44</v>
      </c>
      <c r="D50" s="96">
        <v>42</v>
      </c>
      <c r="E50" s="55">
        <v>7.7</v>
      </c>
      <c r="F50" s="96">
        <v>9427</v>
      </c>
      <c r="G50" s="55">
        <v>29</v>
      </c>
      <c r="H50" s="55">
        <v>35</v>
      </c>
      <c r="I50" s="96">
        <v>10269</v>
      </c>
      <c r="J50" s="55">
        <v>91.8</v>
      </c>
      <c r="K50" s="55">
        <v>22.4</v>
      </c>
    </row>
    <row r="51" spans="1:11" ht="11.25" customHeight="1">
      <c r="A51" s="108">
        <f>IF(C51&lt;&gt;"",COUNTA($C$15:C51),"")</f>
        <v>32</v>
      </c>
      <c r="B51" s="91" t="s">
        <v>305</v>
      </c>
      <c r="C51" s="96">
        <v>46</v>
      </c>
      <c r="D51" s="96">
        <v>41</v>
      </c>
      <c r="E51" s="55">
        <v>2.5</v>
      </c>
      <c r="F51" s="96">
        <v>5965</v>
      </c>
      <c r="G51" s="55">
        <v>-0.5</v>
      </c>
      <c r="H51" s="55">
        <v>38</v>
      </c>
      <c r="I51" s="96">
        <v>6337</v>
      </c>
      <c r="J51" s="55">
        <v>94.1</v>
      </c>
      <c r="K51" s="55">
        <v>32.9</v>
      </c>
    </row>
    <row r="52" spans="1:11" ht="11.25" customHeight="1">
      <c r="A52" s="108">
        <f>IF(C52&lt;&gt;"",COUNTA($C$15:C52),"")</f>
        <v>33</v>
      </c>
      <c r="B52" s="91" t="s">
        <v>428</v>
      </c>
      <c r="C52" s="96">
        <v>5</v>
      </c>
      <c r="D52" s="96">
        <v>5</v>
      </c>
      <c r="E52" s="55">
        <v>25</v>
      </c>
      <c r="F52" s="96">
        <v>828</v>
      </c>
      <c r="G52" s="55">
        <v>26.4</v>
      </c>
      <c r="H52" s="55">
        <v>62</v>
      </c>
      <c r="I52" s="96">
        <v>828</v>
      </c>
      <c r="J52" s="55">
        <v>100</v>
      </c>
      <c r="K52" s="55">
        <v>55.6</v>
      </c>
    </row>
    <row r="53" spans="1:11" ht="11.25" customHeight="1">
      <c r="A53" s="108">
        <f>IF(C53&lt;&gt;"",COUNTA($C$15:C53),"")</f>
        <v>34</v>
      </c>
      <c r="B53" s="91" t="s">
        <v>437</v>
      </c>
      <c r="C53" s="96">
        <v>229</v>
      </c>
      <c r="D53" s="96">
        <v>223</v>
      </c>
      <c r="E53" s="55">
        <v>34.3</v>
      </c>
      <c r="F53" s="96">
        <v>19152</v>
      </c>
      <c r="G53" s="55">
        <v>49.4</v>
      </c>
      <c r="H53" s="55">
        <v>42.4</v>
      </c>
      <c r="I53" s="96">
        <v>20336</v>
      </c>
      <c r="J53" s="55">
        <v>94.2</v>
      </c>
      <c r="K53" s="55">
        <v>31.9</v>
      </c>
    </row>
    <row r="54" spans="1:11" ht="11.25" customHeight="1">
      <c r="A54" s="108">
        <f>IF(C54&lt;&gt;"",COUNTA($C$15:C54),"")</f>
        <v>35</v>
      </c>
      <c r="B54" s="91" t="s">
        <v>438</v>
      </c>
      <c r="C54" s="96">
        <v>60</v>
      </c>
      <c r="D54" s="96">
        <v>59</v>
      </c>
      <c r="E54" s="55">
        <v>20.4</v>
      </c>
      <c r="F54" s="96">
        <v>10592</v>
      </c>
      <c r="G54" s="55">
        <v>53.6</v>
      </c>
      <c r="H54" s="55">
        <v>24.6</v>
      </c>
      <c r="I54" s="96">
        <v>11372</v>
      </c>
      <c r="J54" s="55">
        <v>93.1</v>
      </c>
      <c r="K54" s="55">
        <v>15.5</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28.6</v>
      </c>
      <c r="F57" s="96">
        <v>755</v>
      </c>
      <c r="G57" s="55">
        <v>9.1</v>
      </c>
      <c r="H57" s="55">
        <v>10.9</v>
      </c>
      <c r="I57" s="96">
        <v>796</v>
      </c>
      <c r="J57" s="55">
        <v>94.8</v>
      </c>
      <c r="K57" s="55">
        <v>6.4</v>
      </c>
    </row>
    <row r="58" spans="1:11" ht="11.25" customHeight="1">
      <c r="A58" s="108">
        <f>IF(C58&lt;&gt;"",COUNTA($C$15:C58),"")</f>
        <v>37</v>
      </c>
      <c r="B58" s="91" t="s">
        <v>307</v>
      </c>
      <c r="C58" s="96">
        <v>23</v>
      </c>
      <c r="D58" s="96">
        <v>22</v>
      </c>
      <c r="E58" s="55">
        <v>15.8</v>
      </c>
      <c r="F58" s="96">
        <v>1391</v>
      </c>
      <c r="G58" s="55">
        <v>13.5</v>
      </c>
      <c r="H58" s="55">
        <v>33.3</v>
      </c>
      <c r="I58" s="96">
        <v>1415</v>
      </c>
      <c r="J58" s="55">
        <v>98.3</v>
      </c>
      <c r="K58" s="55">
        <v>25.4</v>
      </c>
    </row>
    <row r="59" spans="1:11" ht="11.25" customHeight="1">
      <c r="A59" s="108">
        <f>IF(C59&lt;&gt;"",COUNTA($C$15:C59),"")</f>
        <v>38</v>
      </c>
      <c r="B59" s="91" t="s">
        <v>308</v>
      </c>
      <c r="C59" s="96">
        <v>27</v>
      </c>
      <c r="D59" s="96">
        <v>26</v>
      </c>
      <c r="E59" s="55">
        <v>4</v>
      </c>
      <c r="F59" s="96">
        <v>2711</v>
      </c>
      <c r="G59" s="55">
        <v>2.2</v>
      </c>
      <c r="H59" s="55">
        <v>36.5</v>
      </c>
      <c r="I59" s="96">
        <v>2737</v>
      </c>
      <c r="J59" s="55">
        <v>99.1</v>
      </c>
      <c r="K59" s="55">
        <v>31.8</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10</v>
      </c>
      <c r="D62" s="96">
        <v>9</v>
      </c>
      <c r="E62" s="55">
        <v>12.5</v>
      </c>
      <c r="F62" s="96">
        <v>433</v>
      </c>
      <c r="G62" s="55">
        <v>-44.1</v>
      </c>
      <c r="H62" s="55">
        <v>33.9</v>
      </c>
      <c r="I62" s="96">
        <v>843</v>
      </c>
      <c r="J62" s="55">
        <v>51.4</v>
      </c>
      <c r="K62" s="55">
        <v>27.5</v>
      </c>
    </row>
    <row r="63" spans="1:11" ht="11.25" customHeight="1">
      <c r="A63" s="108">
        <f>IF(C63&lt;&gt;"",COUNTA($C$15:C63),"")</f>
        <v>40</v>
      </c>
      <c r="B63" s="91" t="s">
        <v>309</v>
      </c>
      <c r="C63" s="96">
        <v>14</v>
      </c>
      <c r="D63" s="96">
        <v>12</v>
      </c>
      <c r="E63" s="55">
        <v>33.3</v>
      </c>
      <c r="F63" s="96">
        <v>2078</v>
      </c>
      <c r="G63" s="55">
        <v>-60.5</v>
      </c>
      <c r="H63" s="55">
        <v>7</v>
      </c>
      <c r="I63" s="96">
        <v>2581</v>
      </c>
      <c r="J63" s="55">
        <v>80.5</v>
      </c>
      <c r="K63" s="55">
        <v>6.2</v>
      </c>
    </row>
    <row r="64" spans="1:11" ht="11.25" customHeight="1">
      <c r="A64" s="108">
        <f>IF(C64&lt;&gt;"",COUNTA($C$15:C64),"")</f>
        <v>41</v>
      </c>
      <c r="B64" s="91" t="s">
        <v>310</v>
      </c>
      <c r="C64" s="96">
        <v>43</v>
      </c>
      <c r="D64" s="96">
        <v>33</v>
      </c>
      <c r="E64" s="55">
        <v>120</v>
      </c>
      <c r="F64" s="96">
        <v>5881</v>
      </c>
      <c r="G64" s="55">
        <v>7.6</v>
      </c>
      <c r="H64" s="55">
        <v>9.9</v>
      </c>
      <c r="I64" s="96">
        <v>7793</v>
      </c>
      <c r="J64" s="55">
        <v>75.5</v>
      </c>
      <c r="K64" s="55">
        <v>7.7</v>
      </c>
    </row>
    <row r="65" spans="1:11" ht="11.25" customHeight="1">
      <c r="A65" s="108">
        <f>IF(C65&lt;&gt;"",COUNTA($C$15:C65),"")</f>
        <v>42</v>
      </c>
      <c r="B65" s="91" t="s">
        <v>311</v>
      </c>
      <c r="C65" s="96">
        <v>27</v>
      </c>
      <c r="D65" s="96">
        <v>26</v>
      </c>
      <c r="E65" s="55">
        <v>8.3</v>
      </c>
      <c r="F65" s="96">
        <v>1527</v>
      </c>
      <c r="G65" s="55">
        <v>27.4</v>
      </c>
      <c r="H65" s="55">
        <v>35.7</v>
      </c>
      <c r="I65" s="96">
        <v>1663</v>
      </c>
      <c r="J65" s="55">
        <v>91.8</v>
      </c>
      <c r="K65" s="55">
        <v>27.5</v>
      </c>
    </row>
    <row r="66" spans="1:11" ht="11.25" customHeight="1">
      <c r="A66" s="108">
        <f>IF(C66&lt;&gt;"",COUNTA($C$15:C66),"")</f>
        <v>43</v>
      </c>
      <c r="B66" s="91" t="s">
        <v>312</v>
      </c>
      <c r="C66" s="96">
        <v>12</v>
      </c>
      <c r="D66" s="96">
        <v>12</v>
      </c>
      <c r="E66" s="55">
        <v>71.4</v>
      </c>
      <c r="F66" s="96">
        <v>2532</v>
      </c>
      <c r="G66" s="55">
        <v>32.7</v>
      </c>
      <c r="H66" s="55">
        <v>51.1</v>
      </c>
      <c r="I66" s="96">
        <v>2542</v>
      </c>
      <c r="J66" s="55">
        <v>99.6</v>
      </c>
      <c r="K66" s="55">
        <v>34.4</v>
      </c>
    </row>
    <row r="67" spans="1:11" ht="11.25" customHeight="1">
      <c r="A67" s="108">
        <f>IF(C67&lt;&gt;"",COUNTA($C$15:C67),"")</f>
        <v>44</v>
      </c>
      <c r="B67" s="91" t="s">
        <v>382</v>
      </c>
      <c r="C67" s="96">
        <v>5</v>
      </c>
      <c r="D67" s="96">
        <v>5</v>
      </c>
      <c r="E67" s="55">
        <v>25</v>
      </c>
      <c r="F67" s="96">
        <v>161</v>
      </c>
      <c r="G67" s="55">
        <v>42.5</v>
      </c>
      <c r="H67" s="55">
        <v>48.7</v>
      </c>
      <c r="I67" s="96">
        <v>161</v>
      </c>
      <c r="J67" s="55">
        <v>100</v>
      </c>
      <c r="K67" s="55">
        <v>31.9</v>
      </c>
    </row>
    <row r="68" spans="1:11" ht="11.25" customHeight="1">
      <c r="A68" s="108">
        <f>IF(C68&lt;&gt;"",COUNTA($C$15:C68),"")</f>
        <v>45</v>
      </c>
      <c r="B68" s="91" t="s">
        <v>313</v>
      </c>
      <c r="C68" s="96">
        <v>10</v>
      </c>
      <c r="D68" s="96">
        <v>10</v>
      </c>
      <c r="E68" s="55">
        <v>25</v>
      </c>
      <c r="F68" s="96">
        <v>883</v>
      </c>
      <c r="G68" s="55">
        <v>4</v>
      </c>
      <c r="H68" s="55">
        <v>48</v>
      </c>
      <c r="I68" s="96">
        <v>893</v>
      </c>
      <c r="J68" s="55">
        <v>98.9</v>
      </c>
      <c r="K68" s="55">
        <v>43.2</v>
      </c>
    </row>
    <row r="69" spans="1:11" ht="11.25" customHeight="1">
      <c r="A69" s="108">
        <f>IF(C69&lt;&gt;"",COUNTA($C$15:C69),"")</f>
        <v>46</v>
      </c>
      <c r="B69" s="91" t="s">
        <v>314</v>
      </c>
      <c r="C69" s="96">
        <v>10</v>
      </c>
      <c r="D69" s="96">
        <v>10</v>
      </c>
      <c r="E69" s="55">
        <v>150</v>
      </c>
      <c r="F69" s="96">
        <v>254</v>
      </c>
      <c r="G69" s="55">
        <v>41.9</v>
      </c>
      <c r="H69" s="55">
        <v>22.6</v>
      </c>
      <c r="I69" s="96">
        <v>296</v>
      </c>
      <c r="J69" s="55">
        <v>85.8</v>
      </c>
      <c r="K69" s="55">
        <v>9.9</v>
      </c>
    </row>
    <row r="70" spans="1:11" ht="11.25" customHeight="1">
      <c r="A70" s="108">
        <f>IF(C70&lt;&gt;"",COUNTA($C$15:C70),"")</f>
        <v>47</v>
      </c>
      <c r="B70" s="91" t="s">
        <v>315</v>
      </c>
      <c r="C70" s="96">
        <v>24</v>
      </c>
      <c r="D70" s="96">
        <v>23</v>
      </c>
      <c r="E70" s="55">
        <v>53.3</v>
      </c>
      <c r="F70" s="96">
        <v>1296</v>
      </c>
      <c r="G70" s="55">
        <v>13.8</v>
      </c>
      <c r="H70" s="55">
        <v>26.8</v>
      </c>
      <c r="I70" s="96">
        <v>1318</v>
      </c>
      <c r="J70" s="55">
        <v>98.3</v>
      </c>
      <c r="K70" s="55">
        <v>17.7</v>
      </c>
    </row>
    <row r="71" spans="1:11" ht="11.25" customHeight="1">
      <c r="A71" s="108">
        <f>IF(C71&lt;&gt;"",COUNTA($C$15:C71),"")</f>
        <v>48</v>
      </c>
      <c r="B71" s="91" t="s">
        <v>316</v>
      </c>
      <c r="C71" s="96">
        <v>28</v>
      </c>
      <c r="D71" s="96">
        <v>24</v>
      </c>
      <c r="E71" s="55">
        <v>-4</v>
      </c>
      <c r="F71" s="96">
        <v>4991</v>
      </c>
      <c r="G71" s="55">
        <v>-1</v>
      </c>
      <c r="H71" s="55">
        <v>13.7</v>
      </c>
      <c r="I71" s="96">
        <v>5289</v>
      </c>
      <c r="J71" s="55">
        <v>94.4</v>
      </c>
      <c r="K71" s="55">
        <v>8.6</v>
      </c>
    </row>
    <row r="72" spans="1:11" ht="11.25" customHeight="1">
      <c r="A72" s="108">
        <f>IF(C72&lt;&gt;"",COUNTA($C$15:C72),"")</f>
        <v>49</v>
      </c>
      <c r="B72" s="91" t="s">
        <v>317</v>
      </c>
      <c r="C72" s="96">
        <v>3</v>
      </c>
      <c r="D72" s="96">
        <v>3</v>
      </c>
      <c r="E72" s="55">
        <v>0</v>
      </c>
      <c r="F72" s="96">
        <v>187</v>
      </c>
      <c r="G72" s="55">
        <v>31.7</v>
      </c>
      <c r="H72" s="55">
        <v>11.5</v>
      </c>
      <c r="I72" s="96">
        <v>215</v>
      </c>
      <c r="J72" s="55">
        <v>87</v>
      </c>
      <c r="K72" s="55">
        <v>3.9</v>
      </c>
    </row>
    <row r="73" spans="1:11" ht="11.25" customHeight="1">
      <c r="A73" s="108">
        <f>IF(C73&lt;&gt;"",COUNTA($C$15:C73),"")</f>
        <v>50</v>
      </c>
      <c r="B73" s="91" t="s">
        <v>318</v>
      </c>
      <c r="C73" s="96">
        <v>33</v>
      </c>
      <c r="D73" s="96">
        <v>31</v>
      </c>
      <c r="E73" s="55">
        <v>47.6</v>
      </c>
      <c r="F73" s="96">
        <v>1463</v>
      </c>
      <c r="G73" s="55">
        <v>22.8</v>
      </c>
      <c r="H73" s="55">
        <v>33.3</v>
      </c>
      <c r="I73" s="96">
        <v>1543</v>
      </c>
      <c r="J73" s="55">
        <v>94.8</v>
      </c>
      <c r="K73" s="55">
        <v>23.2</v>
      </c>
    </row>
    <row r="74" spans="1:11" ht="11.25" customHeight="1">
      <c r="A74" s="108">
        <f>IF(C74&lt;&gt;"",COUNTA($C$15:C74),"")</f>
        <v>51</v>
      </c>
      <c r="B74" s="91" t="s">
        <v>319</v>
      </c>
      <c r="C74" s="96">
        <v>5</v>
      </c>
      <c r="D74" s="96">
        <v>5</v>
      </c>
      <c r="E74" s="55">
        <v>25</v>
      </c>
      <c r="F74" s="96">
        <v>269</v>
      </c>
      <c r="G74" s="55">
        <v>7.2</v>
      </c>
      <c r="H74" s="55">
        <v>18.3</v>
      </c>
      <c r="I74" s="96">
        <v>269</v>
      </c>
      <c r="J74" s="55">
        <v>100</v>
      </c>
      <c r="K74" s="55">
        <v>8.7</v>
      </c>
    </row>
    <row r="75" spans="1:11" ht="11.25" customHeight="1">
      <c r="A75" s="108">
        <f>IF(C75&lt;&gt;"",COUNTA($C$15:C75),"")</f>
        <v>52</v>
      </c>
      <c r="B75" s="91" t="s">
        <v>320</v>
      </c>
      <c r="C75" s="96">
        <v>13</v>
      </c>
      <c r="D75" s="96">
        <v>11</v>
      </c>
      <c r="E75" s="55">
        <v>0</v>
      </c>
      <c r="F75" s="96">
        <v>2648</v>
      </c>
      <c r="G75" s="55">
        <v>-2.7</v>
      </c>
      <c r="H75" s="55">
        <v>18.2</v>
      </c>
      <c r="I75" s="96">
        <v>2861</v>
      </c>
      <c r="J75" s="55">
        <v>92.6</v>
      </c>
      <c r="K75" s="55">
        <v>12.6</v>
      </c>
    </row>
    <row r="76" spans="1:11" ht="11.25" customHeight="1">
      <c r="A76" s="108">
        <f>IF(C76&lt;&gt;"",COUNTA($C$15:C76),"")</f>
        <v>53</v>
      </c>
      <c r="B76" s="91" t="s">
        <v>321</v>
      </c>
      <c r="C76" s="96">
        <v>14</v>
      </c>
      <c r="D76" s="96">
        <v>14</v>
      </c>
      <c r="E76" s="55">
        <v>16.7</v>
      </c>
      <c r="F76" s="96">
        <v>374</v>
      </c>
      <c r="G76" s="55">
        <v>-2.1</v>
      </c>
      <c r="H76" s="55">
        <v>26.9</v>
      </c>
      <c r="I76" s="96">
        <v>378</v>
      </c>
      <c r="J76" s="55">
        <v>98.9</v>
      </c>
      <c r="K76" s="55">
        <v>16.6</v>
      </c>
    </row>
    <row r="77" spans="1:11" ht="11.25" customHeight="1">
      <c r="A77" s="108">
        <f>IF(C77&lt;&gt;"",COUNTA($C$15:C77),"")</f>
        <v>54</v>
      </c>
      <c r="B77" s="91" t="s">
        <v>322</v>
      </c>
      <c r="C77" s="96">
        <v>18</v>
      </c>
      <c r="D77" s="96">
        <v>18</v>
      </c>
      <c r="E77" s="55">
        <v>-10</v>
      </c>
      <c r="F77" s="96">
        <v>1550</v>
      </c>
      <c r="G77" s="55">
        <v>24.4</v>
      </c>
      <c r="H77" s="55">
        <v>16.9</v>
      </c>
      <c r="I77" s="96">
        <v>1596</v>
      </c>
      <c r="J77" s="55">
        <v>97.1</v>
      </c>
      <c r="K77" s="55">
        <v>10.6</v>
      </c>
    </row>
    <row r="78" spans="1:11" ht="11.25" customHeight="1">
      <c r="A78" s="108">
        <f>IF(C78&lt;&gt;"",COUNTA($C$15:C78),"")</f>
        <v>55</v>
      </c>
      <c r="B78" s="91" t="s">
        <v>323</v>
      </c>
      <c r="C78" s="96">
        <v>55</v>
      </c>
      <c r="D78" s="96">
        <v>54</v>
      </c>
      <c r="E78" s="55">
        <v>38.5</v>
      </c>
      <c r="F78" s="96">
        <v>2069</v>
      </c>
      <c r="G78" s="55">
        <v>21.1</v>
      </c>
      <c r="H78" s="55">
        <v>34.7</v>
      </c>
      <c r="I78" s="96">
        <v>2209</v>
      </c>
      <c r="J78" s="55">
        <v>93.7</v>
      </c>
      <c r="K78" s="55">
        <v>21.4</v>
      </c>
    </row>
    <row r="79" spans="1:11" ht="11.25" customHeight="1">
      <c r="A79" s="108">
        <f>IF(C79&lt;&gt;"",COUNTA($C$15:C79),"")</f>
        <v>56</v>
      </c>
      <c r="B79" s="91" t="s">
        <v>324</v>
      </c>
      <c r="C79" s="96">
        <v>8</v>
      </c>
      <c r="D79" s="96">
        <v>7</v>
      </c>
      <c r="E79" s="55">
        <v>0</v>
      </c>
      <c r="F79" s="96">
        <v>771</v>
      </c>
      <c r="G79" s="55">
        <v>0</v>
      </c>
      <c r="H79" s="55">
        <v>17.4</v>
      </c>
      <c r="I79" s="96">
        <v>789</v>
      </c>
      <c r="J79" s="55">
        <v>97.7</v>
      </c>
      <c r="K79" s="55">
        <v>14.6</v>
      </c>
    </row>
    <row r="80" spans="1:11" ht="11.25" customHeight="1">
      <c r="A80" s="108">
        <f>IF(C80&lt;&gt;"",COUNTA($C$15:C80),"")</f>
        <v>57</v>
      </c>
      <c r="B80" s="91" t="s">
        <v>350</v>
      </c>
      <c r="C80" s="96">
        <v>41</v>
      </c>
      <c r="D80" s="96">
        <v>40</v>
      </c>
      <c r="E80" s="55">
        <v>11.1</v>
      </c>
      <c r="F80" s="96">
        <v>3405</v>
      </c>
      <c r="G80" s="55">
        <v>14.2</v>
      </c>
      <c r="H80" s="55">
        <v>47.2</v>
      </c>
      <c r="I80" s="96">
        <v>3463</v>
      </c>
      <c r="J80" s="55">
        <v>98.3</v>
      </c>
      <c r="K80" s="55">
        <v>33.5</v>
      </c>
    </row>
    <row r="81" spans="1:11" ht="11.25" customHeight="1">
      <c r="A81" s="108">
        <f>IF(C81&lt;&gt;"",COUNTA($C$15:C81),"")</f>
        <v>58</v>
      </c>
      <c r="B81" s="91" t="s">
        <v>349</v>
      </c>
      <c r="C81" s="96">
        <v>16</v>
      </c>
      <c r="D81" s="96">
        <v>12</v>
      </c>
      <c r="E81" s="55">
        <v>20</v>
      </c>
      <c r="F81" s="96">
        <v>2255</v>
      </c>
      <c r="G81" s="55">
        <v>8</v>
      </c>
      <c r="H81" s="55">
        <v>9.9</v>
      </c>
      <c r="I81" s="96">
        <v>2596</v>
      </c>
      <c r="J81" s="55">
        <v>86.9</v>
      </c>
      <c r="K81" s="55">
        <v>14.4</v>
      </c>
    </row>
    <row r="82" spans="1:11" ht="11.25" customHeight="1">
      <c r="A82" s="108">
        <f>IF(C82&lt;&gt;"",COUNTA($C$15:C82),"")</f>
        <v>59</v>
      </c>
      <c r="B82" s="91" t="s">
        <v>325</v>
      </c>
      <c r="C82" s="96">
        <v>17</v>
      </c>
      <c r="D82" s="96">
        <v>15</v>
      </c>
      <c r="E82" s="55">
        <v>150</v>
      </c>
      <c r="F82" s="96">
        <v>437</v>
      </c>
      <c r="G82" s="55">
        <v>47.6</v>
      </c>
      <c r="H82" s="55">
        <v>28.9</v>
      </c>
      <c r="I82" s="96">
        <v>589</v>
      </c>
      <c r="J82" s="55">
        <v>74.2</v>
      </c>
      <c r="K82" s="55">
        <v>17.3</v>
      </c>
    </row>
    <row r="83" spans="1:11" ht="11.25" customHeight="1">
      <c r="A83" s="108">
        <f>IF(C83&lt;&gt;"",COUNTA($C$15:C83),"")</f>
        <v>60</v>
      </c>
      <c r="B83" s="91" t="s">
        <v>326</v>
      </c>
      <c r="C83" s="96">
        <v>23</v>
      </c>
      <c r="D83" s="96">
        <v>21</v>
      </c>
      <c r="E83" s="55">
        <v>23.5</v>
      </c>
      <c r="F83" s="96">
        <v>952</v>
      </c>
      <c r="G83" s="55">
        <v>3</v>
      </c>
      <c r="H83" s="55">
        <v>60.9</v>
      </c>
      <c r="I83" s="96">
        <v>1130</v>
      </c>
      <c r="J83" s="55">
        <v>84.2</v>
      </c>
      <c r="K83" s="55">
        <v>38.1</v>
      </c>
    </row>
    <row r="84" spans="1:11" ht="11.25" customHeight="1">
      <c r="A84" s="108">
        <f>IF(C84&lt;&gt;"",COUNTA($C$15:C84),"")</f>
        <v>61</v>
      </c>
      <c r="B84" s="91" t="s">
        <v>345</v>
      </c>
      <c r="C84" s="96">
        <v>5</v>
      </c>
      <c r="D84" s="96">
        <v>5</v>
      </c>
      <c r="E84" s="55">
        <v>25</v>
      </c>
      <c r="F84" s="96">
        <v>1384</v>
      </c>
      <c r="G84" s="55">
        <v>2.4</v>
      </c>
      <c r="H84" s="55">
        <v>23.9</v>
      </c>
      <c r="I84" s="96">
        <v>1409</v>
      </c>
      <c r="J84" s="55">
        <v>98.2</v>
      </c>
      <c r="K84" s="55">
        <v>10.1</v>
      </c>
    </row>
    <row r="85" spans="1:11" ht="11.25" customHeight="1">
      <c r="A85" s="108">
        <f>IF(C85&lt;&gt;"",COUNTA($C$15:C85),"")</f>
        <v>62</v>
      </c>
      <c r="B85" s="91" t="s">
        <v>327</v>
      </c>
      <c r="C85" s="96">
        <v>7</v>
      </c>
      <c r="D85" s="96">
        <v>7</v>
      </c>
      <c r="E85" s="55">
        <v>16.7</v>
      </c>
      <c r="F85" s="96">
        <v>1666</v>
      </c>
      <c r="G85" s="55">
        <v>5.7</v>
      </c>
      <c r="H85" s="55">
        <v>13.1</v>
      </c>
      <c r="I85" s="96">
        <v>1666</v>
      </c>
      <c r="J85" s="55">
        <v>100</v>
      </c>
      <c r="K85" s="55">
        <v>6.7</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8" t="s">
        <v>352</v>
      </c>
      <c r="C87" s="96"/>
      <c r="D87" s="96"/>
      <c r="E87" s="55"/>
      <c r="F87" s="96"/>
      <c r="G87" s="55"/>
      <c r="H87" s="55"/>
      <c r="I87" s="96"/>
      <c r="J87" s="55"/>
      <c r="K87" s="55"/>
    </row>
    <row r="88" spans="1:11" ht="11.25" customHeight="1">
      <c r="A88" s="108">
        <f>IF(C88&lt;&gt;"",COUNTA($C$15:C88),"")</f>
      </c>
      <c r="B88" s="168"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38.7</v>
      </c>
      <c r="I89" s="96">
        <v>139</v>
      </c>
      <c r="J89" s="55">
        <v>100</v>
      </c>
      <c r="K89" s="55">
        <v>33.3</v>
      </c>
    </row>
    <row r="90" spans="1:11" ht="11.25" customHeight="1">
      <c r="A90" s="108">
        <f>IF(C90&lt;&gt;"",COUNTA($C$15:C90),"")</f>
        <v>64</v>
      </c>
      <c r="B90" s="91" t="s">
        <v>355</v>
      </c>
      <c r="C90" s="96">
        <v>9</v>
      </c>
      <c r="D90" s="96">
        <v>9</v>
      </c>
      <c r="E90" s="55">
        <v>50</v>
      </c>
      <c r="F90" s="96">
        <v>1137</v>
      </c>
      <c r="G90" s="55">
        <v>115.3</v>
      </c>
      <c r="H90" s="55">
        <v>18.7</v>
      </c>
      <c r="I90" s="96">
        <v>1167</v>
      </c>
      <c r="J90" s="55">
        <v>97.4</v>
      </c>
      <c r="K90" s="55">
        <v>11.5</v>
      </c>
    </row>
    <row r="91" spans="1:11" ht="11.25" customHeight="1">
      <c r="A91" s="108">
        <f>IF(C91&lt;&gt;"",COUNTA($C$15:C91),"")</f>
        <v>65</v>
      </c>
      <c r="B91" s="91" t="s">
        <v>356</v>
      </c>
      <c r="C91" s="96">
        <v>4</v>
      </c>
      <c r="D91" s="96">
        <v>4</v>
      </c>
      <c r="E91" s="55">
        <v>-20</v>
      </c>
      <c r="F91" s="96">
        <v>180</v>
      </c>
      <c r="G91" s="55">
        <v>-11.8</v>
      </c>
      <c r="H91" s="55">
        <v>13.6</v>
      </c>
      <c r="I91" s="96">
        <v>186</v>
      </c>
      <c r="J91" s="55">
        <v>96.8</v>
      </c>
      <c r="K91" s="55">
        <v>10.2</v>
      </c>
    </row>
    <row r="92" spans="1:11" ht="11.25" customHeight="1">
      <c r="A92" s="108">
        <f>IF(C92&lt;&gt;"",COUNTA($C$15:C92),"")</f>
        <v>66</v>
      </c>
      <c r="B92" s="91" t="s">
        <v>357</v>
      </c>
      <c r="C92" s="96">
        <v>36</v>
      </c>
      <c r="D92" s="96">
        <v>33</v>
      </c>
      <c r="E92" s="55">
        <v>32</v>
      </c>
      <c r="F92" s="96">
        <v>1728</v>
      </c>
      <c r="G92" s="55">
        <v>6.6</v>
      </c>
      <c r="H92" s="55">
        <v>33.9</v>
      </c>
      <c r="I92" s="96">
        <v>1953</v>
      </c>
      <c r="J92" s="55">
        <v>88.5</v>
      </c>
      <c r="K92" s="55">
        <v>29.4</v>
      </c>
    </row>
    <row r="93" spans="1:11" ht="11.25" customHeight="1">
      <c r="A93" s="108">
        <f>IF(C93&lt;&gt;"",COUNTA($C$15:C93),"")</f>
        <v>67</v>
      </c>
      <c r="B93" s="91" t="s">
        <v>358</v>
      </c>
      <c r="C93" s="96">
        <v>6</v>
      </c>
      <c r="D93" s="96">
        <v>5</v>
      </c>
      <c r="E93" s="55">
        <v>-16.7</v>
      </c>
      <c r="F93" s="96">
        <v>155</v>
      </c>
      <c r="G93" s="55">
        <v>-11.4</v>
      </c>
      <c r="H93" s="55">
        <v>41.1</v>
      </c>
      <c r="I93" s="96">
        <v>183</v>
      </c>
      <c r="J93" s="55">
        <v>84.7</v>
      </c>
      <c r="K93" s="55">
        <v>30.9</v>
      </c>
    </row>
    <row r="94" spans="1:11" ht="11.25" customHeight="1">
      <c r="A94" s="108">
        <f>IF(C94&lt;&gt;"",COUNTA($C$15:C94),"")</f>
        <v>68</v>
      </c>
      <c r="B94" s="91" t="s">
        <v>359</v>
      </c>
      <c r="C94" s="96">
        <v>16</v>
      </c>
      <c r="D94" s="96">
        <v>14</v>
      </c>
      <c r="E94" s="55">
        <v>0</v>
      </c>
      <c r="F94" s="96">
        <v>1052</v>
      </c>
      <c r="G94" s="55">
        <v>-0.1</v>
      </c>
      <c r="H94" s="55">
        <v>39.2</v>
      </c>
      <c r="I94" s="96">
        <v>1084</v>
      </c>
      <c r="J94" s="55">
        <v>97</v>
      </c>
      <c r="K94" s="55">
        <v>26.4</v>
      </c>
    </row>
    <row r="95" spans="1:11" ht="11.25" customHeight="1">
      <c r="A95" s="108">
        <f>IF(C95&lt;&gt;"",COUNTA($C$15:C95),"")</f>
        <v>69</v>
      </c>
      <c r="B95" s="91" t="s">
        <v>360</v>
      </c>
      <c r="C95" s="96">
        <v>7</v>
      </c>
      <c r="D95" s="96">
        <v>7</v>
      </c>
      <c r="E95" s="55">
        <v>16.7</v>
      </c>
      <c r="F95" s="96">
        <v>595</v>
      </c>
      <c r="G95" s="55">
        <v>15.5</v>
      </c>
      <c r="H95" s="55">
        <v>21.7</v>
      </c>
      <c r="I95" s="96">
        <v>595</v>
      </c>
      <c r="J95" s="55">
        <v>100</v>
      </c>
      <c r="K95" s="55">
        <v>12.5</v>
      </c>
    </row>
    <row r="96" spans="1:11" ht="11.25" customHeight="1">
      <c r="A96" s="108">
        <f>IF(C96&lt;&gt;"",COUNTA($C$15:C96),"")</f>
        <v>70</v>
      </c>
      <c r="B96" s="91" t="s">
        <v>361</v>
      </c>
      <c r="C96" s="96">
        <v>6</v>
      </c>
      <c r="D96" s="96">
        <v>6</v>
      </c>
      <c r="E96" s="55">
        <v>20</v>
      </c>
      <c r="F96" s="96">
        <v>266</v>
      </c>
      <c r="G96" s="55">
        <v>8.1</v>
      </c>
      <c r="H96" s="55">
        <v>27.5</v>
      </c>
      <c r="I96" s="96">
        <v>277</v>
      </c>
      <c r="J96" s="55">
        <v>96</v>
      </c>
      <c r="K96" s="55">
        <v>21.6</v>
      </c>
    </row>
    <row r="97" spans="1:11" ht="11.25" customHeight="1">
      <c r="A97" s="108">
        <f>IF(C97&lt;&gt;"",COUNTA($C$15:C97),"")</f>
        <v>71</v>
      </c>
      <c r="B97" s="91" t="s">
        <v>362</v>
      </c>
      <c r="C97" s="96">
        <v>7</v>
      </c>
      <c r="D97" s="96">
        <v>6</v>
      </c>
      <c r="E97" s="55">
        <v>20</v>
      </c>
      <c r="F97" s="96">
        <v>264</v>
      </c>
      <c r="G97" s="55">
        <v>5.6</v>
      </c>
      <c r="H97" s="55">
        <v>25.8</v>
      </c>
      <c r="I97" s="96">
        <v>665</v>
      </c>
      <c r="J97" s="55">
        <v>39.7</v>
      </c>
      <c r="K97" s="55">
        <v>19</v>
      </c>
    </row>
    <row r="98" spans="1:11" ht="11.25" customHeight="1">
      <c r="A98" s="108">
        <f>IF(C98&lt;&gt;"",COUNTA($C$15:C98),"")</f>
        <v>72</v>
      </c>
      <c r="B98" s="91" t="s">
        <v>363</v>
      </c>
      <c r="C98" s="96">
        <v>16</v>
      </c>
      <c r="D98" s="96">
        <v>15</v>
      </c>
      <c r="E98" s="55">
        <v>0</v>
      </c>
      <c r="F98" s="96">
        <v>814</v>
      </c>
      <c r="G98" s="55">
        <v>-20.4</v>
      </c>
      <c r="H98" s="55">
        <v>12.1</v>
      </c>
      <c r="I98" s="96">
        <v>1064</v>
      </c>
      <c r="J98" s="55">
        <v>76.5</v>
      </c>
      <c r="K98" s="55">
        <v>9.4</v>
      </c>
    </row>
    <row r="99" spans="1:11" ht="11.25" customHeight="1">
      <c r="A99" s="108">
        <f>IF(C99&lt;&gt;"",COUNTA($C$15:C99),"")</f>
        <v>73</v>
      </c>
      <c r="B99" s="91" t="s">
        <v>364</v>
      </c>
      <c r="C99" s="96">
        <v>12</v>
      </c>
      <c r="D99" s="96">
        <v>12</v>
      </c>
      <c r="E99" s="55">
        <v>33.3</v>
      </c>
      <c r="F99" s="96">
        <v>377</v>
      </c>
      <c r="G99" s="55">
        <v>45</v>
      </c>
      <c r="H99" s="55">
        <v>21.9</v>
      </c>
      <c r="I99" s="96">
        <v>380</v>
      </c>
      <c r="J99" s="55">
        <v>99.2</v>
      </c>
      <c r="K99" s="55">
        <v>17.6</v>
      </c>
    </row>
    <row r="100" spans="1:11" ht="11.25" customHeight="1">
      <c r="A100" s="108">
        <f>IF(C100&lt;&gt;"",COUNTA($C$15:C100),"")</f>
        <v>74</v>
      </c>
      <c r="B100" s="91" t="s">
        <v>365</v>
      </c>
      <c r="C100" s="96">
        <v>4</v>
      </c>
      <c r="D100" s="96">
        <v>3</v>
      </c>
      <c r="E100" s="55">
        <v>50</v>
      </c>
      <c r="F100" s="96">
        <v>110</v>
      </c>
      <c r="G100" s="55">
        <v>83.3</v>
      </c>
      <c r="H100" s="55">
        <v>42.6</v>
      </c>
      <c r="I100" s="96">
        <v>178</v>
      </c>
      <c r="J100" s="55">
        <v>61.8</v>
      </c>
      <c r="K100" s="55">
        <v>32.3</v>
      </c>
    </row>
    <row r="101" spans="1:11" ht="11.25" customHeight="1">
      <c r="A101" s="108">
        <f>IF(C101&lt;&gt;"",COUNTA($C$15:C101),"")</f>
        <v>75</v>
      </c>
      <c r="B101" s="91" t="s">
        <v>366</v>
      </c>
      <c r="C101" s="96">
        <v>4</v>
      </c>
      <c r="D101" s="96">
        <v>1</v>
      </c>
      <c r="E101" s="55">
        <v>-66.7</v>
      </c>
      <c r="F101" s="96" t="s">
        <v>24</v>
      </c>
      <c r="G101" s="55" t="s">
        <v>24</v>
      </c>
      <c r="H101" s="55" t="s">
        <v>24</v>
      </c>
      <c r="I101" s="96" t="s">
        <v>24</v>
      </c>
      <c r="J101" s="55" t="s">
        <v>24</v>
      </c>
      <c r="K101" s="55" t="s">
        <v>24</v>
      </c>
    </row>
    <row r="102" spans="1:11" ht="11.25" customHeight="1">
      <c r="A102" s="108">
        <f>IF(C102&lt;&gt;"",COUNTA($C$15:C102),"")</f>
        <v>76</v>
      </c>
      <c r="B102" s="91" t="s">
        <v>367</v>
      </c>
      <c r="C102" s="96">
        <v>4</v>
      </c>
      <c r="D102" s="96">
        <v>3</v>
      </c>
      <c r="E102" s="55">
        <v>-25</v>
      </c>
      <c r="F102" s="96">
        <v>258</v>
      </c>
      <c r="G102" s="55">
        <v>-4.4</v>
      </c>
      <c r="H102" s="55">
        <v>35.3</v>
      </c>
      <c r="I102" s="96">
        <v>274</v>
      </c>
      <c r="J102" s="55">
        <v>94.2</v>
      </c>
      <c r="K102" s="55">
        <v>28.5</v>
      </c>
    </row>
    <row r="103" spans="1:11" ht="11.25" customHeight="1">
      <c r="A103" s="108">
        <f>IF(C103&lt;&gt;"",COUNTA($C$15:C103),"")</f>
        <v>77</v>
      </c>
      <c r="B103" s="91" t="s">
        <v>368</v>
      </c>
      <c r="C103" s="96">
        <v>9</v>
      </c>
      <c r="D103" s="96">
        <v>8</v>
      </c>
      <c r="E103" s="55">
        <v>60</v>
      </c>
      <c r="F103" s="96">
        <v>1344</v>
      </c>
      <c r="G103" s="55">
        <v>46.1</v>
      </c>
      <c r="H103" s="55">
        <v>49.7</v>
      </c>
      <c r="I103" s="96">
        <v>1388</v>
      </c>
      <c r="J103" s="55">
        <v>96.8</v>
      </c>
      <c r="K103" s="55">
        <v>40.3</v>
      </c>
    </row>
    <row r="104" spans="1:11" ht="11.25" customHeight="1">
      <c r="A104" s="108">
        <f>IF(C104&lt;&gt;"",COUNTA($C$15:C104),"")</f>
        <v>78</v>
      </c>
      <c r="B104" s="91" t="s">
        <v>369</v>
      </c>
      <c r="C104" s="96">
        <v>5</v>
      </c>
      <c r="D104" s="96">
        <v>4</v>
      </c>
      <c r="E104" s="55">
        <v>0</v>
      </c>
      <c r="F104" s="96">
        <v>507</v>
      </c>
      <c r="G104" s="55">
        <v>0</v>
      </c>
      <c r="H104" s="55">
        <v>21.3</v>
      </c>
      <c r="I104" s="96">
        <v>527</v>
      </c>
      <c r="J104" s="55">
        <v>96.2</v>
      </c>
      <c r="K104" s="55">
        <v>10.9</v>
      </c>
    </row>
    <row r="105" spans="1:11" ht="11.25" customHeight="1">
      <c r="A105" s="108">
        <f>IF(C105&lt;&gt;"",COUNTA($C$15:C105),"")</f>
        <v>79</v>
      </c>
      <c r="B105" s="91" t="s">
        <v>370</v>
      </c>
      <c r="C105" s="96">
        <v>6</v>
      </c>
      <c r="D105" s="96">
        <v>5</v>
      </c>
      <c r="E105" s="55">
        <v>0</v>
      </c>
      <c r="F105" s="96">
        <v>237</v>
      </c>
      <c r="G105" s="55">
        <v>0</v>
      </c>
      <c r="H105" s="55">
        <v>30.2</v>
      </c>
      <c r="I105" s="96">
        <v>249</v>
      </c>
      <c r="J105" s="55">
        <v>95.2</v>
      </c>
      <c r="K105" s="55">
        <v>22.2</v>
      </c>
    </row>
    <row r="106" spans="1:11" ht="11.25" customHeight="1">
      <c r="A106" s="108">
        <f>IF(C106&lt;&gt;"",COUNTA($C$15:C106),"")</f>
        <v>80</v>
      </c>
      <c r="B106" s="91" t="s">
        <v>371</v>
      </c>
      <c r="C106" s="96">
        <v>4</v>
      </c>
      <c r="D106" s="96">
        <v>4</v>
      </c>
      <c r="E106" s="55">
        <v>0</v>
      </c>
      <c r="F106" s="96">
        <v>107</v>
      </c>
      <c r="G106" s="55">
        <v>0</v>
      </c>
      <c r="H106" s="55">
        <v>29.6</v>
      </c>
      <c r="I106" s="96">
        <v>107</v>
      </c>
      <c r="J106" s="55">
        <v>100</v>
      </c>
      <c r="K106" s="55">
        <v>28.3</v>
      </c>
    </row>
    <row r="107" spans="1:11" ht="11.25" customHeight="1">
      <c r="A107" s="108">
        <f>IF(C107&lt;&gt;"",COUNTA($C$15:C107),"")</f>
        <v>81</v>
      </c>
      <c r="B107" s="91" t="s">
        <v>372</v>
      </c>
      <c r="C107" s="96">
        <v>12</v>
      </c>
      <c r="D107" s="96">
        <v>10</v>
      </c>
      <c r="E107" s="55">
        <v>11.1</v>
      </c>
      <c r="F107" s="96">
        <v>2088</v>
      </c>
      <c r="G107" s="55">
        <v>15</v>
      </c>
      <c r="H107" s="55">
        <v>12.6</v>
      </c>
      <c r="I107" s="96">
        <v>2173</v>
      </c>
      <c r="J107" s="55">
        <v>96.1</v>
      </c>
      <c r="K107" s="55">
        <v>9.9</v>
      </c>
    </row>
    <row r="108" spans="1:11" ht="11.25" customHeight="1">
      <c r="A108" s="108">
        <f>IF(C108&lt;&gt;"",COUNTA($C$15:C108),"")</f>
        <v>82</v>
      </c>
      <c r="B108" s="91" t="s">
        <v>373</v>
      </c>
      <c r="C108" s="96">
        <v>7</v>
      </c>
      <c r="D108" s="96">
        <v>7</v>
      </c>
      <c r="E108" s="55">
        <v>40</v>
      </c>
      <c r="F108" s="96">
        <v>202</v>
      </c>
      <c r="G108" s="55">
        <v>35.6</v>
      </c>
      <c r="H108" s="55">
        <v>19.7</v>
      </c>
      <c r="I108" s="96">
        <v>202</v>
      </c>
      <c r="J108" s="55">
        <v>100</v>
      </c>
      <c r="K108" s="55">
        <v>11</v>
      </c>
    </row>
    <row r="109" spans="1:11" ht="11.25" customHeight="1">
      <c r="A109" s="108">
        <f>IF(C109&lt;&gt;"",COUNTA($C$15:C109),"")</f>
        <v>83</v>
      </c>
      <c r="B109" s="91" t="s">
        <v>374</v>
      </c>
      <c r="C109" s="96">
        <v>14</v>
      </c>
      <c r="D109" s="96">
        <v>14</v>
      </c>
      <c r="E109" s="55">
        <v>0</v>
      </c>
      <c r="F109" s="96">
        <v>493</v>
      </c>
      <c r="G109" s="55">
        <v>14.4</v>
      </c>
      <c r="H109" s="55">
        <v>15.4</v>
      </c>
      <c r="I109" s="96">
        <v>511</v>
      </c>
      <c r="J109" s="55">
        <v>96.5</v>
      </c>
      <c r="K109" s="55">
        <v>10.8</v>
      </c>
    </row>
    <row r="110" spans="1:11" ht="11.25" customHeight="1">
      <c r="A110" s="108">
        <f>IF(C110&lt;&gt;"",COUNTA($C$15:C110),"")</f>
        <v>84</v>
      </c>
      <c r="B110" s="91" t="s">
        <v>301</v>
      </c>
      <c r="C110" s="96">
        <v>17</v>
      </c>
      <c r="D110" s="96">
        <v>15</v>
      </c>
      <c r="E110" s="55">
        <v>15.4</v>
      </c>
      <c r="F110" s="96">
        <v>2020</v>
      </c>
      <c r="G110" s="55">
        <v>-4.9</v>
      </c>
      <c r="H110" s="55">
        <v>6</v>
      </c>
      <c r="I110" s="96">
        <v>2353</v>
      </c>
      <c r="J110" s="55">
        <v>85.8</v>
      </c>
      <c r="K110" s="55">
        <v>4.8</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6" t="s">
        <v>102</v>
      </c>
      <c r="B1" s="276"/>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434</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435</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04&amp;R&amp;7&amp;P</oddFooter>
    <evenFooter>&amp;L&amp;7&amp;P&amp;R&amp;7StatA MV, Statistischer Bericht G413 2019 04</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3" t="s">
        <v>102</v>
      </c>
      <c r="B39" s="203"/>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04&amp;R&amp;7&amp;P</oddFooter>
    <evenFooter>&amp;L&amp;7&amp;P&amp;R&amp;7StatA MV, Statistischer Bericht G413 2019 04</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05" t="s">
        <v>144</v>
      </c>
      <c r="B1" s="205"/>
      <c r="C1" s="205"/>
      <c r="D1" s="205"/>
      <c r="E1" s="205"/>
      <c r="F1" s="205"/>
      <c r="G1" s="205"/>
      <c r="H1" s="205"/>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20"/>
      <c r="B6" s="220"/>
      <c r="C6" s="220"/>
      <c r="D6" s="220"/>
      <c r="E6" s="220"/>
      <c r="F6" s="220"/>
      <c r="G6" s="220"/>
      <c r="H6" s="220"/>
    </row>
    <row r="7" spans="1:8" ht="12" customHeight="1">
      <c r="A7" s="220"/>
      <c r="B7" s="220"/>
      <c r="C7" s="220"/>
      <c r="D7" s="220"/>
      <c r="E7" s="220"/>
      <c r="F7" s="220"/>
      <c r="G7" s="220"/>
      <c r="H7" s="220"/>
    </row>
    <row r="8" spans="1:8" ht="12" customHeight="1">
      <c r="A8" s="9"/>
      <c r="B8" s="9"/>
      <c r="C8" s="9"/>
      <c r="D8" s="9"/>
      <c r="E8" s="9"/>
      <c r="F8" s="9"/>
      <c r="G8" s="9"/>
      <c r="H8" s="9"/>
    </row>
    <row r="9" spans="1:8" ht="12" customHeight="1">
      <c r="A9" s="10"/>
      <c r="B9" s="11"/>
      <c r="C9" s="11"/>
      <c r="D9" s="11"/>
      <c r="E9" s="11"/>
      <c r="F9" s="11"/>
      <c r="G9" s="11"/>
      <c r="H9" s="11"/>
    </row>
    <row r="10" spans="1:8" ht="12" customHeight="1">
      <c r="A10" s="220"/>
      <c r="B10" s="220"/>
      <c r="C10" s="220"/>
      <c r="D10" s="220"/>
      <c r="E10" s="220"/>
      <c r="F10" s="220"/>
      <c r="G10" s="220"/>
      <c r="H10" s="220"/>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20"/>
      <c r="B14" s="220"/>
      <c r="C14" s="220"/>
      <c r="D14" s="220"/>
      <c r="E14" s="220"/>
      <c r="F14" s="220"/>
      <c r="G14" s="220"/>
      <c r="H14" s="220"/>
      <c r="I14" s="4"/>
    </row>
    <row r="15" spans="1:8" ht="12" customHeight="1">
      <c r="A15" s="224"/>
      <c r="B15" s="220"/>
      <c r="C15" s="220"/>
      <c r="D15" s="220"/>
      <c r="E15" s="220"/>
      <c r="F15" s="220"/>
      <c r="G15" s="220"/>
      <c r="H15" s="220"/>
    </row>
    <row r="16" spans="1:8" ht="12" customHeight="1">
      <c r="A16" s="221"/>
      <c r="B16" s="221"/>
      <c r="C16" s="221"/>
      <c r="D16" s="221"/>
      <c r="E16" s="221"/>
      <c r="F16" s="221"/>
      <c r="G16" s="221"/>
      <c r="H16" s="221"/>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20"/>
      <c r="B20" s="220"/>
      <c r="C20" s="220"/>
      <c r="D20" s="220"/>
      <c r="E20" s="220"/>
      <c r="F20" s="220"/>
      <c r="G20" s="220"/>
      <c r="H20" s="220"/>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5"/>
      <c r="B24" s="225"/>
      <c r="C24" s="225"/>
      <c r="D24" s="225"/>
      <c r="E24" s="225"/>
      <c r="F24" s="225"/>
      <c r="G24" s="225"/>
      <c r="H24" s="225"/>
    </row>
    <row r="25" spans="1:8" ht="12" customHeight="1">
      <c r="A25" s="220"/>
      <c r="B25" s="223"/>
      <c r="C25" s="223"/>
      <c r="D25" s="223"/>
      <c r="E25" s="223"/>
      <c r="F25" s="223"/>
      <c r="G25" s="223"/>
      <c r="H25" s="223"/>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20"/>
      <c r="B31" s="220"/>
      <c r="C31" s="220"/>
      <c r="D31" s="220"/>
      <c r="E31" s="220"/>
      <c r="F31" s="220"/>
      <c r="G31" s="220"/>
      <c r="H31" s="220"/>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20"/>
      <c r="B35" s="220"/>
      <c r="C35" s="220"/>
      <c r="D35" s="220"/>
      <c r="E35" s="220"/>
      <c r="F35" s="220"/>
      <c r="G35" s="220"/>
      <c r="H35" s="220"/>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20"/>
      <c r="B39" s="220"/>
      <c r="C39" s="220"/>
      <c r="D39" s="220"/>
      <c r="E39" s="220"/>
      <c r="F39" s="220"/>
      <c r="G39" s="220"/>
      <c r="H39" s="220"/>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20"/>
      <c r="B43" s="220"/>
      <c r="C43" s="220"/>
      <c r="D43" s="220"/>
      <c r="E43" s="220"/>
      <c r="F43" s="220"/>
      <c r="G43" s="220"/>
      <c r="H43" s="220"/>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20"/>
      <c r="B47" s="220"/>
      <c r="C47" s="220"/>
      <c r="D47" s="220"/>
      <c r="E47" s="220"/>
      <c r="F47" s="220"/>
      <c r="G47" s="220"/>
      <c r="H47" s="220"/>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2" t="s">
        <v>146</v>
      </c>
      <c r="B64" s="222"/>
      <c r="C64" s="222"/>
      <c r="D64" s="222"/>
      <c r="E64" s="222"/>
      <c r="F64" s="222"/>
      <c r="G64" s="222"/>
      <c r="H64" s="222"/>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20"/>
      <c r="B92" s="220"/>
      <c r="C92" s="220"/>
      <c r="D92" s="220"/>
      <c r="E92" s="220"/>
      <c r="F92" s="220"/>
      <c r="G92" s="220"/>
      <c r="H92" s="220"/>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4"/>
      <c r="B96" s="214"/>
      <c r="C96" s="214"/>
      <c r="D96" s="214"/>
      <c r="E96" s="214"/>
      <c r="F96" s="214"/>
      <c r="G96" s="214"/>
      <c r="H96" s="214"/>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6" t="s">
        <v>28</v>
      </c>
      <c r="B106" s="217"/>
      <c r="C106" s="218" t="s">
        <v>32</v>
      </c>
      <c r="D106" s="216"/>
      <c r="E106" s="216"/>
      <c r="F106" s="217"/>
      <c r="G106" s="219" t="s">
        <v>42</v>
      </c>
      <c r="H106" s="219"/>
    </row>
    <row r="107" spans="1:8" ht="12.75" customHeight="1">
      <c r="A107" s="216" t="s">
        <v>26</v>
      </c>
      <c r="B107" s="217"/>
      <c r="C107" s="218" t="s">
        <v>26</v>
      </c>
      <c r="D107" s="216"/>
      <c r="E107" s="216"/>
      <c r="F107" s="217"/>
      <c r="G107" s="219"/>
      <c r="H107" s="219"/>
    </row>
    <row r="108" spans="1:8" ht="12.75" customHeight="1">
      <c r="A108" s="207" t="s">
        <v>57</v>
      </c>
      <c r="B108" s="208"/>
      <c r="C108" s="78" t="s">
        <v>27</v>
      </c>
      <c r="D108" s="79"/>
      <c r="E108" s="79"/>
      <c r="F108" s="80"/>
      <c r="G108" s="215" t="s">
        <v>56</v>
      </c>
      <c r="H108" s="215"/>
    </row>
    <row r="109" spans="1:8" ht="12.75" customHeight="1">
      <c r="A109" s="209" t="s">
        <v>58</v>
      </c>
      <c r="B109" s="210"/>
      <c r="C109" s="77" t="s">
        <v>33</v>
      </c>
      <c r="D109" s="13"/>
      <c r="E109" s="13"/>
      <c r="F109" s="76"/>
      <c r="G109" s="206" t="s">
        <v>55</v>
      </c>
      <c r="H109" s="206"/>
    </row>
    <row r="110" spans="1:8" ht="12.75" customHeight="1">
      <c r="A110" s="71"/>
      <c r="B110" s="72"/>
      <c r="C110" s="77" t="s">
        <v>34</v>
      </c>
      <c r="D110" s="13"/>
      <c r="E110" s="13"/>
      <c r="F110" s="76"/>
      <c r="G110" s="206" t="s">
        <v>54</v>
      </c>
      <c r="H110" s="206"/>
    </row>
    <row r="111" spans="1:8" ht="12.75" customHeight="1">
      <c r="A111" s="71"/>
      <c r="B111" s="72"/>
      <c r="C111" s="77" t="s">
        <v>35</v>
      </c>
      <c r="D111" s="13"/>
      <c r="E111" s="13"/>
      <c r="F111" s="76"/>
      <c r="G111" s="206" t="s">
        <v>53</v>
      </c>
      <c r="H111" s="206"/>
    </row>
    <row r="112" spans="1:8" ht="12.75" customHeight="1">
      <c r="A112" s="81"/>
      <c r="B112" s="82"/>
      <c r="C112" s="83" t="s">
        <v>36</v>
      </c>
      <c r="D112" s="84"/>
      <c r="E112" s="84"/>
      <c r="F112" s="85"/>
      <c r="G112" s="212" t="s">
        <v>52</v>
      </c>
      <c r="H112" s="212"/>
    </row>
    <row r="113" spans="1:8" ht="12.75" customHeight="1">
      <c r="A113" s="209" t="s">
        <v>63</v>
      </c>
      <c r="B113" s="210"/>
      <c r="C113" s="75" t="s">
        <v>29</v>
      </c>
      <c r="D113" s="13"/>
      <c r="E113" s="13"/>
      <c r="F113" s="76"/>
      <c r="G113" s="213" t="s">
        <v>51</v>
      </c>
      <c r="H113" s="213"/>
    </row>
    <row r="114" spans="1:8" ht="12.75" customHeight="1">
      <c r="A114" s="209" t="s">
        <v>59</v>
      </c>
      <c r="B114" s="210"/>
      <c r="C114" s="77" t="s">
        <v>37</v>
      </c>
      <c r="D114" s="13"/>
      <c r="E114" s="13"/>
      <c r="F114" s="76"/>
      <c r="G114" s="206" t="s">
        <v>50</v>
      </c>
      <c r="H114" s="206"/>
    </row>
    <row r="115" spans="1:8" ht="12.75" customHeight="1">
      <c r="A115" s="209" t="s">
        <v>60</v>
      </c>
      <c r="B115" s="210"/>
      <c r="C115" s="77" t="s">
        <v>38</v>
      </c>
      <c r="D115" s="13"/>
      <c r="E115" s="13"/>
      <c r="F115" s="76"/>
      <c r="G115" s="206" t="s">
        <v>49</v>
      </c>
      <c r="H115" s="206"/>
    </row>
    <row r="116" spans="1:8" ht="12.75" customHeight="1">
      <c r="A116" s="209" t="s">
        <v>61</v>
      </c>
      <c r="B116" s="210"/>
      <c r="C116" s="77" t="s">
        <v>39</v>
      </c>
      <c r="D116" s="13"/>
      <c r="E116" s="13"/>
      <c r="F116" s="76"/>
      <c r="G116" s="206" t="s">
        <v>48</v>
      </c>
      <c r="H116" s="206"/>
    </row>
    <row r="117" spans="1:8" ht="12.75" customHeight="1">
      <c r="A117" s="73"/>
      <c r="B117" s="74"/>
      <c r="C117" s="77" t="s">
        <v>62</v>
      </c>
      <c r="D117" s="13"/>
      <c r="E117" s="13"/>
      <c r="F117" s="76"/>
      <c r="G117" s="206" t="s">
        <v>47</v>
      </c>
      <c r="H117" s="206"/>
    </row>
    <row r="118" spans="1:8" ht="12.75" customHeight="1">
      <c r="A118" s="73"/>
      <c r="B118" s="74"/>
      <c r="C118" s="86" t="s">
        <v>30</v>
      </c>
      <c r="D118" s="87"/>
      <c r="E118" s="87"/>
      <c r="F118" s="88"/>
      <c r="G118" s="211" t="s">
        <v>46</v>
      </c>
      <c r="H118" s="211"/>
    </row>
    <row r="119" spans="1:8" ht="12.75" customHeight="1">
      <c r="A119" s="73"/>
      <c r="B119" s="74"/>
      <c r="C119" s="75" t="s">
        <v>31</v>
      </c>
      <c r="D119" s="13"/>
      <c r="E119" s="13"/>
      <c r="F119" s="76"/>
      <c r="G119" s="206" t="s">
        <v>43</v>
      </c>
      <c r="H119" s="206"/>
    </row>
    <row r="120" spans="1:8" ht="12.75" customHeight="1">
      <c r="A120" s="73"/>
      <c r="B120" s="74"/>
      <c r="C120" s="77" t="s">
        <v>40</v>
      </c>
      <c r="D120" s="13"/>
      <c r="E120" s="13"/>
      <c r="F120" s="76"/>
      <c r="G120" s="206" t="s">
        <v>45</v>
      </c>
      <c r="H120" s="206"/>
    </row>
    <row r="121" spans="1:8" ht="12.75" customHeight="1">
      <c r="A121" s="73"/>
      <c r="B121" s="74"/>
      <c r="C121" s="77" t="s">
        <v>41</v>
      </c>
      <c r="D121" s="13"/>
      <c r="E121" s="13"/>
      <c r="F121" s="76"/>
      <c r="G121" s="206" t="s">
        <v>44</v>
      </c>
      <c r="H121" s="206"/>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04&amp;R&amp;7&amp;P</oddFooter>
    <evenFooter>&amp;L&amp;7&amp;P&amp;R&amp;7StatA MV, Statistischer Bericht G413 2019 04</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8" t="s">
        <v>99</v>
      </c>
      <c r="B1" s="229"/>
      <c r="C1" s="232" t="s">
        <v>207</v>
      </c>
      <c r="D1" s="232"/>
      <c r="E1" s="232"/>
      <c r="F1" s="232"/>
      <c r="G1" s="232"/>
      <c r="H1" s="232"/>
      <c r="I1" s="232"/>
      <c r="J1" s="233"/>
    </row>
    <row r="2" spans="1:10" ht="30" customHeight="1">
      <c r="A2" s="230" t="s">
        <v>112</v>
      </c>
      <c r="B2" s="231"/>
      <c r="C2" s="234" t="s">
        <v>411</v>
      </c>
      <c r="D2" s="234"/>
      <c r="E2" s="234"/>
      <c r="F2" s="234"/>
      <c r="G2" s="234"/>
      <c r="H2" s="234"/>
      <c r="I2" s="234"/>
      <c r="J2" s="235"/>
    </row>
    <row r="3" spans="1:10" ht="11.25" customHeight="1">
      <c r="A3" s="236" t="s">
        <v>113</v>
      </c>
      <c r="B3" s="226" t="s">
        <v>3</v>
      </c>
      <c r="C3" s="226" t="s">
        <v>1</v>
      </c>
      <c r="D3" s="226"/>
      <c r="E3" s="226"/>
      <c r="F3" s="226"/>
      <c r="G3" s="226" t="s">
        <v>2</v>
      </c>
      <c r="H3" s="226"/>
      <c r="I3" s="226"/>
      <c r="J3" s="227"/>
    </row>
    <row r="4" spans="1:10" ht="11.25" customHeight="1">
      <c r="A4" s="237"/>
      <c r="B4" s="226"/>
      <c r="C4" s="226" t="s">
        <v>4</v>
      </c>
      <c r="D4" s="226"/>
      <c r="E4" s="226" t="s">
        <v>93</v>
      </c>
      <c r="F4" s="226"/>
      <c r="G4" s="226" t="s">
        <v>4</v>
      </c>
      <c r="H4" s="226"/>
      <c r="I4" s="226" t="s">
        <v>93</v>
      </c>
      <c r="J4" s="227"/>
    </row>
    <row r="5" spans="1:10" ht="11.25" customHeight="1">
      <c r="A5" s="237"/>
      <c r="B5" s="226"/>
      <c r="C5" s="226"/>
      <c r="D5" s="226"/>
      <c r="E5" s="226"/>
      <c r="F5" s="226"/>
      <c r="G5" s="226"/>
      <c r="H5" s="226"/>
      <c r="I5" s="226"/>
      <c r="J5" s="227"/>
    </row>
    <row r="6" spans="1:10" ht="11.25" customHeight="1">
      <c r="A6" s="237"/>
      <c r="B6" s="226"/>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v>7874199</v>
      </c>
      <c r="D35" s="50">
        <v>4.6</v>
      </c>
      <c r="E35" s="49">
        <v>404917</v>
      </c>
      <c r="F35" s="50">
        <v>6</v>
      </c>
      <c r="G35" s="49">
        <v>30884299</v>
      </c>
      <c r="H35" s="50">
        <v>3.8</v>
      </c>
      <c r="I35" s="49">
        <v>1066952</v>
      </c>
      <c r="J35" s="50">
        <v>7</v>
      </c>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431</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432</v>
      </c>
      <c r="C50" s="49">
        <v>277487</v>
      </c>
      <c r="D50" s="50">
        <v>6.5</v>
      </c>
      <c r="E50" s="49">
        <v>9691</v>
      </c>
      <c r="F50" s="50">
        <v>-0.6</v>
      </c>
      <c r="G50" s="49">
        <v>1019799</v>
      </c>
      <c r="H50" s="50">
        <v>10</v>
      </c>
      <c r="I50" s="49">
        <v>27227</v>
      </c>
      <c r="J50" s="50">
        <v>18.8</v>
      </c>
    </row>
    <row r="51" spans="1:10" ht="11.25" customHeight="1">
      <c r="A51" s="89">
        <f>IF(D51&lt;&gt;"",COUNTA($D$9:D51),"")</f>
        <v>41</v>
      </c>
      <c r="B51" s="70" t="s">
        <v>65</v>
      </c>
      <c r="C51" s="49">
        <v>354488</v>
      </c>
      <c r="D51" s="50">
        <v>5.1</v>
      </c>
      <c r="E51" s="49">
        <v>11776</v>
      </c>
      <c r="F51" s="50">
        <v>-8</v>
      </c>
      <c r="G51" s="49">
        <v>1227288</v>
      </c>
      <c r="H51" s="50">
        <v>5.6</v>
      </c>
      <c r="I51" s="49">
        <v>32812</v>
      </c>
      <c r="J51" s="50">
        <v>2.3</v>
      </c>
    </row>
    <row r="52" spans="1:10" ht="11.25" customHeight="1">
      <c r="A52" s="89">
        <f>IF(D52&lt;&gt;"",COUNTA($D$9:D52),"")</f>
        <v>42</v>
      </c>
      <c r="B52" s="70" t="s">
        <v>66</v>
      </c>
      <c r="C52" s="49">
        <v>471991</v>
      </c>
      <c r="D52" s="50">
        <v>-0.7</v>
      </c>
      <c r="E52" s="49">
        <v>12719</v>
      </c>
      <c r="F52" s="50">
        <v>-20</v>
      </c>
      <c r="G52" s="49">
        <v>1577160</v>
      </c>
      <c r="H52" s="50">
        <v>-1.5</v>
      </c>
      <c r="I52" s="49">
        <v>36616</v>
      </c>
      <c r="J52" s="50">
        <v>-5</v>
      </c>
    </row>
    <row r="53" spans="1:10" ht="11.25" customHeight="1">
      <c r="A53" s="89">
        <f>IF(D53&lt;&gt;"",COUNTA($D$9:D53),"")</f>
        <v>43</v>
      </c>
      <c r="B53" s="70" t="s">
        <v>67</v>
      </c>
      <c r="C53" s="49">
        <v>680165</v>
      </c>
      <c r="D53" s="50">
        <v>31.9</v>
      </c>
      <c r="E53" s="49">
        <v>24681</v>
      </c>
      <c r="F53" s="50">
        <v>17.6</v>
      </c>
      <c r="G53" s="49">
        <v>2526154</v>
      </c>
      <c r="H53" s="50">
        <v>40</v>
      </c>
      <c r="I53" s="49">
        <v>64963</v>
      </c>
      <c r="J53" s="50">
        <v>32.2</v>
      </c>
    </row>
    <row r="54" spans="1:10" ht="11.25" customHeight="1">
      <c r="A54" s="89">
        <f>IF(D54&lt;&gt;"",COUNTA($D$9:D54),"")</f>
        <v>44</v>
      </c>
      <c r="B54" s="70" t="s">
        <v>68</v>
      </c>
      <c r="C54" s="49"/>
      <c r="D54" s="50" t="s">
        <v>447</v>
      </c>
      <c r="E54" s="49"/>
      <c r="F54" s="50"/>
      <c r="G54" s="49"/>
      <c r="H54" s="50"/>
      <c r="I54" s="49"/>
      <c r="J54" s="50"/>
    </row>
    <row r="55" spans="1:10" ht="11.25" customHeight="1">
      <c r="A55" s="89">
        <f>IF(D55&lt;&gt;"",COUNTA($D$9:D55),"")</f>
        <v>45</v>
      </c>
      <c r="B55" s="70" t="s">
        <v>69</v>
      </c>
      <c r="C55" s="49"/>
      <c r="D55" s="50" t="s">
        <v>448</v>
      </c>
      <c r="E55" s="49"/>
      <c r="F55" s="50"/>
      <c r="G55" s="49"/>
      <c r="H55" s="50"/>
      <c r="I55" s="49"/>
      <c r="J55" s="50"/>
    </row>
    <row r="56" spans="1:10" ht="11.25" customHeight="1">
      <c r="A56" s="89">
        <f>IF(D56&lt;&gt;"",COUNTA($D$9:D56),"")</f>
        <v>46</v>
      </c>
      <c r="B56" s="70" t="s">
        <v>70</v>
      </c>
      <c r="C56" s="49"/>
      <c r="D56" s="50" t="s">
        <v>448</v>
      </c>
      <c r="E56" s="49"/>
      <c r="F56" s="50"/>
      <c r="G56" s="49"/>
      <c r="H56" s="50"/>
      <c r="I56" s="49"/>
      <c r="J56" s="50"/>
    </row>
    <row r="57" spans="1:10" ht="11.25" customHeight="1">
      <c r="A57" s="89">
        <f>IF(D57&lt;&gt;"",COUNTA($D$9:D57),"")</f>
        <v>47</v>
      </c>
      <c r="B57" s="70" t="s">
        <v>71</v>
      </c>
      <c r="C57" s="49"/>
      <c r="D57" s="50" t="s">
        <v>448</v>
      </c>
      <c r="E57" s="49"/>
      <c r="F57" s="50"/>
      <c r="G57" s="49"/>
      <c r="H57" s="50"/>
      <c r="I57" s="49"/>
      <c r="J57" s="50"/>
    </row>
    <row r="58" spans="1:10" ht="11.25" customHeight="1">
      <c r="A58" s="89">
        <f>IF(D58&lt;&gt;"",COUNTA($D$9:D58),"")</f>
        <v>48</v>
      </c>
      <c r="B58" s="70" t="s">
        <v>72</v>
      </c>
      <c r="C58" s="49"/>
      <c r="D58" s="50" t="s">
        <v>448</v>
      </c>
      <c r="E58" s="49"/>
      <c r="F58" s="50"/>
      <c r="G58" s="49"/>
      <c r="H58" s="50"/>
      <c r="I58" s="49"/>
      <c r="J58" s="50"/>
    </row>
    <row r="59" spans="1:10" ht="11.25" customHeight="1">
      <c r="A59" s="89">
        <f>IF(D59&lt;&gt;"",COUNTA($D$9:D59),"")</f>
        <v>49</v>
      </c>
      <c r="B59" s="70" t="s">
        <v>73</v>
      </c>
      <c r="C59" s="49"/>
      <c r="D59" s="50" t="s">
        <v>448</v>
      </c>
      <c r="E59" s="49"/>
      <c r="F59" s="50"/>
      <c r="G59" s="49"/>
      <c r="H59" s="50"/>
      <c r="I59" s="49"/>
      <c r="J59" s="50"/>
    </row>
    <row r="60" spans="1:10" ht="11.25" customHeight="1">
      <c r="A60" s="89">
        <f>IF(D60&lt;&gt;"",COUNTA($D$9:D60),"")</f>
        <v>50</v>
      </c>
      <c r="B60" s="70" t="s">
        <v>74</v>
      </c>
      <c r="C60" s="49"/>
      <c r="D60" s="50" t="s">
        <v>448</v>
      </c>
      <c r="E60" s="49"/>
      <c r="F60" s="50"/>
      <c r="G60" s="49"/>
      <c r="H60" s="50"/>
      <c r="I60" s="49"/>
      <c r="J60" s="50"/>
    </row>
    <row r="61" spans="1:10" ht="11.25" customHeight="1">
      <c r="A61" s="89">
        <f>IF(D61&lt;&gt;"",COUNTA($D$9:D61),"")</f>
        <v>51</v>
      </c>
      <c r="B61" s="70" t="s">
        <v>75</v>
      </c>
      <c r="C61" s="49"/>
      <c r="D61" s="50" t="s">
        <v>448</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39" t="s">
        <v>101</v>
      </c>
      <c r="B1" s="240"/>
      <c r="C1" s="247" t="s">
        <v>208</v>
      </c>
      <c r="D1" s="247"/>
      <c r="E1" s="247"/>
      <c r="F1" s="247"/>
      <c r="G1" s="247"/>
      <c r="H1" s="247"/>
      <c r="I1" s="247"/>
      <c r="J1" s="247"/>
      <c r="K1" s="247"/>
      <c r="L1" s="248"/>
    </row>
    <row r="2" spans="1:12" s="18" customFormat="1" ht="30" customHeight="1">
      <c r="A2" s="241" t="s">
        <v>165</v>
      </c>
      <c r="B2" s="242"/>
      <c r="C2" s="249" t="s">
        <v>403</v>
      </c>
      <c r="D2" s="249"/>
      <c r="E2" s="249"/>
      <c r="F2" s="249"/>
      <c r="G2" s="249"/>
      <c r="H2" s="249"/>
      <c r="I2" s="249"/>
      <c r="J2" s="249"/>
      <c r="K2" s="249"/>
      <c r="L2" s="250"/>
    </row>
    <row r="3" spans="1:12" ht="11.25" customHeight="1">
      <c r="A3" s="243" t="s">
        <v>113</v>
      </c>
      <c r="B3" s="238" t="s">
        <v>147</v>
      </c>
      <c r="C3" s="245" t="s">
        <v>444</v>
      </c>
      <c r="D3" s="238"/>
      <c r="E3" s="238"/>
      <c r="F3" s="238"/>
      <c r="G3" s="238"/>
      <c r="H3" s="238" t="s">
        <v>445</v>
      </c>
      <c r="I3" s="238"/>
      <c r="J3" s="238"/>
      <c r="K3" s="238"/>
      <c r="L3" s="246"/>
    </row>
    <row r="4" spans="1:12" ht="11.25" customHeight="1">
      <c r="A4" s="244"/>
      <c r="B4" s="238"/>
      <c r="C4" s="238" t="s">
        <v>1</v>
      </c>
      <c r="D4" s="238"/>
      <c r="E4" s="238" t="s">
        <v>2</v>
      </c>
      <c r="F4" s="238"/>
      <c r="G4" s="238" t="s">
        <v>143</v>
      </c>
      <c r="H4" s="238" t="s">
        <v>1</v>
      </c>
      <c r="I4" s="238"/>
      <c r="J4" s="238" t="s">
        <v>2</v>
      </c>
      <c r="K4" s="238"/>
      <c r="L4" s="246" t="s">
        <v>143</v>
      </c>
    </row>
    <row r="5" spans="1:12" ht="11.25" customHeight="1">
      <c r="A5" s="244"/>
      <c r="B5" s="238"/>
      <c r="C5" s="238" t="s">
        <v>94</v>
      </c>
      <c r="D5" s="238" t="s">
        <v>114</v>
      </c>
      <c r="E5" s="238" t="s">
        <v>94</v>
      </c>
      <c r="F5" s="238" t="s">
        <v>114</v>
      </c>
      <c r="G5" s="238"/>
      <c r="H5" s="238" t="s">
        <v>94</v>
      </c>
      <c r="I5" s="238" t="s">
        <v>115</v>
      </c>
      <c r="J5" s="238" t="s">
        <v>94</v>
      </c>
      <c r="K5" s="238" t="s">
        <v>115</v>
      </c>
      <c r="L5" s="246"/>
    </row>
    <row r="6" spans="1:12" ht="11.25" customHeight="1">
      <c r="A6" s="244"/>
      <c r="B6" s="238"/>
      <c r="C6" s="238"/>
      <c r="D6" s="238"/>
      <c r="E6" s="238"/>
      <c r="F6" s="238"/>
      <c r="G6" s="238"/>
      <c r="H6" s="238"/>
      <c r="I6" s="238"/>
      <c r="J6" s="238"/>
      <c r="K6" s="238"/>
      <c r="L6" s="246"/>
    </row>
    <row r="7" spans="1:12" ht="11.25" customHeight="1">
      <c r="A7" s="244"/>
      <c r="B7" s="238"/>
      <c r="C7" s="238"/>
      <c r="D7" s="238"/>
      <c r="E7" s="238"/>
      <c r="F7" s="238"/>
      <c r="G7" s="238"/>
      <c r="H7" s="238"/>
      <c r="I7" s="238"/>
      <c r="J7" s="238"/>
      <c r="K7" s="238"/>
      <c r="L7" s="246"/>
    </row>
    <row r="8" spans="1:12" ht="11.25" customHeight="1">
      <c r="A8" s="244"/>
      <c r="B8" s="238"/>
      <c r="C8" s="238"/>
      <c r="D8" s="238"/>
      <c r="E8" s="238"/>
      <c r="F8" s="238"/>
      <c r="G8" s="238"/>
      <c r="H8" s="238"/>
      <c r="I8" s="238"/>
      <c r="J8" s="238"/>
      <c r="K8" s="238"/>
      <c r="L8" s="246"/>
    </row>
    <row r="9" spans="1:12" ht="11.25" customHeight="1">
      <c r="A9" s="244"/>
      <c r="B9" s="238"/>
      <c r="C9" s="238"/>
      <c r="D9" s="238"/>
      <c r="E9" s="238"/>
      <c r="F9" s="238"/>
      <c r="G9" s="238"/>
      <c r="H9" s="238"/>
      <c r="I9" s="238"/>
      <c r="J9" s="238"/>
      <c r="K9" s="238"/>
      <c r="L9" s="246"/>
    </row>
    <row r="10" spans="1:12" ht="11.25" customHeight="1">
      <c r="A10" s="244"/>
      <c r="B10" s="238"/>
      <c r="C10" s="238"/>
      <c r="D10" s="238"/>
      <c r="E10" s="238"/>
      <c r="F10" s="238"/>
      <c r="G10" s="238"/>
      <c r="H10" s="238"/>
      <c r="I10" s="238"/>
      <c r="J10" s="238"/>
      <c r="K10" s="238"/>
      <c r="L10" s="246"/>
    </row>
    <row r="11" spans="1:12" ht="11.25" customHeight="1">
      <c r="A11" s="244"/>
      <c r="B11" s="238"/>
      <c r="C11" s="169" t="s">
        <v>5</v>
      </c>
      <c r="D11" s="169" t="s">
        <v>7</v>
      </c>
      <c r="E11" s="169" t="s">
        <v>5</v>
      </c>
      <c r="F11" s="169" t="s">
        <v>7</v>
      </c>
      <c r="G11" s="238" t="s">
        <v>5</v>
      </c>
      <c r="H11" s="238"/>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75"/>
      <c r="D13" s="60"/>
      <c r="E13" s="117"/>
      <c r="F13" s="60"/>
      <c r="G13" s="137"/>
      <c r="H13" s="117"/>
      <c r="I13" s="60"/>
      <c r="J13" s="117"/>
      <c r="K13" s="60"/>
      <c r="L13" s="137"/>
    </row>
    <row r="14" spans="1:12" s="53" customFormat="1" ht="10.5" customHeight="1">
      <c r="A14" s="89">
        <f>IF(D14&lt;&gt;"",COUNTA($D$14:D14),"")</f>
        <v>1</v>
      </c>
      <c r="B14" s="90" t="s">
        <v>15</v>
      </c>
      <c r="C14" s="174">
        <v>680165</v>
      </c>
      <c r="D14" s="59">
        <v>31.9</v>
      </c>
      <c r="E14" s="116">
        <v>2526154</v>
      </c>
      <c r="F14" s="59">
        <v>40</v>
      </c>
      <c r="G14" s="138">
        <v>3.7</v>
      </c>
      <c r="H14" s="116">
        <v>1784131</v>
      </c>
      <c r="I14" s="59">
        <v>12.3</v>
      </c>
      <c r="J14" s="116">
        <v>6350401</v>
      </c>
      <c r="K14" s="59">
        <v>15.6</v>
      </c>
      <c r="L14" s="138">
        <v>3.6</v>
      </c>
    </row>
    <row r="15" spans="1:12" s="53" customFormat="1" ht="10.5" customHeight="1">
      <c r="A15" s="89">
        <f>IF(D15&lt;&gt;"",COUNTA($D$14:D15),"")</f>
        <v>2</v>
      </c>
      <c r="B15" s="91" t="s">
        <v>200</v>
      </c>
      <c r="C15" s="175">
        <v>655484</v>
      </c>
      <c r="D15" s="60">
        <v>32.5</v>
      </c>
      <c r="E15" s="117">
        <v>2461191</v>
      </c>
      <c r="F15" s="60">
        <v>40.3</v>
      </c>
      <c r="G15" s="137">
        <v>3.8</v>
      </c>
      <c r="H15" s="117">
        <v>1725264</v>
      </c>
      <c r="I15" s="60">
        <v>12.8</v>
      </c>
      <c r="J15" s="117">
        <v>6188783</v>
      </c>
      <c r="K15" s="60">
        <v>15.6</v>
      </c>
      <c r="L15" s="137">
        <v>3.6</v>
      </c>
    </row>
    <row r="16" spans="1:12" s="42" customFormat="1" ht="10.5" customHeight="1">
      <c r="A16" s="89">
        <f>IF(D16&lt;&gt;"",COUNTA($D$14:D16),"")</f>
        <v>3</v>
      </c>
      <c r="B16" s="91" t="s">
        <v>201</v>
      </c>
      <c r="C16" s="175">
        <v>24681</v>
      </c>
      <c r="D16" s="60">
        <v>17.6</v>
      </c>
      <c r="E16" s="117">
        <v>64963</v>
      </c>
      <c r="F16" s="60">
        <v>32.2</v>
      </c>
      <c r="G16" s="137">
        <v>2.6</v>
      </c>
      <c r="H16" s="117">
        <v>58867</v>
      </c>
      <c r="I16" s="60">
        <v>-1</v>
      </c>
      <c r="J16" s="117">
        <v>161618</v>
      </c>
      <c r="K16" s="60">
        <v>13.3</v>
      </c>
      <c r="L16" s="137">
        <v>2.7</v>
      </c>
    </row>
    <row r="17" spans="1:12" s="42" customFormat="1" ht="6" customHeight="1">
      <c r="A17" s="89">
        <f>IF(D17&lt;&gt;"",COUNTA($D$14:D17),"")</f>
      </c>
      <c r="B17" s="91"/>
      <c r="C17" s="175"/>
      <c r="D17" s="60"/>
      <c r="E17" s="117"/>
      <c r="F17" s="60"/>
      <c r="G17" s="137"/>
      <c r="H17" s="117"/>
      <c r="I17" s="60"/>
      <c r="J17" s="117"/>
      <c r="K17" s="60"/>
      <c r="L17" s="137"/>
    </row>
    <row r="18" spans="1:12" s="52" customFormat="1" ht="10.5" customHeight="1">
      <c r="A18" s="89">
        <f>IF(D18&lt;&gt;"",COUNTA($D$14:D18),"")</f>
      </c>
      <c r="B18" s="90" t="s">
        <v>211</v>
      </c>
      <c r="C18" s="175"/>
      <c r="D18" s="60"/>
      <c r="E18" s="117"/>
      <c r="F18" s="60"/>
      <c r="G18" s="137"/>
      <c r="H18" s="117"/>
      <c r="I18" s="60"/>
      <c r="J18" s="117"/>
      <c r="K18" s="60"/>
      <c r="L18" s="137"/>
    </row>
    <row r="19" spans="1:12" s="53" customFormat="1" ht="10.5" customHeight="1">
      <c r="A19" s="89">
        <f>IF(D19&lt;&gt;"",COUNTA($D$14:D19),"")</f>
        <v>4</v>
      </c>
      <c r="B19" s="90" t="s">
        <v>210</v>
      </c>
      <c r="C19" s="174">
        <v>394677</v>
      </c>
      <c r="D19" s="59">
        <v>12.4</v>
      </c>
      <c r="E19" s="116">
        <v>1101617</v>
      </c>
      <c r="F19" s="59">
        <v>15.9</v>
      </c>
      <c r="G19" s="138">
        <v>2.8</v>
      </c>
      <c r="H19" s="116">
        <v>1209096</v>
      </c>
      <c r="I19" s="59">
        <v>4.7</v>
      </c>
      <c r="J19" s="116">
        <v>3179226</v>
      </c>
      <c r="K19" s="59">
        <v>4.7</v>
      </c>
      <c r="L19" s="138">
        <v>2.6</v>
      </c>
    </row>
    <row r="20" spans="1:12" s="53" customFormat="1" ht="10.5" customHeight="1">
      <c r="A20" s="89">
        <f>IF(D20&lt;&gt;"",COUNTA($D$14:D20),"")</f>
        <v>5</v>
      </c>
      <c r="B20" s="91" t="s">
        <v>202</v>
      </c>
      <c r="C20" s="175">
        <v>374968</v>
      </c>
      <c r="D20" s="60">
        <v>12.3</v>
      </c>
      <c r="E20" s="117">
        <v>1055611</v>
      </c>
      <c r="F20" s="60">
        <v>15.7</v>
      </c>
      <c r="G20" s="137">
        <v>2.8</v>
      </c>
      <c r="H20" s="117">
        <v>1159474</v>
      </c>
      <c r="I20" s="60">
        <v>5</v>
      </c>
      <c r="J20" s="117">
        <v>3059504</v>
      </c>
      <c r="K20" s="60">
        <v>4.7</v>
      </c>
      <c r="L20" s="137">
        <v>2.6</v>
      </c>
    </row>
    <row r="21" spans="1:12" s="42" customFormat="1" ht="10.5" customHeight="1">
      <c r="A21" s="89">
        <f>IF(D21&lt;&gt;"",COUNTA($D$14:D21),"")</f>
        <v>6</v>
      </c>
      <c r="B21" s="91" t="s">
        <v>203</v>
      </c>
      <c r="C21" s="175">
        <v>19709</v>
      </c>
      <c r="D21" s="60">
        <v>14.1</v>
      </c>
      <c r="E21" s="117">
        <v>46006</v>
      </c>
      <c r="F21" s="60">
        <v>20.6</v>
      </c>
      <c r="G21" s="137">
        <v>2.3</v>
      </c>
      <c r="H21" s="117">
        <v>49622</v>
      </c>
      <c r="I21" s="60">
        <v>-1.9</v>
      </c>
      <c r="J21" s="117">
        <v>119722</v>
      </c>
      <c r="K21" s="60">
        <v>5.9</v>
      </c>
      <c r="L21" s="137">
        <v>2.4</v>
      </c>
    </row>
    <row r="22" spans="1:12" s="42" customFormat="1" ht="6" customHeight="1">
      <c r="A22" s="89">
        <f>IF(D22&lt;&gt;"",COUNTA($D$14:D22),"")</f>
      </c>
      <c r="B22" s="91"/>
      <c r="C22" s="175"/>
      <c r="D22" s="60"/>
      <c r="E22" s="117"/>
      <c r="F22" s="60"/>
      <c r="G22" s="137"/>
      <c r="H22" s="117"/>
      <c r="I22" s="60"/>
      <c r="J22" s="117"/>
      <c r="K22" s="60"/>
      <c r="L22" s="137"/>
    </row>
    <row r="23" spans="1:12" s="42" customFormat="1" ht="10.5" customHeight="1">
      <c r="A23" s="89">
        <f>IF(D23&lt;&gt;"",COUNTA($D$14:D23),"")</f>
        <v>7</v>
      </c>
      <c r="B23" s="91" t="s">
        <v>128</v>
      </c>
      <c r="C23" s="175">
        <v>304440</v>
      </c>
      <c r="D23" s="60">
        <v>11.6</v>
      </c>
      <c r="E23" s="117">
        <v>863411</v>
      </c>
      <c r="F23" s="60">
        <v>15.6</v>
      </c>
      <c r="G23" s="137">
        <v>2.8</v>
      </c>
      <c r="H23" s="117">
        <v>965445</v>
      </c>
      <c r="I23" s="60">
        <v>4.2</v>
      </c>
      <c r="J23" s="117">
        <v>2567062</v>
      </c>
      <c r="K23" s="60">
        <v>4.2</v>
      </c>
      <c r="L23" s="137">
        <v>2.7</v>
      </c>
    </row>
    <row r="24" spans="1:12" s="42" customFormat="1" ht="10.5" customHeight="1">
      <c r="A24" s="89">
        <f>IF(D24&lt;&gt;"",COUNTA($D$14:D24),"")</f>
        <v>8</v>
      </c>
      <c r="B24" s="91" t="s">
        <v>16</v>
      </c>
      <c r="C24" s="175">
        <v>288712</v>
      </c>
      <c r="D24" s="60">
        <v>11.5</v>
      </c>
      <c r="E24" s="117">
        <v>828819</v>
      </c>
      <c r="F24" s="60">
        <v>15.4</v>
      </c>
      <c r="G24" s="137">
        <v>2.9</v>
      </c>
      <c r="H24" s="117">
        <v>926089</v>
      </c>
      <c r="I24" s="60">
        <v>4.6</v>
      </c>
      <c r="J24" s="117">
        <v>2481251</v>
      </c>
      <c r="K24" s="60">
        <v>4.2</v>
      </c>
      <c r="L24" s="137">
        <v>2.7</v>
      </c>
    </row>
    <row r="25" spans="1:12" s="42" customFormat="1" ht="10.5" customHeight="1">
      <c r="A25" s="89">
        <f>IF(D25&lt;&gt;"",COUNTA($D$14:D25),"")</f>
        <v>9</v>
      </c>
      <c r="B25" s="91" t="s">
        <v>17</v>
      </c>
      <c r="C25" s="175">
        <v>15728</v>
      </c>
      <c r="D25" s="60">
        <v>12.8</v>
      </c>
      <c r="E25" s="117">
        <v>34592</v>
      </c>
      <c r="F25" s="60">
        <v>20.9</v>
      </c>
      <c r="G25" s="137">
        <v>2.2</v>
      </c>
      <c r="H25" s="117">
        <v>39356</v>
      </c>
      <c r="I25" s="60">
        <v>-4.6</v>
      </c>
      <c r="J25" s="117">
        <v>85811</v>
      </c>
      <c r="K25" s="60">
        <v>2.3</v>
      </c>
      <c r="L25" s="137">
        <v>2.2</v>
      </c>
    </row>
    <row r="26" spans="1:12" s="42" customFormat="1" ht="6" customHeight="1">
      <c r="A26" s="89">
        <f>IF(D26&lt;&gt;"",COUNTA($D$14:D26),"")</f>
      </c>
      <c r="B26" s="91"/>
      <c r="C26" s="175"/>
      <c r="D26" s="60"/>
      <c r="E26" s="117"/>
      <c r="F26" s="60"/>
      <c r="G26" s="137"/>
      <c r="H26" s="117"/>
      <c r="I26" s="60"/>
      <c r="J26" s="117"/>
      <c r="K26" s="60"/>
      <c r="L26" s="137"/>
    </row>
    <row r="27" spans="1:12" s="42" customFormat="1" ht="10.5" customHeight="1">
      <c r="A27" s="89">
        <f>IF(D27&lt;&gt;"",COUNTA($D$14:D27),"")</f>
        <v>10</v>
      </c>
      <c r="B27" s="91" t="s">
        <v>129</v>
      </c>
      <c r="C27" s="175">
        <v>45902</v>
      </c>
      <c r="D27" s="60">
        <v>7.4</v>
      </c>
      <c r="E27" s="117">
        <v>116575</v>
      </c>
      <c r="F27" s="60">
        <v>10.6</v>
      </c>
      <c r="G27" s="137">
        <v>2.5</v>
      </c>
      <c r="H27" s="117">
        <v>135394</v>
      </c>
      <c r="I27" s="60">
        <v>4.5</v>
      </c>
      <c r="J27" s="117">
        <v>324814</v>
      </c>
      <c r="K27" s="60">
        <v>3.8</v>
      </c>
      <c r="L27" s="137">
        <v>2.4</v>
      </c>
    </row>
    <row r="28" spans="1:12" s="42" customFormat="1" ht="10.5" customHeight="1">
      <c r="A28" s="89">
        <f>IF(D28&lt;&gt;"",COUNTA($D$14:D28),"")</f>
        <v>11</v>
      </c>
      <c r="B28" s="91" t="s">
        <v>16</v>
      </c>
      <c r="C28" s="175">
        <v>43384</v>
      </c>
      <c r="D28" s="60">
        <v>7</v>
      </c>
      <c r="E28" s="117">
        <v>110152</v>
      </c>
      <c r="F28" s="60">
        <v>9.4</v>
      </c>
      <c r="G28" s="137">
        <v>2.5</v>
      </c>
      <c r="H28" s="117">
        <v>128759</v>
      </c>
      <c r="I28" s="60">
        <v>4.2</v>
      </c>
      <c r="J28" s="117">
        <v>304596</v>
      </c>
      <c r="K28" s="60">
        <v>1.9</v>
      </c>
      <c r="L28" s="137">
        <v>2.4</v>
      </c>
    </row>
    <row r="29" spans="1:12" s="42" customFormat="1" ht="10.5" customHeight="1">
      <c r="A29" s="89">
        <f>IF(D29&lt;&gt;"",COUNTA($D$14:D29),"")</f>
        <v>12</v>
      </c>
      <c r="B29" s="91" t="s">
        <v>17</v>
      </c>
      <c r="C29" s="175">
        <v>2518</v>
      </c>
      <c r="D29" s="60">
        <v>14.9</v>
      </c>
      <c r="E29" s="117">
        <v>6423</v>
      </c>
      <c r="F29" s="60">
        <v>36.7</v>
      </c>
      <c r="G29" s="137">
        <v>2.6</v>
      </c>
      <c r="H29" s="117">
        <v>6635</v>
      </c>
      <c r="I29" s="60">
        <v>8.9</v>
      </c>
      <c r="J29" s="117">
        <v>20218</v>
      </c>
      <c r="K29" s="60">
        <v>43.1</v>
      </c>
      <c r="L29" s="137">
        <v>3</v>
      </c>
    </row>
    <row r="30" spans="1:12" s="42" customFormat="1" ht="6" customHeight="1">
      <c r="A30" s="89">
        <f>IF(D30&lt;&gt;"",COUNTA($D$14:D30),"")</f>
      </c>
      <c r="B30" s="91"/>
      <c r="C30" s="175"/>
      <c r="D30" s="60"/>
      <c r="E30" s="117"/>
      <c r="F30" s="60"/>
      <c r="G30" s="137"/>
      <c r="H30" s="117"/>
      <c r="I30" s="60"/>
      <c r="J30" s="117"/>
      <c r="K30" s="60"/>
      <c r="L30" s="137"/>
    </row>
    <row r="31" spans="1:12" s="42" customFormat="1" ht="10.5" customHeight="1">
      <c r="A31" s="89">
        <f>IF(D31&lt;&gt;"",COUNTA($D$14:D31),"")</f>
        <v>13</v>
      </c>
      <c r="B31" s="91" t="s">
        <v>212</v>
      </c>
      <c r="C31" s="175">
        <v>20516</v>
      </c>
      <c r="D31" s="60">
        <v>18.4</v>
      </c>
      <c r="E31" s="117">
        <v>52563</v>
      </c>
      <c r="F31" s="60">
        <v>14.5</v>
      </c>
      <c r="G31" s="137">
        <v>2.6</v>
      </c>
      <c r="H31" s="117">
        <v>50470</v>
      </c>
      <c r="I31" s="60">
        <v>4.4</v>
      </c>
      <c r="J31" s="117">
        <v>128287</v>
      </c>
      <c r="K31" s="60">
        <v>4.7</v>
      </c>
      <c r="L31" s="137">
        <v>2.5</v>
      </c>
    </row>
    <row r="32" spans="1:12" s="42" customFormat="1" ht="10.5" customHeight="1">
      <c r="A32" s="89">
        <f>IF(D32&lt;&gt;"",COUNTA($D$14:D32),"")</f>
        <v>14</v>
      </c>
      <c r="B32" s="91" t="s">
        <v>16</v>
      </c>
      <c r="C32" s="175">
        <v>19796</v>
      </c>
      <c r="D32" s="60">
        <v>19.1</v>
      </c>
      <c r="E32" s="117">
        <v>50388</v>
      </c>
      <c r="F32" s="60">
        <v>18.9</v>
      </c>
      <c r="G32" s="137">
        <v>2.5</v>
      </c>
      <c r="H32" s="117">
        <v>48760</v>
      </c>
      <c r="I32" s="60">
        <v>4.9</v>
      </c>
      <c r="J32" s="117">
        <v>122073</v>
      </c>
      <c r="K32" s="60">
        <v>9.2</v>
      </c>
      <c r="L32" s="137">
        <v>2.5</v>
      </c>
    </row>
    <row r="33" spans="1:12" s="42" customFormat="1" ht="10.5" customHeight="1">
      <c r="A33" s="89">
        <f>IF(D33&lt;&gt;"",COUNTA($D$14:D33),"")</f>
        <v>15</v>
      </c>
      <c r="B33" s="91" t="s">
        <v>17</v>
      </c>
      <c r="C33" s="175">
        <v>720</v>
      </c>
      <c r="D33" s="60">
        <v>1.8</v>
      </c>
      <c r="E33" s="117">
        <v>2175</v>
      </c>
      <c r="F33" s="60">
        <v>-38</v>
      </c>
      <c r="G33" s="137">
        <v>3</v>
      </c>
      <c r="H33" s="117">
        <v>1710</v>
      </c>
      <c r="I33" s="60">
        <v>-8.3</v>
      </c>
      <c r="J33" s="117">
        <v>6214</v>
      </c>
      <c r="K33" s="60">
        <v>-42.2</v>
      </c>
      <c r="L33" s="137">
        <v>3.6</v>
      </c>
    </row>
    <row r="34" spans="1:12" s="42" customFormat="1" ht="6" customHeight="1">
      <c r="A34" s="89">
        <f>IF(D34&lt;&gt;"",COUNTA($D$14:D34),"")</f>
      </c>
      <c r="B34" s="91"/>
      <c r="C34" s="175"/>
      <c r="D34" s="60"/>
      <c r="E34" s="117"/>
      <c r="F34" s="60"/>
      <c r="G34" s="137"/>
      <c r="H34" s="117"/>
      <c r="I34" s="60"/>
      <c r="J34" s="117"/>
      <c r="K34" s="60"/>
      <c r="L34" s="137"/>
    </row>
    <row r="35" spans="1:12" s="42" customFormat="1" ht="10.5" customHeight="1">
      <c r="A35" s="89">
        <f>IF(D35&lt;&gt;"",COUNTA($D$14:D35),"")</f>
        <v>16</v>
      </c>
      <c r="B35" s="91" t="s">
        <v>36</v>
      </c>
      <c r="C35" s="175">
        <v>23819</v>
      </c>
      <c r="D35" s="60">
        <v>30</v>
      </c>
      <c r="E35" s="117">
        <v>69068</v>
      </c>
      <c r="F35" s="60">
        <v>32.4</v>
      </c>
      <c r="G35" s="137">
        <v>2.9</v>
      </c>
      <c r="H35" s="117">
        <v>57787</v>
      </c>
      <c r="I35" s="60">
        <v>16.4</v>
      </c>
      <c r="J35" s="117">
        <v>159063</v>
      </c>
      <c r="K35" s="60">
        <v>17.1</v>
      </c>
      <c r="L35" s="137">
        <v>2.8</v>
      </c>
    </row>
    <row r="36" spans="1:12" s="42" customFormat="1" ht="10.5" customHeight="1">
      <c r="A36" s="89">
        <f>IF(D36&lt;&gt;"",COUNTA($D$14:D36),"")</f>
        <v>17</v>
      </c>
      <c r="B36" s="91" t="s">
        <v>213</v>
      </c>
      <c r="C36" s="175">
        <v>23076</v>
      </c>
      <c r="D36" s="60">
        <v>28.9</v>
      </c>
      <c r="E36" s="117">
        <v>66252</v>
      </c>
      <c r="F36" s="60">
        <v>30.3</v>
      </c>
      <c r="G36" s="137">
        <v>2.9</v>
      </c>
      <c r="H36" s="117">
        <v>55866</v>
      </c>
      <c r="I36" s="60">
        <v>15.6</v>
      </c>
      <c r="J36" s="117">
        <v>151584</v>
      </c>
      <c r="K36" s="60">
        <v>15.2</v>
      </c>
      <c r="L36" s="137">
        <v>2.7</v>
      </c>
    </row>
    <row r="37" spans="1:12" s="42" customFormat="1" ht="10.5" customHeight="1">
      <c r="A37" s="89">
        <f>IF(D37&lt;&gt;"",COUNTA($D$14:D37),"")</f>
        <v>18</v>
      </c>
      <c r="B37" s="91" t="s">
        <v>214</v>
      </c>
      <c r="C37" s="175">
        <v>743</v>
      </c>
      <c r="D37" s="60">
        <v>75.7</v>
      </c>
      <c r="E37" s="117">
        <v>2816</v>
      </c>
      <c r="F37" s="60">
        <v>110.9</v>
      </c>
      <c r="G37" s="137">
        <v>3.8</v>
      </c>
      <c r="H37" s="117">
        <v>1921</v>
      </c>
      <c r="I37" s="60">
        <v>43</v>
      </c>
      <c r="J37" s="117">
        <v>7479</v>
      </c>
      <c r="K37" s="60">
        <v>73.6</v>
      </c>
      <c r="L37" s="137">
        <v>3.9</v>
      </c>
    </row>
    <row r="38" spans="1:12" s="42" customFormat="1" ht="6" customHeight="1">
      <c r="A38" s="89">
        <f>IF(D38&lt;&gt;"",COUNTA($D$14:D38),"")</f>
      </c>
      <c r="B38" s="91"/>
      <c r="C38" s="175"/>
      <c r="D38" s="60"/>
      <c r="E38" s="117"/>
      <c r="F38" s="60"/>
      <c r="G38" s="137"/>
      <c r="H38" s="117"/>
      <c r="I38" s="60"/>
      <c r="J38" s="117"/>
      <c r="K38" s="60"/>
      <c r="L38" s="137"/>
    </row>
    <row r="39" spans="1:12" s="52" customFormat="1" ht="10.5" customHeight="1">
      <c r="A39" s="89">
        <f>IF(D39&lt;&gt;"",COUNTA($D$14:D39),"")</f>
      </c>
      <c r="B39" s="90" t="s">
        <v>215</v>
      </c>
      <c r="C39" s="175"/>
      <c r="D39" s="60"/>
      <c r="E39" s="117"/>
      <c r="F39" s="60"/>
      <c r="G39" s="137"/>
      <c r="H39" s="117"/>
      <c r="I39" s="60"/>
      <c r="J39" s="117"/>
      <c r="K39" s="60"/>
      <c r="L39" s="137"/>
    </row>
    <row r="40" spans="1:12" s="53" customFormat="1" ht="10.5" customHeight="1">
      <c r="A40" s="89">
        <f>IF(D40&lt;&gt;"",COUNTA($D$14:D40),"")</f>
        <v>19</v>
      </c>
      <c r="B40" s="90" t="s">
        <v>216</v>
      </c>
      <c r="C40" s="174">
        <v>206112</v>
      </c>
      <c r="D40" s="59">
        <v>75.6</v>
      </c>
      <c r="E40" s="116">
        <v>884701</v>
      </c>
      <c r="F40" s="59">
        <v>94.2</v>
      </c>
      <c r="G40" s="138">
        <v>4.3</v>
      </c>
      <c r="H40" s="116">
        <v>445311</v>
      </c>
      <c r="I40" s="59">
        <v>34.5</v>
      </c>
      <c r="J40" s="116">
        <v>1855818</v>
      </c>
      <c r="K40" s="59">
        <v>49.3</v>
      </c>
      <c r="L40" s="138">
        <v>4.2</v>
      </c>
    </row>
    <row r="41" spans="1:12" s="53" customFormat="1" ht="10.5" customHeight="1">
      <c r="A41" s="89">
        <f>IF(D41&lt;&gt;"",COUNTA($D$14:D41),"")</f>
        <v>20</v>
      </c>
      <c r="B41" s="91" t="s">
        <v>202</v>
      </c>
      <c r="C41" s="175">
        <v>203159</v>
      </c>
      <c r="D41" s="60">
        <v>76.7</v>
      </c>
      <c r="E41" s="117">
        <v>870950</v>
      </c>
      <c r="F41" s="60">
        <v>94.4</v>
      </c>
      <c r="G41" s="137">
        <v>4.3</v>
      </c>
      <c r="H41" s="117">
        <v>438240</v>
      </c>
      <c r="I41" s="60">
        <v>35.3</v>
      </c>
      <c r="J41" s="117">
        <v>1819464</v>
      </c>
      <c r="K41" s="60">
        <v>49.4</v>
      </c>
      <c r="L41" s="137">
        <v>4.2</v>
      </c>
    </row>
    <row r="42" spans="1:12" s="42" customFormat="1" ht="10.5" customHeight="1">
      <c r="A42" s="89">
        <f>IF(D42&lt;&gt;"",COUNTA($D$14:D42),"")</f>
        <v>21</v>
      </c>
      <c r="B42" s="91" t="s">
        <v>203</v>
      </c>
      <c r="C42" s="175">
        <v>2953</v>
      </c>
      <c r="D42" s="60">
        <v>23.2</v>
      </c>
      <c r="E42" s="117">
        <v>13751</v>
      </c>
      <c r="F42" s="60">
        <v>78</v>
      </c>
      <c r="G42" s="137">
        <v>4.7</v>
      </c>
      <c r="H42" s="117">
        <v>7071</v>
      </c>
      <c r="I42" s="60">
        <v>-2.1</v>
      </c>
      <c r="J42" s="117">
        <v>36354</v>
      </c>
      <c r="K42" s="60">
        <v>43.3</v>
      </c>
      <c r="L42" s="137">
        <v>5.1</v>
      </c>
    </row>
    <row r="43" spans="1:12" s="42" customFormat="1" ht="6" customHeight="1">
      <c r="A43" s="89">
        <f>IF(D43&lt;&gt;"",COUNTA($D$14:D43),"")</f>
      </c>
      <c r="B43" s="91"/>
      <c r="C43" s="175"/>
      <c r="D43" s="60"/>
      <c r="E43" s="117"/>
      <c r="F43" s="60"/>
      <c r="G43" s="137"/>
      <c r="H43" s="117"/>
      <c r="I43" s="60"/>
      <c r="J43" s="117"/>
      <c r="K43" s="60"/>
      <c r="L43" s="137"/>
    </row>
    <row r="44" spans="1:12" s="42" customFormat="1" ht="10.5" customHeight="1">
      <c r="A44" s="89">
        <f>IF(D44&lt;&gt;"",COUNTA($D$14:D44),"")</f>
        <v>22</v>
      </c>
      <c r="B44" s="91" t="s">
        <v>217</v>
      </c>
      <c r="C44" s="175">
        <v>17824</v>
      </c>
      <c r="D44" s="60">
        <v>14.2</v>
      </c>
      <c r="E44" s="117">
        <v>67191</v>
      </c>
      <c r="F44" s="60">
        <v>18.5</v>
      </c>
      <c r="G44" s="137">
        <v>3.8</v>
      </c>
      <c r="H44" s="117">
        <v>45526</v>
      </c>
      <c r="I44" s="60">
        <v>6.2</v>
      </c>
      <c r="J44" s="117">
        <v>154466</v>
      </c>
      <c r="K44" s="60">
        <v>2.4</v>
      </c>
      <c r="L44" s="137">
        <v>3.4</v>
      </c>
    </row>
    <row r="45" spans="1:12" s="42" customFormat="1" ht="10.5" customHeight="1">
      <c r="A45" s="89">
        <f>IF(D45&lt;&gt;"",COUNTA($D$14:D45),"")</f>
        <v>23</v>
      </c>
      <c r="B45" s="91" t="s">
        <v>16</v>
      </c>
      <c r="C45" s="175">
        <v>17740</v>
      </c>
      <c r="D45" s="60">
        <v>14.5</v>
      </c>
      <c r="E45" s="117">
        <v>66833</v>
      </c>
      <c r="F45" s="60">
        <v>18.6</v>
      </c>
      <c r="G45" s="137">
        <v>3.8</v>
      </c>
      <c r="H45" s="117">
        <v>45276</v>
      </c>
      <c r="I45" s="60">
        <v>6.5</v>
      </c>
      <c r="J45" s="117">
        <v>153317</v>
      </c>
      <c r="K45" s="60">
        <v>2.6</v>
      </c>
      <c r="L45" s="137">
        <v>3.4</v>
      </c>
    </row>
    <row r="46" spans="1:12" s="42" customFormat="1" ht="10.5" customHeight="1">
      <c r="A46" s="89">
        <f>IF(D46&lt;&gt;"",COUNTA($D$14:D46),"")</f>
        <v>24</v>
      </c>
      <c r="B46" s="91" t="s">
        <v>17</v>
      </c>
      <c r="C46" s="175">
        <v>84</v>
      </c>
      <c r="D46" s="60">
        <v>-25</v>
      </c>
      <c r="E46" s="117">
        <v>358</v>
      </c>
      <c r="F46" s="60">
        <v>4.4</v>
      </c>
      <c r="G46" s="137">
        <v>4.3</v>
      </c>
      <c r="H46" s="117">
        <v>250</v>
      </c>
      <c r="I46" s="60">
        <v>-33.2</v>
      </c>
      <c r="J46" s="117">
        <v>1149</v>
      </c>
      <c r="K46" s="60">
        <v>-16.1</v>
      </c>
      <c r="L46" s="137">
        <v>4.6</v>
      </c>
    </row>
    <row r="47" spans="1:12" s="42" customFormat="1" ht="6" customHeight="1">
      <c r="A47" s="89">
        <f>IF(D47&lt;&gt;"",COUNTA($D$14:D47),"")</f>
      </c>
      <c r="B47" s="91"/>
      <c r="C47" s="175"/>
      <c r="D47" s="60"/>
      <c r="E47" s="117"/>
      <c r="F47" s="60"/>
      <c r="G47" s="137"/>
      <c r="H47" s="117"/>
      <c r="I47" s="60"/>
      <c r="J47" s="117"/>
      <c r="K47" s="60"/>
      <c r="L47" s="137"/>
    </row>
    <row r="48" spans="1:12" s="42" customFormat="1" ht="10.5" customHeight="1">
      <c r="A48" s="89">
        <f>IF(D48&lt;&gt;"",COUNTA($D$14:D48),"")</f>
        <v>25</v>
      </c>
      <c r="B48" s="91" t="s">
        <v>218</v>
      </c>
      <c r="C48" s="175">
        <v>35363</v>
      </c>
      <c r="D48" s="60">
        <v>15</v>
      </c>
      <c r="E48" s="117">
        <v>146242</v>
      </c>
      <c r="F48" s="60">
        <v>31.2</v>
      </c>
      <c r="G48" s="137">
        <v>4.1</v>
      </c>
      <c r="H48" s="117">
        <v>102734</v>
      </c>
      <c r="I48" s="60">
        <v>-5.3</v>
      </c>
      <c r="J48" s="117">
        <v>384866</v>
      </c>
      <c r="K48" s="60">
        <v>1.8</v>
      </c>
      <c r="L48" s="137">
        <v>3.7</v>
      </c>
    </row>
    <row r="49" spans="1:12" s="42" customFormat="1" ht="10.5" customHeight="1">
      <c r="A49" s="89">
        <f>IF(D49&lt;&gt;"",COUNTA($D$14:D49),"")</f>
        <v>26</v>
      </c>
      <c r="B49" s="91" t="s">
        <v>16</v>
      </c>
      <c r="C49" s="175">
        <v>34625</v>
      </c>
      <c r="D49" s="60">
        <v>16.3</v>
      </c>
      <c r="E49" s="117">
        <v>143714</v>
      </c>
      <c r="F49" s="60">
        <v>32.4</v>
      </c>
      <c r="G49" s="137">
        <v>4.2</v>
      </c>
      <c r="H49" s="117">
        <v>100397</v>
      </c>
      <c r="I49" s="60">
        <v>-4.2</v>
      </c>
      <c r="J49" s="117">
        <v>376338</v>
      </c>
      <c r="K49" s="60">
        <v>2.7</v>
      </c>
      <c r="L49" s="137">
        <v>3.7</v>
      </c>
    </row>
    <row r="50" spans="1:12" s="42" customFormat="1" ht="10.5" customHeight="1">
      <c r="A50" s="89">
        <f>IF(D50&lt;&gt;"",COUNTA($D$14:D50),"")</f>
        <v>27</v>
      </c>
      <c r="B50" s="91" t="s">
        <v>17</v>
      </c>
      <c r="C50" s="175">
        <v>738</v>
      </c>
      <c r="D50" s="60">
        <v>-22.8</v>
      </c>
      <c r="E50" s="117">
        <v>2528</v>
      </c>
      <c r="F50" s="60">
        <v>-13.1</v>
      </c>
      <c r="G50" s="137">
        <v>3.4</v>
      </c>
      <c r="H50" s="117">
        <v>2337</v>
      </c>
      <c r="I50" s="60">
        <v>-36.5</v>
      </c>
      <c r="J50" s="117">
        <v>8528</v>
      </c>
      <c r="K50" s="60">
        <v>-26.9</v>
      </c>
      <c r="L50" s="137">
        <v>3.6</v>
      </c>
    </row>
    <row r="51" spans="1:12" s="42" customFormat="1" ht="6" customHeight="1">
      <c r="A51" s="89">
        <f>IF(D51&lt;&gt;"",COUNTA($D$14:D51),"")</f>
      </c>
      <c r="B51" s="91"/>
      <c r="C51" s="175"/>
      <c r="D51" s="60"/>
      <c r="E51" s="117"/>
      <c r="F51" s="60"/>
      <c r="G51" s="137"/>
      <c r="H51" s="117"/>
      <c r="I51" s="60"/>
      <c r="J51" s="117"/>
      <c r="K51" s="60"/>
      <c r="L51" s="137"/>
    </row>
    <row r="52" spans="1:12" s="42" customFormat="1" ht="10.5" customHeight="1">
      <c r="A52" s="89">
        <f>IF(D52&lt;&gt;"",COUNTA($D$14:D52),"")</f>
        <v>28</v>
      </c>
      <c r="B52" s="91" t="s">
        <v>219</v>
      </c>
      <c r="C52" s="175">
        <v>132547</v>
      </c>
      <c r="D52" s="60">
        <v>155.7</v>
      </c>
      <c r="E52" s="117">
        <v>610305</v>
      </c>
      <c r="F52" s="60">
        <v>163.4</v>
      </c>
      <c r="G52" s="137">
        <v>4.6</v>
      </c>
      <c r="H52" s="117">
        <v>257691</v>
      </c>
      <c r="I52" s="60">
        <v>83</v>
      </c>
      <c r="J52" s="117">
        <v>1208005</v>
      </c>
      <c r="K52" s="60">
        <v>98.2</v>
      </c>
      <c r="L52" s="137">
        <v>4.7</v>
      </c>
    </row>
    <row r="53" spans="1:12" s="42" customFormat="1" ht="10.5" customHeight="1">
      <c r="A53" s="89">
        <f>IF(D53&lt;&gt;"",COUNTA($D$14:D53),"")</f>
        <v>29</v>
      </c>
      <c r="B53" s="91" t="s">
        <v>16</v>
      </c>
      <c r="C53" s="175">
        <v>130991</v>
      </c>
      <c r="D53" s="60">
        <v>157.8</v>
      </c>
      <c r="E53" s="117">
        <v>600917</v>
      </c>
      <c r="F53" s="60">
        <v>163.7</v>
      </c>
      <c r="G53" s="137">
        <v>4.6</v>
      </c>
      <c r="H53" s="117">
        <v>254288</v>
      </c>
      <c r="I53" s="60">
        <v>83.6</v>
      </c>
      <c r="J53" s="117">
        <v>1184045</v>
      </c>
      <c r="K53" s="60">
        <v>97.5</v>
      </c>
      <c r="L53" s="137">
        <v>4.7</v>
      </c>
    </row>
    <row r="54" spans="1:12" s="42" customFormat="1" ht="10.5" customHeight="1">
      <c r="A54" s="89">
        <f>IF(D54&lt;&gt;"",COUNTA($D$14:D54),"")</f>
        <v>30</v>
      </c>
      <c r="B54" s="91" t="s">
        <v>17</v>
      </c>
      <c r="C54" s="175">
        <v>1556</v>
      </c>
      <c r="D54" s="60">
        <v>51.5</v>
      </c>
      <c r="E54" s="117">
        <v>9388</v>
      </c>
      <c r="F54" s="60">
        <v>141.6</v>
      </c>
      <c r="G54" s="137">
        <v>6</v>
      </c>
      <c r="H54" s="117">
        <v>3403</v>
      </c>
      <c r="I54" s="60">
        <v>46.3</v>
      </c>
      <c r="J54" s="117">
        <v>23960</v>
      </c>
      <c r="K54" s="60">
        <v>134.6</v>
      </c>
      <c r="L54" s="137">
        <v>7</v>
      </c>
    </row>
    <row r="55" spans="1:12" s="42" customFormat="1" ht="6" customHeight="1">
      <c r="A55" s="89">
        <f>IF(D55&lt;&gt;"",COUNTA($D$14:D55),"")</f>
      </c>
      <c r="B55" s="91"/>
      <c r="C55" s="175"/>
      <c r="D55" s="60"/>
      <c r="E55" s="117"/>
      <c r="F55" s="60"/>
      <c r="G55" s="137"/>
      <c r="H55" s="117"/>
      <c r="I55" s="60"/>
      <c r="J55" s="117"/>
      <c r="K55" s="60"/>
      <c r="L55" s="137"/>
    </row>
    <row r="56" spans="1:12" s="42" customFormat="1" ht="10.5" customHeight="1">
      <c r="A56" s="89">
        <f>IF(D56&lt;&gt;"",COUNTA($D$14:D56),"")</f>
        <v>31</v>
      </c>
      <c r="B56" s="91" t="s">
        <v>220</v>
      </c>
      <c r="C56" s="175">
        <v>20378</v>
      </c>
      <c r="D56" s="60">
        <v>6.1</v>
      </c>
      <c r="E56" s="117">
        <v>60963</v>
      </c>
      <c r="F56" s="60">
        <v>9.4</v>
      </c>
      <c r="G56" s="137">
        <v>3</v>
      </c>
      <c r="H56" s="117">
        <v>39360</v>
      </c>
      <c r="I56" s="60">
        <v>1.2</v>
      </c>
      <c r="J56" s="117">
        <v>108481</v>
      </c>
      <c r="K56" s="60">
        <v>3.9</v>
      </c>
      <c r="L56" s="137">
        <v>2.8</v>
      </c>
    </row>
    <row r="57" spans="1:12" s="42" customFormat="1" ht="10.5" customHeight="1">
      <c r="A57" s="89">
        <f>IF(D57&lt;&gt;"",COUNTA($D$14:D57),"")</f>
        <v>32</v>
      </c>
      <c r="B57" s="91" t="s">
        <v>16</v>
      </c>
      <c r="C57" s="175">
        <v>19803</v>
      </c>
      <c r="D57" s="60">
        <v>4.7</v>
      </c>
      <c r="E57" s="117">
        <v>59486</v>
      </c>
      <c r="F57" s="60">
        <v>7.8</v>
      </c>
      <c r="G57" s="137">
        <v>3</v>
      </c>
      <c r="H57" s="117">
        <v>38279</v>
      </c>
      <c r="I57" s="60">
        <v>0.6</v>
      </c>
      <c r="J57" s="117">
        <v>105764</v>
      </c>
      <c r="K57" s="60">
        <v>3.4</v>
      </c>
      <c r="L57" s="137">
        <v>2.8</v>
      </c>
    </row>
    <row r="58" spans="1:12" s="42" customFormat="1" ht="10.5" customHeight="1">
      <c r="A58" s="89">
        <f>IF(D58&lt;&gt;"",COUNTA($D$14:D58),"")</f>
        <v>33</v>
      </c>
      <c r="B58" s="91" t="s">
        <v>17</v>
      </c>
      <c r="C58" s="175">
        <v>575</v>
      </c>
      <c r="D58" s="60">
        <v>91</v>
      </c>
      <c r="E58" s="117">
        <v>1477</v>
      </c>
      <c r="F58" s="60">
        <v>151.2</v>
      </c>
      <c r="G58" s="137">
        <v>2.6</v>
      </c>
      <c r="H58" s="117">
        <v>1081</v>
      </c>
      <c r="I58" s="60">
        <v>28.2</v>
      </c>
      <c r="J58" s="117">
        <v>2717</v>
      </c>
      <c r="K58" s="60">
        <v>28</v>
      </c>
      <c r="L58" s="137">
        <v>2.5</v>
      </c>
    </row>
    <row r="59" spans="1:12" s="42" customFormat="1" ht="6" customHeight="1">
      <c r="A59" s="89">
        <f>IF(D59&lt;&gt;"",COUNTA($D$14:D59),"")</f>
      </c>
      <c r="B59" s="91"/>
      <c r="C59" s="175"/>
      <c r="D59" s="60"/>
      <c r="E59" s="117"/>
      <c r="F59" s="60"/>
      <c r="G59" s="137"/>
      <c r="H59" s="117"/>
      <c r="I59" s="60"/>
      <c r="J59" s="117"/>
      <c r="K59" s="60"/>
      <c r="L59" s="137"/>
    </row>
    <row r="60" spans="1:12" s="53" customFormat="1" ht="10.5" customHeight="1">
      <c r="A60" s="89">
        <f>IF(D60&lt;&gt;"",COUNTA($D$14:D60),"")</f>
        <v>34</v>
      </c>
      <c r="B60" s="90" t="s">
        <v>221</v>
      </c>
      <c r="C60" s="174">
        <v>63449</v>
      </c>
      <c r="D60" s="59">
        <v>95.3</v>
      </c>
      <c r="E60" s="116">
        <v>257255</v>
      </c>
      <c r="F60" s="59">
        <v>110.3</v>
      </c>
      <c r="G60" s="138">
        <v>4.1</v>
      </c>
      <c r="H60" s="116">
        <v>75314</v>
      </c>
      <c r="I60" s="59">
        <v>53.6</v>
      </c>
      <c r="J60" s="116">
        <v>296413</v>
      </c>
      <c r="K60" s="59">
        <v>64.4</v>
      </c>
      <c r="L60" s="138">
        <v>3.9</v>
      </c>
    </row>
    <row r="61" spans="1:12" s="53" customFormat="1" ht="10.5" customHeight="1">
      <c r="A61" s="89">
        <f>IF(D61&lt;&gt;"",COUNTA($D$14:D61),"")</f>
        <v>35</v>
      </c>
      <c r="B61" s="91" t="s">
        <v>202</v>
      </c>
      <c r="C61" s="175">
        <v>61430</v>
      </c>
      <c r="D61" s="60">
        <v>97.1</v>
      </c>
      <c r="E61" s="117">
        <v>252049</v>
      </c>
      <c r="F61" s="60">
        <v>111.7</v>
      </c>
      <c r="G61" s="137">
        <v>4.1</v>
      </c>
      <c r="H61" s="117">
        <v>73140</v>
      </c>
      <c r="I61" s="60">
        <v>54.3</v>
      </c>
      <c r="J61" s="117">
        <v>290871</v>
      </c>
      <c r="K61" s="60">
        <v>65.2</v>
      </c>
      <c r="L61" s="137">
        <v>4</v>
      </c>
    </row>
    <row r="62" spans="1:12" s="42" customFormat="1" ht="10.5" customHeight="1">
      <c r="A62" s="89">
        <f>IF(D62&lt;&gt;"",COUNTA($D$14:D62),"")</f>
        <v>36</v>
      </c>
      <c r="B62" s="91" t="s">
        <v>203</v>
      </c>
      <c r="C62" s="175">
        <v>2019</v>
      </c>
      <c r="D62" s="60">
        <v>52.3</v>
      </c>
      <c r="E62" s="117">
        <v>5206</v>
      </c>
      <c r="F62" s="60">
        <v>60.4</v>
      </c>
      <c r="G62" s="137">
        <v>2.6</v>
      </c>
      <c r="H62" s="117">
        <v>2174</v>
      </c>
      <c r="I62" s="60">
        <v>31.8</v>
      </c>
      <c r="J62" s="117">
        <v>5542</v>
      </c>
      <c r="K62" s="60">
        <v>31.5</v>
      </c>
      <c r="L62" s="137">
        <v>2.5</v>
      </c>
    </row>
    <row r="63" spans="1:12" s="38" customFormat="1" ht="6" customHeight="1">
      <c r="A63" s="89">
        <f>IF(D63&lt;&gt;"",COUNTA($D$14:D63),"")</f>
      </c>
      <c r="B63" s="91"/>
      <c r="C63" s="175"/>
      <c r="D63" s="60"/>
      <c r="E63" s="117"/>
      <c r="F63" s="60"/>
      <c r="G63" s="137"/>
      <c r="H63" s="117"/>
      <c r="I63" s="60"/>
      <c r="J63" s="117"/>
      <c r="K63" s="60"/>
      <c r="L63" s="137"/>
    </row>
    <row r="64" spans="1:12" s="51" customFormat="1" ht="10.5" customHeight="1">
      <c r="A64" s="89">
        <f>IF(D64&lt;&gt;"",COUNTA($D$14:D64),"")</f>
      </c>
      <c r="B64" s="90" t="s">
        <v>329</v>
      </c>
      <c r="C64" s="175"/>
      <c r="D64" s="60"/>
      <c r="E64" s="117"/>
      <c r="F64" s="60"/>
      <c r="G64" s="137"/>
      <c r="H64" s="117"/>
      <c r="I64" s="60"/>
      <c r="J64" s="117"/>
      <c r="K64" s="60"/>
      <c r="L64" s="137"/>
    </row>
    <row r="65" spans="1:12" s="53" customFormat="1" ht="10.5" customHeight="1">
      <c r="A65" s="89">
        <f>IF(D65&lt;&gt;"",COUNTA($D$14:D65),"")</f>
        <v>37</v>
      </c>
      <c r="B65" s="90" t="s">
        <v>222</v>
      </c>
      <c r="C65" s="174">
        <v>15927</v>
      </c>
      <c r="D65" s="59">
        <v>9.2</v>
      </c>
      <c r="E65" s="116">
        <v>282581</v>
      </c>
      <c r="F65" s="59">
        <v>2.6</v>
      </c>
      <c r="G65" s="138">
        <v>17.7</v>
      </c>
      <c r="H65" s="116">
        <v>54410</v>
      </c>
      <c r="I65" s="59">
        <v>-0.5</v>
      </c>
      <c r="J65" s="116">
        <v>1018944</v>
      </c>
      <c r="K65" s="59">
        <v>-1.6</v>
      </c>
      <c r="L65" s="138">
        <v>18.7</v>
      </c>
    </row>
    <row r="66" spans="1:12" s="53" customFormat="1" ht="10.5" customHeight="1">
      <c r="A66" s="89">
        <f>IF(D66&lt;&gt;"",COUNTA($D$14:D66),"")</f>
        <v>38</v>
      </c>
      <c r="B66" s="91" t="s">
        <v>202</v>
      </c>
      <c r="C66" s="175">
        <v>15927</v>
      </c>
      <c r="D66" s="60">
        <v>9.2</v>
      </c>
      <c r="E66" s="117">
        <v>282581</v>
      </c>
      <c r="F66" s="60">
        <v>2.6</v>
      </c>
      <c r="G66" s="137">
        <v>17.7</v>
      </c>
      <c r="H66" s="117">
        <v>54410</v>
      </c>
      <c r="I66" s="60">
        <v>-0.5</v>
      </c>
      <c r="J66" s="117">
        <v>1018944</v>
      </c>
      <c r="K66" s="60">
        <v>-1.6</v>
      </c>
      <c r="L66" s="137">
        <v>18.7</v>
      </c>
    </row>
    <row r="67" spans="1:12" s="42" customFormat="1" ht="10.5" customHeight="1">
      <c r="A67" s="89">
        <f>IF(D67&lt;&gt;"",COUNTA($D$14:D67),"")</f>
        <v>39</v>
      </c>
      <c r="B67" s="91" t="s">
        <v>203</v>
      </c>
      <c r="C67" s="175" t="s">
        <v>6</v>
      </c>
      <c r="D67" s="60" t="s">
        <v>6</v>
      </c>
      <c r="E67" s="117" t="s">
        <v>6</v>
      </c>
      <c r="F67" s="60" t="s">
        <v>6</v>
      </c>
      <c r="G67" s="137" t="s">
        <v>6</v>
      </c>
      <c r="H67" s="117" t="s">
        <v>6</v>
      </c>
      <c r="I67" s="60" t="s">
        <v>6</v>
      </c>
      <c r="J67" s="117" t="s">
        <v>6</v>
      </c>
      <c r="K67" s="60" t="s">
        <v>6</v>
      </c>
      <c r="L67" s="137" t="s">
        <v>6</v>
      </c>
    </row>
    <row r="68" spans="1:12" s="42" customFormat="1" ht="6" customHeight="1">
      <c r="A68" s="89">
        <f>IF(D68&lt;&gt;"",COUNTA($D$14:D68),"")</f>
      </c>
      <c r="B68" s="91"/>
      <c r="C68" s="175"/>
      <c r="D68" s="60"/>
      <c r="E68" s="117"/>
      <c r="F68" s="60"/>
      <c r="G68" s="137"/>
      <c r="H68" s="117"/>
      <c r="I68" s="60"/>
      <c r="J68" s="117"/>
      <c r="K68" s="60"/>
      <c r="L68" s="137"/>
    </row>
    <row r="69" spans="1:12" s="52" customFormat="1" ht="10.5" customHeight="1">
      <c r="A69" s="89">
        <f>IF(D69&lt;&gt;"",COUNTA($D$14:D69),"")</f>
      </c>
      <c r="B69" s="91" t="s">
        <v>223</v>
      </c>
      <c r="C69" s="175"/>
      <c r="D69" s="60"/>
      <c r="E69" s="117"/>
      <c r="F69" s="60"/>
      <c r="G69" s="137"/>
      <c r="H69" s="117"/>
      <c r="I69" s="60"/>
      <c r="J69" s="117"/>
      <c r="K69" s="60"/>
      <c r="L69" s="137"/>
    </row>
    <row r="70" spans="1:12" s="42" customFormat="1" ht="10.5" customHeight="1">
      <c r="A70" s="89">
        <f>IF(D70&lt;&gt;"",COUNTA($D$14:D70),"")</f>
        <v>40</v>
      </c>
      <c r="B70" s="91" t="s">
        <v>224</v>
      </c>
      <c r="C70" s="175">
        <v>15927</v>
      </c>
      <c r="D70" s="60">
        <v>9.2</v>
      </c>
      <c r="E70" s="117">
        <v>282581</v>
      </c>
      <c r="F70" s="60">
        <v>2.6</v>
      </c>
      <c r="G70" s="137">
        <v>17.7</v>
      </c>
      <c r="H70" s="117">
        <v>54410</v>
      </c>
      <c r="I70" s="60">
        <v>-0.5</v>
      </c>
      <c r="J70" s="117">
        <v>1018944</v>
      </c>
      <c r="K70" s="60">
        <v>-1.6</v>
      </c>
      <c r="L70" s="137">
        <v>18.7</v>
      </c>
    </row>
    <row r="71" spans="1:12" s="42" customFormat="1" ht="10.5" customHeight="1">
      <c r="A71" s="89">
        <f>IF(D71&lt;&gt;"",COUNTA($D$14:D71),"")</f>
        <v>41</v>
      </c>
      <c r="B71" s="91" t="s">
        <v>16</v>
      </c>
      <c r="C71" s="175">
        <v>15927</v>
      </c>
      <c r="D71" s="60">
        <v>9.2</v>
      </c>
      <c r="E71" s="117">
        <v>282581</v>
      </c>
      <c r="F71" s="60">
        <v>2.6</v>
      </c>
      <c r="G71" s="137">
        <v>17.7</v>
      </c>
      <c r="H71" s="117">
        <v>54410</v>
      </c>
      <c r="I71" s="60">
        <v>-0.5</v>
      </c>
      <c r="J71" s="117">
        <v>1018944</v>
      </c>
      <c r="K71" s="60">
        <v>-1.6</v>
      </c>
      <c r="L71" s="137">
        <v>18.7</v>
      </c>
    </row>
    <row r="72" spans="1:12" s="42" customFormat="1" ht="10.5" customHeight="1">
      <c r="A72" s="89">
        <f>IF(D72&lt;&gt;"",COUNTA($D$14:D72),"")</f>
        <v>42</v>
      </c>
      <c r="B72" s="91" t="s">
        <v>17</v>
      </c>
      <c r="C72" s="175" t="s">
        <v>6</v>
      </c>
      <c r="D72" s="60" t="s">
        <v>6</v>
      </c>
      <c r="E72" s="117" t="s">
        <v>6</v>
      </c>
      <c r="F72" s="60" t="s">
        <v>6</v>
      </c>
      <c r="G72" s="137" t="s">
        <v>6</v>
      </c>
      <c r="H72" s="117" t="s">
        <v>6</v>
      </c>
      <c r="I72" s="60" t="s">
        <v>6</v>
      </c>
      <c r="J72" s="117" t="s">
        <v>6</v>
      </c>
      <c r="K72" s="60" t="s">
        <v>6</v>
      </c>
      <c r="L72" s="137" t="s">
        <v>6</v>
      </c>
    </row>
    <row r="73" spans="1:12" s="42" customFormat="1" ht="6" customHeight="1">
      <c r="A73" s="89">
        <f>IF(D73&lt;&gt;"",COUNTA($D$14:D73),"")</f>
      </c>
      <c r="B73" s="91"/>
      <c r="C73" s="175"/>
      <c r="D73" s="60"/>
      <c r="E73" s="117"/>
      <c r="F73" s="60"/>
      <c r="G73" s="137"/>
      <c r="H73" s="117"/>
      <c r="I73" s="60"/>
      <c r="J73" s="117"/>
      <c r="K73" s="60"/>
      <c r="L73" s="137"/>
    </row>
    <row r="74" spans="1:12" s="42" customFormat="1" ht="10.5" customHeight="1">
      <c r="A74" s="89">
        <f>IF(D74&lt;&gt;"",COUNTA($D$14:D74),"")</f>
        <v>43</v>
      </c>
      <c r="B74" s="91" t="s">
        <v>225</v>
      </c>
      <c r="C74" s="175"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75"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75" t="s">
        <v>6</v>
      </c>
      <c r="D76" s="60" t="s">
        <v>6</v>
      </c>
      <c r="E76" s="117" t="s">
        <v>6</v>
      </c>
      <c r="F76" s="60" t="s">
        <v>6</v>
      </c>
      <c r="G76" s="137" t="s">
        <v>6</v>
      </c>
      <c r="H76" s="117" t="s">
        <v>6</v>
      </c>
      <c r="I76" s="60" t="s">
        <v>6</v>
      </c>
      <c r="J76" s="117" t="s">
        <v>6</v>
      </c>
      <c r="K76" s="60" t="s">
        <v>6</v>
      </c>
      <c r="L76" s="137" t="s">
        <v>6</v>
      </c>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4" t="s">
        <v>101</v>
      </c>
      <c r="B1" s="255"/>
      <c r="C1" s="256" t="s">
        <v>208</v>
      </c>
      <c r="D1" s="256"/>
      <c r="E1" s="256"/>
      <c r="F1" s="256"/>
      <c r="G1" s="256"/>
      <c r="H1" s="256"/>
      <c r="I1" s="256"/>
      <c r="J1" s="256"/>
      <c r="K1" s="256"/>
      <c r="L1" s="257"/>
    </row>
    <row r="2" spans="1:12" s="101" customFormat="1" ht="30" customHeight="1">
      <c r="A2" s="252" t="s">
        <v>166</v>
      </c>
      <c r="B2" s="253"/>
      <c r="C2" s="258" t="s">
        <v>404</v>
      </c>
      <c r="D2" s="258"/>
      <c r="E2" s="258"/>
      <c r="F2" s="258"/>
      <c r="G2" s="258"/>
      <c r="H2" s="258"/>
      <c r="I2" s="258"/>
      <c r="J2" s="258"/>
      <c r="K2" s="258"/>
      <c r="L2" s="259"/>
    </row>
    <row r="3" spans="1:12" ht="11.25" customHeight="1">
      <c r="A3" s="260" t="s">
        <v>113</v>
      </c>
      <c r="B3" s="251" t="s">
        <v>148</v>
      </c>
      <c r="C3" s="245" t="s">
        <v>444</v>
      </c>
      <c r="D3" s="238"/>
      <c r="E3" s="238"/>
      <c r="F3" s="238"/>
      <c r="G3" s="238"/>
      <c r="H3" s="238" t="s">
        <v>445</v>
      </c>
      <c r="I3" s="238"/>
      <c r="J3" s="238"/>
      <c r="K3" s="238"/>
      <c r="L3" s="246"/>
    </row>
    <row r="4" spans="1:12" s="101" customFormat="1" ht="11.25" customHeight="1">
      <c r="A4" s="261"/>
      <c r="B4" s="251"/>
      <c r="C4" s="251" t="s">
        <v>1</v>
      </c>
      <c r="D4" s="251"/>
      <c r="E4" s="251" t="s">
        <v>2</v>
      </c>
      <c r="F4" s="251"/>
      <c r="G4" s="251" t="s">
        <v>143</v>
      </c>
      <c r="H4" s="251" t="s">
        <v>1</v>
      </c>
      <c r="I4" s="251"/>
      <c r="J4" s="251" t="s">
        <v>2</v>
      </c>
      <c r="K4" s="251"/>
      <c r="L4" s="262" t="s">
        <v>143</v>
      </c>
    </row>
    <row r="5" spans="1:12" s="101" customFormat="1" ht="11.25" customHeight="1">
      <c r="A5" s="261"/>
      <c r="B5" s="251"/>
      <c r="C5" s="251" t="s">
        <v>94</v>
      </c>
      <c r="D5" s="251" t="s">
        <v>114</v>
      </c>
      <c r="E5" s="251" t="s">
        <v>94</v>
      </c>
      <c r="F5" s="251" t="s">
        <v>114</v>
      </c>
      <c r="G5" s="251"/>
      <c r="H5" s="251" t="s">
        <v>94</v>
      </c>
      <c r="I5" s="251" t="s">
        <v>115</v>
      </c>
      <c r="J5" s="251" t="s">
        <v>94</v>
      </c>
      <c r="K5" s="251" t="s">
        <v>115</v>
      </c>
      <c r="L5" s="262"/>
    </row>
    <row r="6" spans="1:12" s="101" customFormat="1" ht="11.25" customHeight="1">
      <c r="A6" s="261"/>
      <c r="B6" s="251"/>
      <c r="C6" s="251"/>
      <c r="D6" s="251"/>
      <c r="E6" s="251"/>
      <c r="F6" s="251"/>
      <c r="G6" s="251"/>
      <c r="H6" s="251"/>
      <c r="I6" s="251"/>
      <c r="J6" s="251"/>
      <c r="K6" s="251"/>
      <c r="L6" s="262"/>
    </row>
    <row r="7" spans="1:12" s="101" customFormat="1" ht="11.25" customHeight="1">
      <c r="A7" s="261"/>
      <c r="B7" s="251"/>
      <c r="C7" s="251"/>
      <c r="D7" s="251"/>
      <c r="E7" s="251"/>
      <c r="F7" s="251"/>
      <c r="G7" s="251"/>
      <c r="H7" s="251"/>
      <c r="I7" s="251"/>
      <c r="J7" s="251"/>
      <c r="K7" s="251"/>
      <c r="L7" s="262"/>
    </row>
    <row r="8" spans="1:12" s="101" customFormat="1" ht="11.25" customHeight="1">
      <c r="A8" s="261"/>
      <c r="B8" s="251"/>
      <c r="C8" s="251"/>
      <c r="D8" s="251"/>
      <c r="E8" s="251"/>
      <c r="F8" s="251"/>
      <c r="G8" s="251"/>
      <c r="H8" s="251"/>
      <c r="I8" s="251"/>
      <c r="J8" s="251"/>
      <c r="K8" s="251"/>
      <c r="L8" s="262"/>
    </row>
    <row r="9" spans="1:12" s="101" customFormat="1" ht="11.25" customHeight="1">
      <c r="A9" s="261"/>
      <c r="B9" s="251"/>
      <c r="C9" s="251"/>
      <c r="D9" s="251"/>
      <c r="E9" s="251"/>
      <c r="F9" s="251"/>
      <c r="G9" s="251"/>
      <c r="H9" s="251"/>
      <c r="I9" s="251"/>
      <c r="J9" s="251"/>
      <c r="K9" s="251"/>
      <c r="L9" s="262"/>
    </row>
    <row r="10" spans="1:12" s="101" customFormat="1" ht="11.25" customHeight="1">
      <c r="A10" s="261"/>
      <c r="B10" s="251"/>
      <c r="C10" s="251"/>
      <c r="D10" s="251"/>
      <c r="E10" s="251"/>
      <c r="F10" s="251"/>
      <c r="G10" s="251"/>
      <c r="H10" s="251"/>
      <c r="I10" s="251"/>
      <c r="J10" s="251"/>
      <c r="K10" s="251"/>
      <c r="L10" s="262"/>
    </row>
    <row r="11" spans="1:12" s="101" customFormat="1" ht="11.25" customHeight="1">
      <c r="A11" s="261"/>
      <c r="B11" s="251"/>
      <c r="C11" s="171" t="s">
        <v>5</v>
      </c>
      <c r="D11" s="171" t="s">
        <v>7</v>
      </c>
      <c r="E11" s="171" t="s">
        <v>5</v>
      </c>
      <c r="F11" s="171" t="s">
        <v>7</v>
      </c>
      <c r="G11" s="251" t="s">
        <v>5</v>
      </c>
      <c r="H11" s="251"/>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680165</v>
      </c>
      <c r="D14" s="120">
        <v>31.9</v>
      </c>
      <c r="E14" s="118">
        <v>2526154</v>
      </c>
      <c r="F14" s="120">
        <v>40</v>
      </c>
      <c r="G14" s="110">
        <v>3.7</v>
      </c>
      <c r="H14" s="118">
        <v>1784131</v>
      </c>
      <c r="I14" s="120">
        <v>12.3</v>
      </c>
      <c r="J14" s="118">
        <v>6350401</v>
      </c>
      <c r="K14" s="120">
        <v>15.6</v>
      </c>
      <c r="L14" s="110">
        <v>3.6</v>
      </c>
    </row>
    <row r="15" spans="1:12" s="101" customFormat="1" ht="11.25" customHeight="1">
      <c r="A15" s="89">
        <f>IF(D15&lt;&gt;"",COUNTA($D$14:D15),"")</f>
        <v>2</v>
      </c>
      <c r="B15" s="111" t="s">
        <v>200</v>
      </c>
      <c r="C15" s="119">
        <v>655484</v>
      </c>
      <c r="D15" s="121">
        <v>32.5</v>
      </c>
      <c r="E15" s="119">
        <v>2461191</v>
      </c>
      <c r="F15" s="121">
        <v>40.3</v>
      </c>
      <c r="G15" s="107">
        <v>3.8</v>
      </c>
      <c r="H15" s="119">
        <v>1725264</v>
      </c>
      <c r="I15" s="121">
        <v>12.8</v>
      </c>
      <c r="J15" s="119">
        <v>6188783</v>
      </c>
      <c r="K15" s="121">
        <v>15.6</v>
      </c>
      <c r="L15" s="107">
        <v>3.6</v>
      </c>
    </row>
    <row r="16" spans="1:12" ht="11.25" customHeight="1">
      <c r="A16" s="89">
        <f>IF(D16&lt;&gt;"",COUNTA($D$14:D16),"")</f>
        <v>3</v>
      </c>
      <c r="B16" s="111" t="s">
        <v>201</v>
      </c>
      <c r="C16" s="119">
        <v>24681</v>
      </c>
      <c r="D16" s="121">
        <v>17.6</v>
      </c>
      <c r="E16" s="119">
        <v>64963</v>
      </c>
      <c r="F16" s="121">
        <v>32.2</v>
      </c>
      <c r="G16" s="107">
        <v>2.6</v>
      </c>
      <c r="H16" s="119">
        <v>58867</v>
      </c>
      <c r="I16" s="121">
        <v>-1</v>
      </c>
      <c r="J16" s="119">
        <v>161618</v>
      </c>
      <c r="K16" s="121">
        <v>13.3</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121620</v>
      </c>
      <c r="D18" s="120">
        <v>44.9</v>
      </c>
      <c r="E18" s="118">
        <v>515956</v>
      </c>
      <c r="F18" s="120">
        <v>51.5</v>
      </c>
      <c r="G18" s="110">
        <v>4.2</v>
      </c>
      <c r="H18" s="118">
        <v>279449</v>
      </c>
      <c r="I18" s="120">
        <v>12.5</v>
      </c>
      <c r="J18" s="118">
        <v>1167451</v>
      </c>
      <c r="K18" s="120">
        <v>16.1</v>
      </c>
      <c r="L18" s="110">
        <v>4.2</v>
      </c>
    </row>
    <row r="19" spans="1:12" ht="11.25" customHeight="1">
      <c r="A19" s="89">
        <f>IF(D19&lt;&gt;"",COUNTA($D$14:D19),"")</f>
        <v>5</v>
      </c>
      <c r="B19" s="111" t="s">
        <v>202</v>
      </c>
      <c r="C19" s="119">
        <v>116767</v>
      </c>
      <c r="D19" s="121">
        <v>45.7</v>
      </c>
      <c r="E19" s="119">
        <v>501217</v>
      </c>
      <c r="F19" s="121">
        <v>51.8</v>
      </c>
      <c r="G19" s="107">
        <v>4.3</v>
      </c>
      <c r="H19" s="119">
        <v>271807</v>
      </c>
      <c r="I19" s="121">
        <v>12.8</v>
      </c>
      <c r="J19" s="119">
        <v>1143571</v>
      </c>
      <c r="K19" s="121">
        <v>16.1</v>
      </c>
      <c r="L19" s="107">
        <v>4.2</v>
      </c>
    </row>
    <row r="20" spans="1:12" ht="11.25" customHeight="1">
      <c r="A20" s="89">
        <f>IF(D20&lt;&gt;"",COUNTA($D$14:D20),"")</f>
        <v>6</v>
      </c>
      <c r="B20" s="111" t="s">
        <v>203</v>
      </c>
      <c r="C20" s="119">
        <v>4853</v>
      </c>
      <c r="D20" s="121">
        <v>28.1</v>
      </c>
      <c r="E20" s="119">
        <v>14739</v>
      </c>
      <c r="F20" s="121">
        <v>41.6</v>
      </c>
      <c r="G20" s="107">
        <v>3</v>
      </c>
      <c r="H20" s="119">
        <v>7642</v>
      </c>
      <c r="I20" s="121">
        <v>2.7</v>
      </c>
      <c r="J20" s="119">
        <v>23880</v>
      </c>
      <c r="K20" s="121">
        <v>16.5</v>
      </c>
      <c r="L20" s="107">
        <v>3.1</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205294</v>
      </c>
      <c r="D22" s="120">
        <v>43.5</v>
      </c>
      <c r="E22" s="118">
        <v>807095</v>
      </c>
      <c r="F22" s="120">
        <v>46.1</v>
      </c>
      <c r="G22" s="110">
        <v>3.9</v>
      </c>
      <c r="H22" s="118">
        <v>543121</v>
      </c>
      <c r="I22" s="120">
        <v>17.1</v>
      </c>
      <c r="J22" s="118">
        <v>2080461</v>
      </c>
      <c r="K22" s="120">
        <v>19.5</v>
      </c>
      <c r="L22" s="110">
        <v>3.8</v>
      </c>
    </row>
    <row r="23" spans="1:12" ht="11.25" customHeight="1">
      <c r="A23" s="89">
        <f>IF(D23&lt;&gt;"",COUNTA($D$14:D23),"")</f>
        <v>8</v>
      </c>
      <c r="B23" s="111" t="s">
        <v>202</v>
      </c>
      <c r="C23" s="119">
        <v>200765</v>
      </c>
      <c r="D23" s="121">
        <v>43.8</v>
      </c>
      <c r="E23" s="119">
        <v>793313</v>
      </c>
      <c r="F23" s="121">
        <v>46</v>
      </c>
      <c r="G23" s="107">
        <v>4</v>
      </c>
      <c r="H23" s="119">
        <v>533058</v>
      </c>
      <c r="I23" s="121">
        <v>17.1</v>
      </c>
      <c r="J23" s="119">
        <v>2048325</v>
      </c>
      <c r="K23" s="121">
        <v>19.2</v>
      </c>
      <c r="L23" s="107">
        <v>3.8</v>
      </c>
    </row>
    <row r="24" spans="1:12" ht="11.25" customHeight="1">
      <c r="A24" s="89">
        <f>IF(D24&lt;&gt;"",COUNTA($D$14:D24),"")</f>
        <v>9</v>
      </c>
      <c r="B24" s="111" t="s">
        <v>203</v>
      </c>
      <c r="C24" s="119">
        <v>4529</v>
      </c>
      <c r="D24" s="121">
        <v>30.2</v>
      </c>
      <c r="E24" s="119">
        <v>13782</v>
      </c>
      <c r="F24" s="121">
        <v>54.9</v>
      </c>
      <c r="G24" s="107">
        <v>3</v>
      </c>
      <c r="H24" s="119">
        <v>10063</v>
      </c>
      <c r="I24" s="121">
        <v>15.7</v>
      </c>
      <c r="J24" s="119">
        <v>32136</v>
      </c>
      <c r="K24" s="121">
        <v>39.4</v>
      </c>
      <c r="L24" s="107">
        <v>3.2</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209182</v>
      </c>
      <c r="D27" s="120">
        <v>27.8</v>
      </c>
      <c r="E27" s="118">
        <v>746864</v>
      </c>
      <c r="F27" s="120">
        <v>34.1</v>
      </c>
      <c r="G27" s="110">
        <v>3.6</v>
      </c>
      <c r="H27" s="118">
        <v>578860</v>
      </c>
      <c r="I27" s="120">
        <v>11.4</v>
      </c>
      <c r="J27" s="118">
        <v>1968320</v>
      </c>
      <c r="K27" s="120">
        <v>14.5</v>
      </c>
      <c r="L27" s="110">
        <v>3.4</v>
      </c>
    </row>
    <row r="28" spans="1:12" ht="11.25" customHeight="1">
      <c r="A28" s="89">
        <f>IF(D28&lt;&gt;"",COUNTA($D$14:D28),"")</f>
        <v>11</v>
      </c>
      <c r="B28" s="111" t="s">
        <v>202</v>
      </c>
      <c r="C28" s="119">
        <v>199476</v>
      </c>
      <c r="D28" s="121">
        <v>28.6</v>
      </c>
      <c r="E28" s="119">
        <v>724031</v>
      </c>
      <c r="F28" s="121">
        <v>34.2</v>
      </c>
      <c r="G28" s="107">
        <v>3.6</v>
      </c>
      <c r="H28" s="119">
        <v>553854</v>
      </c>
      <c r="I28" s="121">
        <v>11.9</v>
      </c>
      <c r="J28" s="119">
        <v>1902203</v>
      </c>
      <c r="K28" s="121">
        <v>14.2</v>
      </c>
      <c r="L28" s="107">
        <v>3.4</v>
      </c>
    </row>
    <row r="29" spans="1:12" ht="11.25" customHeight="1">
      <c r="A29" s="89">
        <f>IF(D29&lt;&gt;"",COUNTA($D$14:D29),"")</f>
        <v>12</v>
      </c>
      <c r="B29" s="111" t="s">
        <v>203</v>
      </c>
      <c r="C29" s="119">
        <v>9706</v>
      </c>
      <c r="D29" s="121">
        <v>14.2</v>
      </c>
      <c r="E29" s="119">
        <v>22833</v>
      </c>
      <c r="F29" s="121">
        <v>28.4</v>
      </c>
      <c r="G29" s="107">
        <v>2.4</v>
      </c>
      <c r="H29" s="119">
        <v>25006</v>
      </c>
      <c r="I29" s="121">
        <v>3.1</v>
      </c>
      <c r="J29" s="119">
        <v>66117</v>
      </c>
      <c r="K29" s="121">
        <v>22.6</v>
      </c>
      <c r="L29" s="107">
        <v>2.6</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46133</v>
      </c>
      <c r="D31" s="120">
        <v>9.1</v>
      </c>
      <c r="E31" s="118">
        <v>114189</v>
      </c>
      <c r="F31" s="120">
        <v>10.5</v>
      </c>
      <c r="G31" s="110">
        <v>2.5</v>
      </c>
      <c r="H31" s="118">
        <v>130892</v>
      </c>
      <c r="I31" s="120">
        <v>6.8</v>
      </c>
      <c r="J31" s="118">
        <v>310359</v>
      </c>
      <c r="K31" s="120">
        <v>4.3</v>
      </c>
      <c r="L31" s="110">
        <v>2.4</v>
      </c>
    </row>
    <row r="32" spans="1:12" ht="11.25" customHeight="1">
      <c r="A32" s="89">
        <f>IF(D32&lt;&gt;"",COUNTA($D$14:D32),"")</f>
        <v>14</v>
      </c>
      <c r="B32" s="111" t="s">
        <v>202</v>
      </c>
      <c r="C32" s="119">
        <v>43093</v>
      </c>
      <c r="D32" s="121">
        <v>10.2</v>
      </c>
      <c r="E32" s="119">
        <v>107343</v>
      </c>
      <c r="F32" s="121">
        <v>11.4</v>
      </c>
      <c r="G32" s="107">
        <v>2.5</v>
      </c>
      <c r="H32" s="119">
        <v>121196</v>
      </c>
      <c r="I32" s="121">
        <v>9.8</v>
      </c>
      <c r="J32" s="119">
        <v>289222</v>
      </c>
      <c r="K32" s="121">
        <v>7</v>
      </c>
      <c r="L32" s="107">
        <v>2.4</v>
      </c>
    </row>
    <row r="33" spans="1:12" ht="11.25" customHeight="1">
      <c r="A33" s="89">
        <f>IF(D33&lt;&gt;"",COUNTA($D$14:D33),"")</f>
        <v>15</v>
      </c>
      <c r="B33" s="111" t="s">
        <v>203</v>
      </c>
      <c r="C33" s="119">
        <v>3040</v>
      </c>
      <c r="D33" s="121">
        <v>-4.5</v>
      </c>
      <c r="E33" s="119">
        <v>6846</v>
      </c>
      <c r="F33" s="121">
        <v>-2.6</v>
      </c>
      <c r="G33" s="107">
        <v>2.3</v>
      </c>
      <c r="H33" s="119">
        <v>9696</v>
      </c>
      <c r="I33" s="121">
        <v>-20.5</v>
      </c>
      <c r="J33" s="119">
        <v>21137</v>
      </c>
      <c r="K33" s="121">
        <v>-22.2</v>
      </c>
      <c r="L33" s="107">
        <v>2.2</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97936</v>
      </c>
      <c r="D36" s="120">
        <v>18.3</v>
      </c>
      <c r="E36" s="118">
        <v>342050</v>
      </c>
      <c r="F36" s="120">
        <v>36.7</v>
      </c>
      <c r="G36" s="110">
        <v>3.5</v>
      </c>
      <c r="H36" s="118">
        <v>251809</v>
      </c>
      <c r="I36" s="120">
        <v>7.2</v>
      </c>
      <c r="J36" s="118">
        <v>823810</v>
      </c>
      <c r="K36" s="120">
        <v>12.6</v>
      </c>
      <c r="L36" s="110">
        <v>3.3</v>
      </c>
    </row>
    <row r="37" spans="1:12" ht="11.25" customHeight="1">
      <c r="A37" s="89">
        <f>IF(D37&lt;&gt;"",COUNTA($D$14:D37),"")</f>
        <v>17</v>
      </c>
      <c r="B37" s="111" t="s">
        <v>202</v>
      </c>
      <c r="C37" s="119">
        <v>95383</v>
      </c>
      <c r="D37" s="121">
        <v>18.1</v>
      </c>
      <c r="E37" s="119">
        <v>335287</v>
      </c>
      <c r="F37" s="121">
        <v>36.7</v>
      </c>
      <c r="G37" s="107">
        <v>3.5</v>
      </c>
      <c r="H37" s="119">
        <v>245349</v>
      </c>
      <c r="I37" s="121">
        <v>7.6</v>
      </c>
      <c r="J37" s="119">
        <v>805462</v>
      </c>
      <c r="K37" s="121">
        <v>12.8</v>
      </c>
      <c r="L37" s="107">
        <v>3.3</v>
      </c>
    </row>
    <row r="38" spans="1:12" ht="11.25" customHeight="1">
      <c r="A38" s="89">
        <f>IF(D38&lt;&gt;"",COUNTA($D$14:D38),"")</f>
        <v>18</v>
      </c>
      <c r="B38" s="111" t="s">
        <v>203</v>
      </c>
      <c r="C38" s="119">
        <v>2553</v>
      </c>
      <c r="D38" s="121">
        <v>25.3</v>
      </c>
      <c r="E38" s="119">
        <v>6763</v>
      </c>
      <c r="F38" s="121">
        <v>35</v>
      </c>
      <c r="G38" s="107">
        <v>2.6</v>
      </c>
      <c r="H38" s="119">
        <v>6460</v>
      </c>
      <c r="I38" s="121">
        <v>-5.7</v>
      </c>
      <c r="J38" s="119">
        <v>18348</v>
      </c>
      <c r="K38" s="121">
        <v>1.8</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413</v>
      </c>
      <c r="C43" s="118">
        <v>45673</v>
      </c>
      <c r="D43" s="120">
        <v>68</v>
      </c>
      <c r="E43" s="118">
        <v>204451</v>
      </c>
      <c r="F43" s="120">
        <v>60.9</v>
      </c>
      <c r="G43" s="110">
        <v>4.5</v>
      </c>
      <c r="H43" s="118">
        <v>108114</v>
      </c>
      <c r="I43" s="120">
        <v>22</v>
      </c>
      <c r="J43" s="118">
        <v>477313</v>
      </c>
      <c r="K43" s="120">
        <v>21.5</v>
      </c>
      <c r="L43" s="110">
        <v>4.4</v>
      </c>
    </row>
    <row r="44" spans="1:12" ht="11.25" customHeight="1">
      <c r="A44" s="89">
        <f>IF(D44&lt;&gt;"",COUNTA($D$14:D44),"")</f>
        <v>20</v>
      </c>
      <c r="B44" s="111" t="s">
        <v>202</v>
      </c>
      <c r="C44" s="119">
        <v>45208</v>
      </c>
      <c r="D44" s="121">
        <v>67.9</v>
      </c>
      <c r="E44" s="119">
        <v>202971</v>
      </c>
      <c r="F44" s="121">
        <v>60.6</v>
      </c>
      <c r="G44" s="107">
        <v>4.5</v>
      </c>
      <c r="H44" s="119">
        <v>107301</v>
      </c>
      <c r="I44" s="121">
        <v>21.8</v>
      </c>
      <c r="J44" s="119">
        <v>474733</v>
      </c>
      <c r="K44" s="121">
        <v>21.3</v>
      </c>
      <c r="L44" s="107">
        <v>4.4</v>
      </c>
    </row>
    <row r="45" spans="1:12" ht="11.25" customHeight="1">
      <c r="A45" s="89">
        <f>IF(D45&lt;&gt;"",COUNTA($D$14:D45),"")</f>
        <v>21</v>
      </c>
      <c r="B45" s="111" t="s">
        <v>203</v>
      </c>
      <c r="C45" s="119">
        <v>465</v>
      </c>
      <c r="D45" s="121">
        <v>78.2</v>
      </c>
      <c r="E45" s="119">
        <v>1480</v>
      </c>
      <c r="F45" s="121">
        <v>119.6</v>
      </c>
      <c r="G45" s="107">
        <v>3.2</v>
      </c>
      <c r="H45" s="119">
        <v>813</v>
      </c>
      <c r="I45" s="121">
        <v>52</v>
      </c>
      <c r="J45" s="119">
        <v>2580</v>
      </c>
      <c r="K45" s="121">
        <v>70.1</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414</v>
      </c>
      <c r="C47" s="118">
        <v>107944</v>
      </c>
      <c r="D47" s="120">
        <v>51.2</v>
      </c>
      <c r="E47" s="118">
        <v>462010</v>
      </c>
      <c r="F47" s="120">
        <v>48.3</v>
      </c>
      <c r="G47" s="110">
        <v>4.3</v>
      </c>
      <c r="H47" s="118">
        <v>296815</v>
      </c>
      <c r="I47" s="120">
        <v>20</v>
      </c>
      <c r="J47" s="118">
        <v>1235275</v>
      </c>
      <c r="K47" s="120">
        <v>20.7</v>
      </c>
      <c r="L47" s="110">
        <v>4.2</v>
      </c>
    </row>
    <row r="48" spans="1:12" ht="11.25" customHeight="1">
      <c r="A48" s="89">
        <f>IF(D48&lt;&gt;"",COUNTA($D$14:D48),"")</f>
        <v>23</v>
      </c>
      <c r="B48" s="111" t="s">
        <v>202</v>
      </c>
      <c r="C48" s="119">
        <v>107037</v>
      </c>
      <c r="D48" s="121">
        <v>51.3</v>
      </c>
      <c r="E48" s="119">
        <v>459219</v>
      </c>
      <c r="F48" s="121">
        <v>48.2</v>
      </c>
      <c r="G48" s="107">
        <v>4.3</v>
      </c>
      <c r="H48" s="119">
        <v>294974</v>
      </c>
      <c r="I48" s="121">
        <v>20</v>
      </c>
      <c r="J48" s="119">
        <v>1229439</v>
      </c>
      <c r="K48" s="121">
        <v>20.7</v>
      </c>
      <c r="L48" s="107">
        <v>4.2</v>
      </c>
    </row>
    <row r="49" spans="1:12" ht="11.25" customHeight="1">
      <c r="A49" s="89">
        <f>IF(D49&lt;&gt;"",COUNTA($D$14:D49),"")</f>
        <v>24</v>
      </c>
      <c r="B49" s="111" t="s">
        <v>203</v>
      </c>
      <c r="C49" s="119">
        <v>907</v>
      </c>
      <c r="D49" s="121">
        <v>46.1</v>
      </c>
      <c r="E49" s="119">
        <v>2791</v>
      </c>
      <c r="F49" s="121">
        <v>59</v>
      </c>
      <c r="G49" s="107">
        <v>3.1</v>
      </c>
      <c r="H49" s="119">
        <v>1841</v>
      </c>
      <c r="I49" s="121">
        <v>9.5</v>
      </c>
      <c r="J49" s="119">
        <v>5836</v>
      </c>
      <c r="K49" s="121">
        <v>19.8</v>
      </c>
      <c r="L49" s="107">
        <v>3.2</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167</v>
      </c>
      <c r="B2" s="266"/>
      <c r="C2" s="267" t="s">
        <v>412</v>
      </c>
      <c r="D2" s="267"/>
      <c r="E2" s="267"/>
      <c r="F2" s="267"/>
      <c r="G2" s="267"/>
      <c r="H2" s="267"/>
      <c r="I2" s="267"/>
      <c r="J2" s="267"/>
      <c r="K2" s="267"/>
      <c r="L2" s="268"/>
    </row>
    <row r="3" spans="1:12" ht="11.25" customHeight="1">
      <c r="A3" s="243" t="s">
        <v>113</v>
      </c>
      <c r="B3" s="238" t="s">
        <v>149</v>
      </c>
      <c r="C3" s="245" t="s">
        <v>444</v>
      </c>
      <c r="D3" s="238"/>
      <c r="E3" s="238"/>
      <c r="F3" s="238"/>
      <c r="G3" s="238"/>
      <c r="H3" s="238" t="s">
        <v>445</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680165</v>
      </c>
      <c r="D14" s="59">
        <v>31.9</v>
      </c>
      <c r="E14" s="116">
        <v>2526154</v>
      </c>
      <c r="F14" s="122">
        <v>40</v>
      </c>
      <c r="G14" s="57">
        <v>3.7</v>
      </c>
      <c r="H14" s="116">
        <v>1784131</v>
      </c>
      <c r="I14" s="59">
        <v>12.3</v>
      </c>
      <c r="J14" s="116">
        <v>6350401</v>
      </c>
      <c r="K14" s="122">
        <v>15.6</v>
      </c>
      <c r="L14" s="57">
        <v>3.6</v>
      </c>
    </row>
    <row r="15" spans="1:12" s="18" customFormat="1" ht="11.25" customHeight="1">
      <c r="A15" s="89">
        <f>IF(D15&lt;&gt;"",COUNTA($D$14:D15),"")</f>
        <v>2</v>
      </c>
      <c r="B15" s="91" t="s">
        <v>200</v>
      </c>
      <c r="C15" s="125">
        <v>655484</v>
      </c>
      <c r="D15" s="60">
        <v>32.5</v>
      </c>
      <c r="E15" s="117">
        <v>2461191</v>
      </c>
      <c r="F15" s="123">
        <v>40.3</v>
      </c>
      <c r="G15" s="58">
        <v>3.8</v>
      </c>
      <c r="H15" s="117">
        <v>1725264</v>
      </c>
      <c r="I15" s="60">
        <v>12.8</v>
      </c>
      <c r="J15" s="117">
        <v>6188783</v>
      </c>
      <c r="K15" s="123">
        <v>15.6</v>
      </c>
      <c r="L15" s="58">
        <v>3.6</v>
      </c>
    </row>
    <row r="16" spans="1:12" ht="11.25" customHeight="1">
      <c r="A16" s="89">
        <f>IF(D16&lt;&gt;"",COUNTA($D$14:D16),"")</f>
        <v>3</v>
      </c>
      <c r="B16" s="91" t="s">
        <v>201</v>
      </c>
      <c r="C16" s="125">
        <v>24681</v>
      </c>
      <c r="D16" s="60">
        <v>17.6</v>
      </c>
      <c r="E16" s="117">
        <v>64963</v>
      </c>
      <c r="F16" s="123">
        <v>32.2</v>
      </c>
      <c r="G16" s="58">
        <v>2.6</v>
      </c>
      <c r="H16" s="117">
        <v>58867</v>
      </c>
      <c r="I16" s="60">
        <v>-1</v>
      </c>
      <c r="J16" s="117">
        <v>161618</v>
      </c>
      <c r="K16" s="123">
        <v>13.3</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68129</v>
      </c>
      <c r="D18" s="59">
        <v>8</v>
      </c>
      <c r="E18" s="116">
        <v>185941</v>
      </c>
      <c r="F18" s="122">
        <v>18.3</v>
      </c>
      <c r="G18" s="57">
        <v>2.7</v>
      </c>
      <c r="H18" s="116">
        <v>224447</v>
      </c>
      <c r="I18" s="59">
        <v>5.6</v>
      </c>
      <c r="J18" s="116">
        <v>567483</v>
      </c>
      <c r="K18" s="122">
        <v>12.1</v>
      </c>
      <c r="L18" s="57">
        <v>2.5</v>
      </c>
    </row>
    <row r="19" spans="1:12" ht="11.25" customHeight="1">
      <c r="A19" s="89">
        <f>IF(D19&lt;&gt;"",COUNTA($D$14:D19),"")</f>
        <v>5</v>
      </c>
      <c r="B19" s="91" t="s">
        <v>202</v>
      </c>
      <c r="C19" s="125">
        <v>62333</v>
      </c>
      <c r="D19" s="60">
        <v>7.7</v>
      </c>
      <c r="E19" s="117">
        <v>172128</v>
      </c>
      <c r="F19" s="123">
        <v>17</v>
      </c>
      <c r="G19" s="58">
        <v>2.8</v>
      </c>
      <c r="H19" s="117">
        <v>209252</v>
      </c>
      <c r="I19" s="60">
        <v>5.9</v>
      </c>
      <c r="J19" s="117">
        <v>525257</v>
      </c>
      <c r="K19" s="123">
        <v>10.8</v>
      </c>
      <c r="L19" s="58">
        <v>2.5</v>
      </c>
    </row>
    <row r="20" spans="1:12" ht="11.25" customHeight="1">
      <c r="A20" s="89">
        <f>IF(D20&lt;&gt;"",COUNTA($D$14:D20),"")</f>
        <v>6</v>
      </c>
      <c r="B20" s="91" t="s">
        <v>203</v>
      </c>
      <c r="C20" s="125">
        <v>5796</v>
      </c>
      <c r="D20" s="60">
        <v>10.9</v>
      </c>
      <c r="E20" s="117">
        <v>13813</v>
      </c>
      <c r="F20" s="123">
        <v>36.9</v>
      </c>
      <c r="G20" s="58">
        <v>2.4</v>
      </c>
      <c r="H20" s="117">
        <v>15195</v>
      </c>
      <c r="I20" s="60">
        <v>1.2</v>
      </c>
      <c r="J20" s="117">
        <v>42226</v>
      </c>
      <c r="K20" s="123">
        <v>30</v>
      </c>
      <c r="L20" s="58">
        <v>2.8</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16015</v>
      </c>
      <c r="D22" s="59">
        <v>1.3</v>
      </c>
      <c r="E22" s="116">
        <v>29728</v>
      </c>
      <c r="F22" s="122">
        <v>8.3</v>
      </c>
      <c r="G22" s="57">
        <v>1.9</v>
      </c>
      <c r="H22" s="116">
        <v>50204</v>
      </c>
      <c r="I22" s="59">
        <v>5.9</v>
      </c>
      <c r="J22" s="116">
        <v>83889</v>
      </c>
      <c r="K22" s="122">
        <v>6.5</v>
      </c>
      <c r="L22" s="57">
        <v>1.7</v>
      </c>
    </row>
    <row r="23" spans="1:12" ht="11.25" customHeight="1">
      <c r="A23" s="89">
        <f>IF(D23&lt;&gt;"",COUNTA($D$14:D23),"")</f>
        <v>8</v>
      </c>
      <c r="B23" s="91" t="s">
        <v>202</v>
      </c>
      <c r="C23" s="125">
        <v>14535</v>
      </c>
      <c r="D23" s="60">
        <v>0.7</v>
      </c>
      <c r="E23" s="117">
        <v>27206</v>
      </c>
      <c r="F23" s="123">
        <v>8.1</v>
      </c>
      <c r="G23" s="58">
        <v>1.9</v>
      </c>
      <c r="H23" s="117">
        <v>45556</v>
      </c>
      <c r="I23" s="60">
        <v>7.9</v>
      </c>
      <c r="J23" s="117">
        <v>76682</v>
      </c>
      <c r="K23" s="123">
        <v>9</v>
      </c>
      <c r="L23" s="58">
        <v>1.7</v>
      </c>
    </row>
    <row r="24" spans="1:12" ht="11.25" customHeight="1">
      <c r="A24" s="89">
        <f>IF(D24&lt;&gt;"",COUNTA($D$14:D24),"")</f>
        <v>9</v>
      </c>
      <c r="B24" s="91" t="s">
        <v>203</v>
      </c>
      <c r="C24" s="125">
        <v>1480</v>
      </c>
      <c r="D24" s="60">
        <v>7.2</v>
      </c>
      <c r="E24" s="117">
        <v>2522</v>
      </c>
      <c r="F24" s="123">
        <v>10.4</v>
      </c>
      <c r="G24" s="58">
        <v>1.7</v>
      </c>
      <c r="H24" s="117">
        <v>4648</v>
      </c>
      <c r="I24" s="60">
        <v>-10.3</v>
      </c>
      <c r="J24" s="117">
        <v>7207</v>
      </c>
      <c r="K24" s="123">
        <v>-13.9</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74913</v>
      </c>
      <c r="D27" s="59">
        <v>20.7</v>
      </c>
      <c r="E27" s="116">
        <v>269045</v>
      </c>
      <c r="F27" s="122">
        <v>39.9</v>
      </c>
      <c r="G27" s="57">
        <v>3.6</v>
      </c>
      <c r="H27" s="116">
        <v>180578</v>
      </c>
      <c r="I27" s="59">
        <v>9.9</v>
      </c>
      <c r="J27" s="116">
        <v>610442</v>
      </c>
      <c r="K27" s="122">
        <v>16.3</v>
      </c>
      <c r="L27" s="57">
        <v>3.4</v>
      </c>
    </row>
    <row r="28" spans="1:12" ht="11.25" customHeight="1">
      <c r="A28" s="89">
        <f>IF(D28&lt;&gt;"",COUNTA($D$14:D28),"")</f>
        <v>11</v>
      </c>
      <c r="B28" s="91" t="s">
        <v>202</v>
      </c>
      <c r="C28" s="125">
        <v>73304</v>
      </c>
      <c r="D28" s="60">
        <v>20.8</v>
      </c>
      <c r="E28" s="117">
        <v>265159</v>
      </c>
      <c r="F28" s="123">
        <v>40.4</v>
      </c>
      <c r="G28" s="58">
        <v>3.6</v>
      </c>
      <c r="H28" s="117">
        <v>177032</v>
      </c>
      <c r="I28" s="60">
        <v>10.4</v>
      </c>
      <c r="J28" s="117">
        <v>602063</v>
      </c>
      <c r="K28" s="123">
        <v>16.9</v>
      </c>
      <c r="L28" s="58">
        <v>3.4</v>
      </c>
    </row>
    <row r="29" spans="1:12" s="18" customFormat="1" ht="11.25" customHeight="1">
      <c r="A29" s="89">
        <f>IF(D29&lt;&gt;"",COUNTA($D$14:D29),"")</f>
        <v>12</v>
      </c>
      <c r="B29" s="91" t="s">
        <v>203</v>
      </c>
      <c r="C29" s="125">
        <v>1609</v>
      </c>
      <c r="D29" s="60">
        <v>15.3</v>
      </c>
      <c r="E29" s="117">
        <v>3886</v>
      </c>
      <c r="F29" s="123">
        <v>12.2</v>
      </c>
      <c r="G29" s="58">
        <v>2.4</v>
      </c>
      <c r="H29" s="117">
        <v>3546</v>
      </c>
      <c r="I29" s="60">
        <v>-13</v>
      </c>
      <c r="J29" s="117">
        <v>8379</v>
      </c>
      <c r="K29" s="123">
        <v>-15</v>
      </c>
      <c r="L29" s="58">
        <v>2.4</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102931</v>
      </c>
      <c r="D31" s="59">
        <v>35.1</v>
      </c>
      <c r="E31" s="116">
        <v>423440</v>
      </c>
      <c r="F31" s="122">
        <v>39.9</v>
      </c>
      <c r="G31" s="57">
        <v>4.1</v>
      </c>
      <c r="H31" s="116">
        <v>274020</v>
      </c>
      <c r="I31" s="59">
        <v>13.1</v>
      </c>
      <c r="J31" s="116">
        <v>1094332</v>
      </c>
      <c r="K31" s="122">
        <v>14.4</v>
      </c>
      <c r="L31" s="57">
        <v>4</v>
      </c>
    </row>
    <row r="32" spans="1:12" ht="11.25" customHeight="1">
      <c r="A32" s="89">
        <f>IF(D32&lt;&gt;"",COUNTA($D$14:D32),"")</f>
        <v>14</v>
      </c>
      <c r="B32" s="91" t="s">
        <v>202</v>
      </c>
      <c r="C32" s="125">
        <v>100718</v>
      </c>
      <c r="D32" s="60">
        <v>34.9</v>
      </c>
      <c r="E32" s="117">
        <v>416988</v>
      </c>
      <c r="F32" s="123">
        <v>39.3</v>
      </c>
      <c r="G32" s="58">
        <v>4.1</v>
      </c>
      <c r="H32" s="117">
        <v>267993</v>
      </c>
      <c r="I32" s="60">
        <v>13.1</v>
      </c>
      <c r="J32" s="117">
        <v>1074861</v>
      </c>
      <c r="K32" s="123">
        <v>14</v>
      </c>
      <c r="L32" s="58">
        <v>4</v>
      </c>
    </row>
    <row r="33" spans="1:12" s="18" customFormat="1" ht="11.25" customHeight="1">
      <c r="A33" s="89">
        <f>IF(D33&lt;&gt;"",COUNTA($D$14:D33),"")</f>
        <v>15</v>
      </c>
      <c r="B33" s="91" t="s">
        <v>203</v>
      </c>
      <c r="C33" s="125">
        <v>2213</v>
      </c>
      <c r="D33" s="60">
        <v>41.2</v>
      </c>
      <c r="E33" s="117">
        <v>6452</v>
      </c>
      <c r="F33" s="123">
        <v>89.1</v>
      </c>
      <c r="G33" s="58">
        <v>2.9</v>
      </c>
      <c r="H33" s="117">
        <v>6027</v>
      </c>
      <c r="I33" s="60">
        <v>14.1</v>
      </c>
      <c r="J33" s="117">
        <v>19471</v>
      </c>
      <c r="K33" s="123">
        <v>43.3</v>
      </c>
      <c r="L33" s="58">
        <v>3.2</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197202</v>
      </c>
      <c r="D35" s="59">
        <v>46.2</v>
      </c>
      <c r="E35" s="116">
        <v>803254</v>
      </c>
      <c r="F35" s="122">
        <v>52.1</v>
      </c>
      <c r="G35" s="57">
        <v>4.1</v>
      </c>
      <c r="H35" s="116">
        <v>468830</v>
      </c>
      <c r="I35" s="59">
        <v>14.7</v>
      </c>
      <c r="J35" s="116">
        <v>1864231</v>
      </c>
      <c r="K35" s="122">
        <v>18</v>
      </c>
      <c r="L35" s="57">
        <v>4</v>
      </c>
    </row>
    <row r="36" spans="1:12" ht="11.25" customHeight="1">
      <c r="A36" s="89">
        <f>IF(D36&lt;&gt;"",COUNTA($D$14:D36),"")</f>
        <v>17</v>
      </c>
      <c r="B36" s="91" t="s">
        <v>202</v>
      </c>
      <c r="C36" s="125">
        <v>189820</v>
      </c>
      <c r="D36" s="60">
        <v>46.8</v>
      </c>
      <c r="E36" s="117">
        <v>781037</v>
      </c>
      <c r="F36" s="123">
        <v>52.1</v>
      </c>
      <c r="G36" s="58">
        <v>4.1</v>
      </c>
      <c r="H36" s="117">
        <v>455936</v>
      </c>
      <c r="I36" s="60">
        <v>14.8</v>
      </c>
      <c r="J36" s="117">
        <v>1823470</v>
      </c>
      <c r="K36" s="123">
        <v>17.6</v>
      </c>
      <c r="L36" s="58">
        <v>4</v>
      </c>
    </row>
    <row r="37" spans="1:12" ht="11.25" customHeight="1">
      <c r="A37" s="89">
        <f>IF(D37&lt;&gt;"",COUNTA($D$14:D37),"")</f>
        <v>18</v>
      </c>
      <c r="B37" s="91" t="s">
        <v>203</v>
      </c>
      <c r="C37" s="125">
        <v>7382</v>
      </c>
      <c r="D37" s="60">
        <v>32.1</v>
      </c>
      <c r="E37" s="117">
        <v>22217</v>
      </c>
      <c r="F37" s="123">
        <v>52.5</v>
      </c>
      <c r="G37" s="58">
        <v>3</v>
      </c>
      <c r="H37" s="117">
        <v>12894</v>
      </c>
      <c r="I37" s="60">
        <v>11.4</v>
      </c>
      <c r="J37" s="117">
        <v>40761</v>
      </c>
      <c r="K37" s="123">
        <v>35.7</v>
      </c>
      <c r="L37" s="58">
        <v>3.2</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60415</v>
      </c>
      <c r="D39" s="59">
        <v>35.7</v>
      </c>
      <c r="E39" s="116">
        <v>208982</v>
      </c>
      <c r="F39" s="122">
        <v>35.6</v>
      </c>
      <c r="G39" s="57">
        <v>3.5</v>
      </c>
      <c r="H39" s="116">
        <v>149635</v>
      </c>
      <c r="I39" s="59">
        <v>12</v>
      </c>
      <c r="J39" s="116">
        <v>516156</v>
      </c>
      <c r="K39" s="122">
        <v>12.2</v>
      </c>
      <c r="L39" s="57">
        <v>3.4</v>
      </c>
    </row>
    <row r="40" spans="1:12" ht="11.25" customHeight="1">
      <c r="A40" s="89">
        <f>IF(D40&lt;&gt;"",COUNTA($D$14:D40),"")</f>
        <v>20</v>
      </c>
      <c r="B40" s="91" t="s">
        <v>202</v>
      </c>
      <c r="C40" s="125">
        <v>57776</v>
      </c>
      <c r="D40" s="60">
        <v>37.1</v>
      </c>
      <c r="E40" s="117">
        <v>203543</v>
      </c>
      <c r="F40" s="123">
        <v>37.3</v>
      </c>
      <c r="G40" s="58">
        <v>3.5</v>
      </c>
      <c r="H40" s="117">
        <v>142961</v>
      </c>
      <c r="I40" s="60">
        <v>12.7</v>
      </c>
      <c r="J40" s="117">
        <v>501823</v>
      </c>
      <c r="K40" s="123">
        <v>13.1</v>
      </c>
      <c r="L40" s="58">
        <v>3.5</v>
      </c>
    </row>
    <row r="41" spans="1:12" ht="11.25" customHeight="1">
      <c r="A41" s="89">
        <f>IF(D41&lt;&gt;"",COUNTA($D$14:D41),"")</f>
        <v>21</v>
      </c>
      <c r="B41" s="91" t="s">
        <v>203</v>
      </c>
      <c r="C41" s="125">
        <v>2639</v>
      </c>
      <c r="D41" s="60">
        <v>12.3</v>
      </c>
      <c r="E41" s="117">
        <v>5439</v>
      </c>
      <c r="F41" s="123">
        <v>-6.6</v>
      </c>
      <c r="G41" s="58">
        <v>2.1</v>
      </c>
      <c r="H41" s="117">
        <v>6674</v>
      </c>
      <c r="I41" s="60">
        <v>-0.9</v>
      </c>
      <c r="J41" s="117">
        <v>14333</v>
      </c>
      <c r="K41" s="123">
        <v>-10.6</v>
      </c>
      <c r="L41" s="58">
        <v>2.1</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130442</v>
      </c>
      <c r="D43" s="59">
        <v>40.8</v>
      </c>
      <c r="E43" s="116">
        <v>521303</v>
      </c>
      <c r="F43" s="122">
        <v>42.4</v>
      </c>
      <c r="G43" s="57">
        <v>4</v>
      </c>
      <c r="H43" s="116">
        <v>355729</v>
      </c>
      <c r="I43" s="59">
        <v>16.6</v>
      </c>
      <c r="J43" s="116">
        <v>1387398</v>
      </c>
      <c r="K43" s="122">
        <v>18.7</v>
      </c>
      <c r="L43" s="57">
        <v>3.9</v>
      </c>
    </row>
    <row r="44" spans="1:12" ht="11.25" customHeight="1">
      <c r="A44" s="89">
        <f>IF(D44&lt;&gt;"",COUNTA($D$14:D44),"")</f>
        <v>23</v>
      </c>
      <c r="B44" s="91" t="s">
        <v>202</v>
      </c>
      <c r="C44" s="125">
        <v>128440</v>
      </c>
      <c r="D44" s="60">
        <v>41.2</v>
      </c>
      <c r="E44" s="117">
        <v>514993</v>
      </c>
      <c r="F44" s="123">
        <v>42.5</v>
      </c>
      <c r="G44" s="58">
        <v>4</v>
      </c>
      <c r="H44" s="117">
        <v>350894</v>
      </c>
      <c r="I44" s="60">
        <v>16.7</v>
      </c>
      <c r="J44" s="117">
        <v>1372087</v>
      </c>
      <c r="K44" s="123">
        <v>18.7</v>
      </c>
      <c r="L44" s="58">
        <v>3.9</v>
      </c>
    </row>
    <row r="45" spans="1:12" ht="11.25">
      <c r="A45" s="89">
        <f>IF(D45&lt;&gt;"",COUNTA($D$14:D45),"")</f>
        <v>24</v>
      </c>
      <c r="B45" s="91" t="s">
        <v>203</v>
      </c>
      <c r="C45" s="125">
        <v>2002</v>
      </c>
      <c r="D45" s="60">
        <v>19.2</v>
      </c>
      <c r="E45" s="117">
        <v>6310</v>
      </c>
      <c r="F45" s="123">
        <v>33.2</v>
      </c>
      <c r="G45" s="58">
        <v>3.2</v>
      </c>
      <c r="H45" s="117">
        <v>4835</v>
      </c>
      <c r="I45" s="60">
        <v>5.9</v>
      </c>
      <c r="J45" s="117">
        <v>15311</v>
      </c>
      <c r="K45" s="123">
        <v>13.2</v>
      </c>
      <c r="L45" s="58">
        <v>3.2</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30118</v>
      </c>
      <c r="D47" s="59">
        <v>13.7</v>
      </c>
      <c r="E47" s="116">
        <v>84461</v>
      </c>
      <c r="F47" s="122">
        <v>11.2</v>
      </c>
      <c r="G47" s="57">
        <v>2.8</v>
      </c>
      <c r="H47" s="116">
        <v>80688</v>
      </c>
      <c r="I47" s="59">
        <v>7.4</v>
      </c>
      <c r="J47" s="116">
        <v>226470</v>
      </c>
      <c r="K47" s="122">
        <v>3.5</v>
      </c>
      <c r="L47" s="57">
        <v>2.8</v>
      </c>
    </row>
    <row r="48" spans="1:12" ht="11.25">
      <c r="A48" s="89">
        <f>IF(D48&lt;&gt;"",COUNTA($D$14:D48),"")</f>
        <v>26</v>
      </c>
      <c r="B48" s="91" t="s">
        <v>202</v>
      </c>
      <c r="C48" s="125">
        <v>28558</v>
      </c>
      <c r="D48" s="60">
        <v>15.7</v>
      </c>
      <c r="E48" s="117">
        <v>80137</v>
      </c>
      <c r="F48" s="123">
        <v>12.6</v>
      </c>
      <c r="G48" s="58">
        <v>2.8</v>
      </c>
      <c r="H48" s="117">
        <v>75640</v>
      </c>
      <c r="I48" s="60">
        <v>11.1</v>
      </c>
      <c r="J48" s="117">
        <v>212540</v>
      </c>
      <c r="K48" s="123">
        <v>6.3</v>
      </c>
      <c r="L48" s="58">
        <v>2.8</v>
      </c>
    </row>
    <row r="49" spans="1:12" ht="11.25">
      <c r="A49" s="89">
        <f>IF(D49&lt;&gt;"",COUNTA($D$14:D49),"")</f>
        <v>27</v>
      </c>
      <c r="B49" s="91" t="s">
        <v>203</v>
      </c>
      <c r="C49" s="125">
        <v>1560</v>
      </c>
      <c r="D49" s="60">
        <v>-13.5</v>
      </c>
      <c r="E49" s="117">
        <v>4324</v>
      </c>
      <c r="F49" s="123">
        <v>-8.9</v>
      </c>
      <c r="G49" s="58">
        <v>2.8</v>
      </c>
      <c r="H49" s="117">
        <v>5048</v>
      </c>
      <c r="I49" s="60">
        <v>-28.1</v>
      </c>
      <c r="J49" s="117">
        <v>13930</v>
      </c>
      <c r="K49" s="123">
        <v>-25.9</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7392</v>
      </c>
      <c r="D53" s="59">
        <v>-4.7</v>
      </c>
      <c r="E53" s="116">
        <v>21436</v>
      </c>
      <c r="F53" s="122">
        <v>-0.1</v>
      </c>
      <c r="G53" s="57">
        <v>2.9</v>
      </c>
      <c r="H53" s="116">
        <v>21637</v>
      </c>
      <c r="I53" s="59">
        <v>-4.5</v>
      </c>
      <c r="J53" s="116">
        <v>62557</v>
      </c>
      <c r="K53" s="122">
        <v>-2.1</v>
      </c>
      <c r="L53" s="57">
        <v>2.9</v>
      </c>
    </row>
    <row r="54" spans="1:12" ht="11.25">
      <c r="A54" s="89">
        <f>IF(D54&lt;&gt;"",COUNTA($D$14:D54),"")</f>
        <v>29</v>
      </c>
      <c r="B54" s="93" t="s">
        <v>202</v>
      </c>
      <c r="C54" s="125">
        <v>6958</v>
      </c>
      <c r="D54" s="60">
        <v>-2.7</v>
      </c>
      <c r="E54" s="117">
        <v>20206</v>
      </c>
      <c r="F54" s="123">
        <v>1</v>
      </c>
      <c r="G54" s="58">
        <v>2.9</v>
      </c>
      <c r="H54" s="117">
        <v>20267</v>
      </c>
      <c r="I54" s="60">
        <v>-3.4</v>
      </c>
      <c r="J54" s="117">
        <v>58964</v>
      </c>
      <c r="K54" s="123">
        <v>-1.9</v>
      </c>
      <c r="L54" s="58">
        <v>2.9</v>
      </c>
    </row>
    <row r="55" spans="1:12" ht="11.25">
      <c r="A55" s="89">
        <f>IF(D55&lt;&gt;"",COUNTA($D$14:D55),"")</f>
        <v>30</v>
      </c>
      <c r="B55" s="93" t="s">
        <v>203</v>
      </c>
      <c r="C55" s="125">
        <v>434</v>
      </c>
      <c r="D55" s="60">
        <v>-28.5</v>
      </c>
      <c r="E55" s="117">
        <v>1230</v>
      </c>
      <c r="F55" s="123">
        <v>-15.4</v>
      </c>
      <c r="G55" s="58">
        <v>2.8</v>
      </c>
      <c r="H55" s="117">
        <v>1370</v>
      </c>
      <c r="I55" s="60">
        <v>-17.8</v>
      </c>
      <c r="J55" s="117">
        <v>3593</v>
      </c>
      <c r="K55" s="123">
        <v>-5.2</v>
      </c>
      <c r="L55" s="58">
        <v>2.6</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3975</v>
      </c>
      <c r="D57" s="59">
        <v>6.2</v>
      </c>
      <c r="E57" s="116">
        <v>8293</v>
      </c>
      <c r="F57" s="122">
        <v>15.8</v>
      </c>
      <c r="G57" s="57">
        <v>2.1</v>
      </c>
      <c r="H57" s="116">
        <v>14387</v>
      </c>
      <c r="I57" s="59">
        <v>1.5</v>
      </c>
      <c r="J57" s="116">
        <v>27789</v>
      </c>
      <c r="K57" s="122">
        <v>6.8</v>
      </c>
      <c r="L57" s="57">
        <v>1.9</v>
      </c>
    </row>
    <row r="58" spans="1:12" ht="11.25">
      <c r="A58" s="89">
        <f>IF(D58&lt;&gt;"",COUNTA($D$14:D58),"")</f>
        <v>32</v>
      </c>
      <c r="B58" s="93" t="s">
        <v>202</v>
      </c>
      <c r="C58" s="125">
        <v>3790</v>
      </c>
      <c r="D58" s="60">
        <v>5.9</v>
      </c>
      <c r="E58" s="117">
        <v>7914</v>
      </c>
      <c r="F58" s="123">
        <v>16.5</v>
      </c>
      <c r="G58" s="58">
        <v>2.1</v>
      </c>
      <c r="H58" s="117">
        <v>13806</v>
      </c>
      <c r="I58" s="60">
        <v>1.4</v>
      </c>
      <c r="J58" s="117">
        <v>26533</v>
      </c>
      <c r="K58" s="123">
        <v>7.2</v>
      </c>
      <c r="L58" s="58">
        <v>1.9</v>
      </c>
    </row>
    <row r="59" spans="1:12" ht="11.25">
      <c r="A59" s="89">
        <f>IF(D59&lt;&gt;"",COUNTA($D$14:D59),"")</f>
        <v>33</v>
      </c>
      <c r="B59" s="93" t="s">
        <v>203</v>
      </c>
      <c r="C59" s="125">
        <v>185</v>
      </c>
      <c r="D59" s="60">
        <v>12.8</v>
      </c>
      <c r="E59" s="117">
        <v>379</v>
      </c>
      <c r="F59" s="123">
        <v>3.3</v>
      </c>
      <c r="G59" s="58">
        <v>2</v>
      </c>
      <c r="H59" s="117">
        <v>581</v>
      </c>
      <c r="I59" s="60">
        <v>3.2</v>
      </c>
      <c r="J59" s="117">
        <v>1256</v>
      </c>
      <c r="K59" s="123">
        <v>-2</v>
      </c>
      <c r="L59" s="58">
        <v>2.2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20318</v>
      </c>
      <c r="D61" s="59">
        <v>23.5</v>
      </c>
      <c r="E61" s="116">
        <v>48142</v>
      </c>
      <c r="F61" s="122">
        <v>32.1</v>
      </c>
      <c r="G61" s="57">
        <v>2.4</v>
      </c>
      <c r="H61" s="116">
        <v>58520</v>
      </c>
      <c r="I61" s="59">
        <v>13.8</v>
      </c>
      <c r="J61" s="116">
        <v>133341</v>
      </c>
      <c r="K61" s="122">
        <v>21</v>
      </c>
      <c r="L61" s="57">
        <v>2.3</v>
      </c>
    </row>
    <row r="62" spans="1:12" ht="11.25">
      <c r="A62" s="89">
        <f>IF(D62&lt;&gt;"",COUNTA($D$14:D62),"")</f>
        <v>35</v>
      </c>
      <c r="B62" s="93" t="s">
        <v>202</v>
      </c>
      <c r="C62" s="125">
        <v>18666</v>
      </c>
      <c r="D62" s="60">
        <v>21.7</v>
      </c>
      <c r="E62" s="117">
        <v>43724</v>
      </c>
      <c r="F62" s="123">
        <v>28.4</v>
      </c>
      <c r="G62" s="58">
        <v>2.3</v>
      </c>
      <c r="H62" s="117">
        <v>55047</v>
      </c>
      <c r="I62" s="60">
        <v>13</v>
      </c>
      <c r="J62" s="117">
        <v>123366</v>
      </c>
      <c r="K62" s="123">
        <v>18.2</v>
      </c>
      <c r="L62" s="58">
        <v>2.2</v>
      </c>
    </row>
    <row r="63" spans="1:12" ht="11.25">
      <c r="A63" s="89">
        <f>IF(D63&lt;&gt;"",COUNTA($D$14:D63),"")</f>
        <v>36</v>
      </c>
      <c r="B63" s="93" t="s">
        <v>203</v>
      </c>
      <c r="C63" s="125">
        <v>1652</v>
      </c>
      <c r="D63" s="60">
        <v>48.6</v>
      </c>
      <c r="E63" s="117">
        <v>4418</v>
      </c>
      <c r="F63" s="123">
        <v>84.5</v>
      </c>
      <c r="G63" s="58">
        <v>2.7</v>
      </c>
      <c r="H63" s="117">
        <v>3473</v>
      </c>
      <c r="I63" s="60">
        <v>27.7</v>
      </c>
      <c r="J63" s="117">
        <v>9975</v>
      </c>
      <c r="K63" s="123">
        <v>71.9</v>
      </c>
      <c r="L63" s="58">
        <v>2.9</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14736</v>
      </c>
      <c r="D65" s="59">
        <v>16.3</v>
      </c>
      <c r="E65" s="116">
        <v>33607</v>
      </c>
      <c r="F65" s="122">
        <v>16.9</v>
      </c>
      <c r="G65" s="57">
        <v>2.3</v>
      </c>
      <c r="H65" s="116">
        <v>42945</v>
      </c>
      <c r="I65" s="59">
        <v>6.6</v>
      </c>
      <c r="J65" s="116">
        <v>101212</v>
      </c>
      <c r="K65" s="122">
        <v>7.4</v>
      </c>
      <c r="L65" s="57">
        <v>2.4</v>
      </c>
    </row>
    <row r="66" spans="1:12" ht="11.25">
      <c r="A66" s="89">
        <f>IF(D66&lt;&gt;"",COUNTA($D$14:D66),"")</f>
        <v>38</v>
      </c>
      <c r="B66" s="93" t="s">
        <v>202</v>
      </c>
      <c r="C66" s="125">
        <v>13215</v>
      </c>
      <c r="D66" s="60">
        <v>18.6</v>
      </c>
      <c r="E66" s="117">
        <v>30965</v>
      </c>
      <c r="F66" s="123">
        <v>18.9</v>
      </c>
      <c r="G66" s="58">
        <v>2.3</v>
      </c>
      <c r="H66" s="117">
        <v>38612</v>
      </c>
      <c r="I66" s="60">
        <v>7.7</v>
      </c>
      <c r="J66" s="117">
        <v>93327</v>
      </c>
      <c r="K66" s="123">
        <v>8.3</v>
      </c>
      <c r="L66" s="58">
        <v>2.4</v>
      </c>
    </row>
    <row r="67" spans="1:12" ht="11.25">
      <c r="A67" s="89">
        <f>IF(D67&lt;&gt;"",COUNTA($D$14:D67),"")</f>
        <v>39</v>
      </c>
      <c r="B67" s="93" t="s">
        <v>203</v>
      </c>
      <c r="C67" s="125">
        <v>1521</v>
      </c>
      <c r="D67" s="60">
        <v>-0.6</v>
      </c>
      <c r="E67" s="117">
        <v>2642</v>
      </c>
      <c r="F67" s="123">
        <v>-2.6</v>
      </c>
      <c r="G67" s="58">
        <v>1.7</v>
      </c>
      <c r="H67" s="117">
        <v>4333</v>
      </c>
      <c r="I67" s="60">
        <v>-1.8</v>
      </c>
      <c r="J67" s="117">
        <v>7885</v>
      </c>
      <c r="K67" s="123">
        <v>-3</v>
      </c>
      <c r="L67" s="58">
        <v>1.8</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168</v>
      </c>
      <c r="B2" s="266"/>
      <c r="C2" s="267" t="s">
        <v>406</v>
      </c>
      <c r="D2" s="267"/>
      <c r="E2" s="267"/>
      <c r="F2" s="267"/>
      <c r="G2" s="267"/>
      <c r="H2" s="267"/>
      <c r="I2" s="267"/>
      <c r="J2" s="267"/>
      <c r="K2" s="267"/>
      <c r="L2" s="268"/>
    </row>
    <row r="3" spans="1:12" ht="11.25" customHeight="1">
      <c r="A3" s="243" t="s">
        <v>113</v>
      </c>
      <c r="B3" s="238" t="s">
        <v>97</v>
      </c>
      <c r="C3" s="245" t="s">
        <v>444</v>
      </c>
      <c r="D3" s="238"/>
      <c r="E3" s="238"/>
      <c r="F3" s="238"/>
      <c r="G3" s="238"/>
      <c r="H3" s="238" t="s">
        <v>445</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680165</v>
      </c>
      <c r="D14" s="59">
        <v>31.9</v>
      </c>
      <c r="E14" s="116">
        <v>2526154</v>
      </c>
      <c r="F14" s="59">
        <v>40</v>
      </c>
      <c r="G14" s="59">
        <v>3.7</v>
      </c>
      <c r="H14" s="116">
        <v>1784131</v>
      </c>
      <c r="I14" s="59">
        <v>12.3</v>
      </c>
      <c r="J14" s="116">
        <v>6350401</v>
      </c>
      <c r="K14" s="59">
        <v>15.6</v>
      </c>
      <c r="L14" s="59">
        <v>3.6</v>
      </c>
    </row>
    <row r="15" spans="1:12" s="18" customFormat="1" ht="11.25" customHeight="1">
      <c r="A15" s="89">
        <f>IF(D15&lt;&gt;"",COUNTA($D$14:D15),"")</f>
        <v>2</v>
      </c>
      <c r="B15" s="91" t="s">
        <v>200</v>
      </c>
      <c r="C15" s="125">
        <v>655484</v>
      </c>
      <c r="D15" s="60">
        <v>32.5</v>
      </c>
      <c r="E15" s="117">
        <v>2461191</v>
      </c>
      <c r="F15" s="60">
        <v>40.3</v>
      </c>
      <c r="G15" s="60">
        <v>3.8</v>
      </c>
      <c r="H15" s="117">
        <v>1725264</v>
      </c>
      <c r="I15" s="60">
        <v>12.8</v>
      </c>
      <c r="J15" s="117">
        <v>6188783</v>
      </c>
      <c r="K15" s="60">
        <v>15.6</v>
      </c>
      <c r="L15" s="60">
        <v>3.6</v>
      </c>
    </row>
    <row r="16" spans="1:12" ht="11.25" customHeight="1">
      <c r="A16" s="89">
        <f>IF(D16&lt;&gt;"",COUNTA($D$14:D16),"")</f>
        <v>3</v>
      </c>
      <c r="B16" s="91" t="s">
        <v>201</v>
      </c>
      <c r="C16" s="125">
        <v>24681</v>
      </c>
      <c r="D16" s="60">
        <v>17.6</v>
      </c>
      <c r="E16" s="117">
        <v>64963</v>
      </c>
      <c r="F16" s="60">
        <v>32.2</v>
      </c>
      <c r="G16" s="60">
        <v>2.6</v>
      </c>
      <c r="H16" s="117">
        <v>58867</v>
      </c>
      <c r="I16" s="60">
        <v>-1</v>
      </c>
      <c r="J16" s="117">
        <v>161618</v>
      </c>
      <c r="K16" s="60">
        <v>13.3</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22010</v>
      </c>
      <c r="D18" s="59">
        <v>18.5</v>
      </c>
      <c r="E18" s="116">
        <v>58497</v>
      </c>
      <c r="F18" s="59">
        <v>32.8</v>
      </c>
      <c r="G18" s="59">
        <v>2.7</v>
      </c>
      <c r="H18" s="116">
        <v>51132</v>
      </c>
      <c r="I18" s="59">
        <v>0.7</v>
      </c>
      <c r="J18" s="116">
        <v>143427</v>
      </c>
      <c r="K18" s="59">
        <v>15</v>
      </c>
      <c r="L18" s="59">
        <v>2.8</v>
      </c>
    </row>
    <row r="19" spans="1:12" s="18" customFormat="1" ht="11.25" customHeight="1">
      <c r="A19" s="89">
        <f>IF(D19&lt;&gt;"",COUNTA($D$14:D19),"")</f>
        <v>5</v>
      </c>
      <c r="B19" s="91" t="s">
        <v>229</v>
      </c>
      <c r="C19" s="125">
        <v>286</v>
      </c>
      <c r="D19" s="60">
        <v>33</v>
      </c>
      <c r="E19" s="117">
        <v>786</v>
      </c>
      <c r="F19" s="60">
        <v>37.2</v>
      </c>
      <c r="G19" s="60">
        <v>2.7</v>
      </c>
      <c r="H19" s="117">
        <v>737</v>
      </c>
      <c r="I19" s="60">
        <v>31.8</v>
      </c>
      <c r="J19" s="117">
        <v>1769</v>
      </c>
      <c r="K19" s="60">
        <v>21</v>
      </c>
      <c r="L19" s="60">
        <v>2.4</v>
      </c>
    </row>
    <row r="20" spans="1:12" ht="11.25" customHeight="1">
      <c r="A20" s="89">
        <f>IF(D20&lt;&gt;"",COUNTA($D$14:D20),"")</f>
        <v>6</v>
      </c>
      <c r="B20" s="91" t="s">
        <v>230</v>
      </c>
      <c r="C20" s="125">
        <v>27</v>
      </c>
      <c r="D20" s="60">
        <v>8</v>
      </c>
      <c r="E20" s="117">
        <v>183</v>
      </c>
      <c r="F20" s="60">
        <v>12.3</v>
      </c>
      <c r="G20" s="60">
        <v>6.8</v>
      </c>
      <c r="H20" s="117">
        <v>133</v>
      </c>
      <c r="I20" s="60">
        <v>79.7</v>
      </c>
      <c r="J20" s="117">
        <v>964</v>
      </c>
      <c r="K20" s="60">
        <v>80.5</v>
      </c>
      <c r="L20" s="60">
        <v>7.2</v>
      </c>
    </row>
    <row r="21" spans="1:12" ht="11.25" customHeight="1">
      <c r="A21" s="89">
        <f>IF(D21&lt;&gt;"",COUNTA($D$14:D21),"")</f>
        <v>7</v>
      </c>
      <c r="B21" s="91" t="s">
        <v>231</v>
      </c>
      <c r="C21" s="125">
        <v>3824</v>
      </c>
      <c r="D21" s="60">
        <v>11.6</v>
      </c>
      <c r="E21" s="117">
        <v>9892</v>
      </c>
      <c r="F21" s="60">
        <v>26.7</v>
      </c>
      <c r="G21" s="60">
        <v>2.6</v>
      </c>
      <c r="H21" s="117">
        <v>10187</v>
      </c>
      <c r="I21" s="60">
        <v>-20</v>
      </c>
      <c r="J21" s="117">
        <v>25390</v>
      </c>
      <c r="K21" s="60">
        <v>-13.1</v>
      </c>
      <c r="L21" s="60">
        <v>2.5</v>
      </c>
    </row>
    <row r="22" spans="1:12" ht="11.25" customHeight="1">
      <c r="A22" s="89">
        <f>IF(D22&lt;&gt;"",COUNTA($D$14:D22),"")</f>
        <v>8</v>
      </c>
      <c r="B22" s="91" t="s">
        <v>232</v>
      </c>
      <c r="C22" s="125">
        <v>74</v>
      </c>
      <c r="D22" s="60">
        <v>-19.6</v>
      </c>
      <c r="E22" s="117">
        <v>321</v>
      </c>
      <c r="F22" s="60">
        <v>52.9</v>
      </c>
      <c r="G22" s="60">
        <v>4.3</v>
      </c>
      <c r="H22" s="117">
        <v>234</v>
      </c>
      <c r="I22" s="60">
        <v>23.2</v>
      </c>
      <c r="J22" s="117">
        <v>1101</v>
      </c>
      <c r="K22" s="60">
        <v>114.2</v>
      </c>
      <c r="L22" s="60">
        <v>4.7</v>
      </c>
    </row>
    <row r="23" spans="1:12" ht="11.25" customHeight="1">
      <c r="A23" s="89">
        <f>IF(D23&lt;&gt;"",COUNTA($D$14:D23),"")</f>
        <v>9</v>
      </c>
      <c r="B23" s="91" t="s">
        <v>233</v>
      </c>
      <c r="C23" s="125">
        <v>585</v>
      </c>
      <c r="D23" s="60">
        <v>44.8</v>
      </c>
      <c r="E23" s="117">
        <v>1209</v>
      </c>
      <c r="F23" s="60">
        <v>60.6</v>
      </c>
      <c r="G23" s="60">
        <v>2.1</v>
      </c>
      <c r="H23" s="117">
        <v>1353</v>
      </c>
      <c r="I23" s="60">
        <v>22.6</v>
      </c>
      <c r="J23" s="117">
        <v>3058</v>
      </c>
      <c r="K23" s="60">
        <v>28.8</v>
      </c>
      <c r="L23" s="60">
        <v>2.3</v>
      </c>
    </row>
    <row r="24" spans="1:12" ht="11.25" customHeight="1">
      <c r="A24" s="89">
        <f>IF(D24&lt;&gt;"",COUNTA($D$14:D24),"")</f>
        <v>10</v>
      </c>
      <c r="B24" s="91" t="s">
        <v>234</v>
      </c>
      <c r="C24" s="125">
        <v>410</v>
      </c>
      <c r="D24" s="60">
        <v>3</v>
      </c>
      <c r="E24" s="117">
        <v>925</v>
      </c>
      <c r="F24" s="60">
        <v>12.4</v>
      </c>
      <c r="G24" s="60">
        <v>2.3</v>
      </c>
      <c r="H24" s="117">
        <v>969</v>
      </c>
      <c r="I24" s="60">
        <v>5</v>
      </c>
      <c r="J24" s="117">
        <v>2027</v>
      </c>
      <c r="K24" s="60">
        <v>2.3</v>
      </c>
      <c r="L24" s="60">
        <v>2.1</v>
      </c>
    </row>
    <row r="25" spans="1:12" ht="11.25" customHeight="1">
      <c r="A25" s="89">
        <f>IF(D25&lt;&gt;"",COUNTA($D$14:D25),"")</f>
        <v>11</v>
      </c>
      <c r="B25" s="91" t="s">
        <v>235</v>
      </c>
      <c r="C25" s="125">
        <v>46</v>
      </c>
      <c r="D25" s="60">
        <v>84</v>
      </c>
      <c r="E25" s="117">
        <v>181</v>
      </c>
      <c r="F25" s="60">
        <v>123.5</v>
      </c>
      <c r="G25" s="60">
        <v>3.9</v>
      </c>
      <c r="H25" s="117">
        <v>150</v>
      </c>
      <c r="I25" s="60">
        <v>7.9</v>
      </c>
      <c r="J25" s="117">
        <v>518</v>
      </c>
      <c r="K25" s="60">
        <v>54.2</v>
      </c>
      <c r="L25" s="60">
        <v>3.5</v>
      </c>
    </row>
    <row r="26" spans="1:12" s="18" customFormat="1" ht="11.25" customHeight="1">
      <c r="A26" s="89">
        <f>IF(D26&lt;&gt;"",COUNTA($D$14:D26),"")</f>
        <v>12</v>
      </c>
      <c r="B26" s="91" t="s">
        <v>236</v>
      </c>
      <c r="C26" s="125">
        <v>50</v>
      </c>
      <c r="D26" s="60">
        <v>72.4</v>
      </c>
      <c r="E26" s="117">
        <v>208</v>
      </c>
      <c r="F26" s="60">
        <v>342.6</v>
      </c>
      <c r="G26" s="60">
        <v>4.2</v>
      </c>
      <c r="H26" s="117">
        <v>130</v>
      </c>
      <c r="I26" s="60">
        <v>22.6</v>
      </c>
      <c r="J26" s="117">
        <v>414</v>
      </c>
      <c r="K26" s="60">
        <v>127.5</v>
      </c>
      <c r="L26" s="60">
        <v>3.2</v>
      </c>
    </row>
    <row r="27" spans="1:12" ht="11.25" customHeight="1">
      <c r="A27" s="89">
        <f>IF(D27&lt;&gt;"",COUNTA($D$14:D27),"")</f>
        <v>13</v>
      </c>
      <c r="B27" s="91" t="s">
        <v>237</v>
      </c>
      <c r="C27" s="125">
        <v>25</v>
      </c>
      <c r="D27" s="60">
        <v>78.6</v>
      </c>
      <c r="E27" s="117">
        <v>38</v>
      </c>
      <c r="F27" s="60">
        <v>100</v>
      </c>
      <c r="G27" s="60">
        <v>1.5</v>
      </c>
      <c r="H27" s="117">
        <v>46</v>
      </c>
      <c r="I27" s="60">
        <v>9.5</v>
      </c>
      <c r="J27" s="117">
        <v>77</v>
      </c>
      <c r="K27" s="60">
        <v>6.9</v>
      </c>
      <c r="L27" s="60">
        <v>1.7</v>
      </c>
    </row>
    <row r="28" spans="1:12" ht="11.25" customHeight="1">
      <c r="A28" s="89">
        <f>IF(D28&lt;&gt;"",COUNTA($D$14:D28),"")</f>
        <v>14</v>
      </c>
      <c r="B28" s="91" t="s">
        <v>238</v>
      </c>
      <c r="C28" s="125">
        <v>347</v>
      </c>
      <c r="D28" s="60">
        <v>13</v>
      </c>
      <c r="E28" s="117">
        <v>803</v>
      </c>
      <c r="F28" s="60">
        <v>26.9</v>
      </c>
      <c r="G28" s="60">
        <v>2.3</v>
      </c>
      <c r="H28" s="117">
        <v>878</v>
      </c>
      <c r="I28" s="60">
        <v>-0.8</v>
      </c>
      <c r="J28" s="117">
        <v>2049</v>
      </c>
      <c r="K28" s="60">
        <v>10.2</v>
      </c>
      <c r="L28" s="60">
        <v>2.3</v>
      </c>
    </row>
    <row r="29" spans="1:12" s="18" customFormat="1" ht="11.25" customHeight="1">
      <c r="A29" s="89">
        <f>IF(D29&lt;&gt;"",COUNTA($D$14:D29),"")</f>
        <v>15</v>
      </c>
      <c r="B29" s="91" t="s">
        <v>239</v>
      </c>
      <c r="C29" s="125">
        <v>36</v>
      </c>
      <c r="D29" s="60">
        <v>80</v>
      </c>
      <c r="E29" s="117">
        <v>180</v>
      </c>
      <c r="F29" s="60">
        <v>318.6</v>
      </c>
      <c r="G29" s="60">
        <v>5</v>
      </c>
      <c r="H29" s="117">
        <v>196</v>
      </c>
      <c r="I29" s="60">
        <v>96</v>
      </c>
      <c r="J29" s="117">
        <v>1950</v>
      </c>
      <c r="K29" s="60">
        <v>851.2</v>
      </c>
      <c r="L29" s="60">
        <v>9.9</v>
      </c>
    </row>
    <row r="30" spans="1:12" ht="11.25" customHeight="1">
      <c r="A30" s="89">
        <f>IF(D30&lt;&gt;"",COUNTA($D$14:D30),"")</f>
        <v>16</v>
      </c>
      <c r="B30" s="91" t="s">
        <v>240</v>
      </c>
      <c r="C30" s="125">
        <v>79</v>
      </c>
      <c r="D30" s="60">
        <v>43.6</v>
      </c>
      <c r="E30" s="117">
        <v>1005</v>
      </c>
      <c r="F30" s="60">
        <v>1016.7</v>
      </c>
      <c r="G30" s="60">
        <v>12.7</v>
      </c>
      <c r="H30" s="117">
        <v>222</v>
      </c>
      <c r="I30" s="60">
        <v>52.1</v>
      </c>
      <c r="J30" s="117">
        <v>1876</v>
      </c>
      <c r="K30" s="60">
        <v>579.7</v>
      </c>
      <c r="L30" s="60">
        <v>8.5</v>
      </c>
    </row>
    <row r="31" spans="1:12" ht="11.25" customHeight="1">
      <c r="A31" s="89">
        <f>IF(D31&lt;&gt;"",COUNTA($D$14:D31),"")</f>
        <v>17</v>
      </c>
      <c r="B31" s="91" t="s">
        <v>241</v>
      </c>
      <c r="C31" s="125">
        <v>118</v>
      </c>
      <c r="D31" s="60">
        <v>-43</v>
      </c>
      <c r="E31" s="117">
        <v>630</v>
      </c>
      <c r="F31" s="60">
        <v>7.1</v>
      </c>
      <c r="G31" s="60">
        <v>5.3</v>
      </c>
      <c r="H31" s="117">
        <v>449</v>
      </c>
      <c r="I31" s="60">
        <v>18.8</v>
      </c>
      <c r="J31" s="117">
        <v>3114</v>
      </c>
      <c r="K31" s="60">
        <v>44</v>
      </c>
      <c r="L31" s="60">
        <v>6.9</v>
      </c>
    </row>
    <row r="32" spans="1:12" ht="11.25" customHeight="1">
      <c r="A32" s="89">
        <f>IF(D32&lt;&gt;"",COUNTA($D$14:D32),"")</f>
        <v>18</v>
      </c>
      <c r="B32" s="91" t="s">
        <v>242</v>
      </c>
      <c r="C32" s="125">
        <v>77</v>
      </c>
      <c r="D32" s="60">
        <v>30.5</v>
      </c>
      <c r="E32" s="117">
        <v>179</v>
      </c>
      <c r="F32" s="60">
        <v>29.7</v>
      </c>
      <c r="G32" s="60">
        <v>2.3</v>
      </c>
      <c r="H32" s="117">
        <v>171</v>
      </c>
      <c r="I32" s="60">
        <v>8.2</v>
      </c>
      <c r="J32" s="117">
        <v>423</v>
      </c>
      <c r="K32" s="60">
        <v>16.2</v>
      </c>
      <c r="L32" s="60">
        <v>2.5</v>
      </c>
    </row>
    <row r="33" spans="1:12" s="18" customFormat="1" ht="11.25" customHeight="1">
      <c r="A33" s="89">
        <f>IF(D33&lt;&gt;"",COUNTA($D$14:D33),"")</f>
        <v>19</v>
      </c>
      <c r="B33" s="91" t="s">
        <v>243</v>
      </c>
      <c r="C33" s="125">
        <v>5</v>
      </c>
      <c r="D33" s="60">
        <v>0</v>
      </c>
      <c r="E33" s="117">
        <v>17</v>
      </c>
      <c r="F33" s="60">
        <v>88.9</v>
      </c>
      <c r="G33" s="60">
        <v>3.4</v>
      </c>
      <c r="H33" s="117">
        <v>19</v>
      </c>
      <c r="I33" s="60">
        <v>111.1</v>
      </c>
      <c r="J33" s="117">
        <v>74</v>
      </c>
      <c r="K33" s="60">
        <v>469.2</v>
      </c>
      <c r="L33" s="60">
        <v>3.9</v>
      </c>
    </row>
    <row r="34" spans="1:12" ht="11.25" customHeight="1">
      <c r="A34" s="89">
        <f>IF(D34&lt;&gt;"",COUNTA($D$14:D34),"")</f>
        <v>20</v>
      </c>
      <c r="B34" s="91" t="s">
        <v>244</v>
      </c>
      <c r="C34" s="125">
        <v>2352</v>
      </c>
      <c r="D34" s="60">
        <v>33.9</v>
      </c>
      <c r="E34" s="117">
        <v>6604</v>
      </c>
      <c r="F34" s="60">
        <v>45.5</v>
      </c>
      <c r="G34" s="60">
        <v>2.8</v>
      </c>
      <c r="H34" s="117">
        <v>4811</v>
      </c>
      <c r="I34" s="60">
        <v>-5.8</v>
      </c>
      <c r="J34" s="117">
        <v>12430</v>
      </c>
      <c r="K34" s="60">
        <v>2.3</v>
      </c>
      <c r="L34" s="60">
        <v>2.6</v>
      </c>
    </row>
    <row r="35" spans="1:12" ht="11.25" customHeight="1">
      <c r="A35" s="89">
        <f>IF(D35&lt;&gt;"",COUNTA($D$14:D35),"")</f>
        <v>21</v>
      </c>
      <c r="B35" s="91" t="s">
        <v>245</v>
      </c>
      <c r="C35" s="125">
        <v>738</v>
      </c>
      <c r="D35" s="60">
        <v>109.1</v>
      </c>
      <c r="E35" s="117">
        <v>1114</v>
      </c>
      <c r="F35" s="60">
        <v>69.8</v>
      </c>
      <c r="G35" s="60">
        <v>1.5</v>
      </c>
      <c r="H35" s="117">
        <v>1214</v>
      </c>
      <c r="I35" s="60">
        <v>20.6</v>
      </c>
      <c r="J35" s="117">
        <v>1923</v>
      </c>
      <c r="K35" s="60">
        <v>-8.6</v>
      </c>
      <c r="L35" s="60">
        <v>1.6</v>
      </c>
    </row>
    <row r="36" spans="1:12" ht="11.25" customHeight="1">
      <c r="A36" s="89">
        <f>IF(D36&lt;&gt;"",COUNTA($D$14:D36),"")</f>
        <v>22</v>
      </c>
      <c r="B36" s="91" t="s">
        <v>246</v>
      </c>
      <c r="C36" s="125">
        <v>1253</v>
      </c>
      <c r="D36" s="60">
        <v>40.3</v>
      </c>
      <c r="E36" s="117">
        <v>3673</v>
      </c>
      <c r="F36" s="60">
        <v>81.3</v>
      </c>
      <c r="G36" s="60">
        <v>2.9</v>
      </c>
      <c r="H36" s="117">
        <v>3074</v>
      </c>
      <c r="I36" s="60">
        <v>14.4</v>
      </c>
      <c r="J36" s="117">
        <v>8424</v>
      </c>
      <c r="K36" s="60">
        <v>20.9</v>
      </c>
      <c r="L36" s="60">
        <v>2.7</v>
      </c>
    </row>
    <row r="37" spans="1:12" ht="11.25" customHeight="1">
      <c r="A37" s="89">
        <f>IF(D37&lt;&gt;"",COUNTA($D$14:D37),"")</f>
        <v>23</v>
      </c>
      <c r="B37" s="91" t="s">
        <v>247</v>
      </c>
      <c r="C37" s="125">
        <v>1692</v>
      </c>
      <c r="D37" s="60">
        <v>7.1</v>
      </c>
      <c r="E37" s="117">
        <v>7356</v>
      </c>
      <c r="F37" s="60">
        <v>37.9</v>
      </c>
      <c r="G37" s="60">
        <v>4.3</v>
      </c>
      <c r="H37" s="117">
        <v>5397</v>
      </c>
      <c r="I37" s="60">
        <v>22.2</v>
      </c>
      <c r="J37" s="117">
        <v>26067</v>
      </c>
      <c r="K37" s="60">
        <v>48.8</v>
      </c>
      <c r="L37" s="60">
        <v>4.8</v>
      </c>
    </row>
    <row r="38" spans="1:12" ht="11.25" customHeight="1">
      <c r="A38" s="89">
        <f>IF(D38&lt;&gt;"",COUNTA($D$14:D38),"")</f>
        <v>24</v>
      </c>
      <c r="B38" s="91" t="s">
        <v>248</v>
      </c>
      <c r="C38" s="125">
        <v>125</v>
      </c>
      <c r="D38" s="60">
        <v>204.9</v>
      </c>
      <c r="E38" s="117">
        <v>308</v>
      </c>
      <c r="F38" s="60">
        <v>161</v>
      </c>
      <c r="G38" s="60">
        <v>2.5</v>
      </c>
      <c r="H38" s="117">
        <v>202</v>
      </c>
      <c r="I38" s="60">
        <v>80.4</v>
      </c>
      <c r="J38" s="117">
        <v>657</v>
      </c>
      <c r="K38" s="60">
        <v>92.7</v>
      </c>
      <c r="L38" s="60">
        <v>3.3</v>
      </c>
    </row>
    <row r="39" spans="1:12" s="18" customFormat="1" ht="11.25" customHeight="1">
      <c r="A39" s="89">
        <f>IF(D39&lt;&gt;"",COUNTA($D$14:D39),"")</f>
        <v>25</v>
      </c>
      <c r="B39" s="91" t="s">
        <v>249</v>
      </c>
      <c r="C39" s="125">
        <v>129</v>
      </c>
      <c r="D39" s="60">
        <v>-22.8</v>
      </c>
      <c r="E39" s="117">
        <v>1087</v>
      </c>
      <c r="F39" s="60">
        <v>78.2</v>
      </c>
      <c r="G39" s="60">
        <v>8.4</v>
      </c>
      <c r="H39" s="117">
        <v>514</v>
      </c>
      <c r="I39" s="60">
        <v>12.7</v>
      </c>
      <c r="J39" s="117">
        <v>3517</v>
      </c>
      <c r="K39" s="60">
        <v>69.3</v>
      </c>
      <c r="L39" s="60">
        <v>6.8</v>
      </c>
    </row>
    <row r="40" spans="1:12" ht="11.25" customHeight="1">
      <c r="A40" s="89">
        <f>IF(D40&lt;&gt;"",COUNTA($D$14:D40),"")</f>
        <v>26</v>
      </c>
      <c r="B40" s="91" t="s">
        <v>250</v>
      </c>
      <c r="C40" s="125">
        <v>254</v>
      </c>
      <c r="D40" s="60">
        <v>-25.5</v>
      </c>
      <c r="E40" s="117">
        <v>587</v>
      </c>
      <c r="F40" s="60">
        <v>-15.9</v>
      </c>
      <c r="G40" s="60">
        <v>2.3</v>
      </c>
      <c r="H40" s="117">
        <v>781</v>
      </c>
      <c r="I40" s="60">
        <v>-3.3</v>
      </c>
      <c r="J40" s="117">
        <v>1737</v>
      </c>
      <c r="K40" s="60">
        <v>-6</v>
      </c>
      <c r="L40" s="60">
        <v>2.2</v>
      </c>
    </row>
    <row r="41" spans="1:12" ht="11.25" customHeight="1">
      <c r="A41" s="89">
        <f>IF(D41&lt;&gt;"",COUNTA($D$14:D41),"")</f>
        <v>27</v>
      </c>
      <c r="B41" s="91" t="s">
        <v>251</v>
      </c>
      <c r="C41" s="125">
        <v>5622</v>
      </c>
      <c r="D41" s="60">
        <v>14.3</v>
      </c>
      <c r="E41" s="117">
        <v>11227</v>
      </c>
      <c r="F41" s="60">
        <v>23</v>
      </c>
      <c r="G41" s="60">
        <v>2</v>
      </c>
      <c r="H41" s="117">
        <v>9642</v>
      </c>
      <c r="I41" s="60">
        <v>-7.1</v>
      </c>
      <c r="J41" s="117">
        <v>18200</v>
      </c>
      <c r="K41" s="60">
        <v>-1.9</v>
      </c>
      <c r="L41" s="60">
        <v>1.9</v>
      </c>
    </row>
    <row r="42" spans="1:12" s="15" customFormat="1" ht="11.25" customHeight="1">
      <c r="A42" s="89">
        <f>IF(D42&lt;&gt;"",COUNTA($D$14:D42),"")</f>
        <v>28</v>
      </c>
      <c r="B42" s="91" t="s">
        <v>252</v>
      </c>
      <c r="C42" s="125">
        <v>1853</v>
      </c>
      <c r="D42" s="60">
        <v>22.6</v>
      </c>
      <c r="E42" s="117">
        <v>5145</v>
      </c>
      <c r="F42" s="60">
        <v>12.7</v>
      </c>
      <c r="G42" s="60">
        <v>2.8</v>
      </c>
      <c r="H42" s="117">
        <v>3601</v>
      </c>
      <c r="I42" s="60">
        <v>13.1</v>
      </c>
      <c r="J42" s="117">
        <v>10260</v>
      </c>
      <c r="K42" s="60">
        <v>12</v>
      </c>
      <c r="L42" s="60">
        <v>2.8</v>
      </c>
    </row>
    <row r="43" spans="1:12" s="18" customFormat="1" ht="11.25" customHeight="1">
      <c r="A43" s="89">
        <f>IF(D43&lt;&gt;"",COUNTA($D$14:D43),"")</f>
        <v>29</v>
      </c>
      <c r="B43" s="91" t="s">
        <v>253</v>
      </c>
      <c r="C43" s="125">
        <v>56</v>
      </c>
      <c r="D43" s="60">
        <v>-45.6</v>
      </c>
      <c r="E43" s="117">
        <v>167</v>
      </c>
      <c r="F43" s="60">
        <v>-52.8</v>
      </c>
      <c r="G43" s="60">
        <v>3</v>
      </c>
      <c r="H43" s="117">
        <v>190</v>
      </c>
      <c r="I43" s="60">
        <v>-22.1</v>
      </c>
      <c r="J43" s="117">
        <v>590</v>
      </c>
      <c r="K43" s="60">
        <v>-43.8</v>
      </c>
      <c r="L43" s="60">
        <v>3.1</v>
      </c>
    </row>
    <row r="44" spans="1:12" ht="11.25" customHeight="1">
      <c r="A44" s="89">
        <f>IF(D44&lt;&gt;"",COUNTA($D$14:D44),"")</f>
        <v>30</v>
      </c>
      <c r="B44" s="91" t="s">
        <v>254</v>
      </c>
      <c r="C44" s="125">
        <v>21</v>
      </c>
      <c r="D44" s="60">
        <v>133.3</v>
      </c>
      <c r="E44" s="117">
        <v>34</v>
      </c>
      <c r="F44" s="60">
        <v>-12.8</v>
      </c>
      <c r="G44" s="60">
        <v>1.6</v>
      </c>
      <c r="H44" s="117">
        <v>76</v>
      </c>
      <c r="I44" s="60">
        <v>90</v>
      </c>
      <c r="J44" s="117">
        <v>220</v>
      </c>
      <c r="K44" s="60">
        <v>89.7</v>
      </c>
      <c r="L44" s="60">
        <v>2.9</v>
      </c>
    </row>
    <row r="45" spans="1:12" ht="11.25" customHeight="1">
      <c r="A45" s="89">
        <f>IF(D45&lt;&gt;"",COUNTA($D$14:D45),"")</f>
        <v>31</v>
      </c>
      <c r="B45" s="91" t="s">
        <v>255</v>
      </c>
      <c r="C45" s="125">
        <v>171</v>
      </c>
      <c r="D45" s="60">
        <v>-3.9</v>
      </c>
      <c r="E45" s="117">
        <v>434</v>
      </c>
      <c r="F45" s="60">
        <v>36.1</v>
      </c>
      <c r="G45" s="60">
        <v>2.5</v>
      </c>
      <c r="H45" s="117">
        <v>1159</v>
      </c>
      <c r="I45" s="60">
        <v>73.2</v>
      </c>
      <c r="J45" s="117">
        <v>2080</v>
      </c>
      <c r="K45" s="60">
        <v>82.1</v>
      </c>
      <c r="L45" s="60">
        <v>1.8</v>
      </c>
    </row>
    <row r="46" spans="1:12" ht="11.25" customHeight="1">
      <c r="A46" s="89">
        <f>IF(D46&lt;&gt;"",COUNTA($D$14:D46),"")</f>
        <v>32</v>
      </c>
      <c r="B46" s="91" t="s">
        <v>256</v>
      </c>
      <c r="C46" s="125">
        <v>392</v>
      </c>
      <c r="D46" s="60">
        <v>23.3</v>
      </c>
      <c r="E46" s="117">
        <v>894</v>
      </c>
      <c r="F46" s="60">
        <v>27.5</v>
      </c>
      <c r="G46" s="60">
        <v>2.3</v>
      </c>
      <c r="H46" s="117">
        <v>922</v>
      </c>
      <c r="I46" s="60">
        <v>-3</v>
      </c>
      <c r="J46" s="117">
        <v>2148</v>
      </c>
      <c r="K46" s="60">
        <v>-6.1</v>
      </c>
      <c r="L46" s="60">
        <v>2.3</v>
      </c>
    </row>
    <row r="47" spans="1:12" ht="11.25" customHeight="1">
      <c r="A47" s="89">
        <f>IF(D47&lt;&gt;"",COUNTA($D$14:D47),"")</f>
        <v>33</v>
      </c>
      <c r="B47" s="91" t="s">
        <v>257</v>
      </c>
      <c r="C47" s="125">
        <v>21</v>
      </c>
      <c r="D47" s="60">
        <v>-25</v>
      </c>
      <c r="E47" s="117">
        <v>80</v>
      </c>
      <c r="F47" s="60">
        <v>29</v>
      </c>
      <c r="G47" s="60">
        <v>3.8</v>
      </c>
      <c r="H47" s="117">
        <v>140</v>
      </c>
      <c r="I47" s="60">
        <v>15.7</v>
      </c>
      <c r="J47" s="117">
        <v>426</v>
      </c>
      <c r="K47" s="60">
        <v>114.1</v>
      </c>
      <c r="L47" s="60">
        <v>3</v>
      </c>
    </row>
    <row r="48" spans="1:12" ht="11.25" customHeight="1">
      <c r="A48" s="89">
        <f>IF(D48&lt;&gt;"",COUNTA($D$14:D48),"")</f>
        <v>34</v>
      </c>
      <c r="B48" s="91" t="s">
        <v>258</v>
      </c>
      <c r="C48" s="125">
        <v>153</v>
      </c>
      <c r="D48" s="60">
        <v>82.1</v>
      </c>
      <c r="E48" s="117">
        <v>229</v>
      </c>
      <c r="F48" s="60">
        <v>87.7</v>
      </c>
      <c r="G48" s="60">
        <v>1.5</v>
      </c>
      <c r="H48" s="117">
        <v>465</v>
      </c>
      <c r="I48" s="60">
        <v>27.4</v>
      </c>
      <c r="J48" s="117">
        <v>974</v>
      </c>
      <c r="K48" s="60">
        <v>47.4</v>
      </c>
      <c r="L48" s="60">
        <v>2.1</v>
      </c>
    </row>
    <row r="49" spans="1:12" ht="11.25" customHeight="1">
      <c r="A49" s="89">
        <f>IF(D49&lt;&gt;"",COUNTA($D$14:D49),"")</f>
        <v>35</v>
      </c>
      <c r="B49" s="91" t="s">
        <v>259</v>
      </c>
      <c r="C49" s="125">
        <v>101</v>
      </c>
      <c r="D49" s="60">
        <v>-5.6</v>
      </c>
      <c r="E49" s="117">
        <v>519</v>
      </c>
      <c r="F49" s="60">
        <v>55.4</v>
      </c>
      <c r="G49" s="60">
        <v>5.1</v>
      </c>
      <c r="H49" s="117">
        <v>319</v>
      </c>
      <c r="I49" s="60">
        <v>3.6</v>
      </c>
      <c r="J49" s="117">
        <v>2167</v>
      </c>
      <c r="K49" s="60">
        <v>121.1</v>
      </c>
      <c r="L49" s="60">
        <v>6.8</v>
      </c>
    </row>
    <row r="50" spans="1:12" ht="11.25" customHeight="1">
      <c r="A50" s="89">
        <f>IF(D50&lt;&gt;"",COUNTA($D$14:D50),"")</f>
        <v>36</v>
      </c>
      <c r="B50" s="91" t="s">
        <v>260</v>
      </c>
      <c r="C50" s="125">
        <v>535</v>
      </c>
      <c r="D50" s="60">
        <v>-1.8</v>
      </c>
      <c r="E50" s="117">
        <v>1283</v>
      </c>
      <c r="F50" s="60">
        <v>-24.7</v>
      </c>
      <c r="G50" s="60">
        <v>2.4</v>
      </c>
      <c r="H50" s="117">
        <v>1547</v>
      </c>
      <c r="I50" s="60">
        <v>2.3</v>
      </c>
      <c r="J50" s="117">
        <v>4120</v>
      </c>
      <c r="K50" s="60">
        <v>-3.1</v>
      </c>
      <c r="L50" s="60">
        <v>2.7</v>
      </c>
    </row>
    <row r="51" spans="1:12" ht="11.25" customHeight="1">
      <c r="A51" s="89">
        <f>IF(D51&lt;&gt;"",COUNTA($D$14:D51),"")</f>
        <v>37</v>
      </c>
      <c r="B51" s="91" t="s">
        <v>261</v>
      </c>
      <c r="C51" s="125">
        <v>3</v>
      </c>
      <c r="D51" s="60">
        <v>0</v>
      </c>
      <c r="E51" s="117">
        <v>3</v>
      </c>
      <c r="F51" s="60">
        <v>0</v>
      </c>
      <c r="G51" s="60">
        <v>1</v>
      </c>
      <c r="H51" s="117">
        <v>11</v>
      </c>
      <c r="I51" s="60">
        <v>-69.4</v>
      </c>
      <c r="J51" s="117">
        <v>28</v>
      </c>
      <c r="K51" s="60">
        <v>-48.1</v>
      </c>
      <c r="L51" s="60">
        <v>2.5</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550</v>
      </c>
      <c r="D53" s="60">
        <v>54.1</v>
      </c>
      <c r="E53" s="117">
        <v>1196</v>
      </c>
      <c r="F53" s="60">
        <v>61.4</v>
      </c>
      <c r="G53" s="60">
        <v>2.2</v>
      </c>
      <c r="H53" s="117">
        <v>1193</v>
      </c>
      <c r="I53" s="60">
        <v>42.7</v>
      </c>
      <c r="J53" s="117">
        <v>2655</v>
      </c>
      <c r="K53" s="60">
        <v>49.7</v>
      </c>
      <c r="L53" s="60">
        <v>2.2</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73</v>
      </c>
      <c r="D55" s="59">
        <v>55.3</v>
      </c>
      <c r="E55" s="116">
        <v>183</v>
      </c>
      <c r="F55" s="59">
        <v>20.4</v>
      </c>
      <c r="G55" s="59">
        <v>2.5</v>
      </c>
      <c r="H55" s="116">
        <v>212</v>
      </c>
      <c r="I55" s="59">
        <v>15.8</v>
      </c>
      <c r="J55" s="116">
        <v>475</v>
      </c>
      <c r="K55" s="59">
        <v>-12.5</v>
      </c>
      <c r="L55" s="59">
        <v>2.2</v>
      </c>
    </row>
    <row r="56" spans="1:12" ht="11.25" customHeight="1">
      <c r="A56" s="89">
        <f>IF(D56&lt;&gt;"",COUNTA($D$14:D56),"")</f>
        <v>40</v>
      </c>
      <c r="B56" s="91" t="s">
        <v>265</v>
      </c>
      <c r="C56" s="125">
        <v>12</v>
      </c>
      <c r="D56" s="60">
        <v>20</v>
      </c>
      <c r="E56" s="117">
        <v>36</v>
      </c>
      <c r="F56" s="60">
        <v>0</v>
      </c>
      <c r="G56" s="60">
        <v>3</v>
      </c>
      <c r="H56" s="117">
        <v>23</v>
      </c>
      <c r="I56" s="60">
        <v>-20.7</v>
      </c>
      <c r="J56" s="117">
        <v>53</v>
      </c>
      <c r="K56" s="60">
        <v>-34.6</v>
      </c>
      <c r="L56" s="60">
        <v>2.3</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61</v>
      </c>
      <c r="D58" s="60">
        <v>64.9</v>
      </c>
      <c r="E58" s="117">
        <v>147</v>
      </c>
      <c r="F58" s="60">
        <v>26.7</v>
      </c>
      <c r="G58" s="60">
        <v>2.4</v>
      </c>
      <c r="H58" s="117">
        <v>189</v>
      </c>
      <c r="I58" s="60">
        <v>22.7</v>
      </c>
      <c r="J58" s="117">
        <v>422</v>
      </c>
      <c r="K58" s="60">
        <v>-8.7</v>
      </c>
      <c r="L58" s="60">
        <v>2.2</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470</v>
      </c>
      <c r="D60" s="59">
        <v>-11</v>
      </c>
      <c r="E60" s="116">
        <v>970</v>
      </c>
      <c r="F60" s="59">
        <v>-5</v>
      </c>
      <c r="G60" s="59">
        <v>2.1</v>
      </c>
      <c r="H60" s="116">
        <v>1391</v>
      </c>
      <c r="I60" s="59">
        <v>2.7</v>
      </c>
      <c r="J60" s="116">
        <v>3914</v>
      </c>
      <c r="K60" s="59">
        <v>18.3</v>
      </c>
      <c r="L60" s="59">
        <v>2.8</v>
      </c>
    </row>
    <row r="61" spans="1:12" ht="11.25" customHeight="1">
      <c r="A61" s="89">
        <f>IF(D61&lt;&gt;"",COUNTA($D$14:D61),"")</f>
        <v>43</v>
      </c>
      <c r="B61" s="91" t="s">
        <v>268</v>
      </c>
      <c r="C61" s="125">
        <v>21</v>
      </c>
      <c r="D61" s="60">
        <v>-47.5</v>
      </c>
      <c r="E61" s="117">
        <v>115</v>
      </c>
      <c r="F61" s="60">
        <v>12.7</v>
      </c>
      <c r="G61" s="60">
        <v>5.5</v>
      </c>
      <c r="H61" s="117">
        <v>67</v>
      </c>
      <c r="I61" s="60">
        <v>-40.2</v>
      </c>
      <c r="J61" s="117">
        <v>310</v>
      </c>
      <c r="K61" s="60">
        <v>-9.4</v>
      </c>
      <c r="L61" s="60">
        <v>4.6</v>
      </c>
    </row>
    <row r="62" spans="1:12" ht="11.25" customHeight="1">
      <c r="A62" s="89">
        <f>IF(D62&lt;&gt;"",COUNTA($D$14:D62),"")</f>
        <v>44</v>
      </c>
      <c r="B62" s="91" t="s">
        <v>269</v>
      </c>
      <c r="C62" s="125">
        <v>156</v>
      </c>
      <c r="D62" s="60">
        <v>-49.8</v>
      </c>
      <c r="E62" s="117">
        <v>315</v>
      </c>
      <c r="F62" s="60">
        <v>-43.4</v>
      </c>
      <c r="G62" s="60">
        <v>2</v>
      </c>
      <c r="H62" s="117">
        <v>387</v>
      </c>
      <c r="I62" s="60">
        <v>-35.2</v>
      </c>
      <c r="J62" s="117">
        <v>1173</v>
      </c>
      <c r="K62" s="60">
        <v>-14</v>
      </c>
      <c r="L62" s="60">
        <v>3</v>
      </c>
    </row>
    <row r="63" spans="1:12" ht="11.25" customHeight="1">
      <c r="A63" s="89">
        <f>IF(D63&lt;&gt;"",COUNTA($D$14:D63),"")</f>
        <v>45</v>
      </c>
      <c r="B63" s="91" t="s">
        <v>270</v>
      </c>
      <c r="C63" s="125">
        <v>53</v>
      </c>
      <c r="D63" s="60">
        <v>430</v>
      </c>
      <c r="E63" s="117">
        <v>97</v>
      </c>
      <c r="F63" s="60">
        <v>98</v>
      </c>
      <c r="G63" s="60">
        <v>1.8</v>
      </c>
      <c r="H63" s="117">
        <v>179</v>
      </c>
      <c r="I63" s="60">
        <v>244.2</v>
      </c>
      <c r="J63" s="117">
        <v>385</v>
      </c>
      <c r="K63" s="60">
        <v>125.1</v>
      </c>
      <c r="L63" s="60">
        <v>2.2</v>
      </c>
    </row>
    <row r="64" spans="1:12" ht="11.25" customHeight="1">
      <c r="A64" s="89">
        <f>IF(D64&lt;&gt;"",COUNTA($D$14:D64),"")</f>
        <v>46</v>
      </c>
      <c r="B64" s="91" t="s">
        <v>271</v>
      </c>
      <c r="C64" s="125">
        <v>20</v>
      </c>
      <c r="D64" s="60">
        <v>-35.5</v>
      </c>
      <c r="E64" s="117">
        <v>31</v>
      </c>
      <c r="F64" s="60">
        <v>-29.5</v>
      </c>
      <c r="G64" s="60">
        <v>1.6</v>
      </c>
      <c r="H64" s="117">
        <v>70</v>
      </c>
      <c r="I64" s="60">
        <v>-2.8</v>
      </c>
      <c r="J64" s="117">
        <v>142</v>
      </c>
      <c r="K64" s="60">
        <v>-0.7</v>
      </c>
      <c r="L64" s="60">
        <v>2</v>
      </c>
    </row>
    <row r="65" spans="1:12" ht="11.25" customHeight="1">
      <c r="A65" s="89">
        <f>IF(D65&lt;&gt;"",COUNTA($D$14:D65),"")</f>
        <v>47</v>
      </c>
      <c r="B65" s="91" t="s">
        <v>272</v>
      </c>
      <c r="C65" s="125">
        <v>81</v>
      </c>
      <c r="D65" s="60">
        <v>189.3</v>
      </c>
      <c r="E65" s="117">
        <v>116</v>
      </c>
      <c r="F65" s="60">
        <v>81.3</v>
      </c>
      <c r="G65" s="60">
        <v>1.4</v>
      </c>
      <c r="H65" s="117">
        <v>211</v>
      </c>
      <c r="I65" s="60">
        <v>55.1</v>
      </c>
      <c r="J65" s="117">
        <v>400</v>
      </c>
      <c r="K65" s="60">
        <v>84.3</v>
      </c>
      <c r="L65" s="60">
        <v>1.9</v>
      </c>
    </row>
    <row r="66" spans="1:12" ht="11.25" customHeight="1">
      <c r="A66" s="89">
        <f>IF(D66&lt;&gt;"",COUNTA($D$14:D66),"")</f>
        <v>48</v>
      </c>
      <c r="B66" s="91" t="s">
        <v>273</v>
      </c>
      <c r="C66" s="125">
        <v>20</v>
      </c>
      <c r="D66" s="60">
        <v>33.3</v>
      </c>
      <c r="E66" s="117">
        <v>28</v>
      </c>
      <c r="F66" s="60">
        <v>-26.3</v>
      </c>
      <c r="G66" s="60">
        <v>1.4</v>
      </c>
      <c r="H66" s="117">
        <v>65</v>
      </c>
      <c r="I66" s="60">
        <v>38.3</v>
      </c>
      <c r="J66" s="117">
        <v>104</v>
      </c>
      <c r="K66" s="60">
        <v>20.9</v>
      </c>
      <c r="L66" s="60">
        <v>1.6</v>
      </c>
    </row>
    <row r="67" spans="1:12" ht="11.25" customHeight="1">
      <c r="A67" s="89">
        <f>IF(D67&lt;&gt;"",COUNTA($D$14:D67),"")</f>
        <v>49</v>
      </c>
      <c r="B67" s="91" t="s">
        <v>274</v>
      </c>
      <c r="C67" s="125">
        <v>9</v>
      </c>
      <c r="D67" s="60">
        <v>125</v>
      </c>
      <c r="E67" s="117">
        <v>10</v>
      </c>
      <c r="F67" s="60">
        <v>150</v>
      </c>
      <c r="G67" s="60">
        <v>1.1</v>
      </c>
      <c r="H67" s="117">
        <v>19</v>
      </c>
      <c r="I67" s="60">
        <v>-36.7</v>
      </c>
      <c r="J67" s="117">
        <v>24</v>
      </c>
      <c r="K67" s="60">
        <v>-74.7</v>
      </c>
      <c r="L67" s="60">
        <v>1.3</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110</v>
      </c>
      <c r="D69" s="60">
        <v>23.6</v>
      </c>
      <c r="E69" s="117">
        <v>258</v>
      </c>
      <c r="F69" s="60">
        <v>58.3</v>
      </c>
      <c r="G69" s="60">
        <v>2.3</v>
      </c>
      <c r="H69" s="117">
        <v>393</v>
      </c>
      <c r="I69" s="60">
        <v>27.2</v>
      </c>
      <c r="J69" s="117">
        <v>1376</v>
      </c>
      <c r="K69" s="60">
        <v>54.4</v>
      </c>
      <c r="L69" s="60">
        <v>3.5</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820</v>
      </c>
      <c r="D71" s="59">
        <v>-3.2</v>
      </c>
      <c r="E71" s="116">
        <v>1506</v>
      </c>
      <c r="F71" s="59">
        <v>-3.8</v>
      </c>
      <c r="G71" s="59">
        <v>1.8</v>
      </c>
      <c r="H71" s="116">
        <v>1976</v>
      </c>
      <c r="I71" s="59">
        <v>-25.3</v>
      </c>
      <c r="J71" s="116">
        <v>4278</v>
      </c>
      <c r="K71" s="59">
        <v>-11.4</v>
      </c>
      <c r="L71" s="59">
        <v>2.2</v>
      </c>
    </row>
    <row r="72" spans="1:12" ht="11.25" customHeight="1">
      <c r="A72" s="89">
        <f>IF(D72&lt;&gt;"",COUNTA($D$14:D72),"")</f>
        <v>52</v>
      </c>
      <c r="B72" s="91" t="s">
        <v>277</v>
      </c>
      <c r="C72" s="125">
        <v>74</v>
      </c>
      <c r="D72" s="60">
        <v>42.3</v>
      </c>
      <c r="E72" s="117">
        <v>137</v>
      </c>
      <c r="F72" s="60">
        <v>35.6</v>
      </c>
      <c r="G72" s="60">
        <v>1.9</v>
      </c>
      <c r="H72" s="117">
        <v>221</v>
      </c>
      <c r="I72" s="60">
        <v>78.2</v>
      </c>
      <c r="J72" s="117">
        <v>760</v>
      </c>
      <c r="K72" s="60">
        <v>142.8</v>
      </c>
      <c r="L72" s="60">
        <v>3.4</v>
      </c>
    </row>
    <row r="73" spans="1:12" ht="11.25" customHeight="1">
      <c r="A73" s="89">
        <f>IF(D73&lt;&gt;"",COUNTA($D$14:D73),"")</f>
        <v>53</v>
      </c>
      <c r="B73" s="91" t="s">
        <v>278</v>
      </c>
      <c r="C73" s="125">
        <v>473</v>
      </c>
      <c r="D73" s="60">
        <v>19.1</v>
      </c>
      <c r="E73" s="117">
        <v>875</v>
      </c>
      <c r="F73" s="60">
        <v>5.4</v>
      </c>
      <c r="G73" s="60">
        <v>1.8</v>
      </c>
      <c r="H73" s="117">
        <v>1257</v>
      </c>
      <c r="I73" s="60">
        <v>15.6</v>
      </c>
      <c r="J73" s="117">
        <v>2517</v>
      </c>
      <c r="K73" s="60">
        <v>5.1</v>
      </c>
      <c r="L73" s="60">
        <v>2</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27</v>
      </c>
      <c r="D75" s="60">
        <v>800</v>
      </c>
      <c r="E75" s="117">
        <v>96</v>
      </c>
      <c r="F75" s="60">
        <v>966.7</v>
      </c>
      <c r="G75" s="60">
        <v>3.6</v>
      </c>
      <c r="H75" s="117">
        <v>29</v>
      </c>
      <c r="I75" s="60">
        <v>31.8</v>
      </c>
      <c r="J75" s="117">
        <v>103</v>
      </c>
      <c r="K75" s="60">
        <v>51.5</v>
      </c>
      <c r="L75" s="60">
        <v>3.6</v>
      </c>
    </row>
    <row r="76" spans="1:12" ht="11.25" customHeight="1">
      <c r="A76" s="89">
        <f>IF(D76&lt;&gt;"",COUNTA($D$14:D76),"")</f>
        <v>55</v>
      </c>
      <c r="B76" s="91" t="s">
        <v>280</v>
      </c>
      <c r="C76" s="125">
        <v>49</v>
      </c>
      <c r="D76" s="60">
        <v>-85.9</v>
      </c>
      <c r="E76" s="117">
        <v>79</v>
      </c>
      <c r="F76" s="60">
        <v>-85.4</v>
      </c>
      <c r="G76" s="60">
        <v>1.6</v>
      </c>
      <c r="H76" s="117">
        <v>158</v>
      </c>
      <c r="I76" s="60">
        <v>-87</v>
      </c>
      <c r="J76" s="117">
        <v>336</v>
      </c>
      <c r="K76" s="60">
        <v>-80.5</v>
      </c>
      <c r="L76" s="60">
        <v>2.1</v>
      </c>
    </row>
    <row r="77" spans="1:12" ht="11.25" customHeight="1">
      <c r="A77" s="89">
        <f>IF(D77&lt;&gt;"",COUNTA($D$14:D77),"")</f>
        <v>56</v>
      </c>
      <c r="B77" s="91" t="s">
        <v>281</v>
      </c>
      <c r="C77" s="125">
        <v>145</v>
      </c>
      <c r="D77" s="60">
        <v>559.1</v>
      </c>
      <c r="E77" s="117">
        <v>234</v>
      </c>
      <c r="F77" s="60">
        <v>431.8</v>
      </c>
      <c r="G77" s="60">
        <v>1.6</v>
      </c>
      <c r="H77" s="117">
        <v>199</v>
      </c>
      <c r="I77" s="60">
        <v>342.2</v>
      </c>
      <c r="J77" s="117">
        <v>349</v>
      </c>
      <c r="K77" s="60">
        <v>245.5</v>
      </c>
      <c r="L77" s="60">
        <v>1.8</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52</v>
      </c>
      <c r="D79" s="60">
        <v>108</v>
      </c>
      <c r="E79" s="117">
        <v>85</v>
      </c>
      <c r="F79" s="60">
        <v>112.5</v>
      </c>
      <c r="G79" s="60">
        <v>1.6</v>
      </c>
      <c r="H79" s="117">
        <v>112</v>
      </c>
      <c r="I79" s="60">
        <v>-24.8</v>
      </c>
      <c r="J79" s="117">
        <v>213</v>
      </c>
      <c r="K79" s="60">
        <v>-4.5</v>
      </c>
      <c r="L79" s="60">
        <v>1.9</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129</v>
      </c>
      <c r="D81" s="59">
        <v>27.7</v>
      </c>
      <c r="E81" s="116">
        <v>270</v>
      </c>
      <c r="F81" s="59">
        <v>40.6</v>
      </c>
      <c r="G81" s="59">
        <v>2.1</v>
      </c>
      <c r="H81" s="116">
        <v>297</v>
      </c>
      <c r="I81" s="59">
        <v>-1.3</v>
      </c>
      <c r="J81" s="116">
        <v>616</v>
      </c>
      <c r="K81" s="59">
        <v>15.8</v>
      </c>
      <c r="L81" s="59">
        <v>2.1</v>
      </c>
    </row>
    <row r="82" spans="1:12" ht="11.25" customHeight="1">
      <c r="A82" s="89">
        <f>IF(D82&lt;&gt;"",COUNTA($D$14:D82),"")</f>
        <v>59</v>
      </c>
      <c r="B82" s="91" t="s">
        <v>284</v>
      </c>
      <c r="C82" s="125">
        <v>121</v>
      </c>
      <c r="D82" s="60">
        <v>59.2</v>
      </c>
      <c r="E82" s="117">
        <v>256</v>
      </c>
      <c r="F82" s="60">
        <v>69.5</v>
      </c>
      <c r="G82" s="60">
        <v>2.1</v>
      </c>
      <c r="H82" s="117">
        <v>268</v>
      </c>
      <c r="I82" s="60">
        <v>11.2</v>
      </c>
      <c r="J82" s="117">
        <v>534</v>
      </c>
      <c r="K82" s="60">
        <v>34.8</v>
      </c>
      <c r="L82" s="60">
        <v>2</v>
      </c>
    </row>
    <row r="83" spans="1:12" ht="11.25" customHeight="1">
      <c r="A83" s="89">
        <f>IF(D83&lt;&gt;"",COUNTA($D$14:D83),"")</f>
        <v>60</v>
      </c>
      <c r="B83" s="91" t="s">
        <v>285</v>
      </c>
      <c r="C83" s="125">
        <v>8</v>
      </c>
      <c r="D83" s="60">
        <v>-68</v>
      </c>
      <c r="E83" s="117">
        <v>14</v>
      </c>
      <c r="F83" s="60">
        <v>-65.9</v>
      </c>
      <c r="G83" s="60">
        <v>1.8</v>
      </c>
      <c r="H83" s="117">
        <v>29</v>
      </c>
      <c r="I83" s="60">
        <v>-51.7</v>
      </c>
      <c r="J83" s="117">
        <v>82</v>
      </c>
      <c r="K83" s="60">
        <v>-39.7</v>
      </c>
      <c r="L83" s="60">
        <v>2.8</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1179</v>
      </c>
      <c r="D85" s="59">
        <v>32.6</v>
      </c>
      <c r="E85" s="116">
        <v>3537</v>
      </c>
      <c r="F85" s="59">
        <v>63.8</v>
      </c>
      <c r="G85" s="59">
        <v>3</v>
      </c>
      <c r="H85" s="116">
        <v>3859</v>
      </c>
      <c r="I85" s="59">
        <v>-7.5</v>
      </c>
      <c r="J85" s="116">
        <v>8908</v>
      </c>
      <c r="K85" s="59">
        <v>2.7</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0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2" t="s">
        <v>208</v>
      </c>
      <c r="D1" s="232"/>
      <c r="E1" s="232"/>
      <c r="F1" s="232"/>
      <c r="G1" s="232"/>
      <c r="H1" s="232"/>
      <c r="I1" s="232"/>
      <c r="J1" s="232"/>
      <c r="K1" s="232"/>
      <c r="L1" s="233"/>
    </row>
    <row r="2" spans="1:12" s="133" customFormat="1" ht="30" customHeight="1">
      <c r="A2" s="271" t="s">
        <v>169</v>
      </c>
      <c r="B2" s="272"/>
      <c r="C2" s="273" t="s">
        <v>407</v>
      </c>
      <c r="D2" s="273"/>
      <c r="E2" s="273"/>
      <c r="F2" s="273"/>
      <c r="G2" s="273"/>
      <c r="H2" s="273"/>
      <c r="I2" s="273"/>
      <c r="J2" s="273"/>
      <c r="K2" s="273"/>
      <c r="L2" s="274"/>
    </row>
    <row r="3" spans="1:12" ht="11.25" customHeight="1">
      <c r="A3" s="236" t="s">
        <v>113</v>
      </c>
      <c r="B3" s="226" t="s">
        <v>206</v>
      </c>
      <c r="C3" s="245" t="s">
        <v>444</v>
      </c>
      <c r="D3" s="238"/>
      <c r="E3" s="238"/>
      <c r="F3" s="238"/>
      <c r="G3" s="238"/>
      <c r="H3" s="238" t="s">
        <v>445</v>
      </c>
      <c r="I3" s="238"/>
      <c r="J3" s="238"/>
      <c r="K3" s="238"/>
      <c r="L3" s="246"/>
    </row>
    <row r="4" spans="1:12" s="133" customFormat="1" ht="11.25" customHeight="1">
      <c r="A4" s="237"/>
      <c r="B4" s="226"/>
      <c r="C4" s="238" t="s">
        <v>1</v>
      </c>
      <c r="D4" s="238"/>
      <c r="E4" s="238" t="s">
        <v>2</v>
      </c>
      <c r="F4" s="238"/>
      <c r="G4" s="238" t="s">
        <v>143</v>
      </c>
      <c r="H4" s="238" t="s">
        <v>1</v>
      </c>
      <c r="I4" s="238"/>
      <c r="J4" s="238" t="s">
        <v>2</v>
      </c>
      <c r="K4" s="238"/>
      <c r="L4" s="246" t="s">
        <v>143</v>
      </c>
    </row>
    <row r="5" spans="1:12" s="133" customFormat="1" ht="11.25" customHeight="1">
      <c r="A5" s="237"/>
      <c r="B5" s="226"/>
      <c r="C5" s="238" t="s">
        <v>94</v>
      </c>
      <c r="D5" s="238" t="s">
        <v>114</v>
      </c>
      <c r="E5" s="238" t="s">
        <v>94</v>
      </c>
      <c r="F5" s="238" t="s">
        <v>114</v>
      </c>
      <c r="G5" s="238"/>
      <c r="H5" s="238" t="s">
        <v>94</v>
      </c>
      <c r="I5" s="238" t="s">
        <v>115</v>
      </c>
      <c r="J5" s="238" t="s">
        <v>94</v>
      </c>
      <c r="K5" s="238" t="s">
        <v>115</v>
      </c>
      <c r="L5" s="246"/>
    </row>
    <row r="6" spans="1:12" s="133" customFormat="1" ht="11.25" customHeight="1">
      <c r="A6" s="237"/>
      <c r="B6" s="226"/>
      <c r="C6" s="238"/>
      <c r="D6" s="238"/>
      <c r="E6" s="238"/>
      <c r="F6" s="238"/>
      <c r="G6" s="238"/>
      <c r="H6" s="238"/>
      <c r="I6" s="238"/>
      <c r="J6" s="238"/>
      <c r="K6" s="238"/>
      <c r="L6" s="246"/>
    </row>
    <row r="7" spans="1:12" s="133" customFormat="1" ht="11.25" customHeight="1">
      <c r="A7" s="237"/>
      <c r="B7" s="226"/>
      <c r="C7" s="238"/>
      <c r="D7" s="238"/>
      <c r="E7" s="238"/>
      <c r="F7" s="238"/>
      <c r="G7" s="238"/>
      <c r="H7" s="238"/>
      <c r="I7" s="238"/>
      <c r="J7" s="238"/>
      <c r="K7" s="238"/>
      <c r="L7" s="246"/>
    </row>
    <row r="8" spans="1:12" s="133" customFormat="1" ht="11.25" customHeight="1">
      <c r="A8" s="237"/>
      <c r="B8" s="226"/>
      <c r="C8" s="238"/>
      <c r="D8" s="238"/>
      <c r="E8" s="238"/>
      <c r="F8" s="238"/>
      <c r="G8" s="238"/>
      <c r="H8" s="238"/>
      <c r="I8" s="238"/>
      <c r="J8" s="238"/>
      <c r="K8" s="238"/>
      <c r="L8" s="246"/>
    </row>
    <row r="9" spans="1:12" s="133" customFormat="1" ht="11.25" customHeight="1">
      <c r="A9" s="237"/>
      <c r="B9" s="226"/>
      <c r="C9" s="238"/>
      <c r="D9" s="238"/>
      <c r="E9" s="238"/>
      <c r="F9" s="238"/>
      <c r="G9" s="238"/>
      <c r="H9" s="238"/>
      <c r="I9" s="238"/>
      <c r="J9" s="238"/>
      <c r="K9" s="238"/>
      <c r="L9" s="246"/>
    </row>
    <row r="10" spans="1:12" s="133" customFormat="1" ht="11.25" customHeight="1">
      <c r="A10" s="237"/>
      <c r="B10" s="226"/>
      <c r="C10" s="238"/>
      <c r="D10" s="238"/>
      <c r="E10" s="238"/>
      <c r="F10" s="238"/>
      <c r="G10" s="238"/>
      <c r="H10" s="238"/>
      <c r="I10" s="238"/>
      <c r="J10" s="238"/>
      <c r="K10" s="238"/>
      <c r="L10" s="246"/>
    </row>
    <row r="11" spans="1:12" s="133" customFormat="1" ht="11.25" customHeight="1">
      <c r="A11" s="237"/>
      <c r="B11" s="226"/>
      <c r="C11" s="169" t="s">
        <v>5</v>
      </c>
      <c r="D11" s="169" t="s">
        <v>7</v>
      </c>
      <c r="E11" s="169" t="s">
        <v>5</v>
      </c>
      <c r="F11" s="169" t="s">
        <v>7</v>
      </c>
      <c r="G11" s="238" t="s">
        <v>5</v>
      </c>
      <c r="H11" s="238"/>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2409</v>
      </c>
      <c r="D15" s="60">
        <v>21.9</v>
      </c>
      <c r="E15" s="95">
        <v>11561</v>
      </c>
      <c r="F15" s="60">
        <v>13.9</v>
      </c>
      <c r="G15" s="60">
        <v>4.8</v>
      </c>
      <c r="H15" s="95">
        <v>6874</v>
      </c>
      <c r="I15" s="60">
        <v>6.9</v>
      </c>
      <c r="J15" s="95">
        <v>38024</v>
      </c>
      <c r="K15" s="60">
        <v>5.4</v>
      </c>
      <c r="L15" s="60">
        <v>5.5</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421</v>
      </c>
      <c r="C17" s="95">
        <v>2733</v>
      </c>
      <c r="D17" s="60">
        <v>2.1</v>
      </c>
      <c r="E17" s="95">
        <v>14580</v>
      </c>
      <c r="F17" s="60">
        <v>5</v>
      </c>
      <c r="G17" s="60">
        <v>5.3</v>
      </c>
      <c r="H17" s="95">
        <v>6775</v>
      </c>
      <c r="I17" s="60">
        <v>5.1</v>
      </c>
      <c r="J17" s="95">
        <v>41625</v>
      </c>
      <c r="K17" s="60">
        <v>-5.4</v>
      </c>
      <c r="L17" s="60">
        <v>6.1</v>
      </c>
    </row>
    <row r="18" spans="1:12" ht="11.25" customHeight="1">
      <c r="A18" s="89">
        <f>IF(D18&lt;&gt;"",COUNTA($D$14:D18),"")</f>
        <v>4</v>
      </c>
      <c r="B18" s="91" t="s">
        <v>422</v>
      </c>
      <c r="C18" s="95">
        <v>16065</v>
      </c>
      <c r="D18" s="60">
        <v>43.4</v>
      </c>
      <c r="E18" s="95">
        <v>56862</v>
      </c>
      <c r="F18" s="60">
        <v>47.2</v>
      </c>
      <c r="G18" s="60">
        <v>3.5</v>
      </c>
      <c r="H18" s="95">
        <v>36608</v>
      </c>
      <c r="I18" s="60">
        <v>51.2</v>
      </c>
      <c r="J18" s="95">
        <v>129183</v>
      </c>
      <c r="K18" s="60">
        <v>35.6</v>
      </c>
      <c r="L18" s="60">
        <v>3.5</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4679</v>
      </c>
      <c r="D21" s="60">
        <v>51.2</v>
      </c>
      <c r="E21" s="95">
        <v>15899</v>
      </c>
      <c r="F21" s="60">
        <v>46.8</v>
      </c>
      <c r="G21" s="60">
        <v>3.4</v>
      </c>
      <c r="H21" s="95">
        <v>15349</v>
      </c>
      <c r="I21" s="60">
        <v>21.9</v>
      </c>
      <c r="J21" s="95">
        <v>49499</v>
      </c>
      <c r="K21" s="60">
        <v>20</v>
      </c>
      <c r="L21" s="60">
        <v>3.2</v>
      </c>
    </row>
    <row r="22" spans="1:12" ht="11.25" customHeight="1">
      <c r="A22" s="89">
        <f>IF(D22&lt;&gt;"",COUNTA($D$14:D22),"")</f>
        <v>6</v>
      </c>
      <c r="B22" s="91" t="s">
        <v>348</v>
      </c>
      <c r="C22" s="95">
        <v>1870</v>
      </c>
      <c r="D22" s="60">
        <v>171.8</v>
      </c>
      <c r="E22" s="95">
        <v>6315</v>
      </c>
      <c r="F22" s="60">
        <v>229.8</v>
      </c>
      <c r="G22" s="60">
        <v>3.4</v>
      </c>
      <c r="H22" s="95">
        <v>2352</v>
      </c>
      <c r="I22" s="60">
        <v>179</v>
      </c>
      <c r="J22" s="95">
        <v>8213</v>
      </c>
      <c r="K22" s="60">
        <v>258.8</v>
      </c>
      <c r="L22" s="60">
        <v>3.5</v>
      </c>
    </row>
    <row r="23" spans="1:12" ht="11.25" customHeight="1">
      <c r="A23" s="89">
        <f>IF(D23&lt;&gt;"",COUNTA($D$14:D23),"")</f>
        <v>7</v>
      </c>
      <c r="B23" s="91" t="s">
        <v>288</v>
      </c>
      <c r="C23" s="95">
        <v>5451</v>
      </c>
      <c r="D23" s="60">
        <v>57</v>
      </c>
      <c r="E23" s="95">
        <v>29584</v>
      </c>
      <c r="F23" s="60">
        <v>46.7</v>
      </c>
      <c r="G23" s="60">
        <v>5.4</v>
      </c>
      <c r="H23" s="95">
        <v>11554</v>
      </c>
      <c r="I23" s="60">
        <v>2.2</v>
      </c>
      <c r="J23" s="95">
        <v>70656</v>
      </c>
      <c r="K23" s="60">
        <v>14.1</v>
      </c>
      <c r="L23" s="60">
        <v>6.1</v>
      </c>
    </row>
    <row r="24" spans="1:12" ht="11.25" customHeight="1">
      <c r="A24" s="89">
        <f>IF(D24&lt;&gt;"",COUNTA($D$14:D24),"")</f>
        <v>8</v>
      </c>
      <c r="B24" s="91" t="s">
        <v>289</v>
      </c>
      <c r="C24" s="95">
        <v>38676</v>
      </c>
      <c r="D24" s="60">
        <v>43.7</v>
      </c>
      <c r="E24" s="95">
        <v>162854</v>
      </c>
      <c r="F24" s="60">
        <v>45.8</v>
      </c>
      <c r="G24" s="60">
        <v>4.2</v>
      </c>
      <c r="H24" s="95">
        <v>96186</v>
      </c>
      <c r="I24" s="60">
        <v>10.9</v>
      </c>
      <c r="J24" s="95">
        <v>395430</v>
      </c>
      <c r="K24" s="60">
        <v>11.7</v>
      </c>
      <c r="L24" s="60">
        <v>4.1</v>
      </c>
    </row>
    <row r="25" spans="1:12" ht="11.25" customHeight="1">
      <c r="A25" s="89">
        <f>IF(D25&lt;&gt;"",COUNTA($D$14:D25),"")</f>
        <v>9</v>
      </c>
      <c r="B25" s="91" t="s">
        <v>290</v>
      </c>
      <c r="C25" s="95">
        <v>4995</v>
      </c>
      <c r="D25" s="60">
        <v>71.3</v>
      </c>
      <c r="E25" s="95">
        <v>20176</v>
      </c>
      <c r="F25" s="60">
        <v>76.3</v>
      </c>
      <c r="G25" s="60">
        <v>4</v>
      </c>
      <c r="H25" s="95">
        <v>10370</v>
      </c>
      <c r="I25" s="60">
        <v>22.2</v>
      </c>
      <c r="J25" s="95">
        <v>43045</v>
      </c>
      <c r="K25" s="60">
        <v>32.3</v>
      </c>
      <c r="L25" s="60">
        <v>4.2</v>
      </c>
    </row>
    <row r="26" spans="1:12" ht="11.25" customHeight="1">
      <c r="A26" s="89">
        <f>IF(D26&lt;&gt;"",COUNTA($D$14:D26),"")</f>
        <v>10</v>
      </c>
      <c r="B26" s="91" t="s">
        <v>291</v>
      </c>
      <c r="C26" s="95">
        <v>7294</v>
      </c>
      <c r="D26" s="60">
        <v>60.3</v>
      </c>
      <c r="E26" s="95">
        <v>26169</v>
      </c>
      <c r="F26" s="60">
        <v>59.5</v>
      </c>
      <c r="G26" s="60">
        <v>3.6</v>
      </c>
      <c r="H26" s="95">
        <v>17460</v>
      </c>
      <c r="I26" s="60">
        <v>15.4</v>
      </c>
      <c r="J26" s="95">
        <v>58553</v>
      </c>
      <c r="K26" s="60">
        <v>15.5</v>
      </c>
      <c r="L26" s="60">
        <v>3.4</v>
      </c>
    </row>
    <row r="27" spans="1:12" s="133" customFormat="1" ht="11.25" customHeight="1">
      <c r="A27" s="89">
        <f>IF(D27&lt;&gt;"",COUNTA($D$14:D27),"")</f>
        <v>11</v>
      </c>
      <c r="B27" s="91" t="s">
        <v>423</v>
      </c>
      <c r="C27" s="95">
        <v>7986</v>
      </c>
      <c r="D27" s="60">
        <v>79.5</v>
      </c>
      <c r="E27" s="95">
        <v>31762</v>
      </c>
      <c r="F27" s="60">
        <v>72.8</v>
      </c>
      <c r="G27" s="60">
        <v>4</v>
      </c>
      <c r="H27" s="95">
        <v>16235</v>
      </c>
      <c r="I27" s="60">
        <v>5.5</v>
      </c>
      <c r="J27" s="95">
        <v>59704</v>
      </c>
      <c r="K27" s="60">
        <v>7.1</v>
      </c>
      <c r="L27" s="60">
        <v>3.7</v>
      </c>
    </row>
    <row r="28" spans="1:12" ht="11.25" customHeight="1">
      <c r="A28" s="89">
        <f>IF(D28&lt;&gt;"",COUNTA($D$14:D28),"")</f>
        <v>12</v>
      </c>
      <c r="B28" s="91" t="s">
        <v>351</v>
      </c>
      <c r="C28" s="95">
        <v>3763</v>
      </c>
      <c r="D28" s="60">
        <v>60.9</v>
      </c>
      <c r="E28" s="95">
        <v>18132</v>
      </c>
      <c r="F28" s="60">
        <v>84.2</v>
      </c>
      <c r="G28" s="60">
        <v>4.8</v>
      </c>
      <c r="H28" s="95">
        <v>7548</v>
      </c>
      <c r="I28" s="60">
        <v>48</v>
      </c>
      <c r="J28" s="95">
        <v>36499</v>
      </c>
      <c r="K28" s="60">
        <v>68.2</v>
      </c>
      <c r="L28" s="60">
        <v>4.8</v>
      </c>
    </row>
    <row r="29" spans="1:12" ht="11.25" customHeight="1">
      <c r="A29" s="89">
        <f>IF(D29&lt;&gt;"",COUNTA($D$14:D29),"")</f>
        <v>13</v>
      </c>
      <c r="B29" s="91" t="s">
        <v>425</v>
      </c>
      <c r="C29" s="95">
        <v>4066</v>
      </c>
      <c r="D29" s="60">
        <v>58.8</v>
      </c>
      <c r="E29" s="95">
        <v>19434</v>
      </c>
      <c r="F29" s="60">
        <v>39.1</v>
      </c>
      <c r="G29" s="60">
        <v>4.8</v>
      </c>
      <c r="H29" s="95">
        <v>9116</v>
      </c>
      <c r="I29" s="60">
        <v>34.2</v>
      </c>
      <c r="J29" s="95">
        <v>50742</v>
      </c>
      <c r="K29" s="60">
        <v>18.9</v>
      </c>
      <c r="L29" s="60">
        <v>5.6</v>
      </c>
    </row>
    <row r="30" spans="1:12" ht="11.25" customHeight="1">
      <c r="A30" s="89">
        <f>IF(D30&lt;&gt;"",COUNTA($D$14:D30),"")</f>
        <v>14</v>
      </c>
      <c r="B30" s="91" t="s">
        <v>424</v>
      </c>
      <c r="C30" s="95">
        <v>4882</v>
      </c>
      <c r="D30" s="60">
        <v>83.1</v>
      </c>
      <c r="E30" s="95">
        <v>16052</v>
      </c>
      <c r="F30" s="60">
        <v>51.4</v>
      </c>
      <c r="G30" s="60">
        <v>3.3</v>
      </c>
      <c r="H30" s="95">
        <v>7946</v>
      </c>
      <c r="I30" s="60">
        <v>38.2</v>
      </c>
      <c r="J30" s="95">
        <v>27230</v>
      </c>
      <c r="K30" s="60">
        <v>37.1</v>
      </c>
      <c r="L30" s="60">
        <v>3.4</v>
      </c>
    </row>
    <row r="31" spans="1:12" s="133" customFormat="1" ht="11.25" customHeight="1">
      <c r="A31" s="89">
        <f>IF(D31&lt;&gt;"",COUNTA($D$14:D31),"")</f>
        <v>15</v>
      </c>
      <c r="B31" s="91" t="s">
        <v>292</v>
      </c>
      <c r="C31" s="95">
        <v>5572</v>
      </c>
      <c r="D31" s="60">
        <v>46.7</v>
      </c>
      <c r="E31" s="95">
        <v>20332</v>
      </c>
      <c r="F31" s="60">
        <v>55.2</v>
      </c>
      <c r="G31" s="60">
        <v>3.6</v>
      </c>
      <c r="H31" s="95">
        <v>17062</v>
      </c>
      <c r="I31" s="60">
        <v>24.3</v>
      </c>
      <c r="J31" s="95">
        <v>55367</v>
      </c>
      <c r="K31" s="60">
        <v>27.6</v>
      </c>
      <c r="L31" s="60">
        <v>3.2</v>
      </c>
    </row>
    <row r="32" spans="1:12" ht="11.25" customHeight="1">
      <c r="A32" s="89">
        <f>IF(D32&lt;&gt;"",COUNTA($D$14:D32),"")</f>
        <v>16</v>
      </c>
      <c r="B32" s="91" t="s">
        <v>293</v>
      </c>
      <c r="C32" s="95">
        <v>36004</v>
      </c>
      <c r="D32" s="60">
        <v>39.9</v>
      </c>
      <c r="E32" s="95">
        <v>157970</v>
      </c>
      <c r="F32" s="60">
        <v>41.4</v>
      </c>
      <c r="G32" s="60">
        <v>4.4</v>
      </c>
      <c r="H32" s="95">
        <v>98382</v>
      </c>
      <c r="I32" s="60">
        <v>15.3</v>
      </c>
      <c r="J32" s="95">
        <v>408212</v>
      </c>
      <c r="K32" s="60">
        <v>16.2</v>
      </c>
      <c r="L32" s="60">
        <v>4.1</v>
      </c>
    </row>
    <row r="33" spans="1:12" ht="11.25" customHeight="1">
      <c r="A33" s="89">
        <f>IF(D33&lt;&gt;"",COUNTA($D$14:D33),"")</f>
        <v>17</v>
      </c>
      <c r="B33" s="91" t="s">
        <v>294</v>
      </c>
      <c r="C33" s="95">
        <v>4258</v>
      </c>
      <c r="D33" s="60">
        <v>56.9</v>
      </c>
      <c r="E33" s="95">
        <v>30576</v>
      </c>
      <c r="F33" s="60">
        <v>28.9</v>
      </c>
      <c r="G33" s="60">
        <v>7.2</v>
      </c>
      <c r="H33" s="95">
        <v>10341</v>
      </c>
      <c r="I33" s="60">
        <v>11.2</v>
      </c>
      <c r="J33" s="95">
        <v>84679</v>
      </c>
      <c r="K33" s="60">
        <v>7.7</v>
      </c>
      <c r="L33" s="60">
        <v>8.2</v>
      </c>
    </row>
    <row r="34" spans="1:12" ht="11.25" customHeight="1">
      <c r="A34" s="89">
        <f>IF(D34&lt;&gt;"",COUNTA($D$14:D34),"")</f>
        <v>18</v>
      </c>
      <c r="B34" s="91" t="s">
        <v>295</v>
      </c>
      <c r="C34" s="95">
        <v>741</v>
      </c>
      <c r="D34" s="60">
        <v>-26.9</v>
      </c>
      <c r="E34" s="95">
        <v>2332</v>
      </c>
      <c r="F34" s="60">
        <v>-17</v>
      </c>
      <c r="G34" s="60">
        <v>3.1</v>
      </c>
      <c r="H34" s="95">
        <v>1828</v>
      </c>
      <c r="I34" s="60">
        <v>-21.2</v>
      </c>
      <c r="J34" s="95">
        <v>6108</v>
      </c>
      <c r="K34" s="60">
        <v>-13.8</v>
      </c>
      <c r="L34" s="60">
        <v>3.3</v>
      </c>
    </row>
    <row r="35" spans="1:12" ht="11.25" customHeight="1">
      <c r="A35" s="89">
        <f>IF(D35&lt;&gt;"",COUNTA($D$14:D35),"")</f>
        <v>19</v>
      </c>
      <c r="B35" s="91" t="s">
        <v>439</v>
      </c>
      <c r="C35" s="95">
        <v>5350</v>
      </c>
      <c r="D35" s="60">
        <v>62.8</v>
      </c>
      <c r="E35" s="95">
        <v>25357</v>
      </c>
      <c r="F35" s="60">
        <v>81.9</v>
      </c>
      <c r="G35" s="60">
        <v>4.7</v>
      </c>
      <c r="H35" s="95">
        <v>10253</v>
      </c>
      <c r="I35" s="60">
        <v>35</v>
      </c>
      <c r="J35" s="95">
        <v>45882</v>
      </c>
      <c r="K35" s="60">
        <v>48.5</v>
      </c>
      <c r="L35" s="60">
        <v>4.5</v>
      </c>
    </row>
    <row r="36" spans="1:12" s="133" customFormat="1" ht="11.25" customHeight="1">
      <c r="A36" s="89">
        <f>IF(D36&lt;&gt;"",COUNTA($D$14:D36),"")</f>
        <v>20</v>
      </c>
      <c r="B36" s="91" t="s">
        <v>296</v>
      </c>
      <c r="C36" s="95">
        <v>2092</v>
      </c>
      <c r="D36" s="60">
        <v>78</v>
      </c>
      <c r="E36" s="95">
        <v>10681</v>
      </c>
      <c r="F36" s="60">
        <v>146.8</v>
      </c>
      <c r="G36" s="60">
        <v>5.1</v>
      </c>
      <c r="H36" s="95">
        <v>4281</v>
      </c>
      <c r="I36" s="60">
        <v>35.9</v>
      </c>
      <c r="J36" s="95">
        <v>21423</v>
      </c>
      <c r="K36" s="60">
        <v>103.2</v>
      </c>
      <c r="L36" s="60">
        <v>5</v>
      </c>
    </row>
    <row r="37" spans="1:12" ht="11.25" customHeight="1">
      <c r="A37" s="89">
        <f>IF(D37&lt;&gt;"",COUNTA($D$14:D37),"")</f>
        <v>21</v>
      </c>
      <c r="B37" s="91" t="s">
        <v>297</v>
      </c>
      <c r="C37" s="95">
        <v>9490</v>
      </c>
      <c r="D37" s="60">
        <v>116</v>
      </c>
      <c r="E37" s="95">
        <v>51510</v>
      </c>
      <c r="F37" s="60">
        <v>118.5</v>
      </c>
      <c r="G37" s="60">
        <v>5.4</v>
      </c>
      <c r="H37" s="95">
        <v>17189</v>
      </c>
      <c r="I37" s="60">
        <v>50</v>
      </c>
      <c r="J37" s="95">
        <v>102937</v>
      </c>
      <c r="K37" s="60">
        <v>57.3</v>
      </c>
      <c r="L37" s="60">
        <v>6</v>
      </c>
    </row>
    <row r="38" spans="1:12" ht="11.25" customHeight="1">
      <c r="A38" s="89">
        <f>IF(D38&lt;&gt;"",COUNTA($D$14:D38),"")</f>
        <v>22</v>
      </c>
      <c r="B38" s="91" t="s">
        <v>298</v>
      </c>
      <c r="C38" s="95">
        <v>8540</v>
      </c>
      <c r="D38" s="60">
        <v>91.3</v>
      </c>
      <c r="E38" s="95">
        <v>38469</v>
      </c>
      <c r="F38" s="60">
        <v>84.6</v>
      </c>
      <c r="G38" s="60">
        <v>4.5</v>
      </c>
      <c r="H38" s="95">
        <v>16716</v>
      </c>
      <c r="I38" s="60">
        <v>43.3</v>
      </c>
      <c r="J38" s="95">
        <v>76801</v>
      </c>
      <c r="K38" s="60">
        <v>33.5</v>
      </c>
      <c r="L38" s="60">
        <v>4.6</v>
      </c>
    </row>
    <row r="39" spans="1:12" ht="11.25" customHeight="1">
      <c r="A39" s="89">
        <f>IF(D39&lt;&gt;"",COUNTA($D$14:D39),"")</f>
        <v>23</v>
      </c>
      <c r="B39" s="91" t="s">
        <v>299</v>
      </c>
      <c r="C39" s="95">
        <v>14404</v>
      </c>
      <c r="D39" s="60">
        <v>43.7</v>
      </c>
      <c r="E39" s="95">
        <v>64918</v>
      </c>
      <c r="F39" s="60">
        <v>45.3</v>
      </c>
      <c r="G39" s="60">
        <v>4.5</v>
      </c>
      <c r="H39" s="95">
        <v>33235</v>
      </c>
      <c r="I39" s="60">
        <v>9</v>
      </c>
      <c r="J39" s="95">
        <v>150875</v>
      </c>
      <c r="K39" s="60">
        <v>12</v>
      </c>
      <c r="L39" s="60">
        <v>4.5</v>
      </c>
    </row>
    <row r="40" spans="1:12" s="133" customFormat="1" ht="11.25" customHeight="1">
      <c r="A40" s="89">
        <f>IF(D40&lt;&gt;"",COUNTA($D$14:D40),"")</f>
        <v>24</v>
      </c>
      <c r="B40" s="91" t="s">
        <v>426</v>
      </c>
      <c r="C40" s="95">
        <v>7273</v>
      </c>
      <c r="D40" s="60">
        <v>25.4</v>
      </c>
      <c r="E40" s="95">
        <v>33423</v>
      </c>
      <c r="F40" s="60">
        <v>21.8</v>
      </c>
      <c r="G40" s="60">
        <v>4.6</v>
      </c>
      <c r="H40" s="95">
        <v>19367</v>
      </c>
      <c r="I40" s="60">
        <v>10.6</v>
      </c>
      <c r="J40" s="95">
        <v>89606</v>
      </c>
      <c r="K40" s="60">
        <v>10.8</v>
      </c>
      <c r="L40" s="60">
        <v>4.6</v>
      </c>
    </row>
    <row r="41" spans="1:12" ht="11.25" customHeight="1">
      <c r="A41" s="89">
        <f>IF(D41&lt;&gt;"",COUNTA($D$14:D41),"")</f>
        <v>25</v>
      </c>
      <c r="B41" s="91" t="s">
        <v>300</v>
      </c>
      <c r="C41" s="95">
        <v>4297</v>
      </c>
      <c r="D41" s="60">
        <v>58.4</v>
      </c>
      <c r="E41" s="95">
        <v>21404</v>
      </c>
      <c r="F41" s="60">
        <v>46.4</v>
      </c>
      <c r="G41" s="60">
        <v>5</v>
      </c>
      <c r="H41" s="95">
        <v>8540</v>
      </c>
      <c r="I41" s="60">
        <v>26.1</v>
      </c>
      <c r="J41" s="95">
        <v>49476</v>
      </c>
      <c r="K41" s="60">
        <v>16</v>
      </c>
      <c r="L41" s="60">
        <v>5.8</v>
      </c>
    </row>
    <row r="42" spans="1:12" ht="11.25" customHeight="1">
      <c r="A42" s="89">
        <f>IF(D42&lt;&gt;"",COUNTA($D$14:D42),"")</f>
        <v>26</v>
      </c>
      <c r="B42" s="91" t="s">
        <v>427</v>
      </c>
      <c r="C42" s="95">
        <v>2752</v>
      </c>
      <c r="D42" s="60">
        <v>-10.3</v>
      </c>
      <c r="E42" s="95">
        <v>7277</v>
      </c>
      <c r="F42" s="60">
        <v>-6.8</v>
      </c>
      <c r="G42" s="60">
        <v>2.6</v>
      </c>
      <c r="H42" s="95">
        <v>5558</v>
      </c>
      <c r="I42" s="60">
        <v>-17.4</v>
      </c>
      <c r="J42" s="95">
        <v>13892</v>
      </c>
      <c r="K42" s="60">
        <v>-14.2</v>
      </c>
      <c r="L42" s="60">
        <v>2.5</v>
      </c>
    </row>
    <row r="43" spans="1:12" s="40" customFormat="1" ht="11.25" customHeight="1">
      <c r="A43" s="89">
        <f>IF(D43&lt;&gt;"",COUNTA($D$14:D43),"")</f>
        <v>27</v>
      </c>
      <c r="B43" s="91" t="s">
        <v>436</v>
      </c>
      <c r="C43" s="95">
        <v>34379</v>
      </c>
      <c r="D43" s="60">
        <v>15.1</v>
      </c>
      <c r="E43" s="95">
        <v>107460</v>
      </c>
      <c r="F43" s="60">
        <v>22.3</v>
      </c>
      <c r="G43" s="60">
        <v>3.1</v>
      </c>
      <c r="H43" s="95">
        <v>109393</v>
      </c>
      <c r="I43" s="60">
        <v>9.4</v>
      </c>
      <c r="J43" s="95">
        <v>299893</v>
      </c>
      <c r="K43" s="60">
        <v>12.1</v>
      </c>
      <c r="L43" s="60">
        <v>2.7</v>
      </c>
    </row>
    <row r="44" spans="1:12" s="133" customFormat="1" ht="11.25" customHeight="1">
      <c r="A44" s="89">
        <f>IF(D44&lt;&gt;"",COUNTA($D$14:D44),"")</f>
        <v>28</v>
      </c>
      <c r="B44" s="91" t="s">
        <v>301</v>
      </c>
      <c r="C44" s="95">
        <v>5061</v>
      </c>
      <c r="D44" s="60">
        <v>49.6</v>
      </c>
      <c r="E44" s="95">
        <v>24412</v>
      </c>
      <c r="F44" s="60">
        <v>38.1</v>
      </c>
      <c r="G44" s="60">
        <v>4.8</v>
      </c>
      <c r="H44" s="95">
        <v>13629</v>
      </c>
      <c r="I44" s="60">
        <v>11.8</v>
      </c>
      <c r="J44" s="95">
        <v>60886</v>
      </c>
      <c r="K44" s="60">
        <v>4.4</v>
      </c>
      <c r="L44" s="60">
        <v>4.5</v>
      </c>
    </row>
    <row r="45" spans="1:12" ht="11.25" customHeight="1">
      <c r="A45" s="89">
        <f>IF(D45&lt;&gt;"",COUNTA($D$14:D45),"")</f>
        <v>29</v>
      </c>
      <c r="B45" s="91" t="s">
        <v>302</v>
      </c>
      <c r="C45" s="95">
        <v>2274</v>
      </c>
      <c r="D45" s="60">
        <v>47.1</v>
      </c>
      <c r="E45" s="95">
        <v>9356</v>
      </c>
      <c r="F45" s="60">
        <v>63.4</v>
      </c>
      <c r="G45" s="60">
        <v>4.1</v>
      </c>
      <c r="H45" s="95">
        <v>5165</v>
      </c>
      <c r="I45" s="60">
        <v>16.7</v>
      </c>
      <c r="J45" s="95">
        <v>19006</v>
      </c>
      <c r="K45" s="60">
        <v>26.6</v>
      </c>
      <c r="L45" s="60">
        <v>3.7</v>
      </c>
    </row>
    <row r="46" spans="1:12" ht="11.25" customHeight="1">
      <c r="A46" s="89">
        <f>IF(D46&lt;&gt;"",COUNTA($D$14:D46),"")</f>
        <v>30</v>
      </c>
      <c r="B46" s="91" t="s">
        <v>303</v>
      </c>
      <c r="C46" s="95">
        <v>17910</v>
      </c>
      <c r="D46" s="60">
        <v>30.6</v>
      </c>
      <c r="E46" s="95">
        <v>71379</v>
      </c>
      <c r="F46" s="60">
        <v>33.4</v>
      </c>
      <c r="G46" s="60">
        <v>4</v>
      </c>
      <c r="H46" s="95">
        <v>55643</v>
      </c>
      <c r="I46" s="60">
        <v>12.1</v>
      </c>
      <c r="J46" s="95">
        <v>197062</v>
      </c>
      <c r="K46" s="60">
        <v>10.4</v>
      </c>
      <c r="L46" s="60">
        <v>3.5</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22327</v>
      </c>
      <c r="D49" s="60">
        <v>51.2</v>
      </c>
      <c r="E49" s="95">
        <v>98671</v>
      </c>
      <c r="F49" s="60">
        <v>44.4</v>
      </c>
      <c r="G49" s="60">
        <v>4.4</v>
      </c>
      <c r="H49" s="95">
        <v>54862</v>
      </c>
      <c r="I49" s="60">
        <v>16</v>
      </c>
      <c r="J49" s="95">
        <v>239923</v>
      </c>
      <c r="K49" s="60">
        <v>14.6</v>
      </c>
      <c r="L49" s="60">
        <v>4.4</v>
      </c>
    </row>
    <row r="50" spans="1:12" ht="11.25" customHeight="1">
      <c r="A50" s="89">
        <f>IF(D50&lt;&gt;"",COUNTA($D$14:D50),"")</f>
        <v>32</v>
      </c>
      <c r="B50" s="91" t="s">
        <v>305</v>
      </c>
      <c r="C50" s="95">
        <v>13108</v>
      </c>
      <c r="D50" s="60">
        <v>49.9</v>
      </c>
      <c r="E50" s="95">
        <v>68084</v>
      </c>
      <c r="F50" s="60">
        <v>22.8</v>
      </c>
      <c r="G50" s="60">
        <v>5.2</v>
      </c>
      <c r="H50" s="95">
        <v>30938</v>
      </c>
      <c r="I50" s="60">
        <v>11</v>
      </c>
      <c r="J50" s="95">
        <v>176787</v>
      </c>
      <c r="K50" s="60">
        <v>2.7</v>
      </c>
      <c r="L50" s="60">
        <v>5.7</v>
      </c>
    </row>
    <row r="51" spans="1:12" ht="11.25" customHeight="1">
      <c r="A51" s="89">
        <f>IF(D51&lt;&gt;"",COUNTA($D$14:D51),"")</f>
        <v>33</v>
      </c>
      <c r="B51" s="91" t="s">
        <v>428</v>
      </c>
      <c r="C51" s="95">
        <v>2699</v>
      </c>
      <c r="D51" s="60">
        <v>30.3</v>
      </c>
      <c r="E51" s="95">
        <v>15413</v>
      </c>
      <c r="F51" s="60">
        <v>29.4</v>
      </c>
      <c r="G51" s="60">
        <v>5.7</v>
      </c>
      <c r="H51" s="95">
        <v>8977</v>
      </c>
      <c r="I51" s="60">
        <v>20</v>
      </c>
      <c r="J51" s="95">
        <v>53148</v>
      </c>
      <c r="K51" s="60">
        <v>14.1</v>
      </c>
      <c r="L51" s="60">
        <v>5.9</v>
      </c>
    </row>
    <row r="52" spans="1:12" ht="11.25" customHeight="1">
      <c r="A52" s="89">
        <f>IF(D52&lt;&gt;"",COUNTA($D$14:D52),"")</f>
        <v>34</v>
      </c>
      <c r="B52" s="91" t="s">
        <v>437</v>
      </c>
      <c r="C52" s="95">
        <v>56472</v>
      </c>
      <c r="D52" s="60">
        <v>67.4</v>
      </c>
      <c r="E52" s="95">
        <v>241276</v>
      </c>
      <c r="F52" s="60">
        <v>63.6</v>
      </c>
      <c r="G52" s="60">
        <v>4.3</v>
      </c>
      <c r="H52" s="95">
        <v>160091</v>
      </c>
      <c r="I52" s="60">
        <v>27.3</v>
      </c>
      <c r="J52" s="95">
        <v>671734</v>
      </c>
      <c r="K52" s="60">
        <v>29.5</v>
      </c>
      <c r="L52" s="60">
        <v>4.2</v>
      </c>
    </row>
    <row r="53" spans="1:12" ht="11.25" customHeight="1">
      <c r="A53" s="89">
        <f>IF(D53&lt;&gt;"",COUNTA($D$14:D53),"")</f>
        <v>35</v>
      </c>
      <c r="B53" s="91" t="s">
        <v>438</v>
      </c>
      <c r="C53" s="95">
        <v>16896</v>
      </c>
      <c r="D53" s="60">
        <v>68.4</v>
      </c>
      <c r="E53" s="95">
        <v>78326</v>
      </c>
      <c r="F53" s="60">
        <v>57.1</v>
      </c>
      <c r="G53" s="60">
        <v>4.6</v>
      </c>
      <c r="H53" s="95">
        <v>40319</v>
      </c>
      <c r="I53" s="60">
        <v>21.2</v>
      </c>
      <c r="J53" s="95">
        <v>189779</v>
      </c>
      <c r="K53" s="60">
        <v>18.6</v>
      </c>
      <c r="L53" s="60">
        <v>4.7</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909</v>
      </c>
      <c r="D56" s="60">
        <v>27</v>
      </c>
      <c r="E56" s="95">
        <v>2404</v>
      </c>
      <c r="F56" s="60">
        <v>14.6</v>
      </c>
      <c r="G56" s="60">
        <v>2.6</v>
      </c>
      <c r="H56" s="95">
        <v>1925</v>
      </c>
      <c r="I56" s="60">
        <v>6.4</v>
      </c>
      <c r="J56" s="95">
        <v>5179</v>
      </c>
      <c r="K56" s="60">
        <v>-10.7</v>
      </c>
      <c r="L56" s="60">
        <v>2.7</v>
      </c>
    </row>
    <row r="57" spans="1:12" ht="11.25" customHeight="1">
      <c r="A57" s="89">
        <f>IF(D57&lt;&gt;"",COUNTA($D$14:D57),"")</f>
        <v>37</v>
      </c>
      <c r="B57" s="91" t="s">
        <v>307</v>
      </c>
      <c r="C57" s="95">
        <v>2614</v>
      </c>
      <c r="D57" s="60">
        <v>3.4</v>
      </c>
      <c r="E57" s="95">
        <v>13907</v>
      </c>
      <c r="F57" s="60">
        <v>11.7</v>
      </c>
      <c r="G57" s="60">
        <v>5.3</v>
      </c>
      <c r="H57" s="95">
        <v>7152</v>
      </c>
      <c r="I57" s="60">
        <v>11.5</v>
      </c>
      <c r="J57" s="95">
        <v>40845</v>
      </c>
      <c r="K57" s="60">
        <v>8.2</v>
      </c>
      <c r="L57" s="60">
        <v>5.7</v>
      </c>
    </row>
    <row r="58" spans="1:12" ht="11.25" customHeight="1">
      <c r="A58" s="89">
        <f>IF(D58&lt;&gt;"",COUNTA($D$14:D58),"")</f>
        <v>38</v>
      </c>
      <c r="B58" s="91" t="s">
        <v>308</v>
      </c>
      <c r="C58" s="95">
        <v>6983</v>
      </c>
      <c r="D58" s="60">
        <v>15</v>
      </c>
      <c r="E58" s="95">
        <v>29372</v>
      </c>
      <c r="F58" s="60">
        <v>4.7</v>
      </c>
      <c r="G58" s="60">
        <v>4.2</v>
      </c>
      <c r="H58" s="95">
        <v>16514</v>
      </c>
      <c r="I58" s="60">
        <v>10.4</v>
      </c>
      <c r="J58" s="95">
        <v>83468</v>
      </c>
      <c r="K58" s="60">
        <v>1.3</v>
      </c>
      <c r="L58" s="60">
        <v>5.1</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1555</v>
      </c>
      <c r="D61" s="60">
        <v>10.8</v>
      </c>
      <c r="E61" s="95">
        <v>4398</v>
      </c>
      <c r="F61" s="60">
        <v>21.9</v>
      </c>
      <c r="G61" s="60">
        <v>2.8</v>
      </c>
      <c r="H61" s="95">
        <v>4102</v>
      </c>
      <c r="I61" s="60">
        <v>1.1</v>
      </c>
      <c r="J61" s="95">
        <v>9751</v>
      </c>
      <c r="K61" s="60">
        <v>1.6</v>
      </c>
      <c r="L61" s="60">
        <v>2.4</v>
      </c>
    </row>
    <row r="62" spans="1:12" ht="11.25" customHeight="1">
      <c r="A62" s="89">
        <f>IF(D62&lt;&gt;"",COUNTA($D$14:D62),"")</f>
        <v>40</v>
      </c>
      <c r="B62" s="91" t="s">
        <v>309</v>
      </c>
      <c r="C62" s="95">
        <v>1337</v>
      </c>
      <c r="D62" s="60">
        <v>15.4</v>
      </c>
      <c r="E62" s="95">
        <v>4341</v>
      </c>
      <c r="F62" s="60">
        <v>-33.9</v>
      </c>
      <c r="G62" s="60">
        <v>3.2</v>
      </c>
      <c r="H62" s="95">
        <v>2145</v>
      </c>
      <c r="I62" s="60">
        <v>-4.4</v>
      </c>
      <c r="J62" s="95">
        <v>6913</v>
      </c>
      <c r="K62" s="60">
        <v>-30.1</v>
      </c>
      <c r="L62" s="60">
        <v>3.2</v>
      </c>
    </row>
    <row r="63" spans="1:12" ht="11.25" customHeight="1">
      <c r="A63" s="89">
        <f>IF(D63&lt;&gt;"",COUNTA($D$14:D63),"")</f>
        <v>41</v>
      </c>
      <c r="B63" s="91" t="s">
        <v>310</v>
      </c>
      <c r="C63" s="95">
        <v>4056</v>
      </c>
      <c r="D63" s="60">
        <v>140.7</v>
      </c>
      <c r="E63" s="95">
        <v>17377</v>
      </c>
      <c r="F63" s="60">
        <v>131</v>
      </c>
      <c r="G63" s="60">
        <v>4.3</v>
      </c>
      <c r="H63" s="95">
        <v>6479</v>
      </c>
      <c r="I63" s="60">
        <v>43.1</v>
      </c>
      <c r="J63" s="95">
        <v>27326</v>
      </c>
      <c r="K63" s="60">
        <v>48.1</v>
      </c>
      <c r="L63" s="60">
        <v>4.2</v>
      </c>
    </row>
    <row r="64" spans="1:12" ht="11.25" customHeight="1">
      <c r="A64" s="89">
        <f>IF(D64&lt;&gt;"",COUNTA($D$14:D64),"")</f>
        <v>42</v>
      </c>
      <c r="B64" s="91" t="s">
        <v>311</v>
      </c>
      <c r="C64" s="95">
        <v>2823</v>
      </c>
      <c r="D64" s="60">
        <v>11.7</v>
      </c>
      <c r="E64" s="95">
        <v>16237</v>
      </c>
      <c r="F64" s="60">
        <v>9.7</v>
      </c>
      <c r="G64" s="60">
        <v>5.8</v>
      </c>
      <c r="H64" s="95">
        <v>7186</v>
      </c>
      <c r="I64" s="60">
        <v>-1</v>
      </c>
      <c r="J64" s="95">
        <v>47022</v>
      </c>
      <c r="K64" s="60">
        <v>-0.7</v>
      </c>
      <c r="L64" s="60">
        <v>6.5</v>
      </c>
    </row>
    <row r="65" spans="1:12" ht="11.25" customHeight="1">
      <c r="A65" s="89">
        <f>IF(D65&lt;&gt;"",COUNTA($D$14:D65),"")</f>
        <v>43</v>
      </c>
      <c r="B65" s="91" t="s">
        <v>312</v>
      </c>
      <c r="C65" s="95">
        <v>11332</v>
      </c>
      <c r="D65" s="60">
        <v>28.7</v>
      </c>
      <c r="E65" s="95">
        <v>38469</v>
      </c>
      <c r="F65" s="60">
        <v>52.6</v>
      </c>
      <c r="G65" s="60">
        <v>3.4</v>
      </c>
      <c r="H65" s="95">
        <v>34788</v>
      </c>
      <c r="I65" s="60">
        <v>13.6</v>
      </c>
      <c r="J65" s="95">
        <v>98522</v>
      </c>
      <c r="K65" s="60">
        <v>18.5</v>
      </c>
      <c r="L65" s="60">
        <v>2.8</v>
      </c>
    </row>
    <row r="66" spans="1:12" ht="11.25" customHeight="1">
      <c r="A66" s="89">
        <f>IF(D66&lt;&gt;"",COUNTA($D$14:D66),"")</f>
        <v>44</v>
      </c>
      <c r="B66" s="91" t="s">
        <v>382</v>
      </c>
      <c r="C66" s="95">
        <v>972</v>
      </c>
      <c r="D66" s="60">
        <v>195.4</v>
      </c>
      <c r="E66" s="95">
        <v>2210</v>
      </c>
      <c r="F66" s="60">
        <v>272.1</v>
      </c>
      <c r="G66" s="60">
        <v>2.3</v>
      </c>
      <c r="H66" s="95">
        <v>1595</v>
      </c>
      <c r="I66" s="60">
        <v>84.8</v>
      </c>
      <c r="J66" s="95">
        <v>3327</v>
      </c>
      <c r="K66" s="60">
        <v>115.8</v>
      </c>
      <c r="L66" s="60">
        <v>2.1</v>
      </c>
    </row>
    <row r="67" spans="1:12" ht="11.25" customHeight="1">
      <c r="A67" s="89">
        <f>IF(D67&lt;&gt;"",COUNTA($D$14:D67),"")</f>
        <v>45</v>
      </c>
      <c r="B67" s="91" t="s">
        <v>313</v>
      </c>
      <c r="C67" s="95">
        <v>2375</v>
      </c>
      <c r="D67" s="60">
        <v>-1.2</v>
      </c>
      <c r="E67" s="95">
        <v>12716</v>
      </c>
      <c r="F67" s="60">
        <v>0.5</v>
      </c>
      <c r="G67" s="60">
        <v>5.4</v>
      </c>
      <c r="H67" s="95">
        <v>7897</v>
      </c>
      <c r="I67" s="60">
        <v>-7.7</v>
      </c>
      <c r="J67" s="95">
        <v>44278</v>
      </c>
      <c r="K67" s="60">
        <v>-6</v>
      </c>
      <c r="L67" s="60">
        <v>5.6</v>
      </c>
    </row>
    <row r="68" spans="1:12" ht="11.25" customHeight="1">
      <c r="A68" s="89">
        <f>IF(D68&lt;&gt;"",COUNTA($D$14:D68),"")</f>
        <v>46</v>
      </c>
      <c r="B68" s="91" t="s">
        <v>314</v>
      </c>
      <c r="C68" s="95">
        <v>316</v>
      </c>
      <c r="D68" s="60">
        <v>182.1</v>
      </c>
      <c r="E68" s="95">
        <v>1436</v>
      </c>
      <c r="F68" s="60">
        <v>196.1</v>
      </c>
      <c r="G68" s="60">
        <v>4.5</v>
      </c>
      <c r="H68" s="95">
        <v>545</v>
      </c>
      <c r="I68" s="60">
        <v>45.3</v>
      </c>
      <c r="J68" s="95">
        <v>2478</v>
      </c>
      <c r="K68" s="60">
        <v>47.9</v>
      </c>
      <c r="L68" s="60">
        <v>4.5</v>
      </c>
    </row>
    <row r="69" spans="1:12" ht="11.25" customHeight="1">
      <c r="A69" s="89">
        <f>IF(D69&lt;&gt;"",COUNTA($D$14:D69),"")</f>
        <v>47</v>
      </c>
      <c r="B69" s="91" t="s">
        <v>315</v>
      </c>
      <c r="C69" s="95">
        <v>2513</v>
      </c>
      <c r="D69" s="60">
        <v>71.7</v>
      </c>
      <c r="E69" s="95">
        <v>8378</v>
      </c>
      <c r="F69" s="60">
        <v>107.5</v>
      </c>
      <c r="G69" s="60">
        <v>3.3</v>
      </c>
      <c r="H69" s="95">
        <v>4904</v>
      </c>
      <c r="I69" s="60">
        <v>48.1</v>
      </c>
      <c r="J69" s="95">
        <v>15542</v>
      </c>
      <c r="K69" s="60">
        <v>60.4</v>
      </c>
      <c r="L69" s="60">
        <v>3.2</v>
      </c>
    </row>
    <row r="70" spans="1:12" ht="11.25" customHeight="1">
      <c r="A70" s="89">
        <f>IF(D70&lt;&gt;"",COUNTA($D$14:D70),"")</f>
        <v>48</v>
      </c>
      <c r="B70" s="91" t="s">
        <v>316</v>
      </c>
      <c r="C70" s="95">
        <v>3480</v>
      </c>
      <c r="D70" s="60">
        <v>-4.8</v>
      </c>
      <c r="E70" s="95">
        <v>19841</v>
      </c>
      <c r="F70" s="60">
        <v>63.9</v>
      </c>
      <c r="G70" s="60">
        <v>5.7</v>
      </c>
      <c r="H70" s="95">
        <v>7095</v>
      </c>
      <c r="I70" s="60">
        <v>-22.5</v>
      </c>
      <c r="J70" s="95">
        <v>37599</v>
      </c>
      <c r="K70" s="60">
        <v>28.8</v>
      </c>
      <c r="L70" s="60">
        <v>5.3</v>
      </c>
    </row>
    <row r="71" spans="1:12" ht="11.25" customHeight="1">
      <c r="A71" s="89">
        <f>IF(D71&lt;&gt;"",COUNTA($D$14:D71),"")</f>
        <v>49</v>
      </c>
      <c r="B71" s="91" t="s">
        <v>317</v>
      </c>
      <c r="C71" s="95">
        <v>324</v>
      </c>
      <c r="D71" s="60">
        <v>81</v>
      </c>
      <c r="E71" s="95">
        <v>644</v>
      </c>
      <c r="F71" s="60">
        <v>97.5</v>
      </c>
      <c r="G71" s="60">
        <v>2</v>
      </c>
      <c r="H71" s="95">
        <v>456</v>
      </c>
      <c r="I71" s="60">
        <v>78.8</v>
      </c>
      <c r="J71" s="95">
        <v>838</v>
      </c>
      <c r="K71" s="60">
        <v>90.5</v>
      </c>
      <c r="L71" s="60">
        <v>1.8</v>
      </c>
    </row>
    <row r="72" spans="1:12" ht="11.25" customHeight="1">
      <c r="A72" s="89">
        <f>IF(D72&lt;&gt;"",COUNTA($D$14:D72),"")</f>
        <v>50</v>
      </c>
      <c r="B72" s="91" t="s">
        <v>318</v>
      </c>
      <c r="C72" s="95">
        <v>4275</v>
      </c>
      <c r="D72" s="60">
        <v>33.4</v>
      </c>
      <c r="E72" s="95">
        <v>14599</v>
      </c>
      <c r="F72" s="60">
        <v>43.4</v>
      </c>
      <c r="G72" s="60">
        <v>3.4</v>
      </c>
      <c r="H72" s="95">
        <v>11308</v>
      </c>
      <c r="I72" s="60">
        <v>16.2</v>
      </c>
      <c r="J72" s="95">
        <v>38263</v>
      </c>
      <c r="K72" s="60">
        <v>21.6</v>
      </c>
      <c r="L72" s="60">
        <v>3.4</v>
      </c>
    </row>
    <row r="73" spans="1:12" ht="11.25" customHeight="1">
      <c r="A73" s="89">
        <f>IF(D73&lt;&gt;"",COUNTA($D$14:D73),"")</f>
        <v>51</v>
      </c>
      <c r="B73" s="91" t="s">
        <v>319</v>
      </c>
      <c r="C73" s="95">
        <v>328</v>
      </c>
      <c r="D73" s="60">
        <v>18.4</v>
      </c>
      <c r="E73" s="95">
        <v>1479</v>
      </c>
      <c r="F73" s="60">
        <v>21.4</v>
      </c>
      <c r="G73" s="60">
        <v>4.5</v>
      </c>
      <c r="H73" s="95">
        <v>640</v>
      </c>
      <c r="I73" s="60">
        <v>7.7</v>
      </c>
      <c r="J73" s="95">
        <v>2666</v>
      </c>
      <c r="K73" s="60">
        <v>5.2</v>
      </c>
      <c r="L73" s="60">
        <v>4.2</v>
      </c>
    </row>
    <row r="74" spans="1:12" ht="11.25" customHeight="1">
      <c r="A74" s="89">
        <f>IF(D74&lt;&gt;"",COUNTA($D$14:D74),"")</f>
        <v>52</v>
      </c>
      <c r="B74" s="91" t="s">
        <v>320</v>
      </c>
      <c r="C74" s="95">
        <v>2667</v>
      </c>
      <c r="D74" s="60">
        <v>-16.3</v>
      </c>
      <c r="E74" s="95">
        <v>14441</v>
      </c>
      <c r="F74" s="60">
        <v>52.5</v>
      </c>
      <c r="G74" s="60">
        <v>5.4</v>
      </c>
      <c r="H74" s="95">
        <v>3776</v>
      </c>
      <c r="I74" s="60">
        <v>-38.8</v>
      </c>
      <c r="J74" s="95">
        <v>23112</v>
      </c>
      <c r="K74" s="60">
        <v>19.3</v>
      </c>
      <c r="L74" s="60">
        <v>6.1</v>
      </c>
    </row>
    <row r="75" spans="1:12" ht="11.25" customHeight="1">
      <c r="A75" s="89">
        <f>IF(D75&lt;&gt;"",COUNTA($D$14:D75),"")</f>
        <v>53</v>
      </c>
      <c r="B75" s="91" t="s">
        <v>321</v>
      </c>
      <c r="C75" s="95">
        <v>972</v>
      </c>
      <c r="D75" s="60">
        <v>39.3</v>
      </c>
      <c r="E75" s="95">
        <v>3016</v>
      </c>
      <c r="F75" s="60">
        <v>61</v>
      </c>
      <c r="G75" s="60">
        <v>3.1</v>
      </c>
      <c r="H75" s="95">
        <v>2216</v>
      </c>
      <c r="I75" s="60">
        <v>21</v>
      </c>
      <c r="J75" s="95">
        <v>7274</v>
      </c>
      <c r="K75" s="60">
        <v>39.9</v>
      </c>
      <c r="L75" s="60">
        <v>3.3</v>
      </c>
    </row>
    <row r="76" spans="1:12" ht="11.25" customHeight="1">
      <c r="A76" s="89">
        <f>IF(D76&lt;&gt;"",COUNTA($D$14:D76),"")</f>
        <v>54</v>
      </c>
      <c r="B76" s="91" t="s">
        <v>322</v>
      </c>
      <c r="C76" s="95">
        <v>2239</v>
      </c>
      <c r="D76" s="60">
        <v>57</v>
      </c>
      <c r="E76" s="95">
        <v>7763</v>
      </c>
      <c r="F76" s="60">
        <v>92.4</v>
      </c>
      <c r="G76" s="60">
        <v>3.5</v>
      </c>
      <c r="H76" s="95">
        <v>3439</v>
      </c>
      <c r="I76" s="60">
        <v>20.9</v>
      </c>
      <c r="J76" s="95">
        <v>10618</v>
      </c>
      <c r="K76" s="60">
        <v>47.2</v>
      </c>
      <c r="L76" s="60">
        <v>3.1</v>
      </c>
    </row>
    <row r="77" spans="1:12" ht="11.25" customHeight="1">
      <c r="A77" s="89">
        <f>IF(D77&lt;&gt;"",COUNTA($D$14:D77),"")</f>
        <v>55</v>
      </c>
      <c r="B77" s="91" t="s">
        <v>323</v>
      </c>
      <c r="C77" s="95">
        <v>7159</v>
      </c>
      <c r="D77" s="60">
        <v>22.9</v>
      </c>
      <c r="E77" s="95">
        <v>21527</v>
      </c>
      <c r="F77" s="60">
        <v>30.6</v>
      </c>
      <c r="G77" s="60">
        <v>3</v>
      </c>
      <c r="H77" s="95">
        <v>17486</v>
      </c>
      <c r="I77" s="60">
        <v>10.5</v>
      </c>
      <c r="J77" s="95">
        <v>51360</v>
      </c>
      <c r="K77" s="60">
        <v>16.6</v>
      </c>
      <c r="L77" s="60">
        <v>2.9</v>
      </c>
    </row>
    <row r="78" spans="1:12" ht="11.25" customHeight="1">
      <c r="A78" s="89">
        <f>IF(D78&lt;&gt;"",COUNTA($D$14:D78),"")</f>
        <v>56</v>
      </c>
      <c r="B78" s="91" t="s">
        <v>324</v>
      </c>
      <c r="C78" s="95">
        <v>990</v>
      </c>
      <c r="D78" s="60">
        <v>-32.6</v>
      </c>
      <c r="E78" s="95">
        <v>3967</v>
      </c>
      <c r="F78" s="60">
        <v>-27.8</v>
      </c>
      <c r="G78" s="60">
        <v>4</v>
      </c>
      <c r="H78" s="95">
        <v>1306</v>
      </c>
      <c r="I78" s="60">
        <v>-26.6</v>
      </c>
      <c r="J78" s="95">
        <v>4822</v>
      </c>
      <c r="K78" s="60">
        <v>-21.7</v>
      </c>
      <c r="L78" s="60">
        <v>3.7</v>
      </c>
    </row>
    <row r="79" spans="1:12" ht="11.25" customHeight="1">
      <c r="A79" s="89">
        <f>IF(D79&lt;&gt;"",COUNTA($D$14:D79),"")</f>
        <v>57</v>
      </c>
      <c r="B79" s="91" t="s">
        <v>350</v>
      </c>
      <c r="C79" s="95">
        <v>20318</v>
      </c>
      <c r="D79" s="60">
        <v>23.5</v>
      </c>
      <c r="E79" s="95">
        <v>48142</v>
      </c>
      <c r="F79" s="60">
        <v>32.1</v>
      </c>
      <c r="G79" s="60">
        <v>2.4</v>
      </c>
      <c r="H79" s="95">
        <v>58520</v>
      </c>
      <c r="I79" s="60">
        <v>13.8</v>
      </c>
      <c r="J79" s="95">
        <v>133341</v>
      </c>
      <c r="K79" s="60">
        <v>21</v>
      </c>
      <c r="L79" s="60">
        <v>2.3</v>
      </c>
    </row>
    <row r="80" spans="1:12" ht="11.25" customHeight="1">
      <c r="A80" s="89">
        <f>IF(D80&lt;&gt;"",COUNTA($D$14:D80),"")</f>
        <v>58</v>
      </c>
      <c r="B80" s="91" t="s">
        <v>349</v>
      </c>
      <c r="C80" s="95">
        <v>1703</v>
      </c>
      <c r="D80" s="60">
        <v>38.3</v>
      </c>
      <c r="E80" s="95">
        <v>6270</v>
      </c>
      <c r="F80" s="60">
        <v>78.5</v>
      </c>
      <c r="G80" s="60">
        <v>3.7</v>
      </c>
      <c r="H80" s="95">
        <v>3235</v>
      </c>
      <c r="I80" s="60">
        <v>61.9</v>
      </c>
      <c r="J80" s="95">
        <v>11911</v>
      </c>
      <c r="K80" s="60">
        <v>83.8</v>
      </c>
      <c r="L80" s="60">
        <v>3.7</v>
      </c>
    </row>
    <row r="81" spans="1:12" ht="11.25" customHeight="1">
      <c r="A81" s="89">
        <f>IF(D81&lt;&gt;"",COUNTA($D$14:D81),"")</f>
        <v>59</v>
      </c>
      <c r="B81" s="91" t="s">
        <v>325</v>
      </c>
      <c r="C81" s="95">
        <v>916</v>
      </c>
      <c r="D81" s="60">
        <v>59.9</v>
      </c>
      <c r="E81" s="95">
        <v>3794</v>
      </c>
      <c r="F81" s="60">
        <v>78</v>
      </c>
      <c r="G81" s="60">
        <v>4.1</v>
      </c>
      <c r="H81" s="95">
        <v>2023</v>
      </c>
      <c r="I81" s="60">
        <v>14</v>
      </c>
      <c r="J81" s="95">
        <v>8746</v>
      </c>
      <c r="K81" s="60">
        <v>24.6</v>
      </c>
      <c r="L81" s="60">
        <v>4.3</v>
      </c>
    </row>
    <row r="82" spans="1:12" ht="11.25" customHeight="1">
      <c r="A82" s="89">
        <f>IF(D82&lt;&gt;"",COUNTA($D$14:D82),"")</f>
        <v>60</v>
      </c>
      <c r="B82" s="91" t="s">
        <v>326</v>
      </c>
      <c r="C82" s="95">
        <v>1842</v>
      </c>
      <c r="D82" s="60">
        <v>55.6</v>
      </c>
      <c r="E82" s="95">
        <v>17400</v>
      </c>
      <c r="F82" s="60">
        <v>93.8</v>
      </c>
      <c r="G82" s="60">
        <v>9.4</v>
      </c>
      <c r="H82" s="95">
        <v>3518</v>
      </c>
      <c r="I82" s="60">
        <v>10.3</v>
      </c>
      <c r="J82" s="95">
        <v>37750</v>
      </c>
      <c r="K82" s="60">
        <v>4.5</v>
      </c>
      <c r="L82" s="60">
        <v>10.7</v>
      </c>
    </row>
    <row r="83" spans="1:12" ht="11.25" customHeight="1">
      <c r="A83" s="89">
        <f>IF(D83&lt;&gt;"",COUNTA($D$14:D83),"")</f>
        <v>61</v>
      </c>
      <c r="B83" s="91" t="s">
        <v>345</v>
      </c>
      <c r="C83" s="95">
        <v>2844</v>
      </c>
      <c r="D83" s="60">
        <v>76.6</v>
      </c>
      <c r="E83" s="95">
        <v>9930</v>
      </c>
      <c r="F83" s="60">
        <v>100.5</v>
      </c>
      <c r="G83" s="60">
        <v>3.5</v>
      </c>
      <c r="H83" s="95">
        <v>4883</v>
      </c>
      <c r="I83" s="60">
        <v>35.5</v>
      </c>
      <c r="J83" s="95">
        <v>16746</v>
      </c>
      <c r="K83" s="60">
        <v>36.1</v>
      </c>
      <c r="L83" s="60">
        <v>3.4</v>
      </c>
    </row>
    <row r="84" spans="1:12" ht="11.25" customHeight="1">
      <c r="A84" s="89">
        <f>IF(D84&lt;&gt;"",COUNTA($D$14:D84),"")</f>
        <v>62</v>
      </c>
      <c r="B84" s="91" t="s">
        <v>327</v>
      </c>
      <c r="C84" s="95">
        <v>1063</v>
      </c>
      <c r="D84" s="60">
        <v>44.4</v>
      </c>
      <c r="E84" s="95">
        <v>6560</v>
      </c>
      <c r="F84" s="60">
        <v>127.9</v>
      </c>
      <c r="G84" s="60">
        <v>6.2</v>
      </c>
      <c r="H84" s="95">
        <v>1564</v>
      </c>
      <c r="I84" s="60">
        <v>22.2</v>
      </c>
      <c r="J84" s="95">
        <v>9101</v>
      </c>
      <c r="K84" s="60">
        <v>68.2</v>
      </c>
      <c r="L84" s="60">
        <v>5.8</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8"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682</v>
      </c>
      <c r="D88" s="60">
        <v>17</v>
      </c>
      <c r="E88" s="95">
        <v>1408</v>
      </c>
      <c r="F88" s="60">
        <v>28.2</v>
      </c>
      <c r="G88" s="60">
        <v>2.1</v>
      </c>
      <c r="H88" s="95">
        <v>2537</v>
      </c>
      <c r="I88" s="60">
        <v>13.2</v>
      </c>
      <c r="J88" s="95">
        <v>5262</v>
      </c>
      <c r="K88" s="60">
        <v>30.3</v>
      </c>
      <c r="L88" s="60">
        <v>2.1</v>
      </c>
    </row>
    <row r="89" spans="1:12" ht="11.25" customHeight="1">
      <c r="A89" s="89">
        <f>IF(D89&lt;&gt;"",COUNTA($D$14:D89),"")</f>
        <v>64</v>
      </c>
      <c r="B89" s="91" t="s">
        <v>355</v>
      </c>
      <c r="C89" s="95">
        <v>2449</v>
      </c>
      <c r="D89" s="60">
        <v>-23.1</v>
      </c>
      <c r="E89" s="95">
        <v>6312</v>
      </c>
      <c r="F89" s="60">
        <v>-6.8</v>
      </c>
      <c r="G89" s="60">
        <v>2.6</v>
      </c>
      <c r="H89" s="95">
        <v>6529</v>
      </c>
      <c r="I89" s="60">
        <v>-12.3</v>
      </c>
      <c r="J89" s="95">
        <v>15079</v>
      </c>
      <c r="K89" s="60">
        <v>-3.6</v>
      </c>
      <c r="L89" s="60">
        <v>2.3</v>
      </c>
    </row>
    <row r="90" spans="1:12" ht="11.25" customHeight="1">
      <c r="A90" s="89">
        <f>IF(D90&lt;&gt;"",COUNTA($D$14:D90),"")</f>
        <v>65</v>
      </c>
      <c r="B90" s="91" t="s">
        <v>356</v>
      </c>
      <c r="C90" s="95">
        <v>355</v>
      </c>
      <c r="D90" s="60">
        <v>-46</v>
      </c>
      <c r="E90" s="95">
        <v>736</v>
      </c>
      <c r="F90" s="60">
        <v>-46.2</v>
      </c>
      <c r="G90" s="60">
        <v>2.1</v>
      </c>
      <c r="H90" s="95">
        <v>1213</v>
      </c>
      <c r="I90" s="60">
        <v>-45.2</v>
      </c>
      <c r="J90" s="95">
        <v>2205</v>
      </c>
      <c r="K90" s="60">
        <v>-51.4</v>
      </c>
      <c r="L90" s="60">
        <v>1.8</v>
      </c>
    </row>
    <row r="91" spans="1:12" ht="11.25" customHeight="1">
      <c r="A91" s="89">
        <f>IF(D91&lt;&gt;"",COUNTA($D$14:D91),"")</f>
        <v>66</v>
      </c>
      <c r="B91" s="91" t="s">
        <v>357</v>
      </c>
      <c r="C91" s="95">
        <v>3122</v>
      </c>
      <c r="D91" s="60">
        <v>7</v>
      </c>
      <c r="E91" s="95">
        <v>15920</v>
      </c>
      <c r="F91" s="60">
        <v>9.6</v>
      </c>
      <c r="G91" s="60">
        <v>5.1</v>
      </c>
      <c r="H91" s="95">
        <v>7372</v>
      </c>
      <c r="I91" s="60">
        <v>7.8</v>
      </c>
      <c r="J91" s="95">
        <v>43602</v>
      </c>
      <c r="K91" s="60">
        <v>-3.1</v>
      </c>
      <c r="L91" s="60">
        <v>5.9</v>
      </c>
    </row>
    <row r="92" spans="1:12" ht="11.25" customHeight="1">
      <c r="A92" s="89">
        <f>IF(D92&lt;&gt;"",COUNTA($D$14:D92),"")</f>
        <v>67</v>
      </c>
      <c r="B92" s="91" t="s">
        <v>358</v>
      </c>
      <c r="C92" s="95">
        <v>707</v>
      </c>
      <c r="D92" s="60">
        <v>27.8</v>
      </c>
      <c r="E92" s="95">
        <v>1910</v>
      </c>
      <c r="F92" s="60">
        <v>56.9</v>
      </c>
      <c r="G92" s="60">
        <v>2.7</v>
      </c>
      <c r="H92" s="95">
        <v>2139</v>
      </c>
      <c r="I92" s="60">
        <v>20.5</v>
      </c>
      <c r="J92" s="95">
        <v>5056</v>
      </c>
      <c r="K92" s="60">
        <v>41.9</v>
      </c>
      <c r="L92" s="60">
        <v>2.4</v>
      </c>
    </row>
    <row r="93" spans="1:12" ht="11.25" customHeight="1">
      <c r="A93" s="89">
        <f>IF(D93&lt;&gt;"",COUNTA($D$14:D93),"")</f>
        <v>68</v>
      </c>
      <c r="B93" s="91" t="s">
        <v>359</v>
      </c>
      <c r="C93" s="95">
        <v>5339</v>
      </c>
      <c r="D93" s="60">
        <v>6.1</v>
      </c>
      <c r="E93" s="95">
        <v>12381</v>
      </c>
      <c r="F93" s="60">
        <v>17.4</v>
      </c>
      <c r="G93" s="60">
        <v>2.3</v>
      </c>
      <c r="H93" s="95">
        <v>15835</v>
      </c>
      <c r="I93" s="60">
        <v>3.4</v>
      </c>
      <c r="J93" s="95">
        <v>33294</v>
      </c>
      <c r="K93" s="60">
        <v>2.1</v>
      </c>
      <c r="L93" s="60">
        <v>2.1</v>
      </c>
    </row>
    <row r="94" spans="1:12" ht="11.25" customHeight="1">
      <c r="A94" s="89">
        <f>IF(D94&lt;&gt;"",COUNTA($D$14:D94),"")</f>
        <v>69</v>
      </c>
      <c r="B94" s="91" t="s">
        <v>360</v>
      </c>
      <c r="C94" s="95">
        <v>1214</v>
      </c>
      <c r="D94" s="60">
        <v>85.6</v>
      </c>
      <c r="E94" s="95">
        <v>3870</v>
      </c>
      <c r="F94" s="60">
        <v>80.4</v>
      </c>
      <c r="G94" s="60">
        <v>3.2</v>
      </c>
      <c r="H94" s="95">
        <v>2453</v>
      </c>
      <c r="I94" s="60">
        <v>45.9</v>
      </c>
      <c r="J94" s="95">
        <v>8701</v>
      </c>
      <c r="K94" s="60">
        <v>65.4</v>
      </c>
      <c r="L94" s="60">
        <v>3.5</v>
      </c>
    </row>
    <row r="95" spans="1:12" ht="11.25" customHeight="1">
      <c r="A95" s="89">
        <f>IF(D95&lt;&gt;"",COUNTA($D$14:D95),"")</f>
        <v>70</v>
      </c>
      <c r="B95" s="91" t="s">
        <v>361</v>
      </c>
      <c r="C95" s="95">
        <v>1271</v>
      </c>
      <c r="D95" s="60">
        <v>14.4</v>
      </c>
      <c r="E95" s="95">
        <v>2191</v>
      </c>
      <c r="F95" s="60">
        <v>24.8</v>
      </c>
      <c r="G95" s="60">
        <v>1.7</v>
      </c>
      <c r="H95" s="95">
        <v>4070</v>
      </c>
      <c r="I95" s="60">
        <v>11</v>
      </c>
      <c r="J95" s="95">
        <v>6876</v>
      </c>
      <c r="K95" s="60">
        <v>15.7</v>
      </c>
      <c r="L95" s="60">
        <v>1.7</v>
      </c>
    </row>
    <row r="96" spans="1:12" ht="11.25" customHeight="1">
      <c r="A96" s="89">
        <f>IF(D96&lt;&gt;"",COUNTA($D$14:D96),"")</f>
        <v>71</v>
      </c>
      <c r="B96" s="91" t="s">
        <v>362</v>
      </c>
      <c r="C96" s="95">
        <v>1020</v>
      </c>
      <c r="D96" s="60">
        <v>34.7</v>
      </c>
      <c r="E96" s="95">
        <v>2042</v>
      </c>
      <c r="F96" s="60">
        <v>28.5</v>
      </c>
      <c r="G96" s="60">
        <v>2</v>
      </c>
      <c r="H96" s="95">
        <v>3387</v>
      </c>
      <c r="I96" s="60">
        <v>27.9</v>
      </c>
      <c r="J96" s="95">
        <v>6028</v>
      </c>
      <c r="K96" s="60">
        <v>16.7</v>
      </c>
      <c r="L96" s="60">
        <v>1.8</v>
      </c>
    </row>
    <row r="97" spans="1:12" ht="11.25" customHeight="1">
      <c r="A97" s="89">
        <f>IF(D97&lt;&gt;"",COUNTA($D$14:D97),"")</f>
        <v>72</v>
      </c>
      <c r="B97" s="91" t="s">
        <v>363</v>
      </c>
      <c r="C97" s="95">
        <v>1780</v>
      </c>
      <c r="D97" s="60">
        <v>-11.9</v>
      </c>
      <c r="E97" s="95">
        <v>2751</v>
      </c>
      <c r="F97" s="60">
        <v>-14.2</v>
      </c>
      <c r="G97" s="60">
        <v>1.5</v>
      </c>
      <c r="H97" s="95">
        <v>4575</v>
      </c>
      <c r="I97" s="60">
        <v>-3.6</v>
      </c>
      <c r="J97" s="95">
        <v>7018</v>
      </c>
      <c r="K97" s="60">
        <v>-8.5</v>
      </c>
      <c r="L97" s="60">
        <v>1.5</v>
      </c>
    </row>
    <row r="98" spans="1:12" ht="11.25" customHeight="1">
      <c r="A98" s="89">
        <f>IF(D98&lt;&gt;"",COUNTA($D$14:D98),"")</f>
        <v>73</v>
      </c>
      <c r="B98" s="91" t="s">
        <v>364</v>
      </c>
      <c r="C98" s="95">
        <v>1167</v>
      </c>
      <c r="D98" s="60">
        <v>17.9</v>
      </c>
      <c r="E98" s="95">
        <v>2474</v>
      </c>
      <c r="F98" s="60">
        <v>27.1</v>
      </c>
      <c r="G98" s="60">
        <v>2.1</v>
      </c>
      <c r="H98" s="95">
        <v>3335</v>
      </c>
      <c r="I98" s="60">
        <v>9.4</v>
      </c>
      <c r="J98" s="95">
        <v>6788</v>
      </c>
      <c r="K98" s="60">
        <v>11</v>
      </c>
      <c r="L98" s="60">
        <v>2</v>
      </c>
    </row>
    <row r="99" spans="1:12" ht="11.25" customHeight="1">
      <c r="A99" s="89">
        <f>IF(D99&lt;&gt;"",COUNTA($D$14:D99),"")</f>
        <v>74</v>
      </c>
      <c r="B99" s="91" t="s">
        <v>365</v>
      </c>
      <c r="C99" s="95">
        <v>494</v>
      </c>
      <c r="D99" s="60">
        <v>2.9</v>
      </c>
      <c r="E99" s="95">
        <v>1407</v>
      </c>
      <c r="F99" s="60">
        <v>42.7</v>
      </c>
      <c r="G99" s="60">
        <v>2.8</v>
      </c>
      <c r="H99" s="95">
        <v>1523</v>
      </c>
      <c r="I99" s="60">
        <v>-8.5</v>
      </c>
      <c r="J99" s="95">
        <v>4266</v>
      </c>
      <c r="K99" s="60">
        <v>23.2</v>
      </c>
      <c r="L99" s="60">
        <v>2.8</v>
      </c>
    </row>
    <row r="100" spans="1:12" ht="11.25" customHeight="1">
      <c r="A100" s="89">
        <f>IF(D100&lt;&gt;"",COUNTA($D$14:D100),"")</f>
        <v>75</v>
      </c>
      <c r="B100" s="91" t="s">
        <v>366</v>
      </c>
      <c r="C100" s="95" t="s">
        <v>24</v>
      </c>
      <c r="D100" s="60" t="s">
        <v>24</v>
      </c>
      <c r="E100" s="95" t="s">
        <v>24</v>
      </c>
      <c r="F100" s="60" t="s">
        <v>24</v>
      </c>
      <c r="G100" s="60" t="s">
        <v>24</v>
      </c>
      <c r="H100" s="95" t="s">
        <v>24</v>
      </c>
      <c r="I100" s="60" t="s">
        <v>24</v>
      </c>
      <c r="J100" s="95" t="s">
        <v>24</v>
      </c>
      <c r="K100" s="60" t="s">
        <v>24</v>
      </c>
      <c r="L100" s="60" t="s">
        <v>24</v>
      </c>
    </row>
    <row r="101" spans="1:12" ht="11.25" customHeight="1">
      <c r="A101" s="89">
        <f>IF(D101&lt;&gt;"",COUNTA($D$14:D101),"")</f>
        <v>76</v>
      </c>
      <c r="B101" s="91" t="s">
        <v>367</v>
      </c>
      <c r="C101" s="95">
        <v>921</v>
      </c>
      <c r="D101" s="60">
        <v>15.6</v>
      </c>
      <c r="E101" s="95">
        <v>2620</v>
      </c>
      <c r="F101" s="60">
        <v>4.6</v>
      </c>
      <c r="G101" s="60">
        <v>2.8</v>
      </c>
      <c r="H101" s="95">
        <v>2108</v>
      </c>
      <c r="I101" s="60">
        <v>-20.2</v>
      </c>
      <c r="J101" s="95">
        <v>5736</v>
      </c>
      <c r="K101" s="60">
        <v>-23.9</v>
      </c>
      <c r="L101" s="60">
        <v>2.7</v>
      </c>
    </row>
    <row r="102" spans="1:12" ht="11.25" customHeight="1">
      <c r="A102" s="89">
        <f>IF(D102&lt;&gt;"",COUNTA($D$14:D102),"")</f>
        <v>77</v>
      </c>
      <c r="B102" s="91" t="s">
        <v>368</v>
      </c>
      <c r="C102" s="95">
        <v>5447</v>
      </c>
      <c r="D102" s="60">
        <v>24.5</v>
      </c>
      <c r="E102" s="95">
        <v>19948</v>
      </c>
      <c r="F102" s="60">
        <v>42.1</v>
      </c>
      <c r="G102" s="60">
        <v>3.7</v>
      </c>
      <c r="H102" s="95">
        <v>19350</v>
      </c>
      <c r="I102" s="60">
        <v>14.7</v>
      </c>
      <c r="J102" s="95">
        <v>63148</v>
      </c>
      <c r="K102" s="60">
        <v>17.1</v>
      </c>
      <c r="L102" s="60">
        <v>3.3</v>
      </c>
    </row>
    <row r="103" spans="1:12" ht="11.25" customHeight="1">
      <c r="A103" s="89">
        <f>IF(D103&lt;&gt;"",COUNTA($D$14:D103),"")</f>
        <v>78</v>
      </c>
      <c r="B103" s="91" t="s">
        <v>369</v>
      </c>
      <c r="C103" s="95">
        <v>1196</v>
      </c>
      <c r="D103" s="60">
        <v>19.2</v>
      </c>
      <c r="E103" s="95">
        <v>3247</v>
      </c>
      <c r="F103" s="60">
        <v>30.1</v>
      </c>
      <c r="G103" s="60">
        <v>2.7</v>
      </c>
      <c r="H103" s="95">
        <v>2903</v>
      </c>
      <c r="I103" s="60">
        <v>0.8</v>
      </c>
      <c r="J103" s="95">
        <v>6658</v>
      </c>
      <c r="K103" s="60">
        <v>7.7</v>
      </c>
      <c r="L103" s="60">
        <v>2.3</v>
      </c>
    </row>
    <row r="104" spans="1:12" ht="11.25" customHeight="1">
      <c r="A104" s="89">
        <f>IF(D104&lt;&gt;"",COUNTA($D$14:D104),"")</f>
        <v>79</v>
      </c>
      <c r="B104" s="91" t="s">
        <v>370</v>
      </c>
      <c r="C104" s="95">
        <v>771</v>
      </c>
      <c r="D104" s="60">
        <v>-7.7</v>
      </c>
      <c r="E104" s="95">
        <v>2150</v>
      </c>
      <c r="F104" s="60">
        <v>9.9</v>
      </c>
      <c r="G104" s="60">
        <v>2.8</v>
      </c>
      <c r="H104" s="95">
        <v>2325</v>
      </c>
      <c r="I104" s="60">
        <v>1.5</v>
      </c>
      <c r="J104" s="95">
        <v>6327</v>
      </c>
      <c r="K104" s="60">
        <v>6.2</v>
      </c>
      <c r="L104" s="60">
        <v>2.7</v>
      </c>
    </row>
    <row r="105" spans="1:12" ht="11.25" customHeight="1">
      <c r="A105" s="89">
        <f>IF(D105&lt;&gt;"",COUNTA($D$14:D105),"")</f>
        <v>80</v>
      </c>
      <c r="B105" s="91" t="s">
        <v>371</v>
      </c>
      <c r="C105" s="95">
        <v>429</v>
      </c>
      <c r="D105" s="60">
        <v>-32.3</v>
      </c>
      <c r="E105" s="95">
        <v>949</v>
      </c>
      <c r="F105" s="60">
        <v>-37.2</v>
      </c>
      <c r="G105" s="60">
        <v>2.2</v>
      </c>
      <c r="H105" s="95">
        <v>1300</v>
      </c>
      <c r="I105" s="60">
        <v>-27.4</v>
      </c>
      <c r="J105" s="95">
        <v>2668</v>
      </c>
      <c r="K105" s="60">
        <v>-30.6</v>
      </c>
      <c r="L105" s="60">
        <v>2.1</v>
      </c>
    </row>
    <row r="106" spans="1:12" ht="11.25" customHeight="1">
      <c r="A106" s="89">
        <f>IF(D106&lt;&gt;"",COUNTA($D$14:D106),"")</f>
        <v>81</v>
      </c>
      <c r="B106" s="91" t="s">
        <v>372</v>
      </c>
      <c r="C106" s="95">
        <v>1137</v>
      </c>
      <c r="D106" s="60">
        <v>23.2</v>
      </c>
      <c r="E106" s="95">
        <v>5234</v>
      </c>
      <c r="F106" s="60">
        <v>50.2</v>
      </c>
      <c r="G106" s="60">
        <v>4.6</v>
      </c>
      <c r="H106" s="95">
        <v>1329</v>
      </c>
      <c r="I106" s="60">
        <v>2.9</v>
      </c>
      <c r="J106" s="95">
        <v>6578</v>
      </c>
      <c r="K106" s="60">
        <v>33</v>
      </c>
      <c r="L106" s="60">
        <v>4.9</v>
      </c>
    </row>
    <row r="107" spans="1:12" ht="11.25" customHeight="1">
      <c r="A107" s="89">
        <f>IF(D107&lt;&gt;"",COUNTA($D$14:D107),"")</f>
        <v>82</v>
      </c>
      <c r="B107" s="91" t="s">
        <v>373</v>
      </c>
      <c r="C107" s="95">
        <v>378</v>
      </c>
      <c r="D107" s="60">
        <v>133.3</v>
      </c>
      <c r="E107" s="95">
        <v>1194</v>
      </c>
      <c r="F107" s="60">
        <v>128.7</v>
      </c>
      <c r="G107" s="60">
        <v>3.2</v>
      </c>
      <c r="H107" s="95">
        <v>668</v>
      </c>
      <c r="I107" s="60">
        <v>59.8</v>
      </c>
      <c r="J107" s="95">
        <v>2483</v>
      </c>
      <c r="K107" s="60">
        <v>125.3</v>
      </c>
      <c r="L107" s="60">
        <v>3.7</v>
      </c>
    </row>
    <row r="108" spans="1:12" ht="11.25" customHeight="1">
      <c r="A108" s="89">
        <f>IF(D108&lt;&gt;"",COUNTA($D$14:D108),"")</f>
        <v>83</v>
      </c>
      <c r="B108" s="91" t="s">
        <v>374</v>
      </c>
      <c r="C108" s="95">
        <v>910</v>
      </c>
      <c r="D108" s="60">
        <v>21.8</v>
      </c>
      <c r="E108" s="95">
        <v>2281</v>
      </c>
      <c r="F108" s="60">
        <v>1.2</v>
      </c>
      <c r="G108" s="60">
        <v>2.5</v>
      </c>
      <c r="H108" s="95">
        <v>2348</v>
      </c>
      <c r="I108" s="60">
        <v>13</v>
      </c>
      <c r="J108" s="95">
        <v>6159</v>
      </c>
      <c r="K108" s="60">
        <v>-1.9</v>
      </c>
      <c r="L108" s="60">
        <v>2.6</v>
      </c>
    </row>
    <row r="109" spans="1:12" ht="11.25" customHeight="1">
      <c r="A109" s="89">
        <f>IF(D109&lt;&gt;"",COUNTA($D$14:D109),"")</f>
        <v>84</v>
      </c>
      <c r="B109" s="91" t="s">
        <v>301</v>
      </c>
      <c r="C109" s="95">
        <v>1201</v>
      </c>
      <c r="D109" s="60">
        <v>45.4</v>
      </c>
      <c r="E109" s="95">
        <v>3406</v>
      </c>
      <c r="F109" s="60">
        <v>43</v>
      </c>
      <c r="G109" s="60">
        <v>2.8</v>
      </c>
      <c r="H109" s="95">
        <v>1505</v>
      </c>
      <c r="I109" s="60">
        <v>33.1</v>
      </c>
      <c r="J109" s="95">
        <v>4642</v>
      </c>
      <c r="K109" s="60">
        <v>35.5</v>
      </c>
      <c r="L109" s="60">
        <v>3.1</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04&amp;R&amp;7&amp;P</oddFooter>
    <evenFooter>&amp;L&amp;7&amp;P&amp;R&amp;7StatA MV, Statistischer Bericht G413 2019 04</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04/2019</dc:title>
  <dc:subject>Tourismus, Gastgewerbe</dc:subject>
  <dc:creator>FB 433</dc:creator>
  <cp:keywords/>
  <dc:description/>
  <cp:lastModifiedBy/>
  <cp:category/>
  <cp:version/>
  <cp:contentType/>
  <cp:contentStatus/>
</cp:coreProperties>
</file>