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645" windowWidth="12510" windowHeight="108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Angelika Etzien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0" authorId="1">
      <text>
        <r>
          <rPr>
            <sz val="7"/>
            <rFont val="Arial"/>
            <family val="2"/>
          </rPr>
          <t>Zu Mönchgut.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65" authorId="1">
      <text>
        <r>
          <rPr>
            <sz val="7"/>
            <rFont val="Arial"/>
            <family val="2"/>
          </rPr>
          <t>Zu Mönchgut.</t>
        </r>
      </text>
    </comment>
    <comment ref="B72" authorId="1">
      <text>
        <r>
          <rPr>
            <sz val="7"/>
            <rFont val="Arial"/>
            <family val="2"/>
          </rPr>
          <t>Zu Mönchgut.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Angelika Etzien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9" authorId="1">
      <text>
        <r>
          <rPr>
            <sz val="7"/>
            <rFont val="Arial"/>
            <family val="2"/>
          </rPr>
          <t>Zu Mönchgut.</t>
        </r>
      </text>
    </comment>
    <comment ref="B71" authorId="1">
      <text>
        <r>
          <rPr>
            <sz val="7"/>
            <rFont val="Arial"/>
            <family val="2"/>
          </rPr>
          <t>Zu Mönchgut.</t>
        </r>
      </text>
    </comment>
    <comment ref="B64" authorId="1">
      <text>
        <r>
          <rPr>
            <sz val="7"/>
            <rFont val="Arial"/>
            <family val="2"/>
          </rPr>
          <t>Zu Mönchgut.</t>
        </r>
      </text>
    </comment>
  </commentList>
</comments>
</file>

<file path=xl/sharedStrings.xml><?xml version="1.0" encoding="utf-8"?>
<sst xmlns="http://schemas.openxmlformats.org/spreadsheetml/2006/main" count="1680" uniqueCount="452">
  <si>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</si>
  <si>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</si>
  <si>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</si>
  <si>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</si>
  <si>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</si>
  <si>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</si>
  <si>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</si>
  <si>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</si>
  <si>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</si>
  <si>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</si>
  <si>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</si>
  <si>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</si>
  <si>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</si>
  <si>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</si>
  <si>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</si>
  <si>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</si>
  <si>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</si>
  <si>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</si>
  <si>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</si>
  <si>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</si>
  <si>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</si>
  <si>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</si>
  <si>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</si>
  <si>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</si>
  <si>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</si>
  <si>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</si>
  <si>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</si>
  <si>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</si>
  <si>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</si>
  <si>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</si>
  <si>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</si>
  <si>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</si>
  <si>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</si>
  <si>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</si>
  <si>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</si>
  <si>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</si>
  <si>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</si>
  <si>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</si>
  <si>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</si>
  <si>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</si>
  <si>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</si>
  <si>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</si>
  <si>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</si>
  <si>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</si>
  <si>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</si>
  <si>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</si>
  <si>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</si>
  <si>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</si>
  <si>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</si>
  <si>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</si>
  <si>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</si>
  <si>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</si>
  <si>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</si>
  <si>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</si>
  <si>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</si>
  <si>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</si>
  <si>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</si>
  <si>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</si>
  <si>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</si>
  <si>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</si>
  <si>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</si>
  <si>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</si>
  <si>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</si>
  <si>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</si>
  <si>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</si>
  <si>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</si>
  <si>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</si>
  <si>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</si>
  <si>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</si>
  <si>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</si>
  <si>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</si>
  <si>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</si>
  <si>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</si>
  <si>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</si>
  <si>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</si>
  <si>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</si>
  <si>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</si>
  <si>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</si>
  <si>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</si>
  <si>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</si>
  <si>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</si>
  <si>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</si>
  <si>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</si>
  <si>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</si>
  <si>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</si>
  <si>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</si>
  <si>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</si>
  <si>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</si>
  <si>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</si>
  <si>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</si>
  <si>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</si>
  <si>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</si>
  <si>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</si>
  <si>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</si>
  <si>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</si>
  <si>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</si>
  <si>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</si>
  <si>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</si>
  <si>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</si>
  <si>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</si>
  <si>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</si>
  <si>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</si>
  <si>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</si>
  <si>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</si>
  <si>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</si>
  <si>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</si>
  <si>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</si>
  <si>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</si>
  <si>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</si>
  <si>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</si>
  <si>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</si>
  <si>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</si>
  <si>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</si>
  <si>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</si>
  <si>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</si>
  <si>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</si>
  <si>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</si>
  <si>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</si>
  <si>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</si>
  <si>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</si>
  <si>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</si>
  <si>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</si>
  <si>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</si>
  <si>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</si>
  <si>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</si>
  <si>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</si>
  <si>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</si>
  <si>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</si>
  <si>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</si>
  <si>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</si>
  <si>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</si>
  <si>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</si>
  <si>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</si>
  <si>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</si>
  <si>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</si>
  <si>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</si>
  <si>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</si>
  <si>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</si>
  <si>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</si>
  <si>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</si>
  <si>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</si>
  <si>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</si>
  <si>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</si>
  <si>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</si>
  <si>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</si>
  <si>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</si>
  <si>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</si>
  <si>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</si>
  <si>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</si>
  <si>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</si>
  <si>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</si>
  <si>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</si>
  <si>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</si>
  <si>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</si>
  <si>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</si>
  <si>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</si>
  <si>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</si>
  <si>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</si>
  <si>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</si>
  <si>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</si>
  <si>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</si>
  <si>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</si>
  <si>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</si>
  <si>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</si>
  <si>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</si>
  <si>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</si>
  <si>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</si>
  <si>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</si>
  <si>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</si>
  <si>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</si>
  <si>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</si>
  <si>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</si>
  <si>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</si>
  <si>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</si>
  <si>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</si>
  <si>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</si>
  <si>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</si>
  <si>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</si>
  <si>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</si>
  <si>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</si>
  <si>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</si>
  <si>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</si>
  <si>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</si>
  <si>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</si>
  <si>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</si>
  <si>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</si>
  <si>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</si>
  <si>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</si>
  <si>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</si>
  <si>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</si>
  <si>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</si>
  <si>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</si>
  <si>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</si>
  <si>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</si>
  <si>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</si>
  <si>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</si>
  <si>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</si>
  <si>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</si>
  <si>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</si>
  <si>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</si>
  <si>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</si>
  <si>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</si>
  <si>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</si>
  <si>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</si>
  <si>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</si>
  <si>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</si>
  <si>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</si>
  <si>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</si>
  <si>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</si>
  <si>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</si>
  <si>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</si>
  <si>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</si>
  <si>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</si>
  <si>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</si>
  <si>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</si>
  <si>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</si>
  <si>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</si>
  <si>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</si>
  <si>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</si>
  <si>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</si>
  <si>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</si>
  <si>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</si>
  <si>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</si>
  <si>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</si>
  <si>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</si>
  <si>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</si>
  <si>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</si>
  <si>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</si>
  <si>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</si>
  <si>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</si>
  <si>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</si>
  <si>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</si>
  <si>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</si>
  <si>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</si>
  <si>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</si>
  <si>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</si>
  <si>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</si>
  <si>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</si>
  <si>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</si>
  <si>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</si>
  <si>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</si>
  <si>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</si>
  <si>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</si>
  <si>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</si>
  <si>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</si>
  <si>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</si>
  <si>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</si>
  <si>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</si>
  <si>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</si>
  <si>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</si>
  <si>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</si>
  <si>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</si>
  <si>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</si>
  <si>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</si>
  <si>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</si>
  <si>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</si>
  <si>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</si>
  <si>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</si>
  <si>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</si>
  <si>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</si>
  <si>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</si>
  <si>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</si>
  <si>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</si>
  <si>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</si>
  <si>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</si>
  <si>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</si>
  <si>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</si>
  <si>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</si>
  <si>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</si>
  <si>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</si>
  <si>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</si>
  <si>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</si>
  <si>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</si>
  <si>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</si>
  <si>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</si>
  <si>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</si>
  <si>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</si>
  <si>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</si>
  <si>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</si>
  <si>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</si>
  <si>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</si>
  <si>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</si>
  <si>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</si>
  <si>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</si>
  <si>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</si>
  <si>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</si>
  <si>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</si>
  <si>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</si>
  <si>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</si>
  <si>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</si>
  <si>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</si>
  <si>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</si>
  <si>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</si>
  <si>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</si>
  <si>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</si>
  <si>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</si>
  <si>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</si>
  <si>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</si>
  <si>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</si>
  <si>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</si>
  <si>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</si>
  <si>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</si>
  <si>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</si>
  <si>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</si>
  <si>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</si>
  <si>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</si>
  <si>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</si>
  <si>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</si>
  <si>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</si>
  <si>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</si>
  <si>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</si>
  <si>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</si>
  <si>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</si>
  <si>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</si>
  <si>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</si>
  <si>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</si>
  <si>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</si>
  <si>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</si>
  <si>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</si>
  <si>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</si>
  <si>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</si>
  <si>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</si>
  <si>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</si>
  <si>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</si>
  <si>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</si>
  <si>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</si>
  <si>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</si>
  <si>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</si>
  <si>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</si>
  <si>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</si>
  <si>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</si>
  <si>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</si>
  <si>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</si>
  <si>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</si>
  <si>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</si>
  <si>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</si>
  <si>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</si>
  <si>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</si>
  <si>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</si>
  <si>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</si>
  <si>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</si>
  <si>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</si>
  <si>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</si>
  <si>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</si>
  <si>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</si>
  <si>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</si>
  <si>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</si>
  <si>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</si>
  <si>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</si>
  <si>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</si>
  <si>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</si>
  <si>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</si>
  <si>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</si>
  <si>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</si>
  <si>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</si>
  <si>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</si>
  <si>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</si>
  <si>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</si>
  <si>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</si>
  <si>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</si>
  <si>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</si>
  <si>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</si>
  <si>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</si>
  <si>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</si>
  <si>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</si>
  <si>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</si>
  <si>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</si>
  <si>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</si>
  <si>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</si>
  <si>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</si>
  <si>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</si>
  <si>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</si>
  <si>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</si>
  <si>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</si>
  <si>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</si>
  <si>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</si>
  <si>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</si>
  <si>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</si>
  <si>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</si>
  <si>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</si>
  <si>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</si>
  <si>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</si>
  <si>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Statistisches Amt Mecklenburg-Vorpommern, Schwerin, 2018</t>
  </si>
  <si>
    <r>
      <t xml:space="preserve">2017   </t>
    </r>
    <r>
      <rPr>
        <vertAlign val="superscript"/>
        <sz val="8"/>
        <rFont val="Arial"/>
        <family val="2"/>
      </rPr>
      <t xml:space="preserve"> </t>
    </r>
    <r>
      <rPr>
        <sz val="8"/>
        <rFont val="Arial"/>
        <family val="2"/>
      </rPr>
      <t>Januar</t>
    </r>
  </si>
  <si>
    <r>
      <t xml:space="preserve">2018 </t>
    </r>
    <r>
      <rPr>
        <sz val="6"/>
        <rFont val="Arial"/>
        <family val="2"/>
      </rPr>
      <t>3)</t>
    </r>
    <r>
      <rPr>
        <vertAlign val="superscript"/>
        <sz val="8"/>
        <rFont val="Arial"/>
        <family val="2"/>
      </rPr>
      <t xml:space="preserve"> </t>
    </r>
    <r>
      <rPr>
        <sz val="8"/>
        <rFont val="Arial"/>
        <family val="2"/>
      </rPr>
      <t>Januar</t>
    </r>
  </si>
  <si>
    <t xml:space="preserve">  Klausdorf</t>
  </si>
  <si>
    <t>(vorläufige Ergebnisse)</t>
  </si>
  <si>
    <t xml:space="preserve">23) </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</si>
  <si>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</si>
  <si>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</si>
  <si>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</si>
  <si>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</si>
  <si>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</si>
  <si>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</si>
  <si>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</si>
  <si>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</si>
  <si>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</si>
  <si>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</si>
  <si>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</si>
  <si>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</si>
  <si>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</si>
  <si>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</si>
  <si>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</si>
  <si>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</si>
  <si>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</si>
  <si>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</si>
  <si>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</si>
  <si>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</si>
  <si>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Zu Mönchgut.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</si>
  <si>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</si>
  <si>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</si>
  <si>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</si>
  <si>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</si>
  <si>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</si>
  <si>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</si>
  <si>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</si>
  <si>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</si>
  <si>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</si>
  <si>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</si>
  <si>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</si>
  <si>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</si>
  <si>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</si>
  <si>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</si>
  <si>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</si>
  <si>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</si>
  <si>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</si>
  <si>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</si>
  <si>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</si>
  <si>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</si>
  <si>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</si>
  <si>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</si>
  <si>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</si>
  <si>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Thiessow</t>
    </r>
    <r>
      <rPr>
        <sz val="6"/>
        <color indexed="8"/>
        <rFont val="Arial"/>
        <family val="2"/>
      </rPr>
      <t xml:space="preserve"> 16)</t>
    </r>
  </si>
  <si>
    <r>
      <t xml:space="preserve">  Trassenheide </t>
    </r>
    <r>
      <rPr>
        <sz val="6"/>
        <color indexed="8"/>
        <rFont val="Arial"/>
        <family val="2"/>
      </rPr>
      <t>15)</t>
    </r>
  </si>
  <si>
    <r>
      <t xml:space="preserve">  Ueckermünde, Stadt </t>
    </r>
    <r>
      <rPr>
        <sz val="6"/>
        <color indexed="8"/>
        <rFont val="Arial"/>
        <family val="2"/>
      </rPr>
      <t>15)</t>
    </r>
  </si>
  <si>
    <r>
      <t xml:space="preserve">  Warnemünde </t>
    </r>
    <r>
      <rPr>
        <sz val="6"/>
        <color indexed="8"/>
        <rFont val="Arial"/>
        <family val="2"/>
      </rPr>
      <t>17)</t>
    </r>
  </si>
  <si>
    <r>
      <t xml:space="preserve">  Heringsdorf </t>
    </r>
    <r>
      <rPr>
        <sz val="6"/>
        <color indexed="8"/>
        <rFont val="Arial"/>
        <family val="2"/>
      </rPr>
      <t>18)</t>
    </r>
  </si>
  <si>
    <r>
      <t xml:space="preserve">  Heiligendamm </t>
    </r>
    <r>
      <rPr>
        <sz val="6"/>
        <color indexed="8"/>
        <rFont val="Arial"/>
        <family val="2"/>
      </rPr>
      <t>10)</t>
    </r>
  </si>
  <si>
    <r>
      <t xml:space="preserve">  Zingst </t>
    </r>
    <r>
      <rPr>
        <sz val="6"/>
        <color indexed="8"/>
        <rFont val="Arial"/>
        <family val="2"/>
      </rPr>
      <t>19)</t>
    </r>
  </si>
  <si>
    <r>
      <t xml:space="preserve">  Gager </t>
    </r>
    <r>
      <rPr>
        <sz val="6"/>
        <color indexed="8"/>
        <rFont val="Arial"/>
        <family val="2"/>
      </rPr>
      <t>16)</t>
    </r>
  </si>
  <si>
    <r>
      <t xml:space="preserve">  Middelhagen </t>
    </r>
    <r>
      <rPr>
        <sz val="6"/>
        <color indexed="8"/>
        <rFont val="Arial"/>
        <family val="2"/>
      </rPr>
      <t>16)</t>
    </r>
  </si>
  <si>
    <r>
      <t xml:space="preserve">in den Betrieben angebotene Schlafgelegenheiten </t>
    </r>
    <r>
      <rPr>
        <sz val="6"/>
        <color indexed="8"/>
        <rFont val="Arial"/>
        <family val="2"/>
      </rPr>
      <t>20)</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</si>
  <si>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</si>
  <si>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</si>
  <si>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dar. geöffnete </t>
    </r>
    <r>
      <rPr>
        <sz val="6"/>
        <color indexed="8"/>
        <rFont val="Arial"/>
        <family val="2"/>
      </rPr>
      <t>21)</t>
    </r>
  </si>
  <si>
    <t xml:space="preserve">    Auszugsweise Vervielfältigung und Verbreitung mit Quellenangabe gestattet.</t>
  </si>
  <si>
    <t>Mai 2018</t>
  </si>
  <si>
    <t>Januar - Mai 2018</t>
  </si>
  <si>
    <t>G413 2018 05</t>
  </si>
  <si>
    <t xml:space="preserve"> </t>
  </si>
  <si>
    <t>&gt;1 000</t>
  </si>
  <si>
    <t>25. Juli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</si>
</sst>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79">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7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6" fillId="0" borderId="0" xfId="0" applyFont="1" applyFill="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49"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6" fillId="0" borderId="0" xfId="0" applyFont="1" applyFill="1" applyAlignment="1">
      <alignment/>
    </xf>
    <xf numFmtId="0" fontId="1" fillId="0" borderId="0" xfId="0" applyFont="1" applyAlignment="1">
      <alignment/>
    </xf>
    <xf numFmtId="0" fontId="1" fillId="0" borderId="0" xfId="0" applyFont="1" applyFill="1" applyAlignment="1">
      <alignment/>
    </xf>
    <xf numFmtId="0" fontId="68" fillId="0" borderId="0" xfId="0" applyFont="1" applyAlignment="1">
      <alignment horizontal="center" vertical="center"/>
    </xf>
    <xf numFmtId="0" fontId="66"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6" fillId="0" borderId="0" xfId="0" applyFont="1" applyFill="1" applyAlignment="1">
      <alignment/>
    </xf>
    <xf numFmtId="0" fontId="66" fillId="0" borderId="0" xfId="0" applyFont="1" applyAlignment="1">
      <alignment/>
    </xf>
    <xf numFmtId="0" fontId="68"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69"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0" fillId="0" borderId="0" xfId="0" applyFont="1" applyFill="1" applyAlignment="1">
      <alignment/>
    </xf>
    <xf numFmtId="0" fontId="70"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6" fillId="0" borderId="0" xfId="0" applyNumberFormat="1" applyFont="1" applyFill="1" applyAlignment="1">
      <alignment/>
    </xf>
    <xf numFmtId="193" fontId="66" fillId="0" borderId="0" xfId="0" applyNumberFormat="1" applyFont="1" applyFill="1" applyAlignment="1">
      <alignment/>
    </xf>
    <xf numFmtId="0" fontId="70"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8" fillId="0" borderId="13" xfId="0" applyNumberFormat="1" applyFont="1" applyFill="1" applyBorder="1" applyAlignment="1">
      <alignment horizontal="left" wrapText="1"/>
    </xf>
    <xf numFmtId="0" fontId="66" fillId="0" borderId="13" xfId="0" applyNumberFormat="1" applyFont="1" applyFill="1" applyBorder="1" applyAlignment="1">
      <alignment horizontal="left" wrapText="1"/>
    </xf>
    <xf numFmtId="0" fontId="71"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66"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0"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68" fillId="0" borderId="0" xfId="0" applyFont="1" applyAlignment="1" applyProtection="1">
      <alignment horizontal="center" vertical="center"/>
      <protection/>
    </xf>
    <xf numFmtId="0" fontId="68" fillId="0" borderId="0" xfId="0" applyFont="1" applyAlignment="1" applyProtection="1">
      <alignment/>
      <protection/>
    </xf>
    <xf numFmtId="0" fontId="66" fillId="0" borderId="0" xfId="0" applyFont="1" applyAlignment="1" applyProtection="1">
      <alignment/>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69" fillId="0" borderId="0" xfId="0" applyFont="1" applyAlignment="1" applyProtection="1">
      <alignment horizontal="center" vertical="center"/>
      <protection/>
    </xf>
    <xf numFmtId="49" fontId="66"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8"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6" fillId="0" borderId="13" xfId="0" applyNumberFormat="1" applyFont="1" applyFill="1" applyBorder="1" applyAlignment="1" applyProtection="1">
      <alignment horizontal="left" wrapText="1"/>
      <protection/>
    </xf>
    <xf numFmtId="0" fontId="66" fillId="0" borderId="0" xfId="0" applyFont="1" applyFill="1" applyAlignment="1" applyProtection="1">
      <alignment/>
      <protection/>
    </xf>
    <xf numFmtId="49" fontId="66" fillId="0" borderId="0" xfId="0" applyNumberFormat="1" applyFont="1" applyFill="1" applyBorder="1" applyAlignment="1" applyProtection="1">
      <alignment horizontal="left" vertical="center" wrapText="1"/>
      <protection/>
    </xf>
    <xf numFmtId="173" fontId="66" fillId="0" borderId="0" xfId="0" applyNumberFormat="1" applyFont="1" applyFill="1" applyBorder="1" applyAlignment="1" applyProtection="1">
      <alignment horizontal="right" vertical="center" wrapText="1"/>
      <protection/>
    </xf>
    <xf numFmtId="174" fontId="66"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69" fillId="0" borderId="23" xfId="0" applyNumberFormat="1" applyFont="1" applyBorder="1" applyAlignment="1">
      <alignment horizontal="center" vertical="center"/>
    </xf>
    <xf numFmtId="0" fontId="69"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69" fillId="0" borderId="23" xfId="0" applyNumberFormat="1" applyFont="1" applyBorder="1" applyAlignment="1" applyProtection="1">
      <alignment horizontal="center" vertical="center"/>
      <protection/>
    </xf>
    <xf numFmtId="0" fontId="69"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0" fillId="0" borderId="0" xfId="56" applyFont="1" applyAlignment="1">
      <alignment horizontal="left" vertical="center" indent="33"/>
      <protection/>
    </xf>
    <xf numFmtId="49" fontId="70" fillId="0" borderId="0" xfId="0" applyNumberFormat="1" applyFont="1" applyAlignment="1">
      <alignment horizontal="right" vertical="center"/>
    </xf>
    <xf numFmtId="49" fontId="0" fillId="0" borderId="0" xfId="0" applyNumberFormat="1" applyFont="1" applyAlignment="1">
      <alignment horizontal="right"/>
    </xf>
    <xf numFmtId="0" fontId="67" fillId="0" borderId="0" xfId="56" applyFont="1" applyAlignment="1">
      <alignment vertical="center"/>
      <protection/>
    </xf>
    <xf numFmtId="0" fontId="49" fillId="0" borderId="0" xfId="56" applyFont="1" applyAlignment="1">
      <alignment/>
      <protection/>
    </xf>
    <xf numFmtId="49" fontId="70" fillId="0" borderId="0" xfId="56" applyNumberFormat="1" applyFont="1" applyAlignment="1">
      <alignment horizontal="left" vertical="center"/>
      <protection/>
    </xf>
    <xf numFmtId="0" fontId="70" fillId="0" borderId="0" xfId="56" applyNumberFormat="1" applyFont="1" applyAlignment="1">
      <alignment horizontal="left" vertical="center"/>
      <protection/>
    </xf>
    <xf numFmtId="0" fontId="49" fillId="0" borderId="0" xfId="56" applyFont="1">
      <alignment/>
      <protection/>
    </xf>
    <xf numFmtId="49" fontId="66" fillId="0" borderId="12" xfId="0" applyNumberFormat="1" applyFont="1" applyFill="1" applyBorder="1" applyAlignment="1">
      <alignment horizontal="left" wrapText="1"/>
    </xf>
    <xf numFmtId="0" fontId="66"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6"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68" fillId="0" borderId="13" xfId="0" applyFont="1" applyFill="1" applyBorder="1" applyAlignment="1">
      <alignment horizontal="left" wrapText="1"/>
    </xf>
    <xf numFmtId="0" fontId="66" fillId="0" borderId="10" xfId="0" applyNumberFormat="1" applyFont="1" applyFill="1" applyBorder="1" applyAlignment="1">
      <alignment horizontal="center" vertical="center" wrapText="1"/>
    </xf>
    <xf numFmtId="0" fontId="66" fillId="0" borderId="11" xfId="0" applyNumberFormat="1" applyFont="1" applyFill="1" applyBorder="1" applyAlignment="1">
      <alignment horizontal="center" vertical="center" wrapText="1"/>
    </xf>
    <xf numFmtId="0" fontId="66" fillId="0" borderId="10" xfId="0" applyNumberFormat="1" applyFont="1" applyFill="1" applyBorder="1" applyAlignment="1" applyProtection="1">
      <alignment horizontal="center" vertical="center" wrapText="1"/>
      <protection/>
    </xf>
    <xf numFmtId="0" fontId="66" fillId="0" borderId="11" xfId="0" applyNumberFormat="1" applyFont="1" applyFill="1" applyBorder="1" applyAlignment="1" applyProtection="1">
      <alignment horizontal="center" vertical="center" wrapText="1"/>
      <protection/>
    </xf>
    <xf numFmtId="0" fontId="66" fillId="0" borderId="13" xfId="0" applyNumberFormat="1" applyFont="1" applyFill="1" applyBorder="1" applyAlignment="1">
      <alignment horizontal="left"/>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0" fillId="0" borderId="0" xfId="56" applyNumberFormat="1" applyFont="1" applyAlignment="1">
      <alignment horizontal="left" vertical="center"/>
      <protection/>
    </xf>
    <xf numFmtId="49" fontId="70" fillId="0" borderId="0" xfId="56" applyNumberFormat="1" applyFont="1" applyAlignment="1">
      <alignment horizontal="center" vertical="center"/>
      <protection/>
    </xf>
    <xf numFmtId="0" fontId="70" fillId="0" borderId="0" xfId="56" applyFont="1" applyAlignment="1">
      <alignment horizontal="center" vertical="center"/>
      <protection/>
    </xf>
    <xf numFmtId="0" fontId="73" fillId="0" borderId="0" xfId="56" applyFont="1" applyBorder="1" applyAlignment="1">
      <alignment horizontal="center" vertical="center"/>
      <protection/>
    </xf>
    <xf numFmtId="0" fontId="70" fillId="0" borderId="0" xfId="0" applyFont="1" applyBorder="1" applyAlignment="1">
      <alignment horizontal="center" vertical="center"/>
    </xf>
    <xf numFmtId="0" fontId="70" fillId="0" borderId="0" xfId="56" applyFont="1" applyBorder="1" applyAlignment="1">
      <alignment horizontal="center" vertical="center"/>
      <protection/>
    </xf>
    <xf numFmtId="0" fontId="66" fillId="0" borderId="0" xfId="56" applyFont="1" applyBorder="1" applyAlignment="1">
      <alignment horizontal="left" vertical="center"/>
      <protection/>
    </xf>
    <xf numFmtId="0" fontId="73" fillId="0" borderId="24" xfId="56" applyFont="1" applyBorder="1" applyAlignment="1">
      <alignment horizontal="center" vertical="center"/>
      <protection/>
    </xf>
    <xf numFmtId="0" fontId="70" fillId="0" borderId="25" xfId="56" applyFont="1" applyBorder="1" applyAlignment="1">
      <alignment horizontal="center" vertical="center"/>
      <protection/>
    </xf>
    <xf numFmtId="0" fontId="67" fillId="0" borderId="0" xfId="56" applyFont="1" applyAlignment="1">
      <alignment horizontal="center" vertical="center"/>
      <protection/>
    </xf>
    <xf numFmtId="0" fontId="70" fillId="0" borderId="0" xfId="56" applyFont="1" applyAlignment="1">
      <alignment horizontal="right"/>
      <protection/>
    </xf>
    <xf numFmtId="0" fontId="67" fillId="0" borderId="24" xfId="56" applyFont="1" applyBorder="1" applyAlignment="1">
      <alignment horizontal="right"/>
      <protection/>
    </xf>
    <xf numFmtId="0" fontId="73" fillId="0" borderId="25" xfId="56" applyFont="1" applyBorder="1" applyAlignment="1">
      <alignment horizontal="center" vertical="center"/>
      <protection/>
    </xf>
    <xf numFmtId="0" fontId="74" fillId="0" borderId="0" xfId="56" applyFont="1" applyAlignment="1">
      <alignment horizontal="left" vertical="center"/>
      <protection/>
    </xf>
    <xf numFmtId="49" fontId="75" fillId="0" borderId="0" xfId="56" applyNumberFormat="1" applyFont="1" applyAlignment="1" quotePrefix="1">
      <alignment horizontal="center"/>
      <protection/>
    </xf>
    <xf numFmtId="49" fontId="75" fillId="0" borderId="0" xfId="56" applyNumberFormat="1" applyFont="1" applyAlignment="1" quotePrefix="1">
      <alignment horizontal="left"/>
      <protection/>
    </xf>
    <xf numFmtId="0" fontId="76" fillId="0" borderId="26" xfId="56" applyFont="1" applyBorder="1" applyAlignment="1">
      <alignment horizontal="center" vertical="center" wrapText="1"/>
      <protection/>
    </xf>
    <xf numFmtId="0" fontId="77" fillId="0" borderId="27" xfId="0" applyFont="1" applyBorder="1" applyAlignment="1">
      <alignment horizontal="left" vertical="center" wrapText="1"/>
    </xf>
    <xf numFmtId="0" fontId="78" fillId="0" borderId="27" xfId="0" applyFont="1" applyBorder="1" applyAlignment="1">
      <alignment horizontal="right" vertical="center" wrapText="1"/>
    </xf>
    <xf numFmtId="0" fontId="77" fillId="0" borderId="0" xfId="0" applyFont="1" applyBorder="1" applyAlignment="1">
      <alignment horizontal="center" vertical="center" wrapText="1"/>
    </xf>
    <xf numFmtId="0" fontId="74" fillId="0" borderId="0" xfId="0" applyFont="1" applyAlignment="1">
      <alignment vertical="center" wrapText="1"/>
    </xf>
    <xf numFmtId="0" fontId="74" fillId="0" borderId="0" xfId="0" applyFont="1" applyAlignment="1">
      <alignment vertical="center"/>
    </xf>
    <xf numFmtId="49" fontId="75"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0"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67" fillId="0" borderId="23" xfId="0" applyNumberFormat="1" applyFont="1" applyBorder="1" applyAlignment="1">
      <alignment horizontal="left" vertical="center"/>
    </xf>
    <xf numFmtId="0" fontId="67" fillId="0" borderId="10" xfId="0" applyNumberFormat="1" applyFont="1" applyBorder="1" applyAlignment="1">
      <alignment horizontal="left" vertical="center"/>
    </xf>
    <xf numFmtId="0" fontId="68" fillId="0" borderId="23"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66" fillId="0" borderId="23" xfId="0" applyNumberFormat="1" applyFont="1" applyBorder="1" applyAlignment="1">
      <alignment horizontal="center" vertical="center" wrapText="1"/>
    </xf>
    <xf numFmtId="0" fontId="66" fillId="0" borderId="23" xfId="0" applyNumberFormat="1" applyFont="1" applyBorder="1" applyAlignment="1">
      <alignment horizontal="center" vertical="center"/>
    </xf>
    <xf numFmtId="0" fontId="66" fillId="0" borderId="10" xfId="0" applyNumberFormat="1" applyFont="1" applyFill="1" applyBorder="1" applyAlignment="1" quotePrefix="1">
      <alignment horizontal="center" vertical="center" wrapText="1"/>
    </xf>
    <xf numFmtId="0" fontId="66"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23" xfId="0" applyNumberFormat="1" applyFont="1" applyBorder="1" applyAlignment="1" applyProtection="1">
      <alignment vertical="center"/>
      <protection/>
    </xf>
    <xf numFmtId="0" fontId="67" fillId="0" borderId="10" xfId="0" applyNumberFormat="1" applyFont="1" applyBorder="1" applyAlignment="1" applyProtection="1">
      <alignment vertical="center"/>
      <protection/>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8" fillId="0" borderId="10" xfId="0" applyNumberFormat="1" applyFont="1" applyBorder="1" applyAlignment="1" applyProtection="1">
      <alignment horizontal="center" vertical="center"/>
      <protection/>
    </xf>
    <xf numFmtId="0" fontId="68" fillId="0" borderId="11" xfId="0" applyNumberFormat="1" applyFont="1" applyBorder="1" applyAlignment="1" applyProtection="1">
      <alignment horizontal="center" vertical="center"/>
      <protection/>
    </xf>
    <xf numFmtId="0" fontId="66" fillId="0" borderId="23" xfId="0" applyNumberFormat="1" applyFont="1" applyBorder="1" applyAlignment="1" applyProtection="1">
      <alignment horizontal="center" vertical="center" wrapText="1"/>
      <protection/>
    </xf>
    <xf numFmtId="0" fontId="66" fillId="0" borderId="23" xfId="0" applyNumberFormat="1" applyFont="1" applyBorder="1" applyAlignment="1" applyProtection="1">
      <alignment horizontal="center" vertical="center"/>
      <protection/>
    </xf>
    <xf numFmtId="0" fontId="66" fillId="0" borderId="10" xfId="0" applyNumberFormat="1" applyFont="1" applyFill="1" applyBorder="1" applyAlignment="1" applyProtection="1">
      <alignment horizontal="center" vertical="center" wrapText="1"/>
      <protection/>
    </xf>
    <xf numFmtId="0" fontId="66" fillId="0" borderId="11" xfId="0" applyNumberFormat="1" applyFont="1" applyFill="1" applyBorder="1" applyAlignment="1" applyProtection="1">
      <alignment horizontal="center" vertical="center" wrapText="1"/>
      <protection/>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7" fillId="0" borderId="23" xfId="0" applyNumberFormat="1" applyFont="1" applyBorder="1" applyAlignment="1">
      <alignment vertical="center"/>
    </xf>
    <xf numFmtId="0" fontId="67" fillId="0" borderId="10" xfId="0" applyNumberFormat="1" applyFont="1" applyBorder="1" applyAlignment="1">
      <alignment vertical="center"/>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8" fillId="0" borderId="10" xfId="0" applyNumberFormat="1" applyFont="1" applyBorder="1" applyAlignment="1">
      <alignment horizontal="center" vertical="center"/>
    </xf>
    <xf numFmtId="0" fontId="68"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6"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6"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6" t="s">
        <v>76</v>
      </c>
      <c r="B1" s="276"/>
      <c r="C1" s="192"/>
      <c r="D1" s="192"/>
    </row>
    <row r="2" spans="1:4" ht="34.5" customHeight="1" thickTop="1">
      <c r="A2" s="193" t="s">
        <v>90</v>
      </c>
      <c r="B2" s="193"/>
      <c r="C2" s="194" t="s">
        <v>98</v>
      </c>
      <c r="D2" s="194"/>
    </row>
    <row r="3" spans="1:4" ht="24.75" customHeight="1">
      <c r="A3" s="195"/>
      <c r="B3" s="195"/>
      <c r="C3" s="195"/>
      <c r="D3" s="195"/>
    </row>
    <row r="4" spans="1:4" ht="24.75" customHeight="1">
      <c r="A4" s="196" t="s">
        <v>91</v>
      </c>
      <c r="B4" s="196"/>
      <c r="C4" s="196"/>
      <c r="D4" s="197"/>
    </row>
    <row r="5" spans="1:4" ht="24.75" customHeight="1">
      <c r="A5" s="196" t="s">
        <v>78</v>
      </c>
      <c r="B5" s="196"/>
      <c r="C5" s="196"/>
      <c r="D5" s="197"/>
    </row>
    <row r="6" spans="1:4" ht="39.75" customHeight="1">
      <c r="A6" s="191" t="s">
        <v>446</v>
      </c>
      <c r="B6" s="198"/>
      <c r="C6" s="198"/>
      <c r="D6" s="198"/>
    </row>
    <row r="7" spans="1:4" ht="24.75" customHeight="1">
      <c r="A7" s="191"/>
      <c r="B7" s="191"/>
      <c r="C7" s="191"/>
      <c r="D7" s="191"/>
    </row>
    <row r="8" spans="1:4" ht="24.75" customHeight="1">
      <c r="A8" s="191" t="s">
        <v>386</v>
      </c>
      <c r="B8" s="191"/>
      <c r="C8" s="191"/>
      <c r="D8" s="191"/>
    </row>
    <row r="9" spans="1:4" ht="24.75" customHeight="1">
      <c r="A9" s="190"/>
      <c r="B9" s="190"/>
      <c r="C9" s="190"/>
      <c r="D9" s="190"/>
    </row>
    <row r="10" spans="1:4" ht="24.75" customHeight="1">
      <c r="A10" s="189"/>
      <c r="B10" s="189"/>
      <c r="C10" s="189"/>
      <c r="D10" s="189"/>
    </row>
    <row r="11" spans="1:4" ht="24.75" customHeight="1">
      <c r="A11" s="189"/>
      <c r="B11" s="189"/>
      <c r="C11" s="189"/>
      <c r="D11" s="189"/>
    </row>
    <row r="12" spans="1:4" ht="24.75" customHeight="1">
      <c r="A12" s="189"/>
      <c r="B12" s="189"/>
      <c r="C12" s="189"/>
      <c r="D12" s="189"/>
    </row>
    <row r="13" spans="1:4" ht="12" customHeight="1">
      <c r="A13" s="154"/>
      <c r="B13" s="186" t="s">
        <v>375</v>
      </c>
      <c r="C13" s="186"/>
      <c r="D13" s="155" t="s">
        <v>448</v>
      </c>
    </row>
    <row r="14" spans="1:4" ht="12" customHeight="1">
      <c r="A14" s="154"/>
      <c r="B14" s="186"/>
      <c r="C14" s="186"/>
      <c r="D14" s="156"/>
    </row>
    <row r="15" spans="1:4" ht="12" customHeight="1">
      <c r="A15" s="154"/>
      <c r="B15" s="186" t="s">
        <v>77</v>
      </c>
      <c r="C15" s="186"/>
      <c r="D15" s="155" t="s">
        <v>451</v>
      </c>
    </row>
    <row r="16" spans="1:4" ht="12" customHeight="1">
      <c r="A16" s="154"/>
      <c r="B16" s="186"/>
      <c r="C16" s="186"/>
      <c r="D16" s="155"/>
    </row>
    <row r="17" spans="1:4" ht="12" customHeight="1">
      <c r="A17" s="157"/>
      <c r="B17" s="187"/>
      <c r="C17" s="187"/>
      <c r="D17" s="158"/>
    </row>
    <row r="18" spans="1:4" ht="12" customHeight="1">
      <c r="A18" s="188"/>
      <c r="B18" s="188"/>
      <c r="C18" s="188"/>
      <c r="D18" s="188"/>
    </row>
    <row r="19" spans="1:4" ht="12" customHeight="1">
      <c r="A19" s="181" t="s">
        <v>79</v>
      </c>
      <c r="B19" s="181"/>
      <c r="C19" s="181"/>
      <c r="D19" s="181"/>
    </row>
    <row r="20" spans="1:4" ht="12" customHeight="1">
      <c r="A20" s="181" t="s">
        <v>381</v>
      </c>
      <c r="B20" s="181"/>
      <c r="C20" s="181"/>
      <c r="D20" s="181"/>
    </row>
    <row r="21" spans="1:4" ht="12" customHeight="1">
      <c r="A21" s="179"/>
      <c r="B21" s="179"/>
      <c r="C21" s="179"/>
      <c r="D21" s="179"/>
    </row>
    <row r="22" spans="1:4" ht="12" customHeight="1">
      <c r="A22" s="180" t="s">
        <v>346</v>
      </c>
      <c r="B22" s="180"/>
      <c r="C22" s="180"/>
      <c r="D22" s="180"/>
    </row>
    <row r="23" spans="1:4" ht="12" customHeight="1">
      <c r="A23" s="181"/>
      <c r="B23" s="181"/>
      <c r="C23" s="181"/>
      <c r="D23" s="181"/>
    </row>
    <row r="24" spans="1:4" ht="12" customHeight="1">
      <c r="A24" s="182" t="s">
        <v>382</v>
      </c>
      <c r="B24" s="182"/>
      <c r="C24" s="182"/>
      <c r="D24" s="182"/>
    </row>
    <row r="25" spans="1:4" ht="12" customHeight="1">
      <c r="A25" s="182" t="s">
        <v>445</v>
      </c>
      <c r="B25" s="182"/>
      <c r="C25" s="182"/>
      <c r="D25" s="182"/>
    </row>
    <row r="26" spans="1:4" ht="12" customHeight="1">
      <c r="A26" s="183"/>
      <c r="B26" s="183"/>
      <c r="C26" s="183"/>
      <c r="D26" s="183"/>
    </row>
    <row r="27" spans="1:4" ht="12" customHeight="1">
      <c r="A27" s="184"/>
      <c r="B27" s="184"/>
      <c r="C27" s="184"/>
      <c r="D27" s="184"/>
    </row>
    <row r="28" spans="1:4" ht="12" customHeight="1">
      <c r="A28" s="185" t="s">
        <v>80</v>
      </c>
      <c r="B28" s="185"/>
      <c r="C28" s="185"/>
      <c r="D28" s="185"/>
    </row>
    <row r="29" spans="1:4" ht="12" customHeight="1">
      <c r="A29" s="178"/>
      <c r="B29" s="178"/>
      <c r="C29" s="178"/>
      <c r="D29" s="178"/>
    </row>
    <row r="30" spans="1:4" ht="12" customHeight="1">
      <c r="A30" s="159" t="s">
        <v>6</v>
      </c>
      <c r="B30" s="176" t="s">
        <v>376</v>
      </c>
      <c r="C30" s="176"/>
      <c r="D30" s="176"/>
    </row>
    <row r="31" spans="1:4" ht="12" customHeight="1">
      <c r="A31" s="160">
        <v>0</v>
      </c>
      <c r="B31" s="176" t="s">
        <v>377</v>
      </c>
      <c r="C31" s="176"/>
      <c r="D31" s="176"/>
    </row>
    <row r="32" spans="1:4" ht="12" customHeight="1">
      <c r="A32" s="159" t="s">
        <v>24</v>
      </c>
      <c r="B32" s="176" t="s">
        <v>81</v>
      </c>
      <c r="C32" s="176"/>
      <c r="D32" s="176"/>
    </row>
    <row r="33" spans="1:4" ht="12" customHeight="1">
      <c r="A33" s="159" t="s">
        <v>82</v>
      </c>
      <c r="B33" s="176" t="s">
        <v>83</v>
      </c>
      <c r="C33" s="176"/>
      <c r="D33" s="176"/>
    </row>
    <row r="34" spans="1:4" ht="12" customHeight="1">
      <c r="A34" s="159" t="s">
        <v>84</v>
      </c>
      <c r="B34" s="176" t="s">
        <v>85</v>
      </c>
      <c r="C34" s="176"/>
      <c r="D34" s="176"/>
    </row>
    <row r="35" spans="1:4" ht="12" customHeight="1">
      <c r="A35" s="159" t="s">
        <v>86</v>
      </c>
      <c r="B35" s="176" t="s">
        <v>378</v>
      </c>
      <c r="C35" s="176"/>
      <c r="D35" s="176"/>
    </row>
    <row r="36" spans="1:4" ht="12" customHeight="1">
      <c r="A36" s="159" t="s">
        <v>87</v>
      </c>
      <c r="B36" s="176" t="s">
        <v>88</v>
      </c>
      <c r="C36" s="176"/>
      <c r="D36" s="176"/>
    </row>
    <row r="37" spans="1:4" ht="12" customHeight="1">
      <c r="A37" s="159" t="s">
        <v>145</v>
      </c>
      <c r="B37" s="176" t="s">
        <v>379</v>
      </c>
      <c r="C37" s="176"/>
      <c r="D37" s="176"/>
    </row>
    <row r="38" spans="1:4" ht="12" customHeight="1">
      <c r="A38" s="159"/>
      <c r="B38" s="176"/>
      <c r="C38" s="176"/>
      <c r="D38" s="176"/>
    </row>
    <row r="39" spans="1:4" ht="12" customHeight="1">
      <c r="A39" s="159"/>
      <c r="B39" s="176"/>
      <c r="C39" s="176"/>
      <c r="D39" s="176"/>
    </row>
    <row r="40" spans="1:4" ht="12" customHeight="1">
      <c r="A40" s="159"/>
      <c r="B40" s="176"/>
      <c r="C40" s="176"/>
      <c r="D40" s="176"/>
    </row>
    <row r="41" spans="1:4" ht="12" customHeight="1">
      <c r="A41" s="159"/>
      <c r="B41" s="176"/>
      <c r="C41" s="176"/>
      <c r="D41" s="176"/>
    </row>
    <row r="42" spans="1:4" ht="12" customHeight="1">
      <c r="A42" s="159"/>
      <c r="B42" s="177"/>
      <c r="C42" s="177"/>
      <c r="D42" s="177"/>
    </row>
    <row r="43" spans="1:4" ht="12" customHeight="1">
      <c r="A43" s="159"/>
      <c r="B43" s="177"/>
      <c r="C43" s="177"/>
      <c r="D43" s="177"/>
    </row>
    <row r="44" spans="1:4" ht="12" customHeight="1">
      <c r="A44" s="174" t="s">
        <v>89</v>
      </c>
      <c r="B44" s="174"/>
      <c r="C44" s="174"/>
      <c r="D44" s="174"/>
    </row>
    <row r="45" spans="1:4" ht="39.75" customHeight="1">
      <c r="A45" s="175"/>
      <c r="B45" s="175"/>
      <c r="C45" s="175"/>
      <c r="D45" s="175"/>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110</v>
      </c>
      <c r="B1" s="262"/>
      <c r="C1" s="247" t="s">
        <v>171</v>
      </c>
      <c r="D1" s="247"/>
      <c r="E1" s="247"/>
      <c r="F1" s="247"/>
      <c r="G1" s="247"/>
      <c r="H1" s="247"/>
      <c r="I1" s="247"/>
      <c r="J1" s="247"/>
      <c r="K1" s="247"/>
      <c r="L1" s="248"/>
    </row>
    <row r="2" spans="1:12" s="18" customFormat="1" ht="30" customHeight="1">
      <c r="A2" s="263" t="s">
        <v>170</v>
      </c>
      <c r="B2" s="264"/>
      <c r="C2" s="265" t="s">
        <v>410</v>
      </c>
      <c r="D2" s="265"/>
      <c r="E2" s="265"/>
      <c r="F2" s="265"/>
      <c r="G2" s="265"/>
      <c r="H2" s="265"/>
      <c r="I2" s="265"/>
      <c r="J2" s="265"/>
      <c r="K2" s="265"/>
      <c r="L2" s="266"/>
    </row>
    <row r="3" spans="1:12" ht="11.25" customHeight="1">
      <c r="A3" s="243" t="s">
        <v>113</v>
      </c>
      <c r="B3" s="238" t="s">
        <v>148</v>
      </c>
      <c r="C3" s="245" t="s">
        <v>446</v>
      </c>
      <c r="D3" s="238"/>
      <c r="E3" s="238"/>
      <c r="F3" s="238"/>
      <c r="G3" s="238"/>
      <c r="H3" s="238" t="s">
        <v>447</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151374</v>
      </c>
      <c r="D14" s="59">
        <v>52.7</v>
      </c>
      <c r="E14" s="130">
        <v>547296</v>
      </c>
      <c r="F14" s="59">
        <v>62.6</v>
      </c>
      <c r="G14" s="54">
        <v>3.6</v>
      </c>
      <c r="H14" s="130">
        <v>200478</v>
      </c>
      <c r="I14" s="59">
        <v>30.6</v>
      </c>
      <c r="J14" s="130">
        <v>728062</v>
      </c>
      <c r="K14" s="59">
        <v>35</v>
      </c>
      <c r="L14" s="54">
        <v>3.6</v>
      </c>
    </row>
    <row r="15" spans="1:12" s="18" customFormat="1" ht="11.25" customHeight="1">
      <c r="A15" s="108">
        <f>IF(D15&lt;&gt;"",COUNTA($D$14:D15),"")</f>
        <v>2</v>
      </c>
      <c r="B15" s="91" t="s">
        <v>200</v>
      </c>
      <c r="C15" s="147">
        <v>145647</v>
      </c>
      <c r="D15" s="60">
        <v>53.8</v>
      </c>
      <c r="E15" s="131">
        <v>532284</v>
      </c>
      <c r="F15" s="60">
        <v>63.7</v>
      </c>
      <c r="G15" s="55">
        <v>3.7</v>
      </c>
      <c r="H15" s="131">
        <v>193091</v>
      </c>
      <c r="I15" s="60">
        <v>30.9</v>
      </c>
      <c r="J15" s="131">
        <v>708756</v>
      </c>
      <c r="K15" s="60">
        <v>35.3</v>
      </c>
      <c r="L15" s="55">
        <v>3.7</v>
      </c>
    </row>
    <row r="16" spans="1:12" ht="11.25" customHeight="1">
      <c r="A16" s="108">
        <f>IF(D16&lt;&gt;"",COUNTA($D$14:D16),"")</f>
        <v>3</v>
      </c>
      <c r="B16" s="91" t="s">
        <v>201</v>
      </c>
      <c r="C16" s="147">
        <v>5727</v>
      </c>
      <c r="D16" s="60">
        <v>29.9</v>
      </c>
      <c r="E16" s="131">
        <v>15012</v>
      </c>
      <c r="F16" s="60">
        <v>31.6</v>
      </c>
      <c r="G16" s="55">
        <v>2.6</v>
      </c>
      <c r="H16" s="131">
        <v>7387</v>
      </c>
      <c r="I16" s="60">
        <v>22.7</v>
      </c>
      <c r="J16" s="131">
        <v>19306</v>
      </c>
      <c r="K16" s="60">
        <v>23</v>
      </c>
      <c r="L16" s="55">
        <v>2.6</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17600</v>
      </c>
      <c r="D18" s="59">
        <v>30.1</v>
      </c>
      <c r="E18" s="130">
        <v>66541</v>
      </c>
      <c r="F18" s="59">
        <v>42.3</v>
      </c>
      <c r="G18" s="54">
        <v>3.8</v>
      </c>
      <c r="H18" s="130">
        <v>22366</v>
      </c>
      <c r="I18" s="59">
        <v>3.9</v>
      </c>
      <c r="J18" s="130">
        <v>83325</v>
      </c>
      <c r="K18" s="59">
        <v>13.2</v>
      </c>
      <c r="L18" s="54">
        <v>3.7</v>
      </c>
    </row>
    <row r="19" spans="1:12" ht="11.25" customHeight="1">
      <c r="A19" s="108">
        <f>IF(D19&lt;&gt;"",COUNTA($D$14:D19),"")</f>
        <v>5</v>
      </c>
      <c r="B19" s="91" t="s">
        <v>202</v>
      </c>
      <c r="C19" s="147">
        <v>15946</v>
      </c>
      <c r="D19" s="60">
        <v>30</v>
      </c>
      <c r="E19" s="131">
        <v>62099</v>
      </c>
      <c r="F19" s="60">
        <v>42.3</v>
      </c>
      <c r="G19" s="55">
        <v>3.9</v>
      </c>
      <c r="H19" s="131">
        <v>20327</v>
      </c>
      <c r="I19" s="60">
        <v>1.7</v>
      </c>
      <c r="J19" s="131">
        <v>77809</v>
      </c>
      <c r="K19" s="60">
        <v>11.5</v>
      </c>
      <c r="L19" s="55">
        <v>3.8</v>
      </c>
    </row>
    <row r="20" spans="1:12" ht="11.25" customHeight="1">
      <c r="A20" s="108">
        <f>IF(D20&lt;&gt;"",COUNTA($D$14:D20),"")</f>
        <v>6</v>
      </c>
      <c r="B20" s="91" t="s">
        <v>203</v>
      </c>
      <c r="C20" s="147">
        <v>1654</v>
      </c>
      <c r="D20" s="60">
        <v>31.8</v>
      </c>
      <c r="E20" s="131">
        <v>4442</v>
      </c>
      <c r="F20" s="60">
        <v>41</v>
      </c>
      <c r="G20" s="55">
        <v>2.7</v>
      </c>
      <c r="H20" s="131">
        <v>2039</v>
      </c>
      <c r="I20" s="60">
        <v>32.9</v>
      </c>
      <c r="J20" s="131">
        <v>5516</v>
      </c>
      <c r="K20" s="60">
        <v>43.4</v>
      </c>
      <c r="L20" s="55">
        <v>2.7</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40558</v>
      </c>
      <c r="D22" s="59">
        <v>54</v>
      </c>
      <c r="E22" s="130">
        <v>164989</v>
      </c>
      <c r="F22" s="59">
        <v>53.6</v>
      </c>
      <c r="G22" s="54">
        <v>4.1</v>
      </c>
      <c r="H22" s="130">
        <v>54170</v>
      </c>
      <c r="I22" s="59">
        <v>31.8</v>
      </c>
      <c r="J22" s="130">
        <v>219916</v>
      </c>
      <c r="K22" s="59">
        <v>27.3</v>
      </c>
      <c r="L22" s="54">
        <v>4.1</v>
      </c>
    </row>
    <row r="23" spans="1:12" ht="11.25" customHeight="1">
      <c r="A23" s="108">
        <f>IF(D23&lt;&gt;"",COUNTA($D$14:D23),"")</f>
        <v>8</v>
      </c>
      <c r="B23" s="91" t="s">
        <v>202</v>
      </c>
      <c r="C23" s="147">
        <v>39476</v>
      </c>
      <c r="D23" s="60">
        <v>54.5</v>
      </c>
      <c r="E23" s="131">
        <v>161844</v>
      </c>
      <c r="F23" s="60">
        <v>54.1</v>
      </c>
      <c r="G23" s="55">
        <v>4.1</v>
      </c>
      <c r="H23" s="131">
        <v>52830</v>
      </c>
      <c r="I23" s="60">
        <v>31.9</v>
      </c>
      <c r="J23" s="131">
        <v>216057</v>
      </c>
      <c r="K23" s="60">
        <v>27.5</v>
      </c>
      <c r="L23" s="55">
        <v>4.1</v>
      </c>
    </row>
    <row r="24" spans="1:12" ht="11.25" customHeight="1">
      <c r="A24" s="108">
        <f>IF(D24&lt;&gt;"",COUNTA($D$14:D24),"")</f>
        <v>9</v>
      </c>
      <c r="B24" s="91" t="s">
        <v>203</v>
      </c>
      <c r="C24" s="147">
        <v>1082</v>
      </c>
      <c r="D24" s="60">
        <v>36.8</v>
      </c>
      <c r="E24" s="131">
        <v>3145</v>
      </c>
      <c r="F24" s="60">
        <v>30.9</v>
      </c>
      <c r="G24" s="55">
        <v>2.9</v>
      </c>
      <c r="H24" s="131">
        <v>1340</v>
      </c>
      <c r="I24" s="60">
        <v>27.7</v>
      </c>
      <c r="J24" s="131">
        <v>3859</v>
      </c>
      <c r="K24" s="60">
        <v>17.8</v>
      </c>
      <c r="L24" s="55">
        <v>2.9</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40098</v>
      </c>
      <c r="D27" s="59">
        <v>58.3</v>
      </c>
      <c r="E27" s="130">
        <v>152801</v>
      </c>
      <c r="F27" s="59">
        <v>74</v>
      </c>
      <c r="G27" s="54">
        <v>3.8</v>
      </c>
      <c r="H27" s="130">
        <v>58824</v>
      </c>
      <c r="I27" s="59">
        <v>26.6</v>
      </c>
      <c r="J27" s="130">
        <v>223237</v>
      </c>
      <c r="K27" s="59">
        <v>37.2</v>
      </c>
      <c r="L27" s="54">
        <v>3.8</v>
      </c>
    </row>
    <row r="28" spans="1:12" ht="11.25" customHeight="1">
      <c r="A28" s="108">
        <f>IF(D28&lt;&gt;"",COUNTA($D$14:D28),"")</f>
        <v>11</v>
      </c>
      <c r="B28" s="91" t="s">
        <v>202</v>
      </c>
      <c r="C28" s="147">
        <v>38737</v>
      </c>
      <c r="D28" s="60">
        <v>61.1</v>
      </c>
      <c r="E28" s="131">
        <v>149822</v>
      </c>
      <c r="F28" s="60">
        <v>76</v>
      </c>
      <c r="G28" s="55">
        <v>3.9</v>
      </c>
      <c r="H28" s="131">
        <v>56846</v>
      </c>
      <c r="I28" s="60">
        <v>28.1</v>
      </c>
      <c r="J28" s="131">
        <v>219117</v>
      </c>
      <c r="K28" s="60">
        <v>38.7</v>
      </c>
      <c r="L28" s="55">
        <v>3.9</v>
      </c>
    </row>
    <row r="29" spans="1:12" ht="11.25" customHeight="1">
      <c r="A29" s="108">
        <f>IF(D29&lt;&gt;"",COUNTA($D$14:D29),"")</f>
        <v>12</v>
      </c>
      <c r="B29" s="91" t="s">
        <v>203</v>
      </c>
      <c r="C29" s="147">
        <v>1361</v>
      </c>
      <c r="D29" s="60">
        <v>6.6</v>
      </c>
      <c r="E29" s="131">
        <v>2979</v>
      </c>
      <c r="F29" s="60">
        <v>9.9</v>
      </c>
      <c r="G29" s="55">
        <v>2.2</v>
      </c>
      <c r="H29" s="131">
        <v>1978</v>
      </c>
      <c r="I29" s="60">
        <v>-4.2</v>
      </c>
      <c r="J29" s="131">
        <v>4120</v>
      </c>
      <c r="K29" s="60">
        <v>-12</v>
      </c>
      <c r="L29" s="55">
        <v>2.1</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8948</v>
      </c>
      <c r="D31" s="59">
        <v>66.3</v>
      </c>
      <c r="E31" s="130">
        <v>26498</v>
      </c>
      <c r="F31" s="59">
        <v>85.2</v>
      </c>
      <c r="G31" s="54">
        <v>3</v>
      </c>
      <c r="H31" s="130">
        <v>11870</v>
      </c>
      <c r="I31" s="59">
        <v>58.2</v>
      </c>
      <c r="J31" s="130">
        <v>35408</v>
      </c>
      <c r="K31" s="59">
        <v>70.6</v>
      </c>
      <c r="L31" s="54">
        <v>3</v>
      </c>
    </row>
    <row r="32" spans="1:12" ht="11.25" customHeight="1">
      <c r="A32" s="108">
        <f>IF(D32&lt;&gt;"",COUNTA($D$14:D32),"")</f>
        <v>14</v>
      </c>
      <c r="B32" s="91" t="s">
        <v>202</v>
      </c>
      <c r="C32" s="147">
        <v>8364</v>
      </c>
      <c r="D32" s="60">
        <v>64.4</v>
      </c>
      <c r="E32" s="131">
        <v>24723</v>
      </c>
      <c r="F32" s="60">
        <v>85.2</v>
      </c>
      <c r="G32" s="55">
        <v>3</v>
      </c>
      <c r="H32" s="131">
        <v>11175</v>
      </c>
      <c r="I32" s="60">
        <v>57.2</v>
      </c>
      <c r="J32" s="131">
        <v>33323</v>
      </c>
      <c r="K32" s="60">
        <v>70.8</v>
      </c>
      <c r="L32" s="55">
        <v>3</v>
      </c>
    </row>
    <row r="33" spans="1:12" ht="11.25" customHeight="1">
      <c r="A33" s="108">
        <f>IF(D33&lt;&gt;"",COUNTA($D$14:D33),"")</f>
        <v>15</v>
      </c>
      <c r="B33" s="91" t="s">
        <v>203</v>
      </c>
      <c r="C33" s="55">
        <v>584</v>
      </c>
      <c r="D33" s="55">
        <v>98.6</v>
      </c>
      <c r="E33" s="55">
        <v>1775</v>
      </c>
      <c r="F33" s="55">
        <v>84.3</v>
      </c>
      <c r="G33" s="55">
        <v>3</v>
      </c>
      <c r="H33" s="131">
        <v>695</v>
      </c>
      <c r="I33" s="60">
        <v>77.3</v>
      </c>
      <c r="J33" s="131">
        <v>2085</v>
      </c>
      <c r="K33" s="60">
        <v>67.9</v>
      </c>
      <c r="L33" s="55">
        <v>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44170</v>
      </c>
      <c r="D36" s="59">
        <v>54.8</v>
      </c>
      <c r="E36" s="130">
        <v>136467</v>
      </c>
      <c r="F36" s="59">
        <v>70.2</v>
      </c>
      <c r="G36" s="54">
        <v>3.1</v>
      </c>
      <c r="H36" s="130">
        <v>53248</v>
      </c>
      <c r="I36" s="59">
        <v>44.3</v>
      </c>
      <c r="J36" s="130">
        <v>166176</v>
      </c>
      <c r="K36" s="59">
        <v>51.6</v>
      </c>
      <c r="L36" s="54">
        <v>3.1</v>
      </c>
    </row>
    <row r="37" spans="1:12" ht="11.25" customHeight="1">
      <c r="A37" s="108">
        <f>IF(D37&lt;&gt;"",COUNTA($D$14:D37),"")</f>
        <v>17</v>
      </c>
      <c r="B37" s="91" t="s">
        <v>202</v>
      </c>
      <c r="C37" s="147">
        <v>43124</v>
      </c>
      <c r="D37" s="60">
        <v>55.5</v>
      </c>
      <c r="E37" s="131">
        <v>133796</v>
      </c>
      <c r="F37" s="60">
        <v>71.6</v>
      </c>
      <c r="G37" s="55">
        <v>3.1</v>
      </c>
      <c r="H37" s="131">
        <v>51913</v>
      </c>
      <c r="I37" s="60">
        <v>44.5</v>
      </c>
      <c r="J37" s="131">
        <v>162450</v>
      </c>
      <c r="K37" s="60">
        <v>51.8</v>
      </c>
      <c r="L37" s="55">
        <v>3.1</v>
      </c>
    </row>
    <row r="38" spans="1:12" ht="11.25" customHeight="1">
      <c r="A38" s="108">
        <f>IF(D38&lt;&gt;"",COUNTA($D$14:D38),"")</f>
        <v>18</v>
      </c>
      <c r="B38" s="91" t="s">
        <v>203</v>
      </c>
      <c r="C38" s="147">
        <v>1046</v>
      </c>
      <c r="D38" s="60">
        <v>31.9</v>
      </c>
      <c r="E38" s="131">
        <v>2671</v>
      </c>
      <c r="F38" s="60">
        <v>22.5</v>
      </c>
      <c r="G38" s="55">
        <v>2.6</v>
      </c>
      <c r="H38" s="131">
        <v>1335</v>
      </c>
      <c r="I38" s="60">
        <v>35.9</v>
      </c>
      <c r="J38" s="131">
        <v>3726</v>
      </c>
      <c r="K38" s="60">
        <v>40.8</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419</v>
      </c>
      <c r="C43" s="148">
        <v>19566</v>
      </c>
      <c r="D43" s="59">
        <v>67</v>
      </c>
      <c r="E43" s="130">
        <v>72985</v>
      </c>
      <c r="F43" s="59">
        <v>54.1</v>
      </c>
      <c r="G43" s="54">
        <v>3.7</v>
      </c>
      <c r="H43" s="130">
        <v>27380</v>
      </c>
      <c r="I43" s="59">
        <v>42.4</v>
      </c>
      <c r="J43" s="130">
        <v>103948</v>
      </c>
      <c r="K43" s="59">
        <v>27.1</v>
      </c>
      <c r="L43" s="54">
        <v>3.8</v>
      </c>
    </row>
    <row r="44" spans="1:12" ht="11.25" customHeight="1">
      <c r="A44" s="108">
        <f>IF(D44&lt;&gt;"",COUNTA($D$14:D44),"")</f>
        <v>20</v>
      </c>
      <c r="B44" s="91" t="s">
        <v>202</v>
      </c>
      <c r="C44" s="147">
        <v>19198</v>
      </c>
      <c r="D44" s="60">
        <v>68.1</v>
      </c>
      <c r="E44" s="131">
        <v>72063</v>
      </c>
      <c r="F44" s="60">
        <v>54.9</v>
      </c>
      <c r="G44" s="55">
        <v>3.8</v>
      </c>
      <c r="H44" s="131">
        <v>26914</v>
      </c>
      <c r="I44" s="60">
        <v>42.9</v>
      </c>
      <c r="J44" s="131">
        <v>102782</v>
      </c>
      <c r="K44" s="60">
        <v>27.5</v>
      </c>
      <c r="L44" s="55">
        <v>3.8</v>
      </c>
    </row>
    <row r="45" spans="1:12" ht="11.25" customHeight="1">
      <c r="A45" s="108">
        <f>IF(D45&lt;&gt;"",COUNTA($D$14:D45),"")</f>
        <v>21</v>
      </c>
      <c r="B45" s="91" t="s">
        <v>203</v>
      </c>
      <c r="C45" s="147">
        <v>368</v>
      </c>
      <c r="D45" s="60">
        <v>26</v>
      </c>
      <c r="E45" s="131">
        <v>922</v>
      </c>
      <c r="F45" s="60">
        <v>8</v>
      </c>
      <c r="G45" s="55">
        <v>2.5</v>
      </c>
      <c r="H45" s="131">
        <v>466</v>
      </c>
      <c r="I45" s="60">
        <v>17.4</v>
      </c>
      <c r="J45" s="131">
        <v>1166</v>
      </c>
      <c r="K45" s="60">
        <v>-2.9</v>
      </c>
      <c r="L45" s="55">
        <v>2.5</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420</v>
      </c>
      <c r="C47" s="148">
        <v>15144</v>
      </c>
      <c r="D47" s="59">
        <v>48.8</v>
      </c>
      <c r="E47" s="130">
        <v>71099</v>
      </c>
      <c r="F47" s="59">
        <v>60.5</v>
      </c>
      <c r="G47" s="54">
        <v>4.7</v>
      </c>
      <c r="H47" s="130">
        <v>19615</v>
      </c>
      <c r="I47" s="59">
        <v>31.5</v>
      </c>
      <c r="J47" s="130">
        <v>91123</v>
      </c>
      <c r="K47" s="59">
        <v>34.6</v>
      </c>
      <c r="L47" s="54">
        <v>4.6</v>
      </c>
    </row>
    <row r="48" spans="1:12" ht="11.25" customHeight="1">
      <c r="A48" s="108">
        <f>IF(D48&lt;&gt;"",COUNTA($D$14:D48),"")</f>
        <v>23</v>
      </c>
      <c r="B48" s="91" t="s">
        <v>202</v>
      </c>
      <c r="C48" s="147">
        <v>14753</v>
      </c>
      <c r="D48" s="60">
        <v>49.1</v>
      </c>
      <c r="E48" s="131">
        <v>69816</v>
      </c>
      <c r="F48" s="60">
        <v>60.9</v>
      </c>
      <c r="G48" s="55">
        <v>4.7</v>
      </c>
      <c r="H48" s="131">
        <v>19149</v>
      </c>
      <c r="I48" s="60">
        <v>31.7</v>
      </c>
      <c r="J48" s="131">
        <v>89546</v>
      </c>
      <c r="K48" s="60">
        <v>34.8</v>
      </c>
      <c r="L48" s="55">
        <v>4.7</v>
      </c>
    </row>
    <row r="49" spans="1:12" ht="11.25" customHeight="1">
      <c r="A49" s="108">
        <f>IF(D49&lt;&gt;"",COUNTA($D$14:D49),"")</f>
        <v>24</v>
      </c>
      <c r="B49" s="91" t="s">
        <v>203</v>
      </c>
      <c r="C49" s="147">
        <v>391</v>
      </c>
      <c r="D49" s="60">
        <v>37.2</v>
      </c>
      <c r="E49" s="131">
        <v>1283</v>
      </c>
      <c r="F49" s="60">
        <v>39.2</v>
      </c>
      <c r="G49" s="55">
        <v>3.3</v>
      </c>
      <c r="H49" s="131">
        <v>466</v>
      </c>
      <c r="I49" s="60">
        <v>22.3</v>
      </c>
      <c r="J49" s="131">
        <v>1577</v>
      </c>
      <c r="K49" s="60">
        <v>26.2</v>
      </c>
      <c r="L49" s="55">
        <v>3.4</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110</v>
      </c>
      <c r="B1" s="262"/>
      <c r="C1" s="247" t="s">
        <v>171</v>
      </c>
      <c r="D1" s="247"/>
      <c r="E1" s="247"/>
      <c r="F1" s="247"/>
      <c r="G1" s="247"/>
      <c r="H1" s="247"/>
      <c r="I1" s="247"/>
      <c r="J1" s="247"/>
      <c r="K1" s="247"/>
      <c r="L1" s="248"/>
    </row>
    <row r="2" spans="1:12" s="18" customFormat="1" ht="30" customHeight="1">
      <c r="A2" s="263" t="s">
        <v>172</v>
      </c>
      <c r="B2" s="264"/>
      <c r="C2" s="265" t="s">
        <v>418</v>
      </c>
      <c r="D2" s="265"/>
      <c r="E2" s="265"/>
      <c r="F2" s="265"/>
      <c r="G2" s="265"/>
      <c r="H2" s="265"/>
      <c r="I2" s="265"/>
      <c r="J2" s="265"/>
      <c r="K2" s="265"/>
      <c r="L2" s="266"/>
    </row>
    <row r="3" spans="1:12" ht="11.25" customHeight="1">
      <c r="A3" s="243" t="s">
        <v>113</v>
      </c>
      <c r="B3" s="238" t="s">
        <v>149</v>
      </c>
      <c r="C3" s="245" t="s">
        <v>446</v>
      </c>
      <c r="D3" s="238"/>
      <c r="E3" s="238"/>
      <c r="F3" s="238"/>
      <c r="G3" s="238"/>
      <c r="H3" s="238" t="s">
        <v>447</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151374</v>
      </c>
      <c r="D14" s="59">
        <v>52.7</v>
      </c>
      <c r="E14" s="151">
        <v>547296</v>
      </c>
      <c r="F14" s="59">
        <v>62.6</v>
      </c>
      <c r="G14" s="64">
        <v>3.6</v>
      </c>
      <c r="H14" s="151">
        <v>200478</v>
      </c>
      <c r="I14" s="59">
        <v>30.6</v>
      </c>
      <c r="J14" s="151">
        <v>728062</v>
      </c>
      <c r="K14" s="59">
        <v>35</v>
      </c>
      <c r="L14" s="64">
        <v>3.6</v>
      </c>
    </row>
    <row r="15" spans="1:12" s="18" customFormat="1" ht="11.25" customHeight="1">
      <c r="A15" s="108">
        <f>IF(D15&lt;&gt;"",COUNTA($D$14:D15),"")</f>
        <v>2</v>
      </c>
      <c r="B15" s="91" t="s">
        <v>200</v>
      </c>
      <c r="C15" s="149">
        <v>145647</v>
      </c>
      <c r="D15" s="60">
        <v>53.8</v>
      </c>
      <c r="E15" s="152">
        <v>532284</v>
      </c>
      <c r="F15" s="60">
        <v>63.7</v>
      </c>
      <c r="G15" s="63">
        <v>3.7</v>
      </c>
      <c r="H15" s="152">
        <v>193091</v>
      </c>
      <c r="I15" s="60">
        <v>30.9</v>
      </c>
      <c r="J15" s="152">
        <v>708756</v>
      </c>
      <c r="K15" s="60">
        <v>35.3</v>
      </c>
      <c r="L15" s="63">
        <v>3.7</v>
      </c>
    </row>
    <row r="16" spans="1:12" ht="11.25" customHeight="1">
      <c r="A16" s="108">
        <f>IF(D16&lt;&gt;"",COUNTA($D$14:D16),"")</f>
        <v>3</v>
      </c>
      <c r="B16" s="91" t="s">
        <v>201</v>
      </c>
      <c r="C16" s="149">
        <v>5727</v>
      </c>
      <c r="D16" s="60">
        <v>29.9</v>
      </c>
      <c r="E16" s="152">
        <v>15012</v>
      </c>
      <c r="F16" s="60">
        <v>31.6</v>
      </c>
      <c r="G16" s="63">
        <v>2.6</v>
      </c>
      <c r="H16" s="152">
        <v>7387</v>
      </c>
      <c r="I16" s="60">
        <v>22.7</v>
      </c>
      <c r="J16" s="152">
        <v>19306</v>
      </c>
      <c r="K16" s="60">
        <v>23</v>
      </c>
      <c r="L16" s="63">
        <v>2.6</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42971</v>
      </c>
      <c r="D27" s="59">
        <v>55.5</v>
      </c>
      <c r="E27" s="151">
        <v>132150</v>
      </c>
      <c r="F27" s="59">
        <v>69.4</v>
      </c>
      <c r="G27" s="64">
        <v>3.1</v>
      </c>
      <c r="H27" s="151">
        <v>51670</v>
      </c>
      <c r="I27" s="59">
        <v>44.7</v>
      </c>
      <c r="J27" s="151">
        <v>160623</v>
      </c>
      <c r="K27" s="59">
        <v>50.6</v>
      </c>
      <c r="L27" s="64">
        <v>3.1</v>
      </c>
    </row>
    <row r="28" spans="1:12" ht="11.25" customHeight="1">
      <c r="A28" s="108">
        <f>IF(D28&lt;&gt;"",COUNTA($D$14:D28),"")</f>
        <v>11</v>
      </c>
      <c r="B28" s="91" t="s">
        <v>202</v>
      </c>
      <c r="C28" s="149">
        <v>41975</v>
      </c>
      <c r="D28" s="60">
        <v>56.2</v>
      </c>
      <c r="E28" s="152">
        <v>129560</v>
      </c>
      <c r="F28" s="60">
        <v>70.7</v>
      </c>
      <c r="G28" s="63">
        <v>3.1</v>
      </c>
      <c r="H28" s="152">
        <v>50411</v>
      </c>
      <c r="I28" s="60">
        <v>44.9</v>
      </c>
      <c r="J28" s="152">
        <v>157417</v>
      </c>
      <c r="K28" s="60">
        <v>51.2</v>
      </c>
      <c r="L28" s="63">
        <v>3.1</v>
      </c>
    </row>
    <row r="29" spans="1:12" s="18" customFormat="1" ht="11.25" customHeight="1">
      <c r="A29" s="108">
        <f>IF(D29&lt;&gt;"",COUNTA($D$14:D29),"")</f>
        <v>12</v>
      </c>
      <c r="B29" s="91" t="s">
        <v>203</v>
      </c>
      <c r="C29" s="149">
        <v>996</v>
      </c>
      <c r="D29" s="60">
        <v>32.3</v>
      </c>
      <c r="E29" s="152">
        <v>2590</v>
      </c>
      <c r="F29" s="60">
        <v>22.9</v>
      </c>
      <c r="G29" s="63">
        <v>2.6</v>
      </c>
      <c r="H29" s="152">
        <v>1259</v>
      </c>
      <c r="I29" s="60">
        <v>36.7</v>
      </c>
      <c r="J29" s="152">
        <v>3206</v>
      </c>
      <c r="K29" s="60">
        <v>26.9</v>
      </c>
      <c r="L29" s="63">
        <v>2.5</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22933</v>
      </c>
      <c r="D31" s="59">
        <v>54</v>
      </c>
      <c r="E31" s="151">
        <v>102414</v>
      </c>
      <c r="F31" s="59">
        <v>81.1</v>
      </c>
      <c r="G31" s="64">
        <v>4.5</v>
      </c>
      <c r="H31" s="151">
        <v>32513</v>
      </c>
      <c r="I31" s="59">
        <v>25.4</v>
      </c>
      <c r="J31" s="151">
        <v>140587</v>
      </c>
      <c r="K31" s="59">
        <v>39.3</v>
      </c>
      <c r="L31" s="64">
        <v>4.3</v>
      </c>
    </row>
    <row r="32" spans="1:12" ht="11.25" customHeight="1">
      <c r="A32" s="108">
        <f>IF(D32&lt;&gt;"",COUNTA($D$14:D32),"")</f>
        <v>14</v>
      </c>
      <c r="B32" s="91" t="s">
        <v>202</v>
      </c>
      <c r="C32" s="149">
        <v>22314</v>
      </c>
      <c r="D32" s="60">
        <v>55.8</v>
      </c>
      <c r="E32" s="152">
        <v>100780</v>
      </c>
      <c r="F32" s="60">
        <v>82.4</v>
      </c>
      <c r="G32" s="63">
        <v>4.5</v>
      </c>
      <c r="H32" s="152">
        <v>31739</v>
      </c>
      <c r="I32" s="60">
        <v>26</v>
      </c>
      <c r="J32" s="152">
        <v>138190</v>
      </c>
      <c r="K32" s="60">
        <v>39.2</v>
      </c>
      <c r="L32" s="63">
        <v>4.4</v>
      </c>
    </row>
    <row r="33" spans="1:12" s="18" customFormat="1" ht="11.25" customHeight="1">
      <c r="A33" s="108">
        <f>IF(D33&lt;&gt;"",COUNTA($D$14:D33),"")</f>
        <v>15</v>
      </c>
      <c r="B33" s="91" t="s">
        <v>203</v>
      </c>
      <c r="C33" s="149">
        <v>619</v>
      </c>
      <c r="D33" s="60">
        <v>7.7</v>
      </c>
      <c r="E33" s="152">
        <v>1634</v>
      </c>
      <c r="F33" s="60">
        <v>25</v>
      </c>
      <c r="G33" s="63">
        <v>2.6</v>
      </c>
      <c r="H33" s="152">
        <v>774</v>
      </c>
      <c r="I33" s="60">
        <v>5.3</v>
      </c>
      <c r="J33" s="152">
        <v>2397</v>
      </c>
      <c r="K33" s="60">
        <v>45.3</v>
      </c>
      <c r="L33" s="63">
        <v>3.1</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38569</v>
      </c>
      <c r="D35" s="59">
        <v>47</v>
      </c>
      <c r="E35" s="151">
        <v>146026</v>
      </c>
      <c r="F35" s="59">
        <v>47.2</v>
      </c>
      <c r="G35" s="64">
        <v>3.8</v>
      </c>
      <c r="H35" s="151">
        <v>51404</v>
      </c>
      <c r="I35" s="59">
        <v>20.2</v>
      </c>
      <c r="J35" s="151">
        <v>194877</v>
      </c>
      <c r="K35" s="59">
        <v>19</v>
      </c>
      <c r="L35" s="64">
        <v>3.8</v>
      </c>
    </row>
    <row r="36" spans="1:12" ht="11.25" customHeight="1">
      <c r="A36" s="108">
        <f>IF(D36&lt;&gt;"",COUNTA($D$14:D36),"")</f>
        <v>17</v>
      </c>
      <c r="B36" s="91" t="s">
        <v>202</v>
      </c>
      <c r="C36" s="149">
        <v>36437</v>
      </c>
      <c r="D36" s="60">
        <v>47.9</v>
      </c>
      <c r="E36" s="152">
        <v>140300</v>
      </c>
      <c r="F36" s="60">
        <v>47.7</v>
      </c>
      <c r="G36" s="63">
        <v>3.9</v>
      </c>
      <c r="H36" s="152">
        <v>48779</v>
      </c>
      <c r="I36" s="60">
        <v>19.7</v>
      </c>
      <c r="J36" s="152">
        <v>187815</v>
      </c>
      <c r="K36" s="60">
        <v>18.5</v>
      </c>
      <c r="L36" s="63">
        <v>3.9</v>
      </c>
    </row>
    <row r="37" spans="1:12" ht="11.25" customHeight="1">
      <c r="A37" s="108">
        <f>IF(D37&lt;&gt;"",COUNTA($D$14:D37),"")</f>
        <v>18</v>
      </c>
      <c r="B37" s="91" t="s">
        <v>203</v>
      </c>
      <c r="C37" s="149">
        <v>2132</v>
      </c>
      <c r="D37" s="60">
        <v>32.5</v>
      </c>
      <c r="E37" s="152">
        <v>5726</v>
      </c>
      <c r="F37" s="60">
        <v>36.7</v>
      </c>
      <c r="G37" s="63">
        <v>2.7</v>
      </c>
      <c r="H37" s="152">
        <v>2625</v>
      </c>
      <c r="I37" s="60">
        <v>30.7</v>
      </c>
      <c r="J37" s="152">
        <v>7062</v>
      </c>
      <c r="K37" s="60">
        <v>33.9</v>
      </c>
      <c r="L37" s="63">
        <v>2.7</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15042</v>
      </c>
      <c r="D39" s="59">
        <v>55.5</v>
      </c>
      <c r="E39" s="151">
        <v>41924</v>
      </c>
      <c r="F39" s="59">
        <v>50.4</v>
      </c>
      <c r="G39" s="64">
        <v>2.8</v>
      </c>
      <c r="H39" s="151">
        <v>23558</v>
      </c>
      <c r="I39" s="59">
        <v>26.2</v>
      </c>
      <c r="J39" s="151">
        <v>64666</v>
      </c>
      <c r="K39" s="59">
        <v>24.1</v>
      </c>
      <c r="L39" s="64">
        <v>2.7</v>
      </c>
    </row>
    <row r="40" spans="1:12" ht="11.25" customHeight="1">
      <c r="A40" s="108">
        <f>IF(D40&lt;&gt;"",COUNTA($D$14:D40),"")</f>
        <v>20</v>
      </c>
      <c r="B40" s="91" t="s">
        <v>202</v>
      </c>
      <c r="C40" s="149">
        <v>14483</v>
      </c>
      <c r="D40" s="60">
        <v>59</v>
      </c>
      <c r="E40" s="152">
        <v>40917</v>
      </c>
      <c r="F40" s="60">
        <v>53.1</v>
      </c>
      <c r="G40" s="63">
        <v>2.8</v>
      </c>
      <c r="H40" s="152">
        <v>22568</v>
      </c>
      <c r="I40" s="60">
        <v>27.1</v>
      </c>
      <c r="J40" s="152">
        <v>62944</v>
      </c>
      <c r="K40" s="60">
        <v>24.8</v>
      </c>
      <c r="L40" s="63">
        <v>2.8</v>
      </c>
    </row>
    <row r="41" spans="1:12" ht="11.25" customHeight="1">
      <c r="A41" s="108">
        <f>IF(D41&lt;&gt;"",COUNTA($D$14:D41),"")</f>
        <v>21</v>
      </c>
      <c r="B41" s="91" t="s">
        <v>203</v>
      </c>
      <c r="C41" s="149">
        <v>559</v>
      </c>
      <c r="D41" s="60">
        <v>-1.2</v>
      </c>
      <c r="E41" s="152">
        <v>1007</v>
      </c>
      <c r="F41" s="60">
        <v>-12</v>
      </c>
      <c r="G41" s="63">
        <v>1.8</v>
      </c>
      <c r="H41" s="152">
        <v>990</v>
      </c>
      <c r="I41" s="60">
        <v>7.3</v>
      </c>
      <c r="J41" s="152">
        <v>1722</v>
      </c>
      <c r="K41" s="60">
        <v>1.2</v>
      </c>
      <c r="L41" s="63">
        <v>1.7</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19589</v>
      </c>
      <c r="D43" s="59">
        <v>43.8</v>
      </c>
      <c r="E43" s="151">
        <v>85504</v>
      </c>
      <c r="F43" s="59">
        <v>55.4</v>
      </c>
      <c r="G43" s="64">
        <v>4.4</v>
      </c>
      <c r="H43" s="151">
        <v>25132</v>
      </c>
      <c r="I43" s="59">
        <v>26.6</v>
      </c>
      <c r="J43" s="151">
        <v>108364</v>
      </c>
      <c r="K43" s="59">
        <v>31.2</v>
      </c>
      <c r="L43" s="64">
        <v>4.3</v>
      </c>
    </row>
    <row r="44" spans="1:12" ht="11.25" customHeight="1">
      <c r="A44" s="108">
        <f>IF(D44&lt;&gt;"",COUNTA($D$14:D44),"")</f>
        <v>23</v>
      </c>
      <c r="B44" s="91" t="s">
        <v>202</v>
      </c>
      <c r="C44" s="149">
        <v>18985</v>
      </c>
      <c r="D44" s="60">
        <v>44</v>
      </c>
      <c r="E44" s="152">
        <v>83643</v>
      </c>
      <c r="F44" s="60">
        <v>55.9</v>
      </c>
      <c r="G44" s="63">
        <v>4.4</v>
      </c>
      <c r="H44" s="152">
        <v>24378</v>
      </c>
      <c r="I44" s="60">
        <v>26.5</v>
      </c>
      <c r="J44" s="152">
        <v>106051</v>
      </c>
      <c r="K44" s="60">
        <v>31.3</v>
      </c>
      <c r="L44" s="63">
        <v>4.4</v>
      </c>
    </row>
    <row r="45" spans="1:12" ht="11.25">
      <c r="A45" s="108">
        <f>IF(D45&lt;&gt;"",COUNTA($D$14:D45),"")</f>
        <v>24</v>
      </c>
      <c r="B45" s="91" t="s">
        <v>203</v>
      </c>
      <c r="C45" s="149">
        <v>604</v>
      </c>
      <c r="D45" s="60">
        <v>38.2</v>
      </c>
      <c r="E45" s="152">
        <v>1861</v>
      </c>
      <c r="F45" s="60">
        <v>36.5</v>
      </c>
      <c r="G45" s="63">
        <v>3.1</v>
      </c>
      <c r="H45" s="152">
        <v>754</v>
      </c>
      <c r="I45" s="60">
        <v>31.1</v>
      </c>
      <c r="J45" s="152">
        <v>2313</v>
      </c>
      <c r="K45" s="60">
        <v>25.2</v>
      </c>
      <c r="L45" s="63">
        <v>3.1</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421</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422</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423</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424</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7" sqref="A7:D7"/>
      <selection pane="topRight" activeCell="A7" sqref="A7:D7"/>
      <selection pane="bottomLeft" activeCell="A7" sqref="A7:D7"/>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173</v>
      </c>
      <c r="B2" s="242"/>
      <c r="C2" s="236" t="s">
        <v>414</v>
      </c>
      <c r="D2" s="236"/>
      <c r="E2" s="236"/>
      <c r="F2" s="236"/>
      <c r="G2" s="236"/>
      <c r="H2" s="236"/>
      <c r="I2" s="236"/>
      <c r="J2" s="236"/>
      <c r="K2" s="237"/>
    </row>
    <row r="3" spans="1:11" ht="11.25" customHeight="1">
      <c r="A3" s="243" t="s">
        <v>113</v>
      </c>
      <c r="B3" s="238" t="s">
        <v>150</v>
      </c>
      <c r="C3" s="245" t="s">
        <v>446</v>
      </c>
      <c r="D3" s="238"/>
      <c r="E3" s="238"/>
      <c r="F3" s="238"/>
      <c r="G3" s="238"/>
      <c r="H3" s="238"/>
      <c r="I3" s="238"/>
      <c r="J3" s="238"/>
      <c r="K3" s="246" t="s">
        <v>447</v>
      </c>
    </row>
    <row r="4" spans="1:11" ht="11.25" customHeight="1">
      <c r="A4" s="243"/>
      <c r="B4" s="238"/>
      <c r="C4" s="238" t="s">
        <v>8</v>
      </c>
      <c r="D4" s="238"/>
      <c r="E4" s="238"/>
      <c r="F4" s="238" t="s">
        <v>441</v>
      </c>
      <c r="G4" s="238"/>
      <c r="H4" s="238"/>
      <c r="I4" s="238"/>
      <c r="J4" s="238"/>
      <c r="K4" s="246"/>
    </row>
    <row r="5" spans="1:11" ht="11.25" customHeight="1">
      <c r="A5" s="243"/>
      <c r="B5" s="238"/>
      <c r="C5" s="238" t="s">
        <v>94</v>
      </c>
      <c r="D5" s="238" t="s">
        <v>444</v>
      </c>
      <c r="E5" s="238"/>
      <c r="F5" s="238" t="s">
        <v>94</v>
      </c>
      <c r="G5" s="238" t="s">
        <v>114</v>
      </c>
      <c r="H5" s="238" t="s">
        <v>442</v>
      </c>
      <c r="I5" s="273" t="s">
        <v>9</v>
      </c>
      <c r="J5" s="273"/>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7" t="s">
        <v>7</v>
      </c>
      <c r="F12" s="167" t="s">
        <v>5</v>
      </c>
      <c r="G12" s="238" t="s">
        <v>7</v>
      </c>
      <c r="H12" s="238"/>
      <c r="I12" s="167"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2849</v>
      </c>
      <c r="D15" s="126">
        <v>2771</v>
      </c>
      <c r="E15" s="59">
        <v>0.3</v>
      </c>
      <c r="F15" s="116">
        <v>274424</v>
      </c>
      <c r="G15" s="59">
        <v>0.6</v>
      </c>
      <c r="H15" s="128">
        <v>34.7</v>
      </c>
      <c r="I15" s="126">
        <v>287337</v>
      </c>
      <c r="J15" s="54">
        <v>95.5</v>
      </c>
      <c r="K15" s="54">
        <v>25.9</v>
      </c>
    </row>
    <row r="16" spans="1:11" s="53" customFormat="1" ht="11.25" customHeight="1">
      <c r="A16" s="108">
        <f>IF(D16&lt;&gt;"",COUNTA($D$15:D16),"")</f>
        <v>2</v>
      </c>
      <c r="B16" s="91" t="s">
        <v>331</v>
      </c>
      <c r="C16" s="127">
        <v>1173</v>
      </c>
      <c r="D16" s="127">
        <v>1138</v>
      </c>
      <c r="E16" s="60">
        <v>0.5</v>
      </c>
      <c r="F16" s="117">
        <v>20565</v>
      </c>
      <c r="G16" s="60">
        <v>0.8</v>
      </c>
      <c r="H16" s="129">
        <v>32.9</v>
      </c>
      <c r="I16" s="127">
        <v>21615</v>
      </c>
      <c r="J16" s="55">
        <v>95.1</v>
      </c>
      <c r="K16" s="55">
        <v>19.1</v>
      </c>
    </row>
    <row r="17" spans="1:11" s="52" customFormat="1" ht="11.25" customHeight="1">
      <c r="A17" s="108">
        <f>IF(D17&lt;&gt;"",COUNTA($D$15:D17),"")</f>
        <v>3</v>
      </c>
      <c r="B17" s="91" t="s">
        <v>332</v>
      </c>
      <c r="C17" s="127">
        <v>1045</v>
      </c>
      <c r="D17" s="127">
        <v>1014</v>
      </c>
      <c r="E17" s="60">
        <v>-0.1</v>
      </c>
      <c r="F17" s="117">
        <v>50828</v>
      </c>
      <c r="G17" s="60">
        <v>0.5</v>
      </c>
      <c r="H17" s="129">
        <v>41</v>
      </c>
      <c r="I17" s="127">
        <v>53806</v>
      </c>
      <c r="J17" s="55">
        <v>94.5</v>
      </c>
      <c r="K17" s="55">
        <v>26.6</v>
      </c>
    </row>
    <row r="18" spans="1:11" s="52" customFormat="1" ht="11.25" customHeight="1">
      <c r="A18" s="108">
        <f>IF(D18&lt;&gt;"",COUNTA($D$15:D18),"")</f>
        <v>4</v>
      </c>
      <c r="B18" s="91" t="s">
        <v>330</v>
      </c>
      <c r="C18" s="127">
        <v>631</v>
      </c>
      <c r="D18" s="127">
        <v>619</v>
      </c>
      <c r="E18" s="60">
        <v>0.5</v>
      </c>
      <c r="F18" s="117">
        <v>203031</v>
      </c>
      <c r="G18" s="60">
        <v>0.7</v>
      </c>
      <c r="H18" s="129">
        <v>33.3</v>
      </c>
      <c r="I18" s="127">
        <v>211916</v>
      </c>
      <c r="J18" s="55">
        <v>95.8</v>
      </c>
      <c r="K18" s="55">
        <v>26.4</v>
      </c>
    </row>
    <row r="19" spans="1:11" s="53" customFormat="1" ht="11.25" customHeight="1">
      <c r="A19" s="108">
        <f>IF(D19&lt;&gt;"",COUNTA($D$15:D19),"")</f>
      </c>
      <c r="B19" s="91" t="s">
        <v>0</v>
      </c>
      <c r="C19" s="127"/>
      <c r="D19" s="127"/>
      <c r="E19" s="60"/>
      <c r="F19" s="117"/>
      <c r="G19" s="60"/>
      <c r="H19" s="129"/>
      <c r="I19" s="127"/>
      <c r="J19" s="55"/>
      <c r="K19" s="55"/>
    </row>
    <row r="20" spans="1:11" s="53" customFormat="1" ht="11.25" customHeight="1">
      <c r="A20" s="108">
        <f>IF(D20&lt;&gt;"",COUNTA($D$15:D20),"")</f>
      </c>
      <c r="B20" s="90" t="s">
        <v>211</v>
      </c>
      <c r="C20" s="127"/>
      <c r="D20" s="127"/>
      <c r="E20" s="60"/>
      <c r="F20" s="117"/>
      <c r="G20" s="60"/>
      <c r="H20" s="129"/>
      <c r="I20" s="127"/>
      <c r="J20" s="55"/>
      <c r="K20" s="55"/>
    </row>
    <row r="21" spans="1:11" s="52" customFormat="1" ht="11.25" customHeight="1">
      <c r="A21" s="108">
        <f>IF(D21&lt;&gt;"",COUNTA($D$15:D21),"")</f>
        <v>5</v>
      </c>
      <c r="B21" s="90" t="s">
        <v>333</v>
      </c>
      <c r="C21" s="126">
        <v>1370</v>
      </c>
      <c r="D21" s="126">
        <v>1337</v>
      </c>
      <c r="E21" s="59">
        <v>-0.1</v>
      </c>
      <c r="F21" s="116">
        <v>84865</v>
      </c>
      <c r="G21" s="59">
        <v>-0.2</v>
      </c>
      <c r="H21" s="128">
        <v>50.1</v>
      </c>
      <c r="I21" s="126">
        <v>88003</v>
      </c>
      <c r="J21" s="54">
        <v>96.4</v>
      </c>
      <c r="K21" s="54">
        <v>37.4</v>
      </c>
    </row>
    <row r="22" spans="1:11" s="52" customFormat="1" ht="11.25" customHeight="1">
      <c r="A22" s="108">
        <f>IF(D22&lt;&gt;"",COUNTA($D$15:D22),"")</f>
        <v>6</v>
      </c>
      <c r="B22" s="91" t="s">
        <v>336</v>
      </c>
      <c r="C22" s="127">
        <v>575</v>
      </c>
      <c r="D22" s="127">
        <v>557</v>
      </c>
      <c r="E22" s="60">
        <v>1.3</v>
      </c>
      <c r="F22" s="117">
        <v>10428</v>
      </c>
      <c r="G22" s="60">
        <v>1.1</v>
      </c>
      <c r="H22" s="129">
        <v>38.3</v>
      </c>
      <c r="I22" s="127">
        <v>10966</v>
      </c>
      <c r="J22" s="55">
        <v>95.1</v>
      </c>
      <c r="K22" s="55">
        <v>24</v>
      </c>
    </row>
    <row r="23" spans="1:11" s="52" customFormat="1" ht="11.25" customHeight="1">
      <c r="A23" s="108">
        <f>IF(D23&lt;&gt;"",COUNTA($D$15:D23),"")</f>
        <v>7</v>
      </c>
      <c r="B23" s="91" t="s">
        <v>335</v>
      </c>
      <c r="C23" s="127">
        <v>570</v>
      </c>
      <c r="D23" s="127">
        <v>558</v>
      </c>
      <c r="E23" s="60">
        <v>-1.2</v>
      </c>
      <c r="F23" s="117">
        <v>28156</v>
      </c>
      <c r="G23" s="60">
        <v>-0.1</v>
      </c>
      <c r="H23" s="129">
        <v>49.5</v>
      </c>
      <c r="I23" s="127">
        <v>29263</v>
      </c>
      <c r="J23" s="55">
        <v>96.2</v>
      </c>
      <c r="K23" s="55">
        <v>32.6</v>
      </c>
    </row>
    <row r="24" spans="1:11" s="52" customFormat="1" ht="11.25" customHeight="1">
      <c r="A24" s="108">
        <f>IF(D24&lt;&gt;"",COUNTA($D$15:D24),"")</f>
        <v>8</v>
      </c>
      <c r="B24" s="91" t="s">
        <v>334</v>
      </c>
      <c r="C24" s="127">
        <v>225</v>
      </c>
      <c r="D24" s="127">
        <v>222</v>
      </c>
      <c r="E24" s="60">
        <v>-0.4</v>
      </c>
      <c r="F24" s="117">
        <v>46281</v>
      </c>
      <c r="G24" s="60">
        <v>-0.6</v>
      </c>
      <c r="H24" s="129">
        <v>53.1</v>
      </c>
      <c r="I24" s="127">
        <v>47774</v>
      </c>
      <c r="J24" s="55">
        <v>96.9</v>
      </c>
      <c r="K24" s="55">
        <v>42.8</v>
      </c>
    </row>
    <row r="25" spans="1:11" s="52" customFormat="1" ht="7.5" customHeight="1">
      <c r="A25" s="108">
        <f>IF(D25&lt;&gt;"",COUNTA($D$15:D25),"")</f>
      </c>
      <c r="B25" s="91"/>
      <c r="C25" s="127"/>
      <c r="D25" s="127"/>
      <c r="E25" s="60"/>
      <c r="F25" s="117"/>
      <c r="G25" s="60"/>
      <c r="H25" s="129"/>
      <c r="I25" s="127"/>
      <c r="J25" s="55"/>
      <c r="K25" s="55"/>
    </row>
    <row r="26" spans="1:11" s="52" customFormat="1" ht="11.25" customHeight="1">
      <c r="A26" s="108">
        <f>IF(D26&lt;&gt;"",COUNTA($D$15:D26),"")</f>
        <v>9</v>
      </c>
      <c r="B26" s="91" t="s">
        <v>128</v>
      </c>
      <c r="C26" s="127">
        <v>649</v>
      </c>
      <c r="D26" s="127">
        <v>636</v>
      </c>
      <c r="E26" s="60">
        <v>1.1</v>
      </c>
      <c r="F26" s="117">
        <v>61134</v>
      </c>
      <c r="G26" s="60">
        <v>-0.5</v>
      </c>
      <c r="H26" s="129">
        <v>52</v>
      </c>
      <c r="I26" s="127">
        <v>63349</v>
      </c>
      <c r="J26" s="55">
        <v>96.5</v>
      </c>
      <c r="K26" s="55">
        <v>40.3</v>
      </c>
    </row>
    <row r="27" spans="1:11" s="52" customFormat="1" ht="11.25" customHeight="1">
      <c r="A27" s="108">
        <f>IF(D27&lt;&gt;"",COUNTA($D$15:D27),"")</f>
        <v>10</v>
      </c>
      <c r="B27" s="91" t="s">
        <v>64</v>
      </c>
      <c r="C27" s="127">
        <v>130</v>
      </c>
      <c r="D27" s="127">
        <v>127</v>
      </c>
      <c r="E27" s="60">
        <v>5.8</v>
      </c>
      <c r="F27" s="117">
        <v>2655</v>
      </c>
      <c r="G27" s="60">
        <v>4.5</v>
      </c>
      <c r="H27" s="129">
        <v>40</v>
      </c>
      <c r="I27" s="127">
        <v>2751</v>
      </c>
      <c r="J27" s="55">
        <v>96.5</v>
      </c>
      <c r="K27" s="55">
        <v>28.2</v>
      </c>
    </row>
    <row r="28" spans="1:11" s="52" customFormat="1" ht="11.25" customHeight="1">
      <c r="A28" s="108">
        <f>IF(D28&lt;&gt;"",COUNTA($D$15:D28),"")</f>
        <v>11</v>
      </c>
      <c r="B28" s="91" t="s">
        <v>20</v>
      </c>
      <c r="C28" s="127">
        <v>319</v>
      </c>
      <c r="D28" s="127">
        <v>312</v>
      </c>
      <c r="E28" s="60">
        <v>0</v>
      </c>
      <c r="F28" s="117">
        <v>16805</v>
      </c>
      <c r="G28" s="60">
        <v>0.2</v>
      </c>
      <c r="H28" s="129">
        <v>49.3</v>
      </c>
      <c r="I28" s="127">
        <v>17461</v>
      </c>
      <c r="J28" s="55">
        <v>96.2</v>
      </c>
      <c r="K28" s="55">
        <v>33.7</v>
      </c>
    </row>
    <row r="29" spans="1:11" s="52" customFormat="1" ht="11.25" customHeight="1">
      <c r="A29" s="108">
        <f>IF(D29&lt;&gt;"",COUNTA($D$15:D29),"")</f>
        <v>12</v>
      </c>
      <c r="B29" s="91" t="s">
        <v>21</v>
      </c>
      <c r="C29" s="127">
        <v>200</v>
      </c>
      <c r="D29" s="127">
        <v>197</v>
      </c>
      <c r="E29" s="60">
        <v>0</v>
      </c>
      <c r="F29" s="117">
        <v>41674</v>
      </c>
      <c r="G29" s="60">
        <v>-1.1</v>
      </c>
      <c r="H29" s="129">
        <v>53.9</v>
      </c>
      <c r="I29" s="127">
        <v>43137</v>
      </c>
      <c r="J29" s="55">
        <v>96.6</v>
      </c>
      <c r="K29" s="55">
        <v>43.4</v>
      </c>
    </row>
    <row r="30" spans="1:11" s="52" customFormat="1" ht="7.5" customHeight="1">
      <c r="A30" s="108">
        <f>IF(D30&lt;&gt;"",COUNTA($D$15:D30),"")</f>
      </c>
      <c r="B30" s="91"/>
      <c r="C30" s="127"/>
      <c r="D30" s="127"/>
      <c r="E30" s="60"/>
      <c r="F30" s="117"/>
      <c r="G30" s="60"/>
      <c r="H30" s="129"/>
      <c r="I30" s="127"/>
      <c r="J30" s="55"/>
      <c r="K30" s="55"/>
    </row>
    <row r="31" spans="1:11" s="52" customFormat="1" ht="11.25" customHeight="1">
      <c r="A31" s="108">
        <f>IF(D31&lt;&gt;"",COUNTA($D$15:D31),"")</f>
        <v>13</v>
      </c>
      <c r="B31" s="91" t="s">
        <v>129</v>
      </c>
      <c r="C31" s="127">
        <v>248</v>
      </c>
      <c r="D31" s="127">
        <v>240</v>
      </c>
      <c r="E31" s="60">
        <v>0.8</v>
      </c>
      <c r="F31" s="117">
        <v>10411</v>
      </c>
      <c r="G31" s="60">
        <v>1.2</v>
      </c>
      <c r="H31" s="129">
        <v>51</v>
      </c>
      <c r="I31" s="127">
        <v>10780</v>
      </c>
      <c r="J31" s="55">
        <v>96.6</v>
      </c>
      <c r="K31" s="55">
        <v>35.2</v>
      </c>
    </row>
    <row r="32" spans="1:11" s="52" customFormat="1" ht="11.25" customHeight="1">
      <c r="A32" s="108">
        <f>IF(D32&lt;&gt;"",COUNTA($D$15:D32),"")</f>
        <v>14</v>
      </c>
      <c r="B32" s="91" t="s">
        <v>64</v>
      </c>
      <c r="C32" s="127">
        <v>123</v>
      </c>
      <c r="D32" s="127">
        <v>117</v>
      </c>
      <c r="E32" s="60">
        <v>1.7</v>
      </c>
      <c r="F32" s="117">
        <v>2308</v>
      </c>
      <c r="G32" s="60">
        <v>2.1</v>
      </c>
      <c r="H32" s="129">
        <v>39.9</v>
      </c>
      <c r="I32" s="127">
        <v>2480</v>
      </c>
      <c r="J32" s="55">
        <v>93.1</v>
      </c>
      <c r="K32" s="55">
        <v>25.2</v>
      </c>
    </row>
    <row r="33" spans="1:11" s="52" customFormat="1" ht="11.25" customHeight="1">
      <c r="A33" s="108">
        <f>IF(D33&lt;&gt;"",COUNTA($D$15:D33),"")</f>
        <v>15</v>
      </c>
      <c r="B33" s="91" t="s">
        <v>20</v>
      </c>
      <c r="C33" s="127">
        <v>110</v>
      </c>
      <c r="D33" s="127">
        <v>108</v>
      </c>
      <c r="E33" s="60">
        <v>0</v>
      </c>
      <c r="F33" s="117">
        <v>5159</v>
      </c>
      <c r="G33" s="60">
        <v>-0.8</v>
      </c>
      <c r="H33" s="129">
        <v>56.6</v>
      </c>
      <c r="I33" s="127">
        <v>5332</v>
      </c>
      <c r="J33" s="55">
        <v>96.8</v>
      </c>
      <c r="K33" s="55">
        <v>35.7</v>
      </c>
    </row>
    <row r="34" spans="1:11" s="52" customFormat="1" ht="11.25" customHeight="1">
      <c r="A34" s="108">
        <f>IF(D34&lt;&gt;"",COUNTA($D$15:D34),"")</f>
        <v>16</v>
      </c>
      <c r="B34" s="91" t="s">
        <v>21</v>
      </c>
      <c r="C34" s="127">
        <v>15</v>
      </c>
      <c r="D34" s="127">
        <v>15</v>
      </c>
      <c r="E34" s="60">
        <v>0</v>
      </c>
      <c r="F34" s="117">
        <v>2944</v>
      </c>
      <c r="G34" s="60">
        <v>4</v>
      </c>
      <c r="H34" s="129">
        <v>50</v>
      </c>
      <c r="I34" s="127">
        <v>2968</v>
      </c>
      <c r="J34" s="55">
        <v>99.2</v>
      </c>
      <c r="K34" s="55">
        <v>41.3</v>
      </c>
    </row>
    <row r="35" spans="1:11" s="52" customFormat="1" ht="7.5" customHeight="1">
      <c r="A35" s="108">
        <f>IF(D35&lt;&gt;"",COUNTA($D$15:D35),"")</f>
      </c>
      <c r="B35" s="91"/>
      <c r="C35" s="127"/>
      <c r="D35" s="127"/>
      <c r="E35" s="60"/>
      <c r="F35" s="117"/>
      <c r="G35" s="60"/>
      <c r="H35" s="129"/>
      <c r="I35" s="127"/>
      <c r="J35" s="55"/>
      <c r="K35" s="55"/>
    </row>
    <row r="36" spans="1:11" s="52" customFormat="1" ht="11.25" customHeight="1">
      <c r="A36" s="108">
        <f>IF(D36&lt;&gt;"",COUNTA($D$15:D36),"")</f>
        <v>17</v>
      </c>
      <c r="B36" s="91" t="s">
        <v>212</v>
      </c>
      <c r="C36" s="127">
        <v>179</v>
      </c>
      <c r="D36" s="127">
        <v>175</v>
      </c>
      <c r="E36" s="60">
        <v>-5.4</v>
      </c>
      <c r="F36" s="117">
        <v>5501</v>
      </c>
      <c r="G36" s="60">
        <v>-1.2</v>
      </c>
      <c r="H36" s="129">
        <v>43.8</v>
      </c>
      <c r="I36" s="127">
        <v>5691</v>
      </c>
      <c r="J36" s="55">
        <v>96.7</v>
      </c>
      <c r="K36" s="55">
        <v>27.7</v>
      </c>
    </row>
    <row r="37" spans="1:11" s="52" customFormat="1" ht="11.25" customHeight="1">
      <c r="A37" s="108">
        <f>IF(D37&lt;&gt;"",COUNTA($D$15:D37),"")</f>
        <v>18</v>
      </c>
      <c r="B37" s="91" t="s">
        <v>64</v>
      </c>
      <c r="C37" s="127">
        <v>118</v>
      </c>
      <c r="D37" s="127">
        <v>116</v>
      </c>
      <c r="E37" s="60">
        <v>-1.7</v>
      </c>
      <c r="F37" s="117">
        <v>2071</v>
      </c>
      <c r="G37" s="60">
        <v>1</v>
      </c>
      <c r="H37" s="129">
        <v>39</v>
      </c>
      <c r="I37" s="127">
        <v>2134</v>
      </c>
      <c r="J37" s="55">
        <v>97</v>
      </c>
      <c r="K37" s="55">
        <v>25</v>
      </c>
    </row>
    <row r="38" spans="1:11" s="52" customFormat="1" ht="11.25" customHeight="1">
      <c r="A38" s="108">
        <f>IF(D38&lt;&gt;"",COUNTA($D$15:D38),"")</f>
        <v>19</v>
      </c>
      <c r="B38" s="91" t="s">
        <v>20</v>
      </c>
      <c r="C38" s="127">
        <v>55</v>
      </c>
      <c r="D38" s="127">
        <v>53</v>
      </c>
      <c r="E38" s="60">
        <v>-13.1</v>
      </c>
      <c r="F38" s="117">
        <v>2355</v>
      </c>
      <c r="G38" s="60">
        <v>-9.2</v>
      </c>
      <c r="H38" s="129">
        <v>49.2</v>
      </c>
      <c r="I38" s="127">
        <v>2478</v>
      </c>
      <c r="J38" s="55">
        <v>95</v>
      </c>
      <c r="K38" s="55">
        <v>29.9</v>
      </c>
    </row>
    <row r="39" spans="1:11" s="53" customFormat="1" ht="11.25" customHeight="1">
      <c r="A39" s="108">
        <f>IF(D39&lt;&gt;"",COUNTA($D$15:D39),"")</f>
        <v>20</v>
      </c>
      <c r="B39" s="91" t="s">
        <v>21</v>
      </c>
      <c r="C39" s="127">
        <v>6</v>
      </c>
      <c r="D39" s="127">
        <v>6</v>
      </c>
      <c r="E39" s="60">
        <v>0</v>
      </c>
      <c r="F39" s="117">
        <v>1075</v>
      </c>
      <c r="G39" s="60">
        <v>16.3</v>
      </c>
      <c r="H39" s="129">
        <v>41.5</v>
      </c>
      <c r="I39" s="127">
        <v>1079</v>
      </c>
      <c r="J39" s="55">
        <v>99.6</v>
      </c>
      <c r="K39" s="55">
        <v>27.5</v>
      </c>
    </row>
    <row r="40" spans="1:11" s="53" customFormat="1" ht="7.5" customHeight="1">
      <c r="A40" s="108">
        <f>IF(D40&lt;&gt;"",COUNTA($D$15:D40),"")</f>
      </c>
      <c r="B40" s="91"/>
      <c r="C40" s="127"/>
      <c r="D40" s="127"/>
      <c r="E40" s="60"/>
      <c r="F40" s="117"/>
      <c r="G40" s="60"/>
      <c r="H40" s="129"/>
      <c r="I40" s="127"/>
      <c r="J40" s="55"/>
      <c r="K40" s="55"/>
    </row>
    <row r="41" spans="1:11" s="52" customFormat="1" ht="11.25" customHeight="1">
      <c r="A41" s="108">
        <f>IF(D41&lt;&gt;"",COUNTA($D$15:D41),"")</f>
        <v>21</v>
      </c>
      <c r="B41" s="91" t="s">
        <v>333</v>
      </c>
      <c r="C41" s="127">
        <v>294</v>
      </c>
      <c r="D41" s="127">
        <v>286</v>
      </c>
      <c r="E41" s="60">
        <v>0</v>
      </c>
      <c r="F41" s="117">
        <v>7819</v>
      </c>
      <c r="G41" s="60">
        <v>1</v>
      </c>
      <c r="H41" s="129">
        <v>38.1</v>
      </c>
      <c r="I41" s="127">
        <v>8183</v>
      </c>
      <c r="J41" s="55">
        <v>95.6</v>
      </c>
      <c r="K41" s="55">
        <v>22.6</v>
      </c>
    </row>
    <row r="42" spans="1:11" s="52" customFormat="1" ht="11.25" customHeight="1">
      <c r="A42" s="108">
        <f>IF(D42&lt;&gt;"",COUNTA($D$15:D42),"")</f>
        <v>22</v>
      </c>
      <c r="B42" s="91" t="s">
        <v>64</v>
      </c>
      <c r="C42" s="127">
        <v>204</v>
      </c>
      <c r="D42" s="127">
        <v>197</v>
      </c>
      <c r="E42" s="60">
        <v>0</v>
      </c>
      <c r="F42" s="117">
        <v>3394</v>
      </c>
      <c r="G42" s="60">
        <v>-1.9</v>
      </c>
      <c r="H42" s="129">
        <v>35.4</v>
      </c>
      <c r="I42" s="127">
        <v>3601</v>
      </c>
      <c r="J42" s="55">
        <v>94.3</v>
      </c>
      <c r="K42" s="55">
        <v>19.5</v>
      </c>
    </row>
    <row r="43" spans="1:11" s="52" customFormat="1" ht="11.25" customHeight="1">
      <c r="A43" s="108">
        <f>IF(D43&lt;&gt;"",COUNTA($D$15:D43),"")</f>
        <v>23</v>
      </c>
      <c r="B43" s="91" t="s">
        <v>20</v>
      </c>
      <c r="C43" s="127">
        <v>86</v>
      </c>
      <c r="D43" s="127">
        <v>85</v>
      </c>
      <c r="E43" s="60">
        <v>1.2</v>
      </c>
      <c r="F43" s="117">
        <v>3837</v>
      </c>
      <c r="G43" s="60">
        <v>6.1</v>
      </c>
      <c r="H43" s="129">
        <v>40.6</v>
      </c>
      <c r="I43" s="127">
        <v>3992</v>
      </c>
      <c r="J43" s="55">
        <v>96.1</v>
      </c>
      <c r="K43" s="55">
        <v>25</v>
      </c>
    </row>
    <row r="44" spans="1:11" s="52" customFormat="1" ht="11.25" customHeight="1">
      <c r="A44" s="108">
        <f>IF(D44&lt;&gt;"",COUNTA($D$15:D44),"")</f>
        <v>24</v>
      </c>
      <c r="B44" s="91" t="s">
        <v>21</v>
      </c>
      <c r="C44" s="127">
        <v>4</v>
      </c>
      <c r="D44" s="127">
        <v>4</v>
      </c>
      <c r="E44" s="60">
        <v>-20</v>
      </c>
      <c r="F44" s="117">
        <v>588</v>
      </c>
      <c r="G44" s="60">
        <v>-10.9</v>
      </c>
      <c r="H44" s="129">
        <v>36.6</v>
      </c>
      <c r="I44" s="127">
        <v>590</v>
      </c>
      <c r="J44" s="55">
        <v>99.7</v>
      </c>
      <c r="K44" s="55">
        <v>26.2</v>
      </c>
    </row>
    <row r="45" spans="1:11" s="52" customFormat="1" ht="11.25" customHeight="1">
      <c r="A45" s="108">
        <f>IF(D45&lt;&gt;"",COUNTA($D$15:D45),"")</f>
      </c>
      <c r="B45" s="91" t="s">
        <v>0</v>
      </c>
      <c r="C45" s="127"/>
      <c r="D45" s="127"/>
      <c r="E45" s="60"/>
      <c r="F45" s="117"/>
      <c r="G45" s="60"/>
      <c r="H45" s="129"/>
      <c r="I45" s="127"/>
      <c r="J45" s="55"/>
      <c r="K45" s="55"/>
    </row>
    <row r="46" spans="1:11" s="52" customFormat="1" ht="11.25" customHeight="1">
      <c r="A46" s="108">
        <f>IF(D46&lt;&gt;"",COUNTA($D$15:D46),"")</f>
      </c>
      <c r="B46" s="90" t="s">
        <v>215</v>
      </c>
      <c r="C46" s="127"/>
      <c r="D46" s="127"/>
      <c r="E46" s="60"/>
      <c r="F46" s="117"/>
      <c r="G46" s="60"/>
      <c r="H46" s="129"/>
      <c r="I46" s="127"/>
      <c r="J46" s="55"/>
      <c r="K46" s="55"/>
    </row>
    <row r="47" spans="1:11" s="52" customFormat="1" ht="11.25" customHeight="1">
      <c r="A47" s="108">
        <f>IF(D47&lt;&gt;"",COUNTA($D$15:D47),"")</f>
        <v>25</v>
      </c>
      <c r="B47" s="90" t="s">
        <v>216</v>
      </c>
      <c r="C47" s="126">
        <v>1223</v>
      </c>
      <c r="D47" s="126">
        <v>1181</v>
      </c>
      <c r="E47" s="59">
        <v>0.5</v>
      </c>
      <c r="F47" s="116">
        <v>77285</v>
      </c>
      <c r="G47" s="59">
        <v>2.8</v>
      </c>
      <c r="H47" s="128">
        <v>33.3</v>
      </c>
      <c r="I47" s="126">
        <v>81941</v>
      </c>
      <c r="J47" s="54">
        <v>94.3</v>
      </c>
      <c r="K47" s="54">
        <v>20.2</v>
      </c>
    </row>
    <row r="48" spans="1:11" s="52" customFormat="1" ht="11.25" customHeight="1">
      <c r="A48" s="108">
        <f>IF(D48&lt;&gt;"",COUNTA($D$15:D48),"")</f>
        <v>26</v>
      </c>
      <c r="B48" s="91" t="s">
        <v>336</v>
      </c>
      <c r="C48" s="127">
        <v>598</v>
      </c>
      <c r="D48" s="127">
        <v>581</v>
      </c>
      <c r="E48" s="60">
        <v>-0.2</v>
      </c>
      <c r="F48" s="117">
        <v>10137</v>
      </c>
      <c r="G48" s="60">
        <v>0.5</v>
      </c>
      <c r="H48" s="129">
        <v>27.3</v>
      </c>
      <c r="I48" s="127">
        <v>10649</v>
      </c>
      <c r="J48" s="55">
        <v>95.2</v>
      </c>
      <c r="K48" s="55">
        <v>14.1</v>
      </c>
    </row>
    <row r="49" spans="1:11" s="52" customFormat="1" ht="11.25" customHeight="1">
      <c r="A49" s="108">
        <f>IF(D49&lt;&gt;"",COUNTA($D$15:D49),"")</f>
        <v>27</v>
      </c>
      <c r="B49" s="91" t="s">
        <v>335</v>
      </c>
      <c r="C49" s="127">
        <v>449</v>
      </c>
      <c r="D49" s="127">
        <v>430</v>
      </c>
      <c r="E49" s="60">
        <v>1.9</v>
      </c>
      <c r="F49" s="117">
        <v>20841</v>
      </c>
      <c r="G49" s="60">
        <v>2.1</v>
      </c>
      <c r="H49" s="129">
        <v>30.2</v>
      </c>
      <c r="I49" s="127">
        <v>22624</v>
      </c>
      <c r="J49" s="55">
        <v>92.1</v>
      </c>
      <c r="K49" s="55">
        <v>17.2</v>
      </c>
    </row>
    <row r="50" spans="1:11" s="52" customFormat="1" ht="11.25" customHeight="1">
      <c r="A50" s="108">
        <f>IF(D50&lt;&gt;"",COUNTA($D$15:D50),"")</f>
        <v>28</v>
      </c>
      <c r="B50" s="91" t="s">
        <v>334</v>
      </c>
      <c r="C50" s="127">
        <v>176</v>
      </c>
      <c r="D50" s="127">
        <v>170</v>
      </c>
      <c r="E50" s="60">
        <v>-0.6</v>
      </c>
      <c r="F50" s="117">
        <v>46307</v>
      </c>
      <c r="G50" s="60">
        <v>3.6</v>
      </c>
      <c r="H50" s="129">
        <v>36</v>
      </c>
      <c r="I50" s="127">
        <v>48668</v>
      </c>
      <c r="J50" s="55">
        <v>95.1</v>
      </c>
      <c r="K50" s="55">
        <v>22.7</v>
      </c>
    </row>
    <row r="51" spans="1:11" s="52" customFormat="1" ht="7.5" customHeight="1">
      <c r="A51" s="108">
        <f>IF(D51&lt;&gt;"",COUNTA($D$15:D51),"")</f>
      </c>
      <c r="B51" s="91"/>
      <c r="C51" s="127"/>
      <c r="D51" s="127"/>
      <c r="E51" s="60"/>
      <c r="F51" s="117"/>
      <c r="G51" s="60"/>
      <c r="H51" s="129"/>
      <c r="I51" s="127"/>
      <c r="J51" s="55"/>
      <c r="K51" s="55"/>
    </row>
    <row r="52" spans="1:11" s="52" customFormat="1" ht="11.25" customHeight="1">
      <c r="A52" s="108">
        <f>IF(D52&lt;&gt;"",COUNTA($D$15:D52),"")</f>
        <v>29</v>
      </c>
      <c r="B52" s="91" t="s">
        <v>217</v>
      </c>
      <c r="C52" s="127">
        <v>101</v>
      </c>
      <c r="D52" s="127">
        <v>96</v>
      </c>
      <c r="E52" s="60">
        <v>1.1</v>
      </c>
      <c r="F52" s="117">
        <v>7078</v>
      </c>
      <c r="G52" s="60">
        <v>4</v>
      </c>
      <c r="H52" s="129">
        <v>35.7</v>
      </c>
      <c r="I52" s="127">
        <v>7638</v>
      </c>
      <c r="J52" s="55">
        <v>92.7</v>
      </c>
      <c r="K52" s="55">
        <v>25.3</v>
      </c>
    </row>
    <row r="53" spans="1:11" s="52" customFormat="1" ht="11.25" customHeight="1">
      <c r="A53" s="108">
        <f>IF(D53&lt;&gt;"",COUNTA($D$15:D53),"")</f>
        <v>30</v>
      </c>
      <c r="B53" s="91" t="s">
        <v>64</v>
      </c>
      <c r="C53" s="127">
        <v>13</v>
      </c>
      <c r="D53" s="127">
        <v>12</v>
      </c>
      <c r="E53" s="60">
        <v>0</v>
      </c>
      <c r="F53" s="117">
        <v>245</v>
      </c>
      <c r="G53" s="60">
        <v>0.4</v>
      </c>
      <c r="H53" s="129">
        <v>25.4</v>
      </c>
      <c r="I53" s="127">
        <v>271</v>
      </c>
      <c r="J53" s="55">
        <v>90.4</v>
      </c>
      <c r="K53" s="55">
        <v>14.5</v>
      </c>
    </row>
    <row r="54" spans="1:11" s="52" customFormat="1" ht="11.25" customHeight="1">
      <c r="A54" s="108">
        <f>IF(D54&lt;&gt;"",COUNTA($D$15:D54),"")</f>
        <v>31</v>
      </c>
      <c r="B54" s="91" t="s">
        <v>20</v>
      </c>
      <c r="C54" s="127">
        <v>68</v>
      </c>
      <c r="D54" s="127">
        <v>65</v>
      </c>
      <c r="E54" s="60">
        <v>1.6</v>
      </c>
      <c r="F54" s="117">
        <v>3147</v>
      </c>
      <c r="G54" s="60">
        <v>-0.3</v>
      </c>
      <c r="H54" s="129">
        <v>28</v>
      </c>
      <c r="I54" s="127">
        <v>3430</v>
      </c>
      <c r="J54" s="55">
        <v>91.7</v>
      </c>
      <c r="K54" s="55">
        <v>18.6</v>
      </c>
    </row>
    <row r="55" spans="1:11" s="52" customFormat="1" ht="11.25" customHeight="1">
      <c r="A55" s="108">
        <f>IF(D55&lt;&gt;"",COUNTA($D$15:D55),"")</f>
        <v>32</v>
      </c>
      <c r="B55" s="91" t="s">
        <v>21</v>
      </c>
      <c r="C55" s="127">
        <v>20</v>
      </c>
      <c r="D55" s="127">
        <v>19</v>
      </c>
      <c r="E55" s="60">
        <v>0</v>
      </c>
      <c r="F55" s="117">
        <v>3686</v>
      </c>
      <c r="G55" s="60">
        <v>8.2</v>
      </c>
      <c r="H55" s="129">
        <v>43</v>
      </c>
      <c r="I55" s="127">
        <v>3937</v>
      </c>
      <c r="J55" s="55">
        <v>93.6</v>
      </c>
      <c r="K55" s="55">
        <v>31.9</v>
      </c>
    </row>
    <row r="56" spans="1:11" s="52" customFormat="1" ht="7.5" customHeight="1">
      <c r="A56" s="108">
        <f>IF(D56&lt;&gt;"",COUNTA($D$15:D56),"")</f>
      </c>
      <c r="B56" s="91"/>
      <c r="C56" s="127"/>
      <c r="D56" s="127"/>
      <c r="E56" s="60"/>
      <c r="F56" s="117"/>
      <c r="G56" s="60"/>
      <c r="H56" s="129"/>
      <c r="I56" s="127"/>
      <c r="J56" s="55"/>
      <c r="K56" s="55"/>
    </row>
    <row r="57" spans="1:11" s="52" customFormat="1" ht="11.25" customHeight="1">
      <c r="A57" s="108">
        <f>IF(D57&lt;&gt;"",COUNTA($D$15:D57),"")</f>
        <v>33</v>
      </c>
      <c r="B57" s="91" t="s">
        <v>218</v>
      </c>
      <c r="C57" s="127">
        <v>24</v>
      </c>
      <c r="D57" s="127">
        <v>24</v>
      </c>
      <c r="E57" s="60">
        <v>4.3</v>
      </c>
      <c r="F57" s="117">
        <v>9719</v>
      </c>
      <c r="G57" s="60">
        <v>4.9</v>
      </c>
      <c r="H57" s="129">
        <v>48.7</v>
      </c>
      <c r="I57" s="127">
        <v>9953</v>
      </c>
      <c r="J57" s="55">
        <v>97.6</v>
      </c>
      <c r="K57" s="55">
        <v>36.8</v>
      </c>
    </row>
    <row r="58" spans="1:11" s="52" customFormat="1" ht="11.25" customHeight="1">
      <c r="A58" s="108">
        <f>IF(D58&lt;&gt;"",COUNTA($D$15:D58),"")</f>
        <v>34</v>
      </c>
      <c r="B58" s="91" t="s">
        <v>64</v>
      </c>
      <c r="C58" s="127">
        <v>1</v>
      </c>
      <c r="D58" s="127">
        <v>1</v>
      </c>
      <c r="E58" s="60">
        <v>-50</v>
      </c>
      <c r="F58" s="117"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40</v>
      </c>
      <c r="F59" s="117"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17">
        <v>9298</v>
      </c>
      <c r="G60" s="60">
        <v>5</v>
      </c>
      <c r="H60" s="129">
        <v>49.8</v>
      </c>
      <c r="I60" s="127">
        <v>9465</v>
      </c>
      <c r="J60" s="55">
        <v>98.2</v>
      </c>
      <c r="K60" s="55">
        <v>37.6</v>
      </c>
    </row>
    <row r="61" spans="1:11" s="52" customFormat="1" ht="7.5" customHeight="1">
      <c r="A61" s="108">
        <f>IF(D61&lt;&gt;"",COUNTA($D$15:D61),"")</f>
      </c>
      <c r="B61" s="91" t="s">
        <v>0</v>
      </c>
      <c r="C61" s="127"/>
      <c r="D61" s="127"/>
      <c r="E61" s="60"/>
      <c r="F61" s="117"/>
      <c r="G61" s="60"/>
      <c r="H61" s="129"/>
      <c r="I61" s="127"/>
      <c r="J61" s="55"/>
      <c r="K61" s="55"/>
    </row>
    <row r="62" spans="1:11" s="52" customFormat="1" ht="11.25" customHeight="1">
      <c r="A62" s="108">
        <f>IF(D62&lt;&gt;"",COUNTA($D$15:D62),"")</f>
      </c>
      <c r="B62" s="91" t="s">
        <v>337</v>
      </c>
      <c r="C62" s="127"/>
      <c r="D62" s="127"/>
      <c r="E62" s="60"/>
      <c r="F62" s="117"/>
      <c r="G62" s="60"/>
      <c r="H62" s="129"/>
      <c r="I62" s="127"/>
      <c r="J62" s="55"/>
      <c r="K62" s="55"/>
    </row>
    <row r="63" spans="1:11" s="53" customFormat="1" ht="11.25" customHeight="1">
      <c r="A63" s="108">
        <f>IF(D63&lt;&gt;"",COUNTA($D$15:D63),"")</f>
        <v>37</v>
      </c>
      <c r="B63" s="91" t="s">
        <v>338</v>
      </c>
      <c r="C63" s="127">
        <v>999</v>
      </c>
      <c r="D63" s="127">
        <v>968</v>
      </c>
      <c r="E63" s="60">
        <v>0.6</v>
      </c>
      <c r="F63" s="117">
        <v>51049</v>
      </c>
      <c r="G63" s="60">
        <v>2.5</v>
      </c>
      <c r="H63" s="129">
        <v>29.6</v>
      </c>
      <c r="I63" s="127">
        <v>54308</v>
      </c>
      <c r="J63" s="55">
        <v>94</v>
      </c>
      <c r="K63" s="55">
        <v>15.6</v>
      </c>
    </row>
    <row r="64" spans="1:11" s="53" customFormat="1" ht="11.25" customHeight="1">
      <c r="A64" s="108">
        <f>IF(D64&lt;&gt;"",COUNTA($D$15:D64),"")</f>
        <v>38</v>
      </c>
      <c r="B64" s="91" t="s">
        <v>64</v>
      </c>
      <c r="C64" s="127">
        <v>574</v>
      </c>
      <c r="D64" s="127">
        <v>558</v>
      </c>
      <c r="E64" s="60">
        <v>-0.2</v>
      </c>
      <c r="F64" s="117">
        <v>9694</v>
      </c>
      <c r="G64" s="60">
        <v>0.6</v>
      </c>
      <c r="H64" s="129">
        <v>27.5</v>
      </c>
      <c r="I64" s="127">
        <v>10175</v>
      </c>
      <c r="J64" s="55">
        <v>95.3</v>
      </c>
      <c r="K64" s="55">
        <v>14.1</v>
      </c>
    </row>
    <row r="65" spans="1:11" s="52" customFormat="1" ht="11.25" customHeight="1">
      <c r="A65" s="108">
        <f>IF(D65&lt;&gt;"",COUNTA($D$15:D65),"")</f>
        <v>39</v>
      </c>
      <c r="B65" s="91" t="s">
        <v>20</v>
      </c>
      <c r="C65" s="127">
        <v>329</v>
      </c>
      <c r="D65" s="127">
        <v>317</v>
      </c>
      <c r="E65" s="60">
        <v>2.6</v>
      </c>
      <c r="F65" s="117">
        <v>14998</v>
      </c>
      <c r="G65" s="60">
        <v>3.8</v>
      </c>
      <c r="H65" s="129">
        <v>30.6</v>
      </c>
      <c r="I65" s="127">
        <v>16196</v>
      </c>
      <c r="J65" s="55">
        <v>92.6</v>
      </c>
      <c r="K65" s="55">
        <v>16.8</v>
      </c>
    </row>
    <row r="66" spans="1:11" s="52" customFormat="1" ht="11.25" customHeight="1">
      <c r="A66" s="108">
        <f>IF(D66&lt;&gt;"",COUNTA($D$15:D66),"")</f>
        <v>40</v>
      </c>
      <c r="B66" s="91" t="s">
        <v>21</v>
      </c>
      <c r="C66" s="127">
        <v>96</v>
      </c>
      <c r="D66" s="127">
        <v>93</v>
      </c>
      <c r="E66" s="60">
        <v>-1.1</v>
      </c>
      <c r="F66" s="117">
        <v>26357</v>
      </c>
      <c r="G66" s="60">
        <v>2.5</v>
      </c>
      <c r="H66" s="129">
        <v>29.7</v>
      </c>
      <c r="I66" s="127">
        <v>27937</v>
      </c>
      <c r="J66" s="55">
        <v>94.3</v>
      </c>
      <c r="K66" s="55">
        <v>15.5</v>
      </c>
    </row>
    <row r="67" spans="1:11" s="52" customFormat="1" ht="7.5" customHeight="1">
      <c r="A67" s="108">
        <f>IF(D67&lt;&gt;"",COUNTA($D$15:D67),"")</f>
      </c>
      <c r="B67" s="91"/>
      <c r="C67" s="127"/>
      <c r="D67" s="127"/>
      <c r="E67" s="60"/>
      <c r="F67" s="117"/>
      <c r="G67" s="60"/>
      <c r="H67" s="129"/>
      <c r="I67" s="127"/>
      <c r="J67" s="55"/>
      <c r="K67" s="55"/>
    </row>
    <row r="68" spans="1:11" s="52" customFormat="1" ht="11.25" customHeight="1">
      <c r="A68" s="108">
        <f>IF(D68&lt;&gt;"",COUNTA($D$15:D68),"")</f>
        <v>41</v>
      </c>
      <c r="B68" s="91" t="s">
        <v>220</v>
      </c>
      <c r="C68" s="127">
        <v>99</v>
      </c>
      <c r="D68" s="127">
        <v>93</v>
      </c>
      <c r="E68" s="60">
        <v>-2.1</v>
      </c>
      <c r="F68" s="117">
        <v>9439</v>
      </c>
      <c r="G68" s="60">
        <v>1.7</v>
      </c>
      <c r="H68" s="129">
        <v>35.8</v>
      </c>
      <c r="I68" s="127">
        <v>10042</v>
      </c>
      <c r="J68" s="55">
        <v>94</v>
      </c>
      <c r="K68" s="55">
        <v>23.3</v>
      </c>
    </row>
    <row r="69" spans="1:11" s="52" customFormat="1" ht="11.25" customHeight="1">
      <c r="A69" s="108">
        <f>IF(D69&lt;&gt;"",COUNTA($D$15:D69),"")</f>
        <v>42</v>
      </c>
      <c r="B69" s="91" t="s">
        <v>64</v>
      </c>
      <c r="C69" s="127">
        <v>10</v>
      </c>
      <c r="D69" s="127">
        <v>10</v>
      </c>
      <c r="E69" s="60">
        <v>11.1</v>
      </c>
      <c r="F69" s="117" t="s">
        <v>24</v>
      </c>
      <c r="G69" s="60" t="s">
        <v>24</v>
      </c>
      <c r="H69" s="129" t="s">
        <v>24</v>
      </c>
      <c r="I69" s="127" t="s">
        <v>24</v>
      </c>
      <c r="J69" s="55" t="s">
        <v>24</v>
      </c>
      <c r="K69" s="55" t="s">
        <v>24</v>
      </c>
    </row>
    <row r="70" spans="1:11" s="52" customFormat="1" ht="11.25" customHeight="1">
      <c r="A70" s="108">
        <f>IF(D70&lt;&gt;"",COUNTA($D$15:D70),"")</f>
        <v>43</v>
      </c>
      <c r="B70" s="91" t="s">
        <v>20</v>
      </c>
      <c r="C70" s="127">
        <v>45</v>
      </c>
      <c r="D70" s="127">
        <v>41</v>
      </c>
      <c r="E70" s="60">
        <v>-6.8</v>
      </c>
      <c r="F70" s="117" t="s">
        <v>24</v>
      </c>
      <c r="G70" s="60" t="s">
        <v>24</v>
      </c>
      <c r="H70" s="129" t="s">
        <v>24</v>
      </c>
      <c r="I70" s="127" t="s">
        <v>24</v>
      </c>
      <c r="J70" s="55" t="s">
        <v>24</v>
      </c>
      <c r="K70" s="55" t="s">
        <v>24</v>
      </c>
    </row>
    <row r="71" spans="1:11" s="52" customFormat="1" ht="11.25" customHeight="1">
      <c r="A71" s="108">
        <f>IF(D71&lt;&gt;"",COUNTA($D$15:D71),"")</f>
        <v>44</v>
      </c>
      <c r="B71" s="91" t="s">
        <v>21</v>
      </c>
      <c r="C71" s="127">
        <v>44</v>
      </c>
      <c r="D71" s="127">
        <v>42</v>
      </c>
      <c r="E71" s="60">
        <v>0</v>
      </c>
      <c r="F71" s="117">
        <v>6966</v>
      </c>
      <c r="G71" s="60">
        <v>4.1</v>
      </c>
      <c r="H71" s="129">
        <v>37.6</v>
      </c>
      <c r="I71" s="127">
        <v>7329</v>
      </c>
      <c r="J71" s="55">
        <v>95</v>
      </c>
      <c r="K71" s="55">
        <v>25.5</v>
      </c>
    </row>
    <row r="72" spans="1:11" s="52" customFormat="1" ht="11.25" customHeight="1">
      <c r="A72" s="108">
        <f>IF(D72&lt;&gt;"",COUNTA($D$15:D72),"")</f>
      </c>
      <c r="B72" s="91"/>
      <c r="C72" s="127"/>
      <c r="D72" s="127"/>
      <c r="E72" s="60"/>
      <c r="F72" s="117"/>
      <c r="G72" s="60"/>
      <c r="H72" s="129"/>
      <c r="I72" s="127"/>
      <c r="J72" s="55"/>
      <c r="K72" s="55"/>
    </row>
    <row r="73" spans="1:11" s="52" customFormat="1" ht="11.25" customHeight="1">
      <c r="A73" s="108">
        <f>IF(D73&lt;&gt;"",COUNTA($D$15:D73),"")</f>
        <v>45</v>
      </c>
      <c r="B73" s="90" t="s">
        <v>221</v>
      </c>
      <c r="C73" s="126">
        <v>210</v>
      </c>
      <c r="D73" s="126">
        <v>207</v>
      </c>
      <c r="E73" s="59">
        <v>2</v>
      </c>
      <c r="F73" s="116">
        <v>102424</v>
      </c>
      <c r="G73" s="59">
        <v>-0.3</v>
      </c>
      <c r="H73" s="128">
        <v>17.3</v>
      </c>
      <c r="I73" s="126">
        <v>107536</v>
      </c>
      <c r="J73" s="54">
        <v>95.2</v>
      </c>
      <c r="K73" s="54">
        <v>7.8</v>
      </c>
    </row>
    <row r="74" spans="1:11" s="52" customFormat="1" ht="11.25" customHeight="1">
      <c r="A74" s="108">
        <f>IF(D74&lt;&gt;"",COUNTA($D$15:D74),"")</f>
        <v>46</v>
      </c>
      <c r="B74" s="91" t="s">
        <v>336</v>
      </c>
      <c r="C74" s="127" t="s">
        <v>6</v>
      </c>
      <c r="D74" s="127" t="s">
        <v>6</v>
      </c>
      <c r="E74" s="60" t="s">
        <v>6</v>
      </c>
      <c r="F74" s="117" t="s">
        <v>6</v>
      </c>
      <c r="G74" s="60" t="s">
        <v>6</v>
      </c>
      <c r="H74" s="129" t="s">
        <v>6</v>
      </c>
      <c r="I74" s="127" t="s">
        <v>6</v>
      </c>
      <c r="J74" s="55" t="s">
        <v>6</v>
      </c>
      <c r="K74" s="55" t="s">
        <v>6</v>
      </c>
    </row>
    <row r="75" spans="1:11" ht="11.25" customHeight="1">
      <c r="A75" s="108">
        <f>IF(D75&lt;&gt;"",COUNTA($D$15:D75),"")</f>
        <v>47</v>
      </c>
      <c r="B75" s="91" t="s">
        <v>335</v>
      </c>
      <c r="C75" s="127">
        <v>21</v>
      </c>
      <c r="D75" s="127">
        <v>21</v>
      </c>
      <c r="E75" s="60">
        <v>0</v>
      </c>
      <c r="F75" s="117">
        <v>1412</v>
      </c>
      <c r="G75" s="60">
        <v>-1.9</v>
      </c>
      <c r="H75" s="129">
        <v>11.4</v>
      </c>
      <c r="I75" s="127">
        <v>1500</v>
      </c>
      <c r="J75" s="55">
        <v>94.1</v>
      </c>
      <c r="K75" s="55">
        <v>5</v>
      </c>
    </row>
    <row r="76" spans="1:11" ht="11.25" customHeight="1">
      <c r="A76" s="108">
        <f>IF(D76&lt;&gt;"",COUNTA($D$15:D76),"")</f>
        <v>48</v>
      </c>
      <c r="B76" s="91" t="s">
        <v>334</v>
      </c>
      <c r="C76" s="127">
        <v>189</v>
      </c>
      <c r="D76" s="127">
        <v>186</v>
      </c>
      <c r="E76" s="60">
        <v>2.2</v>
      </c>
      <c r="F76" s="117">
        <v>101012</v>
      </c>
      <c r="G76" s="60">
        <v>-0.3</v>
      </c>
      <c r="H76" s="129">
        <v>17.4</v>
      </c>
      <c r="I76" s="127">
        <v>106036</v>
      </c>
      <c r="J76" s="55">
        <v>95.3</v>
      </c>
      <c r="K76" s="55">
        <v>7.8</v>
      </c>
    </row>
    <row r="77" spans="1:11" ht="11.25" customHeight="1">
      <c r="A77" s="108">
        <f>IF(D77&lt;&gt;"",COUNTA($D$15:D77),"")</f>
      </c>
      <c r="B77" s="91" t="s">
        <v>0</v>
      </c>
      <c r="C77" s="127"/>
      <c r="D77" s="127"/>
      <c r="E77" s="60"/>
      <c r="F77" s="117"/>
      <c r="G77" s="60"/>
      <c r="H77" s="129"/>
      <c r="I77" s="127"/>
      <c r="J77" s="55"/>
      <c r="K77" s="55"/>
    </row>
    <row r="78" spans="1:11" ht="11.25" customHeight="1">
      <c r="A78" s="108">
        <f>IF(D78&lt;&gt;"",COUNTA($D$15:D78),"")</f>
      </c>
      <c r="B78" s="90" t="s">
        <v>339</v>
      </c>
      <c r="C78" s="127"/>
      <c r="D78" s="127"/>
      <c r="E78" s="60"/>
      <c r="F78" s="117"/>
      <c r="G78" s="60"/>
      <c r="H78" s="129"/>
      <c r="I78" s="127"/>
      <c r="J78" s="55"/>
      <c r="K78" s="55"/>
    </row>
    <row r="79" spans="1:11" ht="11.25" customHeight="1">
      <c r="A79" s="108">
        <f>IF(D79&lt;&gt;"",COUNTA($D$15:D79),"")</f>
        <v>49</v>
      </c>
      <c r="B79" s="90" t="s">
        <v>183</v>
      </c>
      <c r="C79" s="126">
        <v>46</v>
      </c>
      <c r="D79" s="126">
        <v>46</v>
      </c>
      <c r="E79" s="59">
        <v>-2.1</v>
      </c>
      <c r="F79" s="116">
        <v>9850</v>
      </c>
      <c r="G79" s="59">
        <v>1.6</v>
      </c>
      <c r="H79" s="128">
        <v>93.6</v>
      </c>
      <c r="I79" s="126">
        <v>9857</v>
      </c>
      <c r="J79" s="54">
        <v>99.9</v>
      </c>
      <c r="K79" s="54">
        <v>88.3</v>
      </c>
    </row>
    <row r="80" spans="1:11" ht="11.25" customHeight="1">
      <c r="A80" s="108">
        <f>IF(D80&lt;&gt;"",COUNTA($D$15:D80),"")</f>
        <v>50</v>
      </c>
      <c r="B80" s="91" t="s">
        <v>336</v>
      </c>
      <c r="C80" s="127" t="s">
        <v>6</v>
      </c>
      <c r="D80" s="127" t="s">
        <v>6</v>
      </c>
      <c r="E80" s="60" t="s">
        <v>6</v>
      </c>
      <c r="F80" s="117" t="s">
        <v>6</v>
      </c>
      <c r="G80" s="60" t="s">
        <v>6</v>
      </c>
      <c r="H80" s="129" t="s">
        <v>6</v>
      </c>
      <c r="I80" s="127" t="s">
        <v>6</v>
      </c>
      <c r="J80" s="55" t="s">
        <v>6</v>
      </c>
      <c r="K80" s="55" t="s">
        <v>6</v>
      </c>
    </row>
    <row r="81" spans="1:11" ht="11.25" customHeight="1">
      <c r="A81" s="108">
        <f>IF(D81&lt;&gt;"",COUNTA($D$15:D81),"")</f>
        <v>51</v>
      </c>
      <c r="B81" s="91" t="s">
        <v>335</v>
      </c>
      <c r="C81" s="127">
        <v>5</v>
      </c>
      <c r="D81" s="127">
        <v>5</v>
      </c>
      <c r="E81" s="60">
        <v>-28.6</v>
      </c>
      <c r="F81" s="117">
        <v>419</v>
      </c>
      <c r="G81" s="60">
        <v>-19.9</v>
      </c>
      <c r="H81" s="129">
        <v>103.3</v>
      </c>
      <c r="I81" s="127">
        <v>419</v>
      </c>
      <c r="J81" s="55">
        <v>100</v>
      </c>
      <c r="K81" s="55">
        <v>99.9</v>
      </c>
    </row>
    <row r="82" spans="1:11" ht="11.25" customHeight="1">
      <c r="A82" s="108">
        <f>IF(D82&lt;&gt;"",COUNTA($D$15:D82),"")</f>
        <v>52</v>
      </c>
      <c r="B82" s="91" t="s">
        <v>334</v>
      </c>
      <c r="C82" s="127">
        <v>41</v>
      </c>
      <c r="D82" s="127">
        <v>41</v>
      </c>
      <c r="E82" s="60">
        <v>2.5</v>
      </c>
      <c r="F82" s="117">
        <v>9431</v>
      </c>
      <c r="G82" s="60">
        <v>2.9</v>
      </c>
      <c r="H82" s="129">
        <v>93.1</v>
      </c>
      <c r="I82" s="127">
        <v>9438</v>
      </c>
      <c r="J82" s="55">
        <v>99.9</v>
      </c>
      <c r="K82" s="55">
        <v>87.8</v>
      </c>
    </row>
    <row r="83" spans="1:11" ht="7.5" customHeight="1">
      <c r="A83" s="108">
        <f>IF(D83&lt;&gt;"",COUNTA($D$15:D83),"")</f>
      </c>
      <c r="B83" s="91"/>
      <c r="C83" s="127"/>
      <c r="D83" s="127"/>
      <c r="E83" s="60"/>
      <c r="F83" s="117"/>
      <c r="G83" s="60"/>
      <c r="H83" s="129"/>
      <c r="I83" s="127"/>
      <c r="J83" s="55"/>
      <c r="K83" s="55"/>
    </row>
    <row r="84" spans="1:11" ht="11.25" customHeight="1">
      <c r="A84" s="108">
        <f>IF(D84&lt;&gt;"",COUNTA($D$15:D84),"")</f>
      </c>
      <c r="B84" s="91" t="s">
        <v>340</v>
      </c>
      <c r="C84" s="127"/>
      <c r="D84" s="127"/>
      <c r="E84" s="60"/>
      <c r="F84" s="117"/>
      <c r="G84" s="60"/>
      <c r="H84" s="129"/>
      <c r="I84" s="127"/>
      <c r="J84" s="55"/>
      <c r="K84" s="55"/>
    </row>
    <row r="85" spans="1:11" ht="11.25" customHeight="1">
      <c r="A85" s="108">
        <f>IF(D85&lt;&gt;"",COUNTA($D$15:D85),"")</f>
        <v>53</v>
      </c>
      <c r="B85" s="91" t="s">
        <v>341</v>
      </c>
      <c r="C85" s="127">
        <v>46</v>
      </c>
      <c r="D85" s="127">
        <v>46</v>
      </c>
      <c r="E85" s="60">
        <v>-2.1</v>
      </c>
      <c r="F85" s="117">
        <v>9850</v>
      </c>
      <c r="G85" s="60">
        <v>1.6</v>
      </c>
      <c r="H85" s="129">
        <v>93.6</v>
      </c>
      <c r="I85" s="127">
        <v>9857</v>
      </c>
      <c r="J85" s="55">
        <v>99.9</v>
      </c>
      <c r="K85" s="55">
        <v>88.3</v>
      </c>
    </row>
    <row r="86" spans="1:11" ht="11.25" customHeight="1">
      <c r="A86" s="108">
        <f>IF(D86&lt;&gt;"",COUNTA($D$15:D86),"")</f>
        <v>54</v>
      </c>
      <c r="B86" s="91" t="s">
        <v>342</v>
      </c>
      <c r="C86" s="127" t="s">
        <v>6</v>
      </c>
      <c r="D86" s="127" t="s">
        <v>6</v>
      </c>
      <c r="E86" s="60" t="s">
        <v>6</v>
      </c>
      <c r="F86" s="117" t="s">
        <v>6</v>
      </c>
      <c r="G86" s="60" t="s">
        <v>6</v>
      </c>
      <c r="H86" s="129" t="s">
        <v>6</v>
      </c>
      <c r="I86" s="127" t="s">
        <v>6</v>
      </c>
      <c r="J86" s="55" t="s">
        <v>6</v>
      </c>
      <c r="K86" s="55" t="s">
        <v>6</v>
      </c>
    </row>
    <row r="87" spans="1:11" ht="11.25" customHeight="1">
      <c r="A87" s="108">
        <f>IF(D87&lt;&gt;"",COUNTA($D$15:D87),"")</f>
        <v>55</v>
      </c>
      <c r="B87" s="91" t="s">
        <v>343</v>
      </c>
      <c r="C87" s="127">
        <v>5</v>
      </c>
      <c r="D87" s="127">
        <v>5</v>
      </c>
      <c r="E87" s="60">
        <v>-28.6</v>
      </c>
      <c r="F87" s="117">
        <v>419</v>
      </c>
      <c r="G87" s="60">
        <v>-19.9</v>
      </c>
      <c r="H87" s="129">
        <v>103.3</v>
      </c>
      <c r="I87" s="127">
        <v>419</v>
      </c>
      <c r="J87" s="55">
        <v>100</v>
      </c>
      <c r="K87" s="55">
        <v>99.9</v>
      </c>
    </row>
    <row r="88" spans="1:11" ht="11.25" customHeight="1">
      <c r="A88" s="108">
        <f>IF(D88&lt;&gt;"",COUNTA($D$15:D88),"")</f>
        <v>56</v>
      </c>
      <c r="B88" s="91" t="s">
        <v>21</v>
      </c>
      <c r="C88" s="127">
        <v>41</v>
      </c>
      <c r="D88" s="127">
        <v>41</v>
      </c>
      <c r="E88" s="60">
        <v>2.5</v>
      </c>
      <c r="F88" s="117">
        <v>9431</v>
      </c>
      <c r="G88" s="60">
        <v>2.9</v>
      </c>
      <c r="H88" s="129">
        <v>93.1</v>
      </c>
      <c r="I88" s="127">
        <v>9438</v>
      </c>
      <c r="J88" s="55">
        <v>99.9</v>
      </c>
      <c r="K88" s="55">
        <v>87.8</v>
      </c>
    </row>
    <row r="89" spans="1:11" ht="7.5" customHeight="1">
      <c r="A89" s="108">
        <f>IF(D89&lt;&gt;"",COUNTA($D$15:D89),"")</f>
      </c>
      <c r="B89" s="91"/>
      <c r="C89" s="127"/>
      <c r="D89" s="127"/>
      <c r="E89" s="60"/>
      <c r="F89" s="117"/>
      <c r="G89" s="60"/>
      <c r="H89" s="129"/>
      <c r="I89" s="127"/>
      <c r="J89" s="55"/>
      <c r="K89" s="55"/>
    </row>
    <row r="90" spans="1:11" ht="11.25" customHeight="1">
      <c r="A90" s="108">
        <f>IF(D90&lt;&gt;"",COUNTA($D$15:D90),"")</f>
        <v>57</v>
      </c>
      <c r="B90" s="91" t="s">
        <v>225</v>
      </c>
      <c r="C90" s="127" t="s">
        <v>6</v>
      </c>
      <c r="D90" s="127" t="s">
        <v>6</v>
      </c>
      <c r="E90" s="60" t="s">
        <v>6</v>
      </c>
      <c r="F90" s="117"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17"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17"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17"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C2:K2"/>
    <mergeCell ref="J6:J11"/>
    <mergeCell ref="F4:J4"/>
    <mergeCell ref="I5:J5"/>
    <mergeCell ref="C3:J3"/>
    <mergeCell ref="A3:A12"/>
    <mergeCell ref="H5:H11"/>
    <mergeCell ref="I6:I11"/>
    <mergeCell ref="E6:E11"/>
    <mergeCell ref="B3:B12"/>
    <mergeCell ref="K3:K5"/>
    <mergeCell ref="K6:K11"/>
    <mergeCell ref="C4:E4"/>
    <mergeCell ref="D5:E5"/>
    <mergeCell ref="A1:B1"/>
    <mergeCell ref="A2:B2"/>
    <mergeCell ref="C5:C11"/>
    <mergeCell ref="D6:D11"/>
    <mergeCell ref="C1:K1"/>
    <mergeCell ref="G12:H12"/>
    <mergeCell ref="J12:K12"/>
    <mergeCell ref="F5:F11"/>
    <mergeCell ref="G5:G11"/>
    <mergeCell ref="C12:D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7" sqref="A7:D7"/>
      <selection pane="topRight" activeCell="A7" sqref="A7:D7"/>
      <selection pane="bottomLeft" activeCell="A7" sqref="A7:D7"/>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174</v>
      </c>
      <c r="B2" s="242"/>
      <c r="C2" s="236" t="s">
        <v>415</v>
      </c>
      <c r="D2" s="236"/>
      <c r="E2" s="236"/>
      <c r="F2" s="236"/>
      <c r="G2" s="236"/>
      <c r="H2" s="236"/>
      <c r="I2" s="236"/>
      <c r="J2" s="236"/>
      <c r="K2" s="237"/>
    </row>
    <row r="3" spans="1:11" ht="11.25" customHeight="1">
      <c r="A3" s="243" t="s">
        <v>113</v>
      </c>
      <c r="B3" s="238" t="s">
        <v>151</v>
      </c>
      <c r="C3" s="245" t="s">
        <v>446</v>
      </c>
      <c r="D3" s="238"/>
      <c r="E3" s="238"/>
      <c r="F3" s="238"/>
      <c r="G3" s="238"/>
      <c r="H3" s="238"/>
      <c r="I3" s="238"/>
      <c r="J3" s="238"/>
      <c r="K3" s="246" t="s">
        <v>447</v>
      </c>
    </row>
    <row r="4" spans="1:11" ht="11.25" customHeight="1">
      <c r="A4" s="243"/>
      <c r="B4" s="238"/>
      <c r="C4" s="238" t="s">
        <v>8</v>
      </c>
      <c r="D4" s="238"/>
      <c r="E4" s="238"/>
      <c r="F4" s="238" t="s">
        <v>441</v>
      </c>
      <c r="G4" s="238"/>
      <c r="H4" s="238"/>
      <c r="I4" s="238"/>
      <c r="J4" s="238"/>
      <c r="K4" s="246"/>
    </row>
    <row r="5" spans="1:11" ht="11.25" customHeight="1">
      <c r="A5" s="243"/>
      <c r="B5" s="238"/>
      <c r="C5" s="238" t="s">
        <v>94</v>
      </c>
      <c r="D5" s="238" t="s">
        <v>444</v>
      </c>
      <c r="E5" s="238"/>
      <c r="F5" s="238" t="s">
        <v>94</v>
      </c>
      <c r="G5" s="238" t="s">
        <v>114</v>
      </c>
      <c r="H5" s="238" t="s">
        <v>442</v>
      </c>
      <c r="I5" s="273" t="s">
        <v>9</v>
      </c>
      <c r="J5" s="273"/>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9" t="s">
        <v>7</v>
      </c>
      <c r="F12" s="169" t="s">
        <v>5</v>
      </c>
      <c r="G12" s="238" t="s">
        <v>7</v>
      </c>
      <c r="H12" s="238"/>
      <c r="I12" s="169"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2849</v>
      </c>
      <c r="D15" s="130">
        <v>2771</v>
      </c>
      <c r="E15" s="122">
        <v>0.3</v>
      </c>
      <c r="F15" s="130">
        <v>274424</v>
      </c>
      <c r="G15" s="122">
        <v>0.6</v>
      </c>
      <c r="H15" s="122">
        <v>34.7</v>
      </c>
      <c r="I15" s="130">
        <v>287337</v>
      </c>
      <c r="J15" s="57">
        <v>95.5</v>
      </c>
      <c r="K15" s="57">
        <v>25.9</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1370</v>
      </c>
      <c r="D17" s="131">
        <v>1337</v>
      </c>
      <c r="E17" s="123">
        <v>-0.1</v>
      </c>
      <c r="F17" s="131">
        <v>84865</v>
      </c>
      <c r="G17" s="123">
        <v>-0.2</v>
      </c>
      <c r="H17" s="123">
        <v>50.1</v>
      </c>
      <c r="I17" s="131">
        <v>88003</v>
      </c>
      <c r="J17" s="58">
        <v>96.4</v>
      </c>
      <c r="K17" s="58">
        <v>37.4</v>
      </c>
    </row>
    <row r="18" spans="1:11" s="52" customFormat="1" ht="11.25" customHeight="1">
      <c r="A18" s="108">
        <f>IF(C18&lt;&gt;"",COUNTA($C$15:C18),"")</f>
        <v>3</v>
      </c>
      <c r="B18" s="91" t="s">
        <v>128</v>
      </c>
      <c r="C18" s="131">
        <v>649</v>
      </c>
      <c r="D18" s="131">
        <v>636</v>
      </c>
      <c r="E18" s="123">
        <v>1.1</v>
      </c>
      <c r="F18" s="131">
        <v>61134</v>
      </c>
      <c r="G18" s="123">
        <v>-0.5</v>
      </c>
      <c r="H18" s="123">
        <v>52</v>
      </c>
      <c r="I18" s="131">
        <v>63349</v>
      </c>
      <c r="J18" s="58">
        <v>96.5</v>
      </c>
      <c r="K18" s="58">
        <v>40.3</v>
      </c>
    </row>
    <row r="19" spans="1:11" s="53" customFormat="1" ht="11.25" customHeight="1">
      <c r="A19" s="108">
        <f>IF(C19&lt;&gt;"",COUNTA($C$15:C19),"")</f>
        <v>4</v>
      </c>
      <c r="B19" s="91" t="s">
        <v>129</v>
      </c>
      <c r="C19" s="131">
        <v>248</v>
      </c>
      <c r="D19" s="131">
        <v>240</v>
      </c>
      <c r="E19" s="123">
        <v>0.8</v>
      </c>
      <c r="F19" s="131">
        <v>10411</v>
      </c>
      <c r="G19" s="123">
        <v>1.2</v>
      </c>
      <c r="H19" s="123">
        <v>51</v>
      </c>
      <c r="I19" s="131">
        <v>10780</v>
      </c>
      <c r="J19" s="58">
        <v>96.6</v>
      </c>
      <c r="K19" s="58">
        <v>35.2</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1479</v>
      </c>
      <c r="D22" s="131">
        <v>1434</v>
      </c>
      <c r="E22" s="123">
        <v>0.6</v>
      </c>
      <c r="F22" s="131">
        <v>189559</v>
      </c>
      <c r="G22" s="123">
        <v>1</v>
      </c>
      <c r="H22" s="123">
        <v>27.8</v>
      </c>
      <c r="I22" s="131">
        <v>199334</v>
      </c>
      <c r="J22" s="58">
        <v>95.1</v>
      </c>
      <c r="K22" s="58">
        <v>19.5</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632</v>
      </c>
      <c r="D24" s="130">
        <v>616</v>
      </c>
      <c r="E24" s="122">
        <v>0.5</v>
      </c>
      <c r="F24" s="130">
        <v>57588</v>
      </c>
      <c r="G24" s="122">
        <v>-0.2</v>
      </c>
      <c r="H24" s="122">
        <v>31.6</v>
      </c>
      <c r="I24" s="130">
        <v>61369</v>
      </c>
      <c r="J24" s="57">
        <v>93.8</v>
      </c>
      <c r="K24" s="57">
        <v>24</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261</v>
      </c>
      <c r="D26" s="131">
        <v>255</v>
      </c>
      <c r="E26" s="123">
        <v>-1.5</v>
      </c>
      <c r="F26" s="131">
        <v>17893</v>
      </c>
      <c r="G26" s="123">
        <v>-1.6</v>
      </c>
      <c r="H26" s="123">
        <v>48.4</v>
      </c>
      <c r="I26" s="131">
        <v>18776</v>
      </c>
      <c r="J26" s="58">
        <v>95.3</v>
      </c>
      <c r="K26" s="58">
        <v>36.1</v>
      </c>
    </row>
    <row r="27" spans="1:11" s="52" customFormat="1" ht="11.25" customHeight="1">
      <c r="A27" s="108">
        <f>IF(C27&lt;&gt;"",COUNTA($C$15:C27),"")</f>
        <v>8</v>
      </c>
      <c r="B27" s="91" t="s">
        <v>22</v>
      </c>
      <c r="C27" s="131">
        <v>120</v>
      </c>
      <c r="D27" s="131">
        <v>119</v>
      </c>
      <c r="E27" s="123">
        <v>0</v>
      </c>
      <c r="F27" s="131">
        <v>12877</v>
      </c>
      <c r="G27" s="123">
        <v>-3</v>
      </c>
      <c r="H27" s="123">
        <v>51.6</v>
      </c>
      <c r="I27" s="131">
        <v>13563</v>
      </c>
      <c r="J27" s="58">
        <v>94.9</v>
      </c>
      <c r="K27" s="58">
        <v>40.5</v>
      </c>
    </row>
    <row r="28" spans="1:11" s="52" customFormat="1" ht="11.25" customHeight="1">
      <c r="A28" s="108">
        <f>IF(C28&lt;&gt;"",COUNTA($C$15:C28),"")</f>
        <v>9</v>
      </c>
      <c r="B28" s="91" t="s">
        <v>23</v>
      </c>
      <c r="C28" s="131">
        <v>42</v>
      </c>
      <c r="D28" s="131">
        <v>39</v>
      </c>
      <c r="E28" s="123">
        <v>-7.1</v>
      </c>
      <c r="F28" s="131">
        <v>1710</v>
      </c>
      <c r="G28" s="123">
        <v>0.7</v>
      </c>
      <c r="H28" s="123">
        <v>43.3</v>
      </c>
      <c r="I28" s="131">
        <v>1806</v>
      </c>
      <c r="J28" s="58">
        <v>94.7</v>
      </c>
      <c r="K28" s="58">
        <v>27</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371</v>
      </c>
      <c r="D31" s="131">
        <v>361</v>
      </c>
      <c r="E31" s="123">
        <v>2</v>
      </c>
      <c r="F31" s="131">
        <v>39695</v>
      </c>
      <c r="G31" s="123">
        <v>0.4</v>
      </c>
      <c r="H31" s="123">
        <v>24</v>
      </c>
      <c r="I31" s="131">
        <v>42593</v>
      </c>
      <c r="J31" s="58">
        <v>93.2</v>
      </c>
      <c r="K31" s="58">
        <v>17.6</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884</v>
      </c>
      <c r="D33" s="130">
        <v>860</v>
      </c>
      <c r="E33" s="122">
        <v>-0.7</v>
      </c>
      <c r="F33" s="130">
        <v>84133</v>
      </c>
      <c r="G33" s="122">
        <v>1.1</v>
      </c>
      <c r="H33" s="122">
        <v>35.4</v>
      </c>
      <c r="I33" s="130">
        <v>87379</v>
      </c>
      <c r="J33" s="57">
        <v>96.3</v>
      </c>
      <c r="K33" s="57">
        <v>26.9</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408</v>
      </c>
      <c r="D35" s="131">
        <v>397</v>
      </c>
      <c r="E35" s="123">
        <v>-2.7</v>
      </c>
      <c r="F35" s="131">
        <v>25679</v>
      </c>
      <c r="G35" s="123">
        <v>-2.2</v>
      </c>
      <c r="H35" s="123">
        <v>53.2</v>
      </c>
      <c r="I35" s="131">
        <v>26629</v>
      </c>
      <c r="J35" s="58">
        <v>96.4</v>
      </c>
      <c r="K35" s="58">
        <v>40</v>
      </c>
    </row>
    <row r="36" spans="1:11" s="52" customFormat="1" ht="11.25" customHeight="1">
      <c r="A36" s="108">
        <f>IF(C36&lt;&gt;"",COUNTA($C$15:C36),"")</f>
        <v>13</v>
      </c>
      <c r="B36" s="91" t="s">
        <v>22</v>
      </c>
      <c r="C36" s="131">
        <v>184</v>
      </c>
      <c r="D36" s="131">
        <v>181</v>
      </c>
      <c r="E36" s="123">
        <v>-0.5</v>
      </c>
      <c r="F36" s="131">
        <v>18928</v>
      </c>
      <c r="G36" s="123">
        <v>-2.3</v>
      </c>
      <c r="H36" s="123">
        <v>54.2</v>
      </c>
      <c r="I36" s="131">
        <v>19566</v>
      </c>
      <c r="J36" s="58">
        <v>96.7</v>
      </c>
      <c r="K36" s="58">
        <v>43</v>
      </c>
    </row>
    <row r="37" spans="1:11" s="52" customFormat="1" ht="11.25" customHeight="1">
      <c r="A37" s="108">
        <f>IF(C37&lt;&gt;"",COUNTA($C$15:C37),"")</f>
        <v>14</v>
      </c>
      <c r="B37" s="91" t="s">
        <v>23</v>
      </c>
      <c r="C37" s="131">
        <v>85</v>
      </c>
      <c r="D37" s="131">
        <v>81</v>
      </c>
      <c r="E37" s="123">
        <v>0</v>
      </c>
      <c r="F37" s="131">
        <v>2979</v>
      </c>
      <c r="G37" s="123">
        <v>0.5</v>
      </c>
      <c r="H37" s="123">
        <v>60.1</v>
      </c>
      <c r="I37" s="131">
        <v>3136</v>
      </c>
      <c r="J37" s="58">
        <v>95</v>
      </c>
      <c r="K37" s="58">
        <v>36.3</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476</v>
      </c>
      <c r="D40" s="131">
        <v>463</v>
      </c>
      <c r="E40" s="123">
        <v>1.1</v>
      </c>
      <c r="F40" s="131">
        <v>58454</v>
      </c>
      <c r="G40" s="123">
        <v>2.7</v>
      </c>
      <c r="H40" s="123">
        <v>27.5</v>
      </c>
      <c r="I40" s="131">
        <v>60750</v>
      </c>
      <c r="J40" s="58">
        <v>96.2</v>
      </c>
      <c r="K40" s="58">
        <v>19.5</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583</v>
      </c>
      <c r="D43" s="130">
        <v>566</v>
      </c>
      <c r="E43" s="122">
        <v>-0.4</v>
      </c>
      <c r="F43" s="130">
        <v>63965</v>
      </c>
      <c r="G43" s="122">
        <v>-0.1</v>
      </c>
      <c r="H43" s="122">
        <v>41.9</v>
      </c>
      <c r="I43" s="130">
        <v>67242</v>
      </c>
      <c r="J43" s="57">
        <v>95.1</v>
      </c>
      <c r="K43" s="57">
        <v>29.9</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309</v>
      </c>
      <c r="D45" s="131">
        <v>303</v>
      </c>
      <c r="E45" s="123">
        <v>2</v>
      </c>
      <c r="F45" s="131">
        <v>23592</v>
      </c>
      <c r="G45" s="123">
        <v>1.7</v>
      </c>
      <c r="H45" s="123">
        <v>53.9</v>
      </c>
      <c r="I45" s="131">
        <v>24179</v>
      </c>
      <c r="J45" s="58">
        <v>97.6</v>
      </c>
      <c r="K45" s="58">
        <v>41.8</v>
      </c>
    </row>
    <row r="46" spans="1:11" s="52" customFormat="1" ht="11.25" customHeight="1">
      <c r="A46" s="108">
        <f>IF(C46&lt;&gt;"",COUNTA($C$15:C46),"")</f>
        <v>18</v>
      </c>
      <c r="B46" s="91" t="s">
        <v>22</v>
      </c>
      <c r="C46" s="131">
        <v>145</v>
      </c>
      <c r="D46" s="131">
        <v>143</v>
      </c>
      <c r="E46" s="123">
        <v>3.6</v>
      </c>
      <c r="F46" s="131">
        <v>16758</v>
      </c>
      <c r="G46" s="123">
        <v>2.8</v>
      </c>
      <c r="H46" s="123">
        <v>55.9</v>
      </c>
      <c r="I46" s="131">
        <v>17082</v>
      </c>
      <c r="J46" s="58">
        <v>98.1</v>
      </c>
      <c r="K46" s="58">
        <v>44.6</v>
      </c>
    </row>
    <row r="47" spans="1:11" s="52" customFormat="1" ht="11.25" customHeight="1">
      <c r="A47" s="108">
        <f>IF(C47&lt;&gt;"",COUNTA($C$15:C47),"")</f>
        <v>19</v>
      </c>
      <c r="B47" s="91" t="s">
        <v>23</v>
      </c>
      <c r="C47" s="131">
        <v>59</v>
      </c>
      <c r="D47" s="131">
        <v>58</v>
      </c>
      <c r="E47" s="123">
        <v>3.6</v>
      </c>
      <c r="F47" s="131">
        <v>3556</v>
      </c>
      <c r="G47" s="123">
        <v>-0.3</v>
      </c>
      <c r="H47" s="123">
        <v>52</v>
      </c>
      <c r="I47" s="131">
        <v>3632</v>
      </c>
      <c r="J47" s="58">
        <v>97.9</v>
      </c>
      <c r="K47" s="58">
        <v>40.8</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274</v>
      </c>
      <c r="D50" s="131">
        <v>263</v>
      </c>
      <c r="E50" s="123">
        <v>-3</v>
      </c>
      <c r="F50" s="131">
        <v>40373</v>
      </c>
      <c r="G50" s="123">
        <v>-1.2</v>
      </c>
      <c r="H50" s="123">
        <v>34.8</v>
      </c>
      <c r="I50" s="131">
        <v>43063</v>
      </c>
      <c r="J50" s="58">
        <v>93.8</v>
      </c>
      <c r="K50" s="58">
        <v>22</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240</v>
      </c>
      <c r="D52" s="130">
        <v>234</v>
      </c>
      <c r="E52" s="123">
        <v>0</v>
      </c>
      <c r="F52" s="130">
        <v>16970</v>
      </c>
      <c r="G52" s="122">
        <v>0.1</v>
      </c>
      <c r="H52" s="122">
        <v>29.4</v>
      </c>
      <c r="I52" s="130">
        <v>17651</v>
      </c>
      <c r="J52" s="57">
        <v>96.1</v>
      </c>
      <c r="K52" s="57">
        <v>23.4</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144</v>
      </c>
      <c r="D54" s="131">
        <v>139</v>
      </c>
      <c r="E54" s="123">
        <v>0</v>
      </c>
      <c r="F54" s="131">
        <v>6363</v>
      </c>
      <c r="G54" s="123">
        <v>-0.1</v>
      </c>
      <c r="H54" s="123">
        <v>38.6</v>
      </c>
      <c r="I54" s="131">
        <v>6767</v>
      </c>
      <c r="J54" s="58">
        <v>94</v>
      </c>
      <c r="K54" s="58">
        <v>27.6</v>
      </c>
    </row>
    <row r="55" spans="1:11" s="52" customFormat="1" ht="11.25" customHeight="1">
      <c r="A55" s="108">
        <f>IF(C55&lt;&gt;"",COUNTA($C$15:C55),"")</f>
        <v>23</v>
      </c>
      <c r="B55" s="91" t="s">
        <v>22</v>
      </c>
      <c r="C55" s="131">
        <v>74</v>
      </c>
      <c r="D55" s="131">
        <v>70</v>
      </c>
      <c r="E55" s="123">
        <v>0</v>
      </c>
      <c r="F55" s="131">
        <v>4618</v>
      </c>
      <c r="G55" s="123">
        <v>-0.5</v>
      </c>
      <c r="H55" s="123">
        <v>40</v>
      </c>
      <c r="I55" s="131">
        <v>4969</v>
      </c>
      <c r="J55" s="58">
        <v>92.9</v>
      </c>
      <c r="K55" s="58">
        <v>28.6</v>
      </c>
    </row>
    <row r="56" spans="1:11" s="52" customFormat="1" ht="11.25" customHeight="1">
      <c r="A56" s="108">
        <f>IF(C56&lt;&gt;"",COUNTA($C$15:C56),"")</f>
        <v>24</v>
      </c>
      <c r="B56" s="91" t="s">
        <v>23</v>
      </c>
      <c r="C56" s="131">
        <v>21</v>
      </c>
      <c r="D56" s="131">
        <v>21</v>
      </c>
      <c r="E56" s="123">
        <v>0</v>
      </c>
      <c r="F56" s="131">
        <v>793</v>
      </c>
      <c r="G56" s="123">
        <v>-0.1</v>
      </c>
      <c r="H56" s="123">
        <v>37.2</v>
      </c>
      <c r="I56" s="131">
        <v>810</v>
      </c>
      <c r="J56" s="58">
        <v>97.9</v>
      </c>
      <c r="K56" s="58">
        <v>26</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96</v>
      </c>
      <c r="D59" s="131">
        <v>95</v>
      </c>
      <c r="E59" s="123">
        <v>0</v>
      </c>
      <c r="F59" s="131">
        <v>10607</v>
      </c>
      <c r="G59" s="123">
        <v>0.2</v>
      </c>
      <c r="H59" s="123">
        <v>23.9</v>
      </c>
      <c r="I59" s="131">
        <v>10884</v>
      </c>
      <c r="J59" s="58">
        <v>97.5</v>
      </c>
      <c r="K59" s="58">
        <v>19.7</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510</v>
      </c>
      <c r="D62" s="130">
        <v>495</v>
      </c>
      <c r="E62" s="122">
        <v>2.7</v>
      </c>
      <c r="F62" s="130">
        <v>51768</v>
      </c>
      <c r="G62" s="122">
        <v>2.1</v>
      </c>
      <c r="H62" s="122">
        <v>29.9</v>
      </c>
      <c r="I62" s="130">
        <v>53696</v>
      </c>
      <c r="J62" s="57">
        <v>96.4</v>
      </c>
      <c r="K62" s="57">
        <v>21.1</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248</v>
      </c>
      <c r="D64" s="131">
        <v>243</v>
      </c>
      <c r="E64" s="123">
        <v>3.4</v>
      </c>
      <c r="F64" s="131">
        <v>11338</v>
      </c>
      <c r="G64" s="123">
        <v>2.6</v>
      </c>
      <c r="H64" s="123">
        <v>44.1</v>
      </c>
      <c r="I64" s="131">
        <v>11652</v>
      </c>
      <c r="J64" s="58">
        <v>97.3</v>
      </c>
      <c r="K64" s="58">
        <v>29.1</v>
      </c>
    </row>
    <row r="65" spans="1:11" s="52" customFormat="1" ht="11.25" customHeight="1">
      <c r="A65" s="108">
        <f>IF(C65&lt;&gt;"",COUNTA($C$15:C65),"")</f>
        <v>28</v>
      </c>
      <c r="B65" s="91" t="s">
        <v>22</v>
      </c>
      <c r="C65" s="131">
        <v>126</v>
      </c>
      <c r="D65" s="131">
        <v>123</v>
      </c>
      <c r="E65" s="123">
        <v>2.5</v>
      </c>
      <c r="F65" s="131">
        <v>7953</v>
      </c>
      <c r="G65" s="123">
        <v>1.3</v>
      </c>
      <c r="H65" s="123">
        <v>46.3</v>
      </c>
      <c r="I65" s="131">
        <v>8169</v>
      </c>
      <c r="J65" s="58">
        <v>97.4</v>
      </c>
      <c r="K65" s="58">
        <v>30.9</v>
      </c>
    </row>
    <row r="66" spans="1:11" s="52" customFormat="1" ht="11.25" customHeight="1">
      <c r="A66" s="108">
        <f>IF(C66&lt;&gt;"",COUNTA($C$15:C66),"")</f>
        <v>29</v>
      </c>
      <c r="B66" s="91" t="s">
        <v>23</v>
      </c>
      <c r="C66" s="131">
        <v>41</v>
      </c>
      <c r="D66" s="131">
        <v>41</v>
      </c>
      <c r="E66" s="123">
        <v>7.9</v>
      </c>
      <c r="F66" s="131">
        <v>1373</v>
      </c>
      <c r="G66" s="123">
        <v>8.1</v>
      </c>
      <c r="H66" s="123">
        <v>46.5</v>
      </c>
      <c r="I66" s="131">
        <v>1396</v>
      </c>
      <c r="J66" s="58">
        <v>98.4</v>
      </c>
      <c r="K66" s="58">
        <v>30.7</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262</v>
      </c>
      <c r="D69" s="131">
        <v>252</v>
      </c>
      <c r="E69" s="123">
        <v>2</v>
      </c>
      <c r="F69" s="131">
        <v>40430</v>
      </c>
      <c r="G69" s="123">
        <v>1.9</v>
      </c>
      <c r="H69" s="123">
        <v>25.9</v>
      </c>
      <c r="I69" s="131">
        <v>42044</v>
      </c>
      <c r="J69" s="58">
        <v>96.2</v>
      </c>
      <c r="K69" s="58">
        <v>18.3</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419</v>
      </c>
      <c r="C74" s="130">
        <v>193</v>
      </c>
      <c r="D74" s="130">
        <v>189</v>
      </c>
      <c r="E74" s="122">
        <v>-2.6</v>
      </c>
      <c r="F74" s="130">
        <v>23265</v>
      </c>
      <c r="G74" s="122">
        <v>1.5</v>
      </c>
      <c r="H74" s="122">
        <v>34.6</v>
      </c>
      <c r="I74" s="130">
        <v>23684</v>
      </c>
      <c r="J74" s="57">
        <v>98.2</v>
      </c>
      <c r="K74" s="57">
        <v>21.7</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80</v>
      </c>
      <c r="D76" s="131">
        <v>78</v>
      </c>
      <c r="E76" s="123">
        <v>-3.7</v>
      </c>
      <c r="F76" s="131">
        <v>5088</v>
      </c>
      <c r="G76" s="123">
        <v>-0.4</v>
      </c>
      <c r="H76" s="123">
        <v>53.8</v>
      </c>
      <c r="I76" s="131">
        <v>5233</v>
      </c>
      <c r="J76" s="58">
        <v>97.2</v>
      </c>
      <c r="K76" s="58">
        <v>38.4</v>
      </c>
    </row>
    <row r="77" spans="1:11" ht="11.25" customHeight="1">
      <c r="A77" s="108">
        <f>IF(C77&lt;&gt;"",COUNTA($C$15:C77),"")</f>
        <v>33</v>
      </c>
      <c r="B77" s="91" t="s">
        <v>22</v>
      </c>
      <c r="C77" s="131">
        <v>33</v>
      </c>
      <c r="D77" s="131">
        <v>33</v>
      </c>
      <c r="E77" s="123">
        <v>-2.9</v>
      </c>
      <c r="F77" s="131">
        <v>3765</v>
      </c>
      <c r="G77" s="123">
        <v>-0.5</v>
      </c>
      <c r="H77" s="123">
        <v>54.7</v>
      </c>
      <c r="I77" s="131">
        <v>3862</v>
      </c>
      <c r="J77" s="58">
        <v>97.5</v>
      </c>
      <c r="K77" s="58">
        <v>41.4</v>
      </c>
    </row>
    <row r="78" spans="1:11" ht="11.25" customHeight="1">
      <c r="A78" s="108">
        <f>IF(C78&lt;&gt;"",COUNTA($C$15:C78),"")</f>
        <v>34</v>
      </c>
      <c r="B78" s="91" t="s">
        <v>23</v>
      </c>
      <c r="C78" s="131">
        <v>23</v>
      </c>
      <c r="D78" s="131">
        <v>22</v>
      </c>
      <c r="E78" s="123">
        <v>0</v>
      </c>
      <c r="F78" s="131">
        <v>658</v>
      </c>
      <c r="G78" s="123">
        <v>3.3</v>
      </c>
      <c r="H78" s="123">
        <v>49</v>
      </c>
      <c r="I78" s="131">
        <v>692</v>
      </c>
      <c r="J78" s="58">
        <v>95.1</v>
      </c>
      <c r="K78" s="58">
        <v>29.3</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113</v>
      </c>
      <c r="D81" s="131">
        <v>111</v>
      </c>
      <c r="E81" s="123">
        <v>-1.8</v>
      </c>
      <c r="F81" s="131">
        <v>18177</v>
      </c>
      <c r="G81" s="123">
        <v>2.1</v>
      </c>
      <c r="H81" s="123">
        <v>29.2</v>
      </c>
      <c r="I81" s="131">
        <v>18451</v>
      </c>
      <c r="J81" s="58">
        <v>98.5</v>
      </c>
      <c r="K81" s="58">
        <v>16.5</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420</v>
      </c>
      <c r="C83" s="130">
        <v>412</v>
      </c>
      <c r="D83" s="130">
        <v>400</v>
      </c>
      <c r="E83" s="122">
        <v>-1.5</v>
      </c>
      <c r="F83" s="130">
        <v>41696</v>
      </c>
      <c r="G83" s="122">
        <v>-0.2</v>
      </c>
      <c r="H83" s="122">
        <v>38</v>
      </c>
      <c r="I83" s="130">
        <v>43690</v>
      </c>
      <c r="J83" s="57">
        <v>95.4</v>
      </c>
      <c r="K83" s="57">
        <v>31.3</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166</v>
      </c>
      <c r="D85" s="131">
        <v>162</v>
      </c>
      <c r="E85" s="123">
        <v>-4.1</v>
      </c>
      <c r="F85" s="131">
        <v>13493</v>
      </c>
      <c r="G85" s="123">
        <v>-1.8</v>
      </c>
      <c r="H85" s="123">
        <v>56.2</v>
      </c>
      <c r="I85" s="131">
        <v>13981</v>
      </c>
      <c r="J85" s="58">
        <v>96.5</v>
      </c>
      <c r="K85" s="58">
        <v>45</v>
      </c>
    </row>
    <row r="86" spans="1:11" ht="11.25" customHeight="1">
      <c r="A86" s="108">
        <f>IF(C86&lt;&gt;"",COUNTA($C$15:C86),"")</f>
        <v>38</v>
      </c>
      <c r="B86" s="91" t="s">
        <v>22</v>
      </c>
      <c r="C86" s="131">
        <v>83</v>
      </c>
      <c r="D86" s="131">
        <v>81</v>
      </c>
      <c r="E86" s="123">
        <v>-2.4</v>
      </c>
      <c r="F86" s="131">
        <v>10382</v>
      </c>
      <c r="G86" s="123">
        <v>-1.4</v>
      </c>
      <c r="H86" s="123">
        <v>56</v>
      </c>
      <c r="I86" s="131">
        <v>10734</v>
      </c>
      <c r="J86" s="58">
        <v>96.7</v>
      </c>
      <c r="K86" s="58">
        <v>47.8</v>
      </c>
    </row>
    <row r="87" spans="1:11" ht="11.25" customHeight="1">
      <c r="A87" s="108">
        <f>IF(C87&lt;&gt;"",COUNTA($C$15:C87),"")</f>
        <v>39</v>
      </c>
      <c r="B87" s="91" t="s">
        <v>23</v>
      </c>
      <c r="C87" s="131">
        <v>33</v>
      </c>
      <c r="D87" s="131">
        <v>32</v>
      </c>
      <c r="E87" s="123">
        <v>-3</v>
      </c>
      <c r="F87" s="131">
        <v>1466</v>
      </c>
      <c r="G87" s="123">
        <v>-1.6</v>
      </c>
      <c r="H87" s="123">
        <v>72.6</v>
      </c>
      <c r="I87" s="131">
        <v>1511</v>
      </c>
      <c r="J87" s="58">
        <v>97</v>
      </c>
      <c r="K87" s="58">
        <v>41.4</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246</v>
      </c>
      <c r="D90" s="131">
        <v>238</v>
      </c>
      <c r="E90" s="123">
        <v>0.4</v>
      </c>
      <c r="F90" s="131">
        <v>28203</v>
      </c>
      <c r="G90" s="123">
        <v>0.6</v>
      </c>
      <c r="H90" s="123">
        <v>29.2</v>
      </c>
      <c r="I90" s="131">
        <v>29709</v>
      </c>
      <c r="J90" s="58">
        <v>94.9</v>
      </c>
      <c r="K90" s="58">
        <v>22.9</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7" sqref="A7:D7"/>
      <selection pane="topRight" activeCell="A7" sqref="A7:D7"/>
      <selection pane="bottomLeft" activeCell="A7" sqref="A7:D7"/>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175</v>
      </c>
      <c r="B2" s="242"/>
      <c r="C2" s="236" t="s">
        <v>416</v>
      </c>
      <c r="D2" s="236"/>
      <c r="E2" s="236"/>
      <c r="F2" s="236"/>
      <c r="G2" s="236"/>
      <c r="H2" s="236"/>
      <c r="I2" s="236"/>
      <c r="J2" s="236"/>
      <c r="K2" s="237"/>
    </row>
    <row r="3" spans="1:11" ht="11.25" customHeight="1">
      <c r="A3" s="243" t="s">
        <v>113</v>
      </c>
      <c r="B3" s="238" t="s">
        <v>152</v>
      </c>
      <c r="C3" s="245" t="s">
        <v>446</v>
      </c>
      <c r="D3" s="238"/>
      <c r="E3" s="238"/>
      <c r="F3" s="238"/>
      <c r="G3" s="238"/>
      <c r="H3" s="238"/>
      <c r="I3" s="238"/>
      <c r="J3" s="238"/>
      <c r="K3" s="246" t="s">
        <v>447</v>
      </c>
    </row>
    <row r="4" spans="1:11" ht="11.25" customHeight="1">
      <c r="A4" s="243"/>
      <c r="B4" s="238"/>
      <c r="C4" s="238" t="s">
        <v>8</v>
      </c>
      <c r="D4" s="238"/>
      <c r="E4" s="238"/>
      <c r="F4" s="238" t="s">
        <v>441</v>
      </c>
      <c r="G4" s="238"/>
      <c r="H4" s="238"/>
      <c r="I4" s="238"/>
      <c r="J4" s="238"/>
      <c r="K4" s="246"/>
    </row>
    <row r="5" spans="1:11" ht="11.25" customHeight="1">
      <c r="A5" s="243"/>
      <c r="B5" s="238"/>
      <c r="C5" s="238" t="s">
        <v>94</v>
      </c>
      <c r="D5" s="238" t="s">
        <v>444</v>
      </c>
      <c r="E5" s="238"/>
      <c r="F5" s="238" t="s">
        <v>94</v>
      </c>
      <c r="G5" s="238" t="s">
        <v>114</v>
      </c>
      <c r="H5" s="238" t="s">
        <v>442</v>
      </c>
      <c r="I5" s="273" t="s">
        <v>9</v>
      </c>
      <c r="J5" s="273"/>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6" t="s">
        <v>7</v>
      </c>
      <c r="F12" s="166" t="s">
        <v>5</v>
      </c>
      <c r="G12" s="238" t="s">
        <v>7</v>
      </c>
      <c r="H12" s="238"/>
      <c r="I12" s="166"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2849</v>
      </c>
      <c r="D15" s="130">
        <v>2771</v>
      </c>
      <c r="E15" s="59">
        <v>0.3</v>
      </c>
      <c r="F15" s="130">
        <v>274424</v>
      </c>
      <c r="G15" s="59">
        <v>0.6</v>
      </c>
      <c r="H15" s="59">
        <v>34.7</v>
      </c>
      <c r="I15" s="130">
        <v>287337</v>
      </c>
      <c r="J15" s="54">
        <v>95.5</v>
      </c>
      <c r="K15" s="54">
        <v>25.9</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1370</v>
      </c>
      <c r="D17" s="131">
        <v>1337</v>
      </c>
      <c r="E17" s="60">
        <v>-0.1</v>
      </c>
      <c r="F17" s="131">
        <v>84865</v>
      </c>
      <c r="G17" s="60">
        <v>-0.2</v>
      </c>
      <c r="H17" s="60">
        <v>50.1</v>
      </c>
      <c r="I17" s="131">
        <v>88003</v>
      </c>
      <c r="J17" s="55">
        <v>96.4</v>
      </c>
      <c r="K17" s="55">
        <v>37.4</v>
      </c>
    </row>
    <row r="18" spans="1:11" s="52" customFormat="1" ht="11.25" customHeight="1">
      <c r="A18" s="108">
        <f>IF(C18&lt;&gt;"",COUNTA($C$15:C18),"")</f>
        <v>3</v>
      </c>
      <c r="B18" s="91" t="s">
        <v>128</v>
      </c>
      <c r="C18" s="131">
        <v>649</v>
      </c>
      <c r="D18" s="131">
        <v>636</v>
      </c>
      <c r="E18" s="60">
        <v>1.1</v>
      </c>
      <c r="F18" s="131">
        <v>61134</v>
      </c>
      <c r="G18" s="60">
        <v>-0.5</v>
      </c>
      <c r="H18" s="60">
        <v>52</v>
      </c>
      <c r="I18" s="131">
        <v>63349</v>
      </c>
      <c r="J18" s="55">
        <v>96.5</v>
      </c>
      <c r="K18" s="55">
        <v>40.3</v>
      </c>
    </row>
    <row r="19" spans="1:11" s="53" customFormat="1" ht="11.25" customHeight="1">
      <c r="A19" s="108">
        <f>IF(C19&lt;&gt;"",COUNTA($C$15:C19),"")</f>
        <v>4</v>
      </c>
      <c r="B19" s="91" t="s">
        <v>129</v>
      </c>
      <c r="C19" s="131">
        <v>248</v>
      </c>
      <c r="D19" s="131">
        <v>240</v>
      </c>
      <c r="E19" s="60">
        <v>0.8</v>
      </c>
      <c r="F19" s="131">
        <v>10411</v>
      </c>
      <c r="G19" s="60">
        <v>1.2</v>
      </c>
      <c r="H19" s="60">
        <v>51</v>
      </c>
      <c r="I19" s="131">
        <v>10780</v>
      </c>
      <c r="J19" s="55">
        <v>96.6</v>
      </c>
      <c r="K19" s="55">
        <v>35.2</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1479</v>
      </c>
      <c r="D22" s="131">
        <v>1434</v>
      </c>
      <c r="E22" s="60">
        <v>0.6</v>
      </c>
      <c r="F22" s="131">
        <v>189559</v>
      </c>
      <c r="G22" s="60">
        <v>1</v>
      </c>
      <c r="H22" s="60">
        <v>27.8</v>
      </c>
      <c r="I22" s="131">
        <v>199334</v>
      </c>
      <c r="J22" s="55">
        <v>95.1</v>
      </c>
      <c r="K22" s="55">
        <v>19.5</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112</v>
      </c>
      <c r="D24" s="130">
        <v>111</v>
      </c>
      <c r="E24" s="59">
        <v>4.7</v>
      </c>
      <c r="F24" s="130">
        <v>15246</v>
      </c>
      <c r="G24" s="59">
        <v>2.5</v>
      </c>
      <c r="H24" s="59">
        <v>40.1</v>
      </c>
      <c r="I24" s="130">
        <v>15368</v>
      </c>
      <c r="J24" s="54">
        <v>99.2</v>
      </c>
      <c r="K24" s="54">
        <v>30.3</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82</v>
      </c>
      <c r="D26" s="131">
        <v>81</v>
      </c>
      <c r="E26" s="60">
        <v>6.6</v>
      </c>
      <c r="F26" s="131">
        <v>9018</v>
      </c>
      <c r="G26" s="60">
        <v>3.6</v>
      </c>
      <c r="H26" s="60">
        <v>54.4</v>
      </c>
      <c r="I26" s="131">
        <v>9132</v>
      </c>
      <c r="J26" s="55">
        <v>98.8</v>
      </c>
      <c r="K26" s="55">
        <v>44.5</v>
      </c>
    </row>
    <row r="27" spans="1:11" s="52" customFormat="1" ht="11.25" customHeight="1">
      <c r="A27" s="108">
        <f>IF(C27&lt;&gt;"",COUNTA($C$15:C27),"")</f>
        <v>8</v>
      </c>
      <c r="B27" s="91" t="s">
        <v>22</v>
      </c>
      <c r="C27" s="131">
        <v>38</v>
      </c>
      <c r="D27" s="131">
        <v>38</v>
      </c>
      <c r="E27" s="60">
        <v>8.6</v>
      </c>
      <c r="F27" s="131">
        <v>6300</v>
      </c>
      <c r="G27" s="60">
        <v>4.6</v>
      </c>
      <c r="H27" s="60">
        <v>54.3</v>
      </c>
      <c r="I27" s="131">
        <v>6339</v>
      </c>
      <c r="J27" s="55">
        <v>99.4</v>
      </c>
      <c r="K27" s="55">
        <v>44.9</v>
      </c>
    </row>
    <row r="28" spans="1:11" s="52" customFormat="1" ht="11.25" customHeight="1">
      <c r="A28" s="108">
        <f>IF(C28&lt;&gt;"",COUNTA($C$15:C28),"")</f>
        <v>9</v>
      </c>
      <c r="B28" s="91" t="s">
        <v>23</v>
      </c>
      <c r="C28" s="131">
        <v>23</v>
      </c>
      <c r="D28" s="131">
        <v>23</v>
      </c>
      <c r="E28" s="60">
        <v>4.5</v>
      </c>
      <c r="F28" s="131">
        <v>2236</v>
      </c>
      <c r="G28" s="60">
        <v>0.1</v>
      </c>
      <c r="H28" s="60">
        <v>56.7</v>
      </c>
      <c r="I28" s="131">
        <v>2272</v>
      </c>
      <c r="J28" s="55">
        <v>98.4</v>
      </c>
      <c r="K28" s="55">
        <v>47.1</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30</v>
      </c>
      <c r="D31" s="131">
        <v>30</v>
      </c>
      <c r="E31" s="60">
        <v>0</v>
      </c>
      <c r="F31" s="131">
        <v>6228</v>
      </c>
      <c r="G31" s="60">
        <v>1</v>
      </c>
      <c r="H31" s="60">
        <v>19.3</v>
      </c>
      <c r="I31" s="131">
        <v>6236</v>
      </c>
      <c r="J31" s="55">
        <v>99.9</v>
      </c>
      <c r="K31" s="55">
        <v>9.8</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48</v>
      </c>
      <c r="E33" s="59">
        <v>-2</v>
      </c>
      <c r="F33" s="130">
        <v>2777</v>
      </c>
      <c r="G33" s="59">
        <v>1.9</v>
      </c>
      <c r="H33" s="59">
        <v>41.8</v>
      </c>
      <c r="I33" s="130">
        <v>2821</v>
      </c>
      <c r="J33" s="54">
        <v>98.4</v>
      </c>
      <c r="K33" s="54">
        <v>29.3</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37</v>
      </c>
      <c r="E35" s="60">
        <v>-2.6</v>
      </c>
      <c r="F35" s="131">
        <v>2100</v>
      </c>
      <c r="G35" s="60">
        <v>1.1</v>
      </c>
      <c r="H35" s="60">
        <v>44.9</v>
      </c>
      <c r="I35" s="131">
        <v>2124</v>
      </c>
      <c r="J35" s="55">
        <v>98.9</v>
      </c>
      <c r="K35" s="55">
        <v>30.9</v>
      </c>
    </row>
    <row r="36" spans="1:11" s="52" customFormat="1" ht="11.25" customHeight="1">
      <c r="A36" s="108">
        <f>IF(C36&lt;&gt;"",COUNTA($C$15:C36),"")</f>
        <v>13</v>
      </c>
      <c r="B36" s="91" t="s">
        <v>22</v>
      </c>
      <c r="C36" s="131">
        <v>16</v>
      </c>
      <c r="D36" s="131">
        <v>16</v>
      </c>
      <c r="E36" s="60">
        <v>0</v>
      </c>
      <c r="F36" s="131">
        <v>1455</v>
      </c>
      <c r="G36" s="60">
        <v>2.7</v>
      </c>
      <c r="H36" s="60">
        <v>47.7</v>
      </c>
      <c r="I36" s="131">
        <v>1463</v>
      </c>
      <c r="J36" s="55">
        <v>99.5</v>
      </c>
      <c r="K36" s="55">
        <v>32.7</v>
      </c>
    </row>
    <row r="37" spans="1:11" s="52" customFormat="1" ht="11.25" customHeight="1">
      <c r="A37" s="108">
        <f>IF(C37&lt;&gt;"",COUNTA($C$15:C37),"")</f>
        <v>14</v>
      </c>
      <c r="B37" s="91" t="s">
        <v>23</v>
      </c>
      <c r="C37" s="131">
        <v>10</v>
      </c>
      <c r="D37" s="131">
        <v>10</v>
      </c>
      <c r="E37" s="60">
        <v>-9.1</v>
      </c>
      <c r="F37" s="131">
        <v>434</v>
      </c>
      <c r="G37" s="60">
        <v>-5.4</v>
      </c>
      <c r="H37" s="60">
        <v>40</v>
      </c>
      <c r="I37" s="131">
        <v>449</v>
      </c>
      <c r="J37" s="55">
        <v>96.7</v>
      </c>
      <c r="K37" s="55">
        <v>27.8</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11</v>
      </c>
      <c r="D40" s="131">
        <v>11</v>
      </c>
      <c r="E40" s="60">
        <v>0</v>
      </c>
      <c r="F40" s="131">
        <v>677</v>
      </c>
      <c r="G40" s="60">
        <v>4.5</v>
      </c>
      <c r="H40" s="60">
        <v>32.2</v>
      </c>
      <c r="I40" s="131">
        <v>697</v>
      </c>
      <c r="J40" s="55">
        <v>97.1</v>
      </c>
      <c r="K40" s="55">
        <v>22.8</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418</v>
      </c>
      <c r="D42" s="130">
        <v>407</v>
      </c>
      <c r="E42" s="59">
        <v>3.3</v>
      </c>
      <c r="F42" s="130">
        <v>44672</v>
      </c>
      <c r="G42" s="59">
        <v>2.7</v>
      </c>
      <c r="H42" s="59">
        <v>29.2</v>
      </c>
      <c r="I42" s="130">
        <v>46321</v>
      </c>
      <c r="J42" s="54">
        <v>96.4</v>
      </c>
      <c r="K42" s="54">
        <v>19.2</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198</v>
      </c>
      <c r="D44" s="131">
        <v>194</v>
      </c>
      <c r="E44" s="60">
        <v>3.2</v>
      </c>
      <c r="F44" s="131">
        <v>9524</v>
      </c>
      <c r="G44" s="60">
        <v>2.5</v>
      </c>
      <c r="H44" s="60">
        <v>45.3</v>
      </c>
      <c r="I44" s="131">
        <v>9795</v>
      </c>
      <c r="J44" s="55">
        <v>97.2</v>
      </c>
      <c r="K44" s="55">
        <v>29.2</v>
      </c>
    </row>
    <row r="45" spans="1:11" s="52" customFormat="1" ht="11.25" customHeight="1">
      <c r="A45" s="108">
        <f>IF(C45&lt;&gt;"",COUNTA($C$15:C45),"")</f>
        <v>18</v>
      </c>
      <c r="B45" s="91" t="s">
        <v>22</v>
      </c>
      <c r="C45" s="131">
        <v>103</v>
      </c>
      <c r="D45" s="131">
        <v>101</v>
      </c>
      <c r="E45" s="60">
        <v>3.1</v>
      </c>
      <c r="F45" s="131">
        <v>6938</v>
      </c>
      <c r="G45" s="60">
        <v>1.5</v>
      </c>
      <c r="H45" s="60">
        <v>47.1</v>
      </c>
      <c r="I45" s="131">
        <v>7131</v>
      </c>
      <c r="J45" s="55">
        <v>97.3</v>
      </c>
      <c r="K45" s="55">
        <v>31.3</v>
      </c>
    </row>
    <row r="46" spans="1:11" s="52" customFormat="1" ht="11.25" customHeight="1">
      <c r="A46" s="108">
        <f>IF(C46&lt;&gt;"",COUNTA($C$15:C46),"")</f>
        <v>19</v>
      </c>
      <c r="B46" s="91" t="s">
        <v>23</v>
      </c>
      <c r="C46" s="131">
        <v>31</v>
      </c>
      <c r="D46" s="131">
        <v>31</v>
      </c>
      <c r="E46" s="60">
        <v>6.9</v>
      </c>
      <c r="F46" s="131">
        <v>1072</v>
      </c>
      <c r="G46" s="60">
        <v>6.6</v>
      </c>
      <c r="H46" s="60">
        <v>46.3</v>
      </c>
      <c r="I46" s="131">
        <v>1088</v>
      </c>
      <c r="J46" s="55">
        <v>98.5</v>
      </c>
      <c r="K46" s="55">
        <v>28.1</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220</v>
      </c>
      <c r="D49" s="131">
        <v>213</v>
      </c>
      <c r="E49" s="60">
        <v>3.4</v>
      </c>
      <c r="F49" s="131">
        <v>35148</v>
      </c>
      <c r="G49" s="60">
        <v>2.7</v>
      </c>
      <c r="H49" s="60">
        <v>24.8</v>
      </c>
      <c r="I49" s="131">
        <v>36526</v>
      </c>
      <c r="J49" s="55">
        <v>96.2</v>
      </c>
      <c r="K49" s="55">
        <v>15.7</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358</v>
      </c>
      <c r="D51" s="130">
        <v>345</v>
      </c>
      <c r="E51" s="59">
        <v>-1.7</v>
      </c>
      <c r="F51" s="130">
        <v>34727</v>
      </c>
      <c r="G51" s="59">
        <v>-0.6</v>
      </c>
      <c r="H51" s="59">
        <v>44.9</v>
      </c>
      <c r="I51" s="130">
        <v>36418</v>
      </c>
      <c r="J51" s="54">
        <v>95.4</v>
      </c>
      <c r="K51" s="54">
        <v>32.8</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185</v>
      </c>
      <c r="D53" s="131">
        <v>182</v>
      </c>
      <c r="E53" s="60">
        <v>1.1</v>
      </c>
      <c r="F53" s="131">
        <v>11035</v>
      </c>
      <c r="G53" s="60">
        <v>2.2</v>
      </c>
      <c r="H53" s="60">
        <v>51.5</v>
      </c>
      <c r="I53" s="131">
        <v>11311</v>
      </c>
      <c r="J53" s="55">
        <v>97.6</v>
      </c>
      <c r="K53" s="55">
        <v>38.8</v>
      </c>
    </row>
    <row r="54" spans="1:11" s="52" customFormat="1" ht="11.25" customHeight="1">
      <c r="A54" s="108">
        <f>IF(C54&lt;&gt;"",COUNTA($C$15:C54),"")</f>
        <v>23</v>
      </c>
      <c r="B54" s="91" t="s">
        <v>22</v>
      </c>
      <c r="C54" s="131">
        <v>80</v>
      </c>
      <c r="D54" s="131">
        <v>79</v>
      </c>
      <c r="E54" s="60">
        <v>1.3</v>
      </c>
      <c r="F54" s="131">
        <v>7388</v>
      </c>
      <c r="G54" s="60">
        <v>2.9</v>
      </c>
      <c r="H54" s="60">
        <v>55.3</v>
      </c>
      <c r="I54" s="131">
        <v>7512</v>
      </c>
      <c r="J54" s="55">
        <v>98.3</v>
      </c>
      <c r="K54" s="55">
        <v>43.2</v>
      </c>
    </row>
    <row r="55" spans="1:11" s="52" customFormat="1" ht="11.25" customHeight="1">
      <c r="A55" s="108">
        <f>IF(C55&lt;&gt;"",COUNTA($C$15:C55),"")</f>
        <v>24</v>
      </c>
      <c r="B55" s="91" t="s">
        <v>23</v>
      </c>
      <c r="C55" s="131">
        <v>35</v>
      </c>
      <c r="D55" s="131">
        <v>34</v>
      </c>
      <c r="E55" s="60">
        <v>3</v>
      </c>
      <c r="F55" s="131">
        <v>1282</v>
      </c>
      <c r="G55" s="60">
        <v>1.1</v>
      </c>
      <c r="H55" s="60">
        <v>44.7</v>
      </c>
      <c r="I55" s="131">
        <v>1325</v>
      </c>
      <c r="J55" s="55">
        <v>96.8</v>
      </c>
      <c r="K55" s="55">
        <v>31.1</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173</v>
      </c>
      <c r="D58" s="131">
        <v>163</v>
      </c>
      <c r="E58" s="60">
        <v>-4.7</v>
      </c>
      <c r="F58" s="131">
        <v>23692</v>
      </c>
      <c r="G58" s="60">
        <v>-1.9</v>
      </c>
      <c r="H58" s="60">
        <v>41.8</v>
      </c>
      <c r="I58" s="131">
        <v>25107</v>
      </c>
      <c r="J58" s="55">
        <v>94.4</v>
      </c>
      <c r="K58" s="55">
        <v>29.6</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949</v>
      </c>
      <c r="D60" s="130">
        <v>924</v>
      </c>
      <c r="E60" s="59">
        <v>-0.2</v>
      </c>
      <c r="F60" s="130">
        <v>89647</v>
      </c>
      <c r="G60" s="59">
        <v>0.3</v>
      </c>
      <c r="H60" s="59">
        <v>32.6</v>
      </c>
      <c r="I60" s="130">
        <v>94236</v>
      </c>
      <c r="J60" s="54">
        <v>95.1</v>
      </c>
      <c r="K60" s="54">
        <v>23.7</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416</v>
      </c>
      <c r="D62" s="131">
        <v>405</v>
      </c>
      <c r="E62" s="60">
        <v>-1.5</v>
      </c>
      <c r="F62" s="131">
        <v>26970</v>
      </c>
      <c r="G62" s="60">
        <v>-0.9</v>
      </c>
      <c r="H62" s="60">
        <v>49.8</v>
      </c>
      <c r="I62" s="131">
        <v>28105</v>
      </c>
      <c r="J62" s="55">
        <v>96</v>
      </c>
      <c r="K62" s="55">
        <v>36.4</v>
      </c>
    </row>
    <row r="63" spans="1:11" s="52" customFormat="1" ht="11.25" customHeight="1">
      <c r="A63" s="108">
        <f>IF(C63&lt;&gt;"",COUNTA($C$15:C63),"")</f>
        <v>28</v>
      </c>
      <c r="B63" s="91" t="s">
        <v>22</v>
      </c>
      <c r="C63" s="131">
        <v>186</v>
      </c>
      <c r="D63" s="131">
        <v>185</v>
      </c>
      <c r="E63" s="60">
        <v>1.1</v>
      </c>
      <c r="F63" s="131">
        <v>19536</v>
      </c>
      <c r="G63" s="60">
        <v>-1.7</v>
      </c>
      <c r="H63" s="60">
        <v>52.4</v>
      </c>
      <c r="I63" s="131">
        <v>20331</v>
      </c>
      <c r="J63" s="55">
        <v>96.1</v>
      </c>
      <c r="K63" s="55">
        <v>40</v>
      </c>
    </row>
    <row r="64" spans="1:11" s="52" customFormat="1" ht="11.25" customHeight="1">
      <c r="A64" s="108">
        <f>IF(C64&lt;&gt;"",COUNTA($C$15:C64),"")</f>
        <v>29</v>
      </c>
      <c r="B64" s="91" t="s">
        <v>23</v>
      </c>
      <c r="C64" s="131">
        <v>84</v>
      </c>
      <c r="D64" s="131">
        <v>79</v>
      </c>
      <c r="E64" s="60">
        <v>-2.5</v>
      </c>
      <c r="F64" s="131">
        <v>3012</v>
      </c>
      <c r="G64" s="60">
        <v>1.6</v>
      </c>
      <c r="H64" s="60">
        <v>46</v>
      </c>
      <c r="I64" s="131">
        <v>3195</v>
      </c>
      <c r="J64" s="55">
        <v>94.3</v>
      </c>
      <c r="K64" s="55">
        <v>30.1</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533</v>
      </c>
      <c r="D67" s="131">
        <v>519</v>
      </c>
      <c r="E67" s="60">
        <v>0.8</v>
      </c>
      <c r="F67" s="131">
        <v>62677</v>
      </c>
      <c r="G67" s="60">
        <v>0.8</v>
      </c>
      <c r="H67" s="60">
        <v>25.2</v>
      </c>
      <c r="I67" s="131">
        <v>66131</v>
      </c>
      <c r="J67" s="55">
        <v>94.8</v>
      </c>
      <c r="K67" s="55">
        <v>17.2</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200</v>
      </c>
      <c r="D69" s="130">
        <v>193</v>
      </c>
      <c r="E69" s="59">
        <v>-0.5</v>
      </c>
      <c r="F69" s="130">
        <v>20944</v>
      </c>
      <c r="G69" s="59">
        <v>-1.8</v>
      </c>
      <c r="H69" s="59">
        <v>35.6</v>
      </c>
      <c r="I69" s="130">
        <v>22687</v>
      </c>
      <c r="J69" s="54">
        <v>92.3</v>
      </c>
      <c r="K69" s="54">
        <v>25.4</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89</v>
      </c>
      <c r="D71" s="131">
        <v>86</v>
      </c>
      <c r="E71" s="60">
        <v>1.2</v>
      </c>
      <c r="F71" s="131">
        <v>5301</v>
      </c>
      <c r="G71" s="60">
        <v>-1.7</v>
      </c>
      <c r="H71" s="60">
        <v>52.8</v>
      </c>
      <c r="I71" s="131">
        <v>5541</v>
      </c>
      <c r="J71" s="55">
        <v>95.7</v>
      </c>
      <c r="K71" s="55">
        <v>38.9</v>
      </c>
    </row>
    <row r="72" spans="1:11" ht="11.25" customHeight="1">
      <c r="A72" s="108">
        <f>IF(C72&lt;&gt;"",COUNTA($C$15:C72),"")</f>
        <v>33</v>
      </c>
      <c r="B72" s="91" t="s">
        <v>22</v>
      </c>
      <c r="C72" s="131">
        <v>48</v>
      </c>
      <c r="D72" s="131">
        <v>46</v>
      </c>
      <c r="E72" s="60">
        <v>2.2</v>
      </c>
      <c r="F72" s="131">
        <v>4045</v>
      </c>
      <c r="G72" s="60">
        <v>-0.9</v>
      </c>
      <c r="H72" s="60">
        <v>55.7</v>
      </c>
      <c r="I72" s="131">
        <v>4229</v>
      </c>
      <c r="J72" s="55">
        <v>95.6</v>
      </c>
      <c r="K72" s="55">
        <v>42.9</v>
      </c>
    </row>
    <row r="73" spans="1:11" ht="11.25" customHeight="1">
      <c r="A73" s="108">
        <f>IF(C73&lt;&gt;"",COUNTA($C$15:C73),"")</f>
        <v>34</v>
      </c>
      <c r="B73" s="91" t="s">
        <v>23</v>
      </c>
      <c r="C73" s="131">
        <v>11</v>
      </c>
      <c r="D73" s="131">
        <v>11</v>
      </c>
      <c r="E73" s="60">
        <v>10</v>
      </c>
      <c r="F73" s="131">
        <v>339</v>
      </c>
      <c r="G73" s="60">
        <v>3</v>
      </c>
      <c r="H73" s="60">
        <v>43.8</v>
      </c>
      <c r="I73" s="131">
        <v>343</v>
      </c>
      <c r="J73" s="55">
        <v>98.8</v>
      </c>
      <c r="K73" s="55">
        <v>28.5</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111</v>
      </c>
      <c r="D76" s="131">
        <v>107</v>
      </c>
      <c r="E76" s="60">
        <v>-1.8</v>
      </c>
      <c r="F76" s="131">
        <v>15643</v>
      </c>
      <c r="G76" s="60">
        <v>-1.8</v>
      </c>
      <c r="H76" s="60">
        <v>29.7</v>
      </c>
      <c r="I76" s="131">
        <v>17146</v>
      </c>
      <c r="J76" s="55">
        <v>91.2</v>
      </c>
      <c r="K76" s="55">
        <v>20</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572</v>
      </c>
      <c r="D78" s="130">
        <v>557</v>
      </c>
      <c r="E78" s="59">
        <v>-0.2</v>
      </c>
      <c r="F78" s="130">
        <v>52218</v>
      </c>
      <c r="G78" s="59">
        <v>1.1</v>
      </c>
      <c r="H78" s="59">
        <v>36</v>
      </c>
      <c r="I78" s="130">
        <v>54656</v>
      </c>
      <c r="J78" s="54">
        <v>95.5</v>
      </c>
      <c r="K78" s="54">
        <v>29.4</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256</v>
      </c>
      <c r="D80" s="131">
        <v>250</v>
      </c>
      <c r="E80" s="60">
        <v>-3.5</v>
      </c>
      <c r="F80" s="131">
        <v>16654</v>
      </c>
      <c r="G80" s="60">
        <v>-3.7</v>
      </c>
      <c r="H80" s="60">
        <v>53.6</v>
      </c>
      <c r="I80" s="131">
        <v>17352</v>
      </c>
      <c r="J80" s="55">
        <v>96</v>
      </c>
      <c r="K80" s="55">
        <v>41.6</v>
      </c>
    </row>
    <row r="81" spans="1:11" ht="11.25" customHeight="1">
      <c r="A81" s="108">
        <f>IF(C81&lt;&gt;"",COUNTA($C$15:C81),"")</f>
        <v>38</v>
      </c>
      <c r="B81" s="91" t="s">
        <v>22</v>
      </c>
      <c r="C81" s="131">
        <v>120</v>
      </c>
      <c r="D81" s="131">
        <v>117</v>
      </c>
      <c r="E81" s="60">
        <v>-2.5</v>
      </c>
      <c r="F81" s="131">
        <v>12309</v>
      </c>
      <c r="G81" s="60">
        <v>-4.1</v>
      </c>
      <c r="H81" s="60">
        <v>54.4</v>
      </c>
      <c r="I81" s="131">
        <v>12838</v>
      </c>
      <c r="J81" s="55">
        <v>95.9</v>
      </c>
      <c r="K81" s="55">
        <v>44.9</v>
      </c>
    </row>
    <row r="82" spans="1:11" ht="11.25" customHeight="1">
      <c r="A82" s="108">
        <f>IF(C82&lt;&gt;"",COUNTA($C$15:C82),"")</f>
        <v>39</v>
      </c>
      <c r="B82" s="91" t="s">
        <v>23</v>
      </c>
      <c r="C82" s="131">
        <v>43</v>
      </c>
      <c r="D82" s="131">
        <v>41</v>
      </c>
      <c r="E82" s="60">
        <v>-2.4</v>
      </c>
      <c r="F82" s="131">
        <v>1677</v>
      </c>
      <c r="G82" s="60">
        <v>-1.2</v>
      </c>
      <c r="H82" s="60">
        <v>68.3</v>
      </c>
      <c r="I82" s="131">
        <v>1747</v>
      </c>
      <c r="J82" s="55">
        <v>96</v>
      </c>
      <c r="K82" s="55">
        <v>38.3</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316</v>
      </c>
      <c r="D85" s="131">
        <v>307</v>
      </c>
      <c r="E85" s="60">
        <v>2.7</v>
      </c>
      <c r="F85" s="131">
        <v>35564</v>
      </c>
      <c r="G85" s="60">
        <v>3.4</v>
      </c>
      <c r="H85" s="60">
        <v>27.8</v>
      </c>
      <c r="I85" s="131">
        <v>37304</v>
      </c>
      <c r="J85" s="55">
        <v>95.3</v>
      </c>
      <c r="K85" s="55">
        <v>21.6</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192</v>
      </c>
      <c r="D87" s="130">
        <v>186</v>
      </c>
      <c r="E87" s="59">
        <v>0.5</v>
      </c>
      <c r="F87" s="130">
        <v>14193</v>
      </c>
      <c r="G87" s="59">
        <v>-0.3</v>
      </c>
      <c r="H87" s="59">
        <v>27</v>
      </c>
      <c r="I87" s="130">
        <v>14830</v>
      </c>
      <c r="J87" s="54">
        <v>95.7</v>
      </c>
      <c r="K87" s="54">
        <v>21.8</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107</v>
      </c>
      <c r="D89" s="131">
        <v>102</v>
      </c>
      <c r="E89" s="60">
        <v>1</v>
      </c>
      <c r="F89" s="131">
        <v>4263</v>
      </c>
      <c r="G89" s="60">
        <v>-0.7</v>
      </c>
      <c r="H89" s="60">
        <v>35.5</v>
      </c>
      <c r="I89" s="131">
        <v>4643</v>
      </c>
      <c r="J89" s="55">
        <v>91.8</v>
      </c>
      <c r="K89" s="55">
        <v>25.8</v>
      </c>
    </row>
    <row r="90" spans="1:11" ht="11.25" customHeight="1">
      <c r="A90" s="108">
        <f>IF(C90&lt;&gt;"",COUNTA($C$15:C90),"")</f>
        <v>43</v>
      </c>
      <c r="B90" s="91" t="s">
        <v>22</v>
      </c>
      <c r="C90" s="131">
        <v>58</v>
      </c>
      <c r="D90" s="131">
        <v>54</v>
      </c>
      <c r="E90" s="60">
        <v>0</v>
      </c>
      <c r="F90" s="131">
        <v>3163</v>
      </c>
      <c r="G90" s="60">
        <v>-1.8</v>
      </c>
      <c r="H90" s="60">
        <v>36.4</v>
      </c>
      <c r="I90" s="131">
        <v>3506</v>
      </c>
      <c r="J90" s="55">
        <v>90.2</v>
      </c>
      <c r="K90" s="55">
        <v>26.5</v>
      </c>
    </row>
    <row r="91" spans="1:11" ht="11.25" customHeight="1">
      <c r="A91" s="108">
        <f>IF(C91&lt;&gt;"",COUNTA($C$15:C91),"")</f>
        <v>44</v>
      </c>
      <c r="B91" s="91" t="s">
        <v>23</v>
      </c>
      <c r="C91" s="131">
        <v>11</v>
      </c>
      <c r="D91" s="131">
        <v>11</v>
      </c>
      <c r="E91" s="60">
        <v>10</v>
      </c>
      <c r="F91" s="131">
        <v>359</v>
      </c>
      <c r="G91" s="60">
        <v>7.2</v>
      </c>
      <c r="H91" s="60">
        <v>33.8</v>
      </c>
      <c r="I91" s="131">
        <v>361</v>
      </c>
      <c r="J91" s="55">
        <v>99.4</v>
      </c>
      <c r="K91" s="55">
        <v>23.2</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85</v>
      </c>
      <c r="D94" s="131">
        <v>84</v>
      </c>
      <c r="E94" s="60">
        <v>0</v>
      </c>
      <c r="F94" s="131">
        <v>9930</v>
      </c>
      <c r="G94" s="60">
        <v>-0.1</v>
      </c>
      <c r="H94" s="60">
        <v>23.3</v>
      </c>
      <c r="I94" s="131">
        <v>10187</v>
      </c>
      <c r="J94" s="55">
        <v>97.5</v>
      </c>
      <c r="K94" s="55">
        <v>19.4</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421</v>
      </c>
      <c r="C98" s="130">
        <v>36</v>
      </c>
      <c r="D98" s="130">
        <v>36</v>
      </c>
      <c r="E98" s="59">
        <v>5.9</v>
      </c>
      <c r="F98" s="130">
        <v>2180</v>
      </c>
      <c r="G98" s="59">
        <v>26.5</v>
      </c>
      <c r="H98" s="59">
        <v>45.1</v>
      </c>
      <c r="I98" s="130">
        <v>2196</v>
      </c>
      <c r="J98" s="54">
        <v>99.3</v>
      </c>
      <c r="K98" s="54">
        <v>35.3</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-4.3</v>
      </c>
      <c r="F100" s="131">
        <v>1068</v>
      </c>
      <c r="G100" s="60">
        <v>-22.8</v>
      </c>
      <c r="H100" s="60">
        <v>48</v>
      </c>
      <c r="I100" s="131">
        <v>1083</v>
      </c>
      <c r="J100" s="55">
        <v>98.6</v>
      </c>
      <c r="K100" s="55">
        <v>32.2</v>
      </c>
    </row>
    <row r="101" spans="1:11" ht="11.25" customHeight="1">
      <c r="A101" s="108">
        <f>IF(C101&lt;&gt;"",COUNTA($C$15:C101),"")</f>
        <v>48</v>
      </c>
      <c r="B101" s="93" t="s">
        <v>22</v>
      </c>
      <c r="C101" s="131">
        <v>11</v>
      </c>
      <c r="D101" s="131">
        <v>11</v>
      </c>
      <c r="E101" s="60">
        <v>0</v>
      </c>
      <c r="F101" s="131">
        <v>815</v>
      </c>
      <c r="G101" s="60">
        <v>-26.6</v>
      </c>
      <c r="H101" s="60">
        <v>48.1</v>
      </c>
      <c r="I101" s="131">
        <v>830</v>
      </c>
      <c r="J101" s="55">
        <v>98.2</v>
      </c>
      <c r="K101" s="55">
        <v>31.7</v>
      </c>
    </row>
    <row r="102" spans="1:11" ht="11.25" customHeight="1">
      <c r="A102" s="108">
        <f>IF(C102&lt;&gt;"",COUNTA($C$15:C102),"")</f>
        <v>49</v>
      </c>
      <c r="B102" s="93" t="s">
        <v>23</v>
      </c>
      <c r="C102" s="131" t="s">
        <v>6</v>
      </c>
      <c r="D102" s="131" t="s">
        <v>6</v>
      </c>
      <c r="E102" s="131" t="s">
        <v>6</v>
      </c>
      <c r="F102" s="131" t="s">
        <v>6</v>
      </c>
      <c r="G102" s="131" t="s">
        <v>6</v>
      </c>
      <c r="H102" s="131" t="s">
        <v>6</v>
      </c>
      <c r="I102" s="131"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14</v>
      </c>
      <c r="D105" s="131">
        <v>14</v>
      </c>
      <c r="E105" s="60">
        <v>27.3</v>
      </c>
      <c r="F105" s="131">
        <v>1112</v>
      </c>
      <c r="G105" s="60">
        <v>228</v>
      </c>
      <c r="H105" s="60">
        <v>41.6</v>
      </c>
      <c r="I105" s="131">
        <v>1113</v>
      </c>
      <c r="J105" s="55">
        <v>99.9</v>
      </c>
      <c r="K105" s="55">
        <v>42.2</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422</v>
      </c>
      <c r="C107" s="130">
        <v>10</v>
      </c>
      <c r="D107" s="130">
        <v>10</v>
      </c>
      <c r="E107" s="59">
        <v>0</v>
      </c>
      <c r="F107" s="130">
        <v>746</v>
      </c>
      <c r="G107" s="59">
        <v>-0.1</v>
      </c>
      <c r="H107" s="59">
        <v>44</v>
      </c>
      <c r="I107" s="130">
        <v>752</v>
      </c>
      <c r="J107" s="54">
        <v>99.2</v>
      </c>
      <c r="K107" s="54">
        <v>34.7</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556</v>
      </c>
      <c r="G110" s="60">
        <v>-0.5</v>
      </c>
      <c r="H110" s="60">
        <v>50.9</v>
      </c>
      <c r="I110" s="131">
        <v>562</v>
      </c>
      <c r="J110" s="55">
        <v>98.9</v>
      </c>
      <c r="K110" s="55">
        <v>38.4</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423</v>
      </c>
      <c r="C116" s="130">
        <v>37</v>
      </c>
      <c r="D116" s="130">
        <v>36</v>
      </c>
      <c r="E116" s="59">
        <v>2.9</v>
      </c>
      <c r="F116" s="130">
        <v>3001</v>
      </c>
      <c r="G116" s="59">
        <v>4.5</v>
      </c>
      <c r="H116" s="59">
        <v>53.5</v>
      </c>
      <c r="I116" s="130">
        <v>3036</v>
      </c>
      <c r="J116" s="54">
        <v>98.8</v>
      </c>
      <c r="K116" s="54">
        <v>37.1</v>
      </c>
    </row>
    <row r="117" spans="1:11" ht="11.25" customHeight="1">
      <c r="A117" s="108"/>
      <c r="B117" s="93" t="s">
        <v>195</v>
      </c>
      <c r="C117" s="131"/>
      <c r="D117" s="131"/>
      <c r="E117" s="60"/>
      <c r="F117" s="131"/>
      <c r="G117" s="60"/>
      <c r="H117" s="60"/>
      <c r="I117" s="131"/>
      <c r="J117" s="55"/>
      <c r="K117" s="55"/>
    </row>
    <row r="118" spans="1:11" ht="11.25" customHeight="1">
      <c r="A118" s="108">
        <f>IF(C118&lt;&gt;"",COUNTA($C$15:C118),"")</f>
        <v>57</v>
      </c>
      <c r="B118" s="93" t="s">
        <v>190</v>
      </c>
      <c r="C118" s="131">
        <v>31</v>
      </c>
      <c r="D118" s="131">
        <v>30</v>
      </c>
      <c r="E118" s="60">
        <v>0</v>
      </c>
      <c r="F118" s="131">
        <v>2560</v>
      </c>
      <c r="G118" s="60">
        <v>0.1</v>
      </c>
      <c r="H118" s="60">
        <v>54.7</v>
      </c>
      <c r="I118" s="131">
        <v>2595</v>
      </c>
      <c r="J118" s="55">
        <v>98.7</v>
      </c>
      <c r="K118" s="55">
        <v>38.7</v>
      </c>
    </row>
    <row r="119" spans="1:11" ht="11.25" customHeight="1">
      <c r="A119" s="108">
        <f>IF(C119&lt;&gt;"",COUNTA($C$15:C119),"")</f>
        <v>58</v>
      </c>
      <c r="B119" s="93" t="s">
        <v>22</v>
      </c>
      <c r="C119" s="131">
        <v>16</v>
      </c>
      <c r="D119" s="131">
        <v>16</v>
      </c>
      <c r="E119" s="60">
        <v>6.7</v>
      </c>
      <c r="F119" s="131">
        <v>2023</v>
      </c>
      <c r="G119" s="60">
        <v>1.3</v>
      </c>
      <c r="H119" s="60">
        <v>53.6</v>
      </c>
      <c r="I119" s="131">
        <v>2029</v>
      </c>
      <c r="J119" s="55">
        <v>99.7</v>
      </c>
      <c r="K119" s="55">
        <v>37.9</v>
      </c>
    </row>
    <row r="120" spans="1:11" ht="11.25" customHeight="1">
      <c r="A120" s="108">
        <f>IF(C120&lt;&gt;"",COUNTA($C$15:C120),"")</f>
        <v>59</v>
      </c>
      <c r="B120" s="93" t="s">
        <v>23</v>
      </c>
      <c r="C120" s="131">
        <v>11</v>
      </c>
      <c r="D120" s="131">
        <v>10</v>
      </c>
      <c r="E120" s="60">
        <v>-9.1</v>
      </c>
      <c r="F120" s="131">
        <v>423</v>
      </c>
      <c r="G120" s="60">
        <v>-5.2</v>
      </c>
      <c r="H120" s="60">
        <v>62.3</v>
      </c>
      <c r="I120" s="131">
        <v>452</v>
      </c>
      <c r="J120" s="55">
        <v>93.6</v>
      </c>
      <c r="K120" s="55">
        <v>44.4</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6</v>
      </c>
      <c r="D123" s="131">
        <v>6</v>
      </c>
      <c r="E123" s="60">
        <v>20</v>
      </c>
      <c r="F123" s="131">
        <v>441</v>
      </c>
      <c r="G123" s="60">
        <v>40.4</v>
      </c>
      <c r="H123" s="60">
        <v>46.6</v>
      </c>
      <c r="I123" s="131">
        <v>441</v>
      </c>
      <c r="J123" s="55">
        <v>100</v>
      </c>
      <c r="K123" s="55">
        <v>24.8</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424</v>
      </c>
      <c r="C125" s="130">
        <v>29</v>
      </c>
      <c r="D125" s="130">
        <v>29</v>
      </c>
      <c r="E125" s="59">
        <v>11.5</v>
      </c>
      <c r="F125" s="130">
        <v>2309</v>
      </c>
      <c r="G125" s="59">
        <v>9.1</v>
      </c>
      <c r="H125" s="59">
        <v>51</v>
      </c>
      <c r="I125" s="130">
        <v>2321</v>
      </c>
      <c r="J125" s="54">
        <v>99.5</v>
      </c>
      <c r="K125" s="54">
        <v>38.6</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24</v>
      </c>
      <c r="D127" s="131">
        <v>24</v>
      </c>
      <c r="E127" s="60">
        <v>9.1</v>
      </c>
      <c r="F127" s="131">
        <v>1534</v>
      </c>
      <c r="G127" s="60">
        <v>3.5</v>
      </c>
      <c r="H127" s="60">
        <v>49.1</v>
      </c>
      <c r="I127" s="131">
        <v>1546</v>
      </c>
      <c r="J127" s="55">
        <v>99.2</v>
      </c>
      <c r="K127" s="55">
        <v>37.5</v>
      </c>
    </row>
    <row r="128" spans="1:11" ht="11.25" customHeight="1">
      <c r="A128" s="108">
        <f>IF(C128&lt;&gt;"",COUNTA($C$15:C128),"")</f>
        <v>63</v>
      </c>
      <c r="B128" s="93" t="s">
        <v>22</v>
      </c>
      <c r="C128" s="131">
        <v>13</v>
      </c>
      <c r="D128" s="131">
        <v>13</v>
      </c>
      <c r="E128" s="60">
        <v>8.3</v>
      </c>
      <c r="F128" s="131">
        <v>1098</v>
      </c>
      <c r="G128" s="60">
        <v>1.7</v>
      </c>
      <c r="H128" s="60">
        <v>47.2</v>
      </c>
      <c r="I128" s="131">
        <v>1108</v>
      </c>
      <c r="J128" s="55">
        <v>99.1</v>
      </c>
      <c r="K128" s="55">
        <v>37.5</v>
      </c>
    </row>
    <row r="129" spans="1:11" ht="11.25" customHeight="1">
      <c r="A129" s="108">
        <f>IF(C129&lt;&gt;"",COUNTA($C$15:C129),"")</f>
        <v>64</v>
      </c>
      <c r="B129" s="93" t="s">
        <v>23</v>
      </c>
      <c r="C129" s="131">
        <v>5</v>
      </c>
      <c r="D129" s="131">
        <v>5</v>
      </c>
      <c r="E129" s="60">
        <v>0</v>
      </c>
      <c r="F129" s="131">
        <v>180</v>
      </c>
      <c r="G129" s="60">
        <v>0</v>
      </c>
      <c r="H129" s="60">
        <v>51.5</v>
      </c>
      <c r="I129" s="131">
        <v>182</v>
      </c>
      <c r="J129" s="55">
        <v>98.9</v>
      </c>
      <c r="K129" s="55">
        <v>37.5</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25</v>
      </c>
      <c r="F132" s="131">
        <v>775</v>
      </c>
      <c r="G132" s="60">
        <v>22.2</v>
      </c>
      <c r="H132" s="60">
        <v>54.7</v>
      </c>
      <c r="I132" s="131">
        <v>775</v>
      </c>
      <c r="J132" s="55">
        <v>100</v>
      </c>
      <c r="K132" s="55">
        <v>40.9</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2"/>
  <sheetViews>
    <sheetView zoomScale="140" zoomScaleNormal="140" workbookViewId="0" topLeftCell="A1">
      <pane xSplit="2" ySplit="13" topLeftCell="C14" activePane="bottomRight" state="frozen"/>
      <selection pane="topLeft" activeCell="A7" sqref="A7:D7"/>
      <selection pane="topRight" activeCell="A7" sqref="A7:D7"/>
      <selection pane="bottomLeft" activeCell="A7" sqref="A7:D7"/>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6" t="s">
        <v>111</v>
      </c>
      <c r="B1" s="227"/>
      <c r="C1" s="230" t="s">
        <v>209</v>
      </c>
      <c r="D1" s="230"/>
      <c r="E1" s="230"/>
      <c r="F1" s="230"/>
      <c r="G1" s="230"/>
      <c r="H1" s="230"/>
      <c r="I1" s="230"/>
      <c r="J1" s="230"/>
      <c r="K1" s="231"/>
    </row>
    <row r="2" spans="1:11" s="133" customFormat="1" ht="30" customHeight="1">
      <c r="A2" s="228" t="s">
        <v>176</v>
      </c>
      <c r="B2" s="229"/>
      <c r="C2" s="232" t="s">
        <v>413</v>
      </c>
      <c r="D2" s="232"/>
      <c r="E2" s="232"/>
      <c r="F2" s="232"/>
      <c r="G2" s="232"/>
      <c r="H2" s="232"/>
      <c r="I2" s="232"/>
      <c r="J2" s="232"/>
      <c r="K2" s="233"/>
    </row>
    <row r="3" spans="1:11" ht="11.25" customHeight="1">
      <c r="A3" s="234" t="s">
        <v>113</v>
      </c>
      <c r="B3" s="224" t="s">
        <v>206</v>
      </c>
      <c r="C3" s="245" t="s">
        <v>446</v>
      </c>
      <c r="D3" s="238"/>
      <c r="E3" s="238"/>
      <c r="F3" s="238"/>
      <c r="G3" s="238"/>
      <c r="H3" s="238"/>
      <c r="I3" s="238"/>
      <c r="J3" s="238"/>
      <c r="K3" s="246" t="s">
        <v>447</v>
      </c>
    </row>
    <row r="4" spans="1:11" ht="11.25" customHeight="1">
      <c r="A4" s="234"/>
      <c r="B4" s="224"/>
      <c r="C4" s="224" t="s">
        <v>8</v>
      </c>
      <c r="D4" s="224"/>
      <c r="E4" s="224"/>
      <c r="F4" s="238" t="s">
        <v>441</v>
      </c>
      <c r="G4" s="238"/>
      <c r="H4" s="238"/>
      <c r="I4" s="238"/>
      <c r="J4" s="238"/>
      <c r="K4" s="246"/>
    </row>
    <row r="5" spans="1:11" ht="11.25" customHeight="1">
      <c r="A5" s="234"/>
      <c r="B5" s="224"/>
      <c r="C5" s="224" t="s">
        <v>94</v>
      </c>
      <c r="D5" s="238" t="s">
        <v>444</v>
      </c>
      <c r="E5" s="238"/>
      <c r="F5" s="224" t="s">
        <v>94</v>
      </c>
      <c r="G5" s="224" t="s">
        <v>114</v>
      </c>
      <c r="H5" s="238" t="s">
        <v>442</v>
      </c>
      <c r="I5" s="274" t="s">
        <v>9</v>
      </c>
      <c r="J5" s="274"/>
      <c r="K5" s="246"/>
    </row>
    <row r="6" spans="1:11" ht="11.25" customHeight="1">
      <c r="A6" s="234"/>
      <c r="B6" s="224"/>
      <c r="C6" s="224"/>
      <c r="D6" s="224" t="s">
        <v>95</v>
      </c>
      <c r="E6" s="224" t="s">
        <v>114</v>
      </c>
      <c r="F6" s="224"/>
      <c r="G6" s="224"/>
      <c r="H6" s="238"/>
      <c r="I6" s="224" t="s">
        <v>96</v>
      </c>
      <c r="J6" s="224" t="s">
        <v>116</v>
      </c>
      <c r="K6" s="246" t="s">
        <v>443</v>
      </c>
    </row>
    <row r="7" spans="1:11" ht="11.25" customHeight="1">
      <c r="A7" s="234"/>
      <c r="B7" s="224"/>
      <c r="C7" s="224"/>
      <c r="D7" s="224"/>
      <c r="E7" s="224"/>
      <c r="F7" s="224"/>
      <c r="G7" s="224"/>
      <c r="H7" s="238"/>
      <c r="I7" s="224"/>
      <c r="J7" s="224"/>
      <c r="K7" s="246"/>
    </row>
    <row r="8" spans="1:11" ht="11.25" customHeight="1">
      <c r="A8" s="234"/>
      <c r="B8" s="224"/>
      <c r="C8" s="224"/>
      <c r="D8" s="224"/>
      <c r="E8" s="224"/>
      <c r="F8" s="224"/>
      <c r="G8" s="224"/>
      <c r="H8" s="238"/>
      <c r="I8" s="224"/>
      <c r="J8" s="224"/>
      <c r="K8" s="246"/>
    </row>
    <row r="9" spans="1:11" ht="11.25" customHeight="1">
      <c r="A9" s="234"/>
      <c r="B9" s="224"/>
      <c r="C9" s="224"/>
      <c r="D9" s="224"/>
      <c r="E9" s="224"/>
      <c r="F9" s="224"/>
      <c r="G9" s="224"/>
      <c r="H9" s="238"/>
      <c r="I9" s="224"/>
      <c r="J9" s="224"/>
      <c r="K9" s="246"/>
    </row>
    <row r="10" spans="1:11" ht="11.25" customHeight="1">
      <c r="A10" s="234"/>
      <c r="B10" s="224"/>
      <c r="C10" s="224"/>
      <c r="D10" s="224"/>
      <c r="E10" s="224"/>
      <c r="F10" s="224"/>
      <c r="G10" s="224"/>
      <c r="H10" s="238"/>
      <c r="I10" s="224"/>
      <c r="J10" s="224"/>
      <c r="K10" s="246"/>
    </row>
    <row r="11" spans="1:11" ht="11.25" customHeight="1">
      <c r="A11" s="234"/>
      <c r="B11" s="224"/>
      <c r="C11" s="224"/>
      <c r="D11" s="224"/>
      <c r="E11" s="224"/>
      <c r="F11" s="224"/>
      <c r="G11" s="224"/>
      <c r="H11" s="238"/>
      <c r="I11" s="224"/>
      <c r="J11" s="224"/>
      <c r="K11" s="246"/>
    </row>
    <row r="12" spans="1:11" ht="11.25" customHeight="1">
      <c r="A12" s="234"/>
      <c r="B12" s="224"/>
      <c r="C12" s="224" t="s">
        <v>5</v>
      </c>
      <c r="D12" s="224"/>
      <c r="E12" s="141" t="s">
        <v>7</v>
      </c>
      <c r="F12" s="141" t="s">
        <v>5</v>
      </c>
      <c r="G12" s="224" t="s">
        <v>7</v>
      </c>
      <c r="H12" s="224"/>
      <c r="I12" s="141" t="s">
        <v>5</v>
      </c>
      <c r="J12" s="224" t="s">
        <v>7</v>
      </c>
      <c r="K12" s="225"/>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425</v>
      </c>
      <c r="C16" s="96">
        <v>12</v>
      </c>
      <c r="D16" s="96">
        <v>12</v>
      </c>
      <c r="E16" s="55">
        <v>0</v>
      </c>
      <c r="F16" s="96">
        <v>615</v>
      </c>
      <c r="G16" s="55">
        <v>-0.3</v>
      </c>
      <c r="H16" s="55">
        <v>65.2</v>
      </c>
      <c r="I16" s="96">
        <v>621</v>
      </c>
      <c r="J16" s="55">
        <v>99</v>
      </c>
      <c r="K16" s="55">
        <v>52.8</v>
      </c>
    </row>
    <row r="17" spans="1:11" ht="11.25" customHeight="1">
      <c r="A17" s="108">
        <f>IF(C17&lt;&gt;"",COUNTA($C$15:C17),"")</f>
        <v>2</v>
      </c>
      <c r="B17" s="91" t="s">
        <v>426</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427</v>
      </c>
      <c r="C18" s="96">
        <v>21</v>
      </c>
      <c r="D18" s="96">
        <v>21</v>
      </c>
      <c r="E18" s="55">
        <v>-4.5</v>
      </c>
      <c r="F18" s="96">
        <v>1527</v>
      </c>
      <c r="G18" s="55">
        <v>-1.1</v>
      </c>
      <c r="H18" s="55">
        <v>49.1</v>
      </c>
      <c r="I18" s="96">
        <v>1550</v>
      </c>
      <c r="J18" s="55">
        <v>98.5</v>
      </c>
      <c r="K18" s="55">
        <v>38.5</v>
      </c>
    </row>
    <row r="19" spans="1:11" ht="11.25" customHeight="1">
      <c r="A19" s="108">
        <f>IF(C19&lt;&gt;"",COUNTA($C$15:C19),"")</f>
        <v>4</v>
      </c>
      <c r="B19" s="91" t="s">
        <v>428</v>
      </c>
      <c r="C19" s="96">
        <v>62</v>
      </c>
      <c r="D19" s="96">
        <v>62</v>
      </c>
      <c r="E19" s="55">
        <v>0</v>
      </c>
      <c r="F19" s="96">
        <v>5029</v>
      </c>
      <c r="G19" s="55">
        <v>-0.1</v>
      </c>
      <c r="H19" s="55">
        <v>49</v>
      </c>
      <c r="I19" s="96">
        <v>5066</v>
      </c>
      <c r="J19" s="55">
        <v>99.3</v>
      </c>
      <c r="K19" s="55">
        <v>23.6</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27</v>
      </c>
      <c r="D22" s="96">
        <v>26</v>
      </c>
      <c r="E22" s="55">
        <v>-3.7</v>
      </c>
      <c r="F22" s="96">
        <v>1277</v>
      </c>
      <c r="G22" s="55">
        <v>0.1</v>
      </c>
      <c r="H22" s="55">
        <v>50.6</v>
      </c>
      <c r="I22" s="96">
        <v>1328</v>
      </c>
      <c r="J22" s="55">
        <v>96.2</v>
      </c>
      <c r="K22" s="55">
        <v>32.6</v>
      </c>
    </row>
    <row r="23" spans="1:11" ht="11.25" customHeight="1">
      <c r="A23" s="108">
        <f>IF(C23&lt;&gt;"",COUNTA($C$15:C23),"")</f>
        <v>6</v>
      </c>
      <c r="B23" s="91" t="s">
        <v>348</v>
      </c>
      <c r="C23" s="96">
        <v>3</v>
      </c>
      <c r="D23" s="96">
        <v>3</v>
      </c>
      <c r="E23" s="55">
        <v>0</v>
      </c>
      <c r="F23" s="96">
        <v>542</v>
      </c>
      <c r="G23" s="55">
        <v>0</v>
      </c>
      <c r="H23" s="55">
        <v>20.4</v>
      </c>
      <c r="I23" s="96">
        <v>542</v>
      </c>
      <c r="J23" s="55">
        <v>100</v>
      </c>
      <c r="K23" s="55">
        <v>10.9</v>
      </c>
    </row>
    <row r="24" spans="1:11" ht="11.25" customHeight="1">
      <c r="A24" s="108">
        <f>IF(C24&lt;&gt;"",COUNTA($C$15:C24),"")</f>
        <v>7</v>
      </c>
      <c r="B24" s="91" t="s">
        <v>288</v>
      </c>
      <c r="C24" s="96">
        <v>34</v>
      </c>
      <c r="D24" s="96">
        <v>33</v>
      </c>
      <c r="E24" s="55">
        <v>-8.3</v>
      </c>
      <c r="F24" s="96">
        <v>1957</v>
      </c>
      <c r="G24" s="55">
        <v>-2.2</v>
      </c>
      <c r="H24" s="55">
        <v>50.8</v>
      </c>
      <c r="I24" s="96">
        <v>2008</v>
      </c>
      <c r="J24" s="55">
        <v>97.5</v>
      </c>
      <c r="K24" s="55">
        <v>36.3</v>
      </c>
    </row>
    <row r="25" spans="1:11" ht="11.25" customHeight="1">
      <c r="A25" s="108">
        <f>IF(C25&lt;&gt;"",COUNTA($C$15:C25),"")</f>
        <v>8</v>
      </c>
      <c r="B25" s="91" t="s">
        <v>289</v>
      </c>
      <c r="C25" s="96">
        <v>106</v>
      </c>
      <c r="D25" s="96">
        <v>106</v>
      </c>
      <c r="E25" s="55">
        <v>1.9</v>
      </c>
      <c r="F25" s="96">
        <v>13258</v>
      </c>
      <c r="G25" s="55">
        <v>3.3</v>
      </c>
      <c r="H25" s="55">
        <v>40.9</v>
      </c>
      <c r="I25" s="96">
        <v>13624</v>
      </c>
      <c r="J25" s="55">
        <v>97.3</v>
      </c>
      <c r="K25" s="55">
        <v>32.6</v>
      </c>
    </row>
    <row r="26" spans="1:11" ht="11.25" customHeight="1">
      <c r="A26" s="108">
        <f>IF(C26&lt;&gt;"",COUNTA($C$15:C26),"")</f>
        <v>9</v>
      </c>
      <c r="B26" s="91" t="s">
        <v>290</v>
      </c>
      <c r="C26" s="96">
        <v>24</v>
      </c>
      <c r="D26" s="96">
        <v>24</v>
      </c>
      <c r="E26" s="55">
        <v>4.3</v>
      </c>
      <c r="F26" s="96">
        <v>3581</v>
      </c>
      <c r="G26" s="55">
        <v>1.7</v>
      </c>
      <c r="H26" s="55">
        <v>20.2</v>
      </c>
      <c r="I26" s="96">
        <v>3613</v>
      </c>
      <c r="J26" s="55">
        <v>99.1</v>
      </c>
      <c r="K26" s="55">
        <v>16.8</v>
      </c>
    </row>
    <row r="27" spans="1:11" ht="11.25" customHeight="1">
      <c r="A27" s="108">
        <f>IF(C27&lt;&gt;"",COUNTA($C$15:C27),"")</f>
        <v>10</v>
      </c>
      <c r="B27" s="91" t="s">
        <v>291</v>
      </c>
      <c r="C27" s="96">
        <v>23</v>
      </c>
      <c r="D27" s="96">
        <v>22</v>
      </c>
      <c r="E27" s="55">
        <v>-4.3</v>
      </c>
      <c r="F27" s="96">
        <v>3817</v>
      </c>
      <c r="G27" s="55">
        <v>-1.3</v>
      </c>
      <c r="H27" s="55">
        <v>31.3</v>
      </c>
      <c r="I27" s="96">
        <v>3915</v>
      </c>
      <c r="J27" s="55">
        <v>97.5</v>
      </c>
      <c r="K27" s="55">
        <v>20.3</v>
      </c>
    </row>
    <row r="28" spans="1:11" ht="11.25" customHeight="1">
      <c r="A28" s="108">
        <f>IF(C28&lt;&gt;"",COUNTA($C$15:C28),"")</f>
        <v>11</v>
      </c>
      <c r="B28" s="91" t="s">
        <v>429</v>
      </c>
      <c r="C28" s="96">
        <v>36</v>
      </c>
      <c r="D28" s="96">
        <v>33</v>
      </c>
      <c r="E28" s="55">
        <v>-5.7</v>
      </c>
      <c r="F28" s="96">
        <v>3717</v>
      </c>
      <c r="G28" s="55">
        <v>-16.5</v>
      </c>
      <c r="H28" s="55">
        <v>33</v>
      </c>
      <c r="I28" s="96">
        <v>5258</v>
      </c>
      <c r="J28" s="55">
        <v>70.7</v>
      </c>
      <c r="K28" s="55">
        <v>16.4</v>
      </c>
    </row>
    <row r="29" spans="1:11" ht="11.25" customHeight="1">
      <c r="A29" s="108">
        <f>IF(C29&lt;&gt;"",COUNTA($C$15:C29),"")</f>
        <v>12</v>
      </c>
      <c r="B29" s="91" t="s">
        <v>351</v>
      </c>
      <c r="C29" s="96">
        <v>41</v>
      </c>
      <c r="D29" s="96">
        <v>38</v>
      </c>
      <c r="E29" s="55">
        <v>0</v>
      </c>
      <c r="F29" s="96">
        <v>1129</v>
      </c>
      <c r="G29" s="55">
        <v>0.2</v>
      </c>
      <c r="H29" s="55">
        <v>44.4</v>
      </c>
      <c r="I29" s="96">
        <v>1238</v>
      </c>
      <c r="J29" s="55">
        <v>91.2</v>
      </c>
      <c r="K29" s="55">
        <v>25.9</v>
      </c>
    </row>
    <row r="30" spans="1:11" ht="11.25" customHeight="1">
      <c r="A30" s="108">
        <f>IF(C30&lt;&gt;"",COUNTA($C$15:C30),"")</f>
        <v>13</v>
      </c>
      <c r="B30" s="91" t="s">
        <v>431</v>
      </c>
      <c r="C30" s="96">
        <v>28</v>
      </c>
      <c r="D30" s="96">
        <v>27</v>
      </c>
      <c r="E30" s="55">
        <v>-3.6</v>
      </c>
      <c r="F30" s="96">
        <v>2455</v>
      </c>
      <c r="G30" s="55">
        <v>-1.1</v>
      </c>
      <c r="H30" s="55">
        <v>32.5</v>
      </c>
      <c r="I30" s="96">
        <v>2498</v>
      </c>
      <c r="J30" s="55">
        <v>98.3</v>
      </c>
      <c r="K30" s="55">
        <v>30.4</v>
      </c>
    </row>
    <row r="31" spans="1:11" ht="11.25" customHeight="1">
      <c r="A31" s="108">
        <f>IF(C31&lt;&gt;"",COUNTA($C$15:C31),"")</f>
        <v>14</v>
      </c>
      <c r="B31" s="91" t="s">
        <v>430</v>
      </c>
      <c r="C31" s="96">
        <v>25</v>
      </c>
      <c r="D31" s="96">
        <v>24</v>
      </c>
      <c r="E31" s="55">
        <v>0</v>
      </c>
      <c r="F31" s="96">
        <v>2286</v>
      </c>
      <c r="G31" s="55">
        <v>0.4</v>
      </c>
      <c r="H31" s="55">
        <v>30.5</v>
      </c>
      <c r="I31" s="96">
        <v>2327</v>
      </c>
      <c r="J31" s="55">
        <v>98.2</v>
      </c>
      <c r="K31" s="55">
        <v>13.6</v>
      </c>
    </row>
    <row r="32" spans="1:11" ht="11.25" customHeight="1">
      <c r="A32" s="108">
        <f>IF(C32&lt;&gt;"",COUNTA($C$15:C32),"")</f>
        <v>15</v>
      </c>
      <c r="B32" s="91" t="s">
        <v>292</v>
      </c>
      <c r="C32" s="96">
        <v>20</v>
      </c>
      <c r="D32" s="96">
        <v>20</v>
      </c>
      <c r="E32" s="55">
        <v>5.3</v>
      </c>
      <c r="F32" s="96">
        <v>1899</v>
      </c>
      <c r="G32" s="55">
        <v>2.2</v>
      </c>
      <c r="H32" s="55">
        <v>39.6</v>
      </c>
      <c r="I32" s="96">
        <v>1948</v>
      </c>
      <c r="J32" s="55">
        <v>97.5</v>
      </c>
      <c r="K32" s="55">
        <v>32.8</v>
      </c>
    </row>
    <row r="33" spans="1:11" ht="11.25" customHeight="1">
      <c r="A33" s="108">
        <f>IF(C33&lt;&gt;"",COUNTA($C$15:C33),"")</f>
        <v>16</v>
      </c>
      <c r="B33" s="91" t="s">
        <v>293</v>
      </c>
      <c r="C33" s="96">
        <v>85</v>
      </c>
      <c r="D33" s="96">
        <v>83</v>
      </c>
      <c r="E33" s="55">
        <v>-2.4</v>
      </c>
      <c r="F33" s="96">
        <v>10526</v>
      </c>
      <c r="G33" s="55">
        <v>-2.5</v>
      </c>
      <c r="H33" s="55">
        <v>53.6</v>
      </c>
      <c r="I33" s="96">
        <v>11062</v>
      </c>
      <c r="J33" s="55">
        <v>95.2</v>
      </c>
      <c r="K33" s="55">
        <v>36.8</v>
      </c>
    </row>
    <row r="34" spans="1:11" ht="11.25" customHeight="1">
      <c r="A34" s="108">
        <f>IF(C34&lt;&gt;"",COUNTA($C$15:C34),"")</f>
        <v>17</v>
      </c>
      <c r="B34" s="91" t="s">
        <v>294</v>
      </c>
      <c r="C34" s="96">
        <v>19</v>
      </c>
      <c r="D34" s="96">
        <v>19</v>
      </c>
      <c r="E34" s="55">
        <v>-5</v>
      </c>
      <c r="F34" s="96">
        <v>2478</v>
      </c>
      <c r="G34" s="55">
        <v>0.2</v>
      </c>
      <c r="H34" s="55">
        <v>46.3</v>
      </c>
      <c r="I34" s="96">
        <v>2492</v>
      </c>
      <c r="J34" s="55">
        <v>99.4</v>
      </c>
      <c r="K34" s="55">
        <v>44.3</v>
      </c>
    </row>
    <row r="35" spans="1:11" ht="11.25" customHeight="1">
      <c r="A35" s="108">
        <f>IF(C35&lt;&gt;"",COUNTA($C$15:C35),"")</f>
        <v>18</v>
      </c>
      <c r="B35" s="91" t="s">
        <v>295</v>
      </c>
      <c r="C35" s="96">
        <v>8</v>
      </c>
      <c r="D35" s="96">
        <v>8</v>
      </c>
      <c r="E35" s="55">
        <v>0</v>
      </c>
      <c r="F35" s="96">
        <v>402</v>
      </c>
      <c r="G35" s="55">
        <v>5</v>
      </c>
      <c r="H35" s="55">
        <v>30.8</v>
      </c>
      <c r="I35" s="96">
        <v>402</v>
      </c>
      <c r="J35" s="55">
        <v>100</v>
      </c>
      <c r="K35" s="55">
        <v>20.1</v>
      </c>
    </row>
    <row r="36" spans="1:11" ht="11.25" customHeight="1">
      <c r="A36" s="108">
        <f>IF(C36&lt;&gt;"",COUNTA($C$15:C36),"")</f>
        <v>19</v>
      </c>
      <c r="B36" s="91" t="s">
        <v>296</v>
      </c>
      <c r="C36" s="96">
        <v>13</v>
      </c>
      <c r="D36" s="96">
        <v>12</v>
      </c>
      <c r="E36" s="55">
        <v>-7.7</v>
      </c>
      <c r="F36" s="96">
        <v>798</v>
      </c>
      <c r="G36" s="55">
        <v>3.6</v>
      </c>
      <c r="H36" s="55">
        <v>37.3</v>
      </c>
      <c r="I36" s="96">
        <v>814</v>
      </c>
      <c r="J36" s="55">
        <v>98</v>
      </c>
      <c r="K36" s="55">
        <v>17.7</v>
      </c>
    </row>
    <row r="37" spans="1:11" ht="11.25" customHeight="1">
      <c r="A37" s="108">
        <f>IF(C37&lt;&gt;"",COUNTA($C$15:C37),"")</f>
        <v>20</v>
      </c>
      <c r="B37" s="91" t="s">
        <v>297</v>
      </c>
      <c r="C37" s="96">
        <v>56</v>
      </c>
      <c r="D37" s="96">
        <v>54</v>
      </c>
      <c r="E37" s="55">
        <v>-5.3</v>
      </c>
      <c r="F37" s="96">
        <v>2525</v>
      </c>
      <c r="G37" s="55">
        <v>-1.3</v>
      </c>
      <c r="H37" s="55">
        <v>47.7</v>
      </c>
      <c r="I37" s="96">
        <v>2590</v>
      </c>
      <c r="J37" s="55">
        <v>97.5</v>
      </c>
      <c r="K37" s="55">
        <v>34.2</v>
      </c>
    </row>
    <row r="38" spans="1:11" ht="11.25" customHeight="1">
      <c r="A38" s="108">
        <f>IF(C38&lt;&gt;"",COUNTA($C$15:C38),"")</f>
        <v>21</v>
      </c>
      <c r="B38" s="91" t="s">
        <v>298</v>
      </c>
      <c r="C38" s="96">
        <v>27</v>
      </c>
      <c r="D38" s="96">
        <v>27</v>
      </c>
      <c r="E38" s="55">
        <v>0</v>
      </c>
      <c r="F38" s="96">
        <v>3729</v>
      </c>
      <c r="G38" s="55">
        <v>-1.1</v>
      </c>
      <c r="H38" s="55">
        <v>39.5</v>
      </c>
      <c r="I38" s="96">
        <v>3793</v>
      </c>
      <c r="J38" s="55">
        <v>98.3</v>
      </c>
      <c r="K38" s="55">
        <v>22.6</v>
      </c>
    </row>
    <row r="39" spans="1:11" ht="11.25" customHeight="1">
      <c r="A39" s="108">
        <f>IF(C39&lt;&gt;"",COUNTA($C$15:C39),"")</f>
        <v>22</v>
      </c>
      <c r="B39" s="91" t="s">
        <v>299</v>
      </c>
      <c r="C39" s="96">
        <v>72</v>
      </c>
      <c r="D39" s="96">
        <v>72</v>
      </c>
      <c r="E39" s="55">
        <v>0</v>
      </c>
      <c r="F39" s="96">
        <v>4707</v>
      </c>
      <c r="G39" s="55">
        <v>1.4</v>
      </c>
      <c r="H39" s="55">
        <v>46.4</v>
      </c>
      <c r="I39" s="96">
        <v>4875</v>
      </c>
      <c r="J39" s="55">
        <v>96.6</v>
      </c>
      <c r="K39" s="55">
        <v>32.8</v>
      </c>
    </row>
    <row r="40" spans="1:11" ht="11.25" customHeight="1">
      <c r="A40" s="108">
        <f>IF(C40&lt;&gt;"",COUNTA($C$15:C40),"")</f>
        <v>23</v>
      </c>
      <c r="B40" s="91" t="s">
        <v>432</v>
      </c>
      <c r="C40" s="96">
        <v>17</v>
      </c>
      <c r="D40" s="96">
        <v>17</v>
      </c>
      <c r="E40" s="55">
        <v>0</v>
      </c>
      <c r="F40" s="96">
        <v>2033</v>
      </c>
      <c r="G40" s="55">
        <v>5.1</v>
      </c>
      <c r="H40" s="55">
        <v>19.2</v>
      </c>
      <c r="I40" s="96">
        <v>2039</v>
      </c>
      <c r="J40" s="55">
        <v>99.7</v>
      </c>
      <c r="K40" s="55">
        <v>14.6</v>
      </c>
    </row>
    <row r="41" spans="1:11" ht="11.25" customHeight="1">
      <c r="A41" s="108">
        <f>IF(C41&lt;&gt;"",COUNTA($C$15:C41),"")</f>
        <v>24</v>
      </c>
      <c r="B41" s="91" t="s">
        <v>433</v>
      </c>
      <c r="C41" s="96">
        <v>23</v>
      </c>
      <c r="D41" s="96">
        <v>22</v>
      </c>
      <c r="E41" s="55">
        <v>0</v>
      </c>
      <c r="F41" s="96">
        <v>3051</v>
      </c>
      <c r="G41" s="55">
        <v>4.1</v>
      </c>
      <c r="H41" s="55">
        <v>40.6</v>
      </c>
      <c r="I41" s="96">
        <v>3205</v>
      </c>
      <c r="J41" s="55">
        <v>95.2</v>
      </c>
      <c r="K41" s="55">
        <v>39.7</v>
      </c>
    </row>
    <row r="42" spans="1:11" ht="11.25" customHeight="1">
      <c r="A42" s="108">
        <f>IF(C42&lt;&gt;"",COUNTA($C$15:C42),"")</f>
        <v>25</v>
      </c>
      <c r="B42" s="91" t="s">
        <v>300</v>
      </c>
      <c r="C42" s="96">
        <v>21</v>
      </c>
      <c r="D42" s="96">
        <v>21</v>
      </c>
      <c r="E42" s="55">
        <v>-4.5</v>
      </c>
      <c r="F42" s="96">
        <v>4815</v>
      </c>
      <c r="G42" s="55">
        <v>0.8</v>
      </c>
      <c r="H42" s="55">
        <v>23</v>
      </c>
      <c r="I42" s="96">
        <v>4906</v>
      </c>
      <c r="J42" s="55">
        <v>98.1</v>
      </c>
      <c r="K42" s="55">
        <v>20.3</v>
      </c>
    </row>
    <row r="43" spans="1:11" ht="11.25" customHeight="1">
      <c r="A43" s="108">
        <f>IF(C43&lt;&gt;"",COUNTA($C$15:C43),"")</f>
        <v>26</v>
      </c>
      <c r="B43" s="91" t="s">
        <v>434</v>
      </c>
      <c r="C43" s="96">
        <v>16</v>
      </c>
      <c r="D43" s="96">
        <v>16</v>
      </c>
      <c r="E43" s="55">
        <v>0</v>
      </c>
      <c r="F43" s="96">
        <v>1625</v>
      </c>
      <c r="G43" s="55">
        <v>5.5</v>
      </c>
      <c r="H43" s="55">
        <v>29.7</v>
      </c>
      <c r="I43" s="96">
        <v>1680</v>
      </c>
      <c r="J43" s="55">
        <v>96.7</v>
      </c>
      <c r="K43" s="55">
        <v>17.4</v>
      </c>
    </row>
    <row r="44" spans="1:11" ht="11.25" customHeight="1">
      <c r="A44" s="108">
        <f>IF(C44&lt;&gt;"",COUNTA($C$15:C44),"")</f>
        <v>27</v>
      </c>
      <c r="B44" s="91" t="s">
        <v>435</v>
      </c>
      <c r="C44" s="96">
        <v>61</v>
      </c>
      <c r="D44" s="96">
        <v>60</v>
      </c>
      <c r="E44" s="55">
        <v>-4.8</v>
      </c>
      <c r="F44" s="96">
        <v>10363</v>
      </c>
      <c r="G44" s="55">
        <v>-1.4</v>
      </c>
      <c r="H44" s="55">
        <v>34.3</v>
      </c>
      <c r="I44" s="96">
        <v>10417</v>
      </c>
      <c r="J44" s="55">
        <v>99.5</v>
      </c>
      <c r="K44" s="55">
        <v>24.5</v>
      </c>
    </row>
    <row r="45" spans="1:11" ht="11.25" customHeight="1">
      <c r="A45" s="108">
        <f>IF(C45&lt;&gt;"",COUNTA($C$15:C45),"")</f>
        <v>28</v>
      </c>
      <c r="B45" s="91" t="s">
        <v>301</v>
      </c>
      <c r="C45" s="96">
        <v>19</v>
      </c>
      <c r="D45" s="96">
        <v>19</v>
      </c>
      <c r="E45" s="55">
        <v>0</v>
      </c>
      <c r="F45" s="96">
        <v>2355</v>
      </c>
      <c r="G45" s="55">
        <v>1.3</v>
      </c>
      <c r="H45" s="55">
        <v>36.8</v>
      </c>
      <c r="I45" s="96">
        <v>2356</v>
      </c>
      <c r="J45" s="55">
        <v>100</v>
      </c>
      <c r="K45" s="55">
        <v>24.5</v>
      </c>
    </row>
    <row r="46" spans="1:11" ht="11.25" customHeight="1">
      <c r="A46" s="108">
        <f>IF(C46&lt;&gt;"",COUNTA($C$15:C46),"")</f>
        <v>29</v>
      </c>
      <c r="B46" s="91" t="s">
        <v>302</v>
      </c>
      <c r="C46" s="96">
        <v>18</v>
      </c>
      <c r="D46" s="96">
        <v>18</v>
      </c>
      <c r="E46" s="55">
        <v>-5.3</v>
      </c>
      <c r="F46" s="96">
        <v>2230</v>
      </c>
      <c r="G46" s="55">
        <v>-1</v>
      </c>
      <c r="H46" s="55">
        <v>20.2</v>
      </c>
      <c r="I46" s="96">
        <v>2243</v>
      </c>
      <c r="J46" s="55">
        <v>99.4</v>
      </c>
      <c r="K46" s="55">
        <v>14</v>
      </c>
    </row>
    <row r="47" spans="1:11" ht="11.25" customHeight="1">
      <c r="A47" s="108">
        <f>IF(C47&lt;&gt;"",COUNTA($C$15:C47),"")</f>
        <v>30</v>
      </c>
      <c r="B47" s="91" t="s">
        <v>303</v>
      </c>
      <c r="C47" s="96">
        <v>51</v>
      </c>
      <c r="D47" s="96">
        <v>48</v>
      </c>
      <c r="E47" s="55">
        <v>0</v>
      </c>
      <c r="F47" s="96">
        <v>5372</v>
      </c>
      <c r="G47" s="55">
        <v>0.5</v>
      </c>
      <c r="H47" s="55">
        <v>44</v>
      </c>
      <c r="I47" s="96">
        <v>5745</v>
      </c>
      <c r="J47" s="55">
        <v>93.5</v>
      </c>
      <c r="K47" s="55">
        <v>32.6</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40</v>
      </c>
      <c r="D50" s="96">
        <v>39</v>
      </c>
      <c r="E50" s="55">
        <v>-4.9</v>
      </c>
      <c r="F50" s="96">
        <v>7708</v>
      </c>
      <c r="G50" s="55">
        <v>-1</v>
      </c>
      <c r="H50" s="55">
        <v>40</v>
      </c>
      <c r="I50" s="96">
        <v>7846</v>
      </c>
      <c r="J50" s="55">
        <v>98.2</v>
      </c>
      <c r="K50" s="55">
        <v>26.9</v>
      </c>
    </row>
    <row r="51" spans="1:11" ht="11.25" customHeight="1">
      <c r="A51" s="108">
        <f>IF(C51&lt;&gt;"",COUNTA($C$15:C51),"")</f>
        <v>32</v>
      </c>
      <c r="B51" s="91" t="s">
        <v>305</v>
      </c>
      <c r="C51" s="96">
        <v>44</v>
      </c>
      <c r="D51" s="96">
        <v>42</v>
      </c>
      <c r="E51" s="55">
        <v>0</v>
      </c>
      <c r="F51" s="96">
        <v>6101</v>
      </c>
      <c r="G51" s="55">
        <v>8.7</v>
      </c>
      <c r="H51" s="55">
        <v>44.8</v>
      </c>
      <c r="I51" s="96">
        <v>6151</v>
      </c>
      <c r="J51" s="55">
        <v>99.2</v>
      </c>
      <c r="K51" s="55">
        <v>35.9</v>
      </c>
    </row>
    <row r="52" spans="1:11" ht="11.25" customHeight="1">
      <c r="A52" s="108">
        <f>IF(C52&lt;&gt;"",COUNTA($C$15:C52),"")</f>
        <v>33</v>
      </c>
      <c r="B52" s="91" t="s">
        <v>437</v>
      </c>
      <c r="C52" s="96">
        <v>4</v>
      </c>
      <c r="D52" s="96">
        <v>4</v>
      </c>
      <c r="E52" s="55">
        <v>0</v>
      </c>
      <c r="F52" s="96">
        <v>655</v>
      </c>
      <c r="G52" s="55">
        <v>0</v>
      </c>
      <c r="H52" s="55">
        <v>70.7</v>
      </c>
      <c r="I52" s="96">
        <v>655</v>
      </c>
      <c r="J52" s="55">
        <v>100</v>
      </c>
      <c r="K52" s="55">
        <v>65.9</v>
      </c>
    </row>
    <row r="53" spans="1:11" ht="11.25" customHeight="1">
      <c r="A53" s="108">
        <f>IF(C53&lt;&gt;"",COUNTA($C$15:C53),"")</f>
        <v>34</v>
      </c>
      <c r="B53" s="91" t="s">
        <v>436</v>
      </c>
      <c r="C53" s="96">
        <v>177</v>
      </c>
      <c r="D53" s="96">
        <v>172</v>
      </c>
      <c r="E53" s="55">
        <v>-2.3</v>
      </c>
      <c r="F53" s="96">
        <v>13687</v>
      </c>
      <c r="G53" s="55">
        <v>0.2</v>
      </c>
      <c r="H53" s="55">
        <v>52.8</v>
      </c>
      <c r="I53" s="96">
        <v>14362</v>
      </c>
      <c r="J53" s="55">
        <v>95.3</v>
      </c>
      <c r="K53" s="55">
        <v>40.4</v>
      </c>
    </row>
    <row r="54" spans="1:11" ht="11.25" customHeight="1">
      <c r="A54" s="108">
        <f>IF(C54&lt;&gt;"",COUNTA($C$15:C54),"")</f>
        <v>35</v>
      </c>
      <c r="B54" s="91" t="s">
        <v>438</v>
      </c>
      <c r="C54" s="96">
        <v>51</v>
      </c>
      <c r="D54" s="96">
        <v>51</v>
      </c>
      <c r="E54" s="55">
        <v>-3.8</v>
      </c>
      <c r="F54" s="96">
        <v>7234</v>
      </c>
      <c r="G54" s="55">
        <v>-0.5</v>
      </c>
      <c r="H54" s="55">
        <v>42.2</v>
      </c>
      <c r="I54" s="96">
        <v>7391</v>
      </c>
      <c r="J54" s="55">
        <v>97.9</v>
      </c>
      <c r="K54" s="55">
        <v>25.5</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7</v>
      </c>
      <c r="E57" s="55">
        <v>-12.5</v>
      </c>
      <c r="F57" s="96">
        <v>692</v>
      </c>
      <c r="G57" s="55">
        <v>-5.6</v>
      </c>
      <c r="H57" s="55">
        <v>21.5</v>
      </c>
      <c r="I57" s="96">
        <v>800</v>
      </c>
      <c r="J57" s="55">
        <v>86.5</v>
      </c>
      <c r="K57" s="55">
        <v>10.3</v>
      </c>
    </row>
    <row r="58" spans="1:11" ht="11.25" customHeight="1">
      <c r="A58" s="108">
        <f>IF(C58&lt;&gt;"",COUNTA($C$15:C58),"")</f>
        <v>37</v>
      </c>
      <c r="B58" s="91" t="s">
        <v>307</v>
      </c>
      <c r="C58" s="96">
        <v>19</v>
      </c>
      <c r="D58" s="96">
        <v>19</v>
      </c>
      <c r="E58" s="55">
        <v>11.8</v>
      </c>
      <c r="F58" s="96">
        <v>1226</v>
      </c>
      <c r="G58" s="55">
        <v>-22.4</v>
      </c>
      <c r="H58" s="55">
        <v>50</v>
      </c>
      <c r="I58" s="96">
        <v>1627</v>
      </c>
      <c r="J58" s="55">
        <v>75.4</v>
      </c>
      <c r="K58" s="55">
        <v>29.7</v>
      </c>
    </row>
    <row r="59" spans="1:11" ht="11.25" customHeight="1">
      <c r="A59" s="108">
        <f>IF(C59&lt;&gt;"",COUNTA($C$15:C59),"")</f>
        <v>38</v>
      </c>
      <c r="B59" s="91" t="s">
        <v>308</v>
      </c>
      <c r="C59" s="96">
        <v>26</v>
      </c>
      <c r="D59" s="96">
        <v>26</v>
      </c>
      <c r="E59" s="55">
        <v>4</v>
      </c>
      <c r="F59" s="96">
        <v>2701</v>
      </c>
      <c r="G59" s="55">
        <v>2.3</v>
      </c>
      <c r="H59" s="55">
        <v>49.1</v>
      </c>
      <c r="I59" s="96">
        <v>2707</v>
      </c>
      <c r="J59" s="55">
        <v>99.8</v>
      </c>
      <c r="K59" s="55">
        <v>36.2</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8</v>
      </c>
      <c r="D62" s="96">
        <v>8</v>
      </c>
      <c r="E62" s="55">
        <v>0</v>
      </c>
      <c r="F62" s="96">
        <v>773</v>
      </c>
      <c r="G62" s="55">
        <v>7.2</v>
      </c>
      <c r="H62" s="55">
        <v>23.7</v>
      </c>
      <c r="I62" s="96">
        <v>803</v>
      </c>
      <c r="J62" s="55">
        <v>96.3</v>
      </c>
      <c r="K62" s="55">
        <v>22.3</v>
      </c>
    </row>
    <row r="63" spans="1:11" ht="11.25" customHeight="1">
      <c r="A63" s="108">
        <f>IF(C63&lt;&gt;"",COUNTA($C$15:C63),"")</f>
        <v>40</v>
      </c>
      <c r="B63" s="91" t="s">
        <v>309</v>
      </c>
      <c r="C63" s="96">
        <v>10</v>
      </c>
      <c r="D63" s="96">
        <v>10</v>
      </c>
      <c r="E63" s="55">
        <v>11.1</v>
      </c>
      <c r="F63" s="96">
        <v>5741</v>
      </c>
      <c r="G63" s="55">
        <v>8</v>
      </c>
      <c r="H63" s="55">
        <v>16.7</v>
      </c>
      <c r="I63" s="96">
        <v>5752</v>
      </c>
      <c r="J63" s="55">
        <v>99.8</v>
      </c>
      <c r="K63" s="55">
        <v>6.1</v>
      </c>
    </row>
    <row r="64" spans="1:11" ht="11.25" customHeight="1">
      <c r="A64" s="108">
        <f>IF(C64&lt;&gt;"",COUNTA($C$15:C64),"")</f>
        <v>41</v>
      </c>
      <c r="B64" s="91" t="s">
        <v>310</v>
      </c>
      <c r="C64" s="96">
        <v>26</v>
      </c>
      <c r="D64" s="96">
        <v>24</v>
      </c>
      <c r="E64" s="55">
        <v>0</v>
      </c>
      <c r="F64" s="96">
        <v>6762</v>
      </c>
      <c r="G64" s="55">
        <v>-3.5</v>
      </c>
      <c r="H64" s="55">
        <v>11.6</v>
      </c>
      <c r="I64" s="96">
        <v>7318</v>
      </c>
      <c r="J64" s="55">
        <v>92.4</v>
      </c>
      <c r="K64" s="55">
        <v>7.9</v>
      </c>
    </row>
    <row r="65" spans="1:11" ht="11.25" customHeight="1">
      <c r="A65" s="108">
        <f>IF(C65&lt;&gt;"",COUNTA($C$15:C65),"")</f>
        <v>42</v>
      </c>
      <c r="B65" s="91" t="s">
        <v>439</v>
      </c>
      <c r="C65" s="96">
        <v>14</v>
      </c>
      <c r="D65" s="96">
        <v>13</v>
      </c>
      <c r="E65" s="55">
        <v>-13.3</v>
      </c>
      <c r="F65" s="96">
        <v>701</v>
      </c>
      <c r="G65" s="55">
        <v>-1.1</v>
      </c>
      <c r="H65" s="55">
        <v>26.5</v>
      </c>
      <c r="I65" s="96">
        <v>733</v>
      </c>
      <c r="J65" s="55">
        <v>95.6</v>
      </c>
      <c r="K65" s="55">
        <v>12.2</v>
      </c>
    </row>
    <row r="66" spans="1:11" ht="11.25" customHeight="1">
      <c r="A66" s="108">
        <f>IF(C66&lt;&gt;"",COUNTA($C$15:C66),"")</f>
        <v>43</v>
      </c>
      <c r="B66" s="91" t="s">
        <v>311</v>
      </c>
      <c r="C66" s="96">
        <v>25</v>
      </c>
      <c r="D66" s="96">
        <v>25</v>
      </c>
      <c r="E66" s="55">
        <v>0</v>
      </c>
      <c r="F66" s="96">
        <v>1261</v>
      </c>
      <c r="G66" s="55">
        <v>-1.6</v>
      </c>
      <c r="H66" s="55">
        <v>48.9</v>
      </c>
      <c r="I66" s="96">
        <v>1310</v>
      </c>
      <c r="J66" s="55">
        <v>96.3</v>
      </c>
      <c r="K66" s="55">
        <v>38.4</v>
      </c>
    </row>
    <row r="67" spans="1:11" ht="11.25" customHeight="1">
      <c r="A67" s="108">
        <f>IF(C67&lt;&gt;"",COUNTA($C$15:C67),"")</f>
        <v>44</v>
      </c>
      <c r="B67" s="91" t="s">
        <v>312</v>
      </c>
      <c r="C67" s="96">
        <v>7</v>
      </c>
      <c r="D67" s="96">
        <v>7</v>
      </c>
      <c r="E67" s="55">
        <v>16.7</v>
      </c>
      <c r="F67" s="96">
        <v>1908</v>
      </c>
      <c r="G67" s="55">
        <v>2.7</v>
      </c>
      <c r="H67" s="55">
        <v>54</v>
      </c>
      <c r="I67" s="96">
        <v>1919</v>
      </c>
      <c r="J67" s="55">
        <v>99.4</v>
      </c>
      <c r="K67" s="55">
        <v>41.1</v>
      </c>
    </row>
    <row r="68" spans="1:11" ht="11.25" customHeight="1">
      <c r="A68" s="108">
        <f>IF(C68&lt;&gt;"",COUNTA($C$15:C68),"")</f>
        <v>45</v>
      </c>
      <c r="B68" s="91" t="s">
        <v>385</v>
      </c>
      <c r="C68" s="96">
        <v>5</v>
      </c>
      <c r="D68" s="96">
        <v>4</v>
      </c>
      <c r="E68" s="55">
        <v>0</v>
      </c>
      <c r="F68" s="96">
        <v>113</v>
      </c>
      <c r="G68" s="55">
        <v>21.5</v>
      </c>
      <c r="H68" s="55">
        <v>24.4</v>
      </c>
      <c r="I68" s="96">
        <v>145</v>
      </c>
      <c r="J68" s="55">
        <v>77.9</v>
      </c>
      <c r="K68" s="55">
        <v>20.6</v>
      </c>
    </row>
    <row r="69" spans="1:11" ht="11.25" customHeight="1">
      <c r="A69" s="108">
        <f>IF(C69&lt;&gt;"",COUNTA($C$15:C69),"")</f>
        <v>46</v>
      </c>
      <c r="B69" s="91" t="s">
        <v>313</v>
      </c>
      <c r="C69" s="96">
        <v>8</v>
      </c>
      <c r="D69" s="96">
        <v>8</v>
      </c>
      <c r="E69" s="55">
        <v>0</v>
      </c>
      <c r="F69" s="96">
        <v>849</v>
      </c>
      <c r="G69" s="55">
        <v>-0.2</v>
      </c>
      <c r="H69" s="55">
        <v>57.2</v>
      </c>
      <c r="I69" s="96">
        <v>851</v>
      </c>
      <c r="J69" s="55">
        <v>99.8</v>
      </c>
      <c r="K69" s="55">
        <v>49.2</v>
      </c>
    </row>
    <row r="70" spans="1:11" ht="11.25" customHeight="1">
      <c r="A70" s="108">
        <f>IF(C70&lt;&gt;"",COUNTA($C$15:C70),"")</f>
        <v>47</v>
      </c>
      <c r="B70" s="91" t="s">
        <v>314</v>
      </c>
      <c r="C70" s="96">
        <v>6</v>
      </c>
      <c r="D70" s="96">
        <v>6</v>
      </c>
      <c r="E70" s="55">
        <v>20</v>
      </c>
      <c r="F70" s="96">
        <v>221</v>
      </c>
      <c r="G70" s="55">
        <v>22.8</v>
      </c>
      <c r="H70" s="55">
        <v>26.2</v>
      </c>
      <c r="I70" s="96">
        <v>223</v>
      </c>
      <c r="J70" s="55">
        <v>99.1</v>
      </c>
      <c r="K70" s="55">
        <v>12.9</v>
      </c>
    </row>
    <row r="71" spans="1:11" ht="11.25" customHeight="1">
      <c r="A71" s="108">
        <f>IF(C71&lt;&gt;"",COUNTA($C$15:C71),"")</f>
        <v>48</v>
      </c>
      <c r="B71" s="91" t="s">
        <v>315</v>
      </c>
      <c r="C71" s="96">
        <v>16</v>
      </c>
      <c r="D71" s="96">
        <v>16</v>
      </c>
      <c r="E71" s="55">
        <v>0</v>
      </c>
      <c r="F71" s="96">
        <v>1224</v>
      </c>
      <c r="G71" s="55">
        <v>2.7</v>
      </c>
      <c r="H71" s="55">
        <v>24.2</v>
      </c>
      <c r="I71" s="96">
        <v>1224</v>
      </c>
      <c r="J71" s="55">
        <v>100</v>
      </c>
      <c r="K71" s="55">
        <v>16.1</v>
      </c>
    </row>
    <row r="72" spans="1:11" ht="11.25" customHeight="1">
      <c r="A72" s="108">
        <f>IF(C72&lt;&gt;"",COUNTA($C$15:C72),"")</f>
        <v>49</v>
      </c>
      <c r="B72" s="91" t="s">
        <v>440</v>
      </c>
      <c r="C72" s="96">
        <v>34</v>
      </c>
      <c r="D72" s="96">
        <v>33</v>
      </c>
      <c r="E72" s="55">
        <v>3.1</v>
      </c>
      <c r="F72" s="96">
        <v>2495</v>
      </c>
      <c r="G72" s="55">
        <v>-2.4</v>
      </c>
      <c r="H72" s="55">
        <v>26</v>
      </c>
      <c r="I72" s="96">
        <v>2605</v>
      </c>
      <c r="J72" s="55">
        <v>95.8</v>
      </c>
      <c r="K72" s="55">
        <v>16.6</v>
      </c>
    </row>
    <row r="73" spans="1:11" ht="11.25" customHeight="1">
      <c r="A73" s="108">
        <f>IF(C73&lt;&gt;"",COUNTA($C$15:C73),"")</f>
        <v>50</v>
      </c>
      <c r="B73" s="91" t="s">
        <v>316</v>
      </c>
      <c r="C73" s="96">
        <v>28</v>
      </c>
      <c r="D73" s="96">
        <v>28</v>
      </c>
      <c r="E73" s="55">
        <v>3.7</v>
      </c>
      <c r="F73" s="96">
        <v>5265</v>
      </c>
      <c r="G73" s="55">
        <v>8.3</v>
      </c>
      <c r="H73" s="55">
        <v>21.7</v>
      </c>
      <c r="I73" s="96">
        <v>5324</v>
      </c>
      <c r="J73" s="55">
        <v>98.9</v>
      </c>
      <c r="K73" s="55">
        <v>10.5</v>
      </c>
    </row>
    <row r="74" spans="1:11" ht="11.25" customHeight="1">
      <c r="A74" s="108">
        <f>IF(C74&lt;&gt;"",COUNTA($C$15:C74),"")</f>
        <v>51</v>
      </c>
      <c r="B74" s="91" t="s">
        <v>317</v>
      </c>
      <c r="C74" s="96">
        <v>3</v>
      </c>
      <c r="D74" s="96">
        <v>3</v>
      </c>
      <c r="E74" s="55">
        <v>0</v>
      </c>
      <c r="F74" s="96">
        <v>147</v>
      </c>
      <c r="G74" s="55">
        <v>12.2</v>
      </c>
      <c r="H74" s="55">
        <v>21.1</v>
      </c>
      <c r="I74" s="96">
        <v>155</v>
      </c>
      <c r="J74" s="55">
        <v>94.8</v>
      </c>
      <c r="K74" s="55">
        <v>6.4</v>
      </c>
    </row>
    <row r="75" spans="1:11" ht="11.25" customHeight="1">
      <c r="A75" s="108">
        <f>IF(C75&lt;&gt;"",COUNTA($C$15:C75),"")</f>
        <v>52</v>
      </c>
      <c r="B75" s="91" t="s">
        <v>318</v>
      </c>
      <c r="C75" s="96">
        <v>24</v>
      </c>
      <c r="D75" s="96">
        <v>23</v>
      </c>
      <c r="E75" s="55">
        <v>4.5</v>
      </c>
      <c r="F75" s="96">
        <v>1223</v>
      </c>
      <c r="G75" s="55">
        <v>5</v>
      </c>
      <c r="H75" s="55">
        <v>42.3</v>
      </c>
      <c r="I75" s="96">
        <v>1298</v>
      </c>
      <c r="J75" s="55">
        <v>94.2</v>
      </c>
      <c r="K75" s="55">
        <v>27</v>
      </c>
    </row>
    <row r="76" spans="1:11" ht="11.25" customHeight="1">
      <c r="A76" s="108">
        <f>IF(C76&lt;&gt;"",COUNTA($C$15:C76),"")</f>
        <v>53</v>
      </c>
      <c r="B76" s="91" t="s">
        <v>319</v>
      </c>
      <c r="C76" s="96">
        <v>5</v>
      </c>
      <c r="D76" s="96">
        <v>4</v>
      </c>
      <c r="E76" s="55">
        <v>-20</v>
      </c>
      <c r="F76" s="96">
        <v>251</v>
      </c>
      <c r="G76" s="55">
        <v>-10.7</v>
      </c>
      <c r="H76" s="55">
        <v>32.3</v>
      </c>
      <c r="I76" s="96">
        <v>281</v>
      </c>
      <c r="J76" s="55">
        <v>89.3</v>
      </c>
      <c r="K76" s="55">
        <v>14</v>
      </c>
    </row>
    <row r="77" spans="1:11" ht="11.25" customHeight="1">
      <c r="A77" s="108">
        <f>IF(C77&lt;&gt;"",COUNTA($C$15:C77),"")</f>
        <v>54</v>
      </c>
      <c r="B77" s="91" t="s">
        <v>320</v>
      </c>
      <c r="C77" s="96">
        <v>12</v>
      </c>
      <c r="D77" s="96">
        <v>12</v>
      </c>
      <c r="E77" s="55">
        <v>0</v>
      </c>
      <c r="F77" s="96">
        <v>2821</v>
      </c>
      <c r="G77" s="55">
        <v>-5.8</v>
      </c>
      <c r="H77" s="55">
        <v>26.7</v>
      </c>
      <c r="I77" s="96">
        <v>2999</v>
      </c>
      <c r="J77" s="55">
        <v>94.1</v>
      </c>
      <c r="K77" s="55">
        <v>15.1</v>
      </c>
    </row>
    <row r="78" spans="1:11" ht="11.25" customHeight="1">
      <c r="A78" s="108">
        <f>IF(C78&lt;&gt;"",COUNTA($C$15:C78),"")</f>
        <v>55</v>
      </c>
      <c r="B78" s="91" t="s">
        <v>321</v>
      </c>
      <c r="C78" s="96">
        <v>12</v>
      </c>
      <c r="D78" s="96">
        <v>12</v>
      </c>
      <c r="E78" s="55">
        <v>9.1</v>
      </c>
      <c r="F78" s="96">
        <v>384</v>
      </c>
      <c r="G78" s="55">
        <v>7</v>
      </c>
      <c r="H78" s="55">
        <v>27.6</v>
      </c>
      <c r="I78" s="96">
        <v>409</v>
      </c>
      <c r="J78" s="55">
        <v>93.9</v>
      </c>
      <c r="K78" s="55">
        <v>14.7</v>
      </c>
    </row>
    <row r="79" spans="1:11" ht="11.25" customHeight="1">
      <c r="A79" s="108">
        <f>IF(C79&lt;&gt;"",COUNTA($C$15:C79),"")</f>
        <v>56</v>
      </c>
      <c r="B79" s="91" t="s">
        <v>322</v>
      </c>
      <c r="C79" s="96">
        <v>20</v>
      </c>
      <c r="D79" s="96">
        <v>20</v>
      </c>
      <c r="E79" s="55">
        <v>42.9</v>
      </c>
      <c r="F79" s="96">
        <v>1245</v>
      </c>
      <c r="G79" s="55">
        <v>37.4</v>
      </c>
      <c r="H79" s="55">
        <v>25.2</v>
      </c>
      <c r="I79" s="96">
        <v>1248</v>
      </c>
      <c r="J79" s="55">
        <v>99.8</v>
      </c>
      <c r="K79" s="55">
        <v>17.3</v>
      </c>
    </row>
    <row r="80" spans="1:11" ht="11.25" customHeight="1">
      <c r="A80" s="108">
        <f>IF(C80&lt;&gt;"",COUNTA($C$15:C80),"")</f>
        <v>57</v>
      </c>
      <c r="B80" s="91" t="s">
        <v>323</v>
      </c>
      <c r="C80" s="96">
        <v>40</v>
      </c>
      <c r="D80" s="96">
        <v>40</v>
      </c>
      <c r="E80" s="55">
        <v>0</v>
      </c>
      <c r="F80" s="96">
        <v>1757</v>
      </c>
      <c r="G80" s="55">
        <v>4</v>
      </c>
      <c r="H80" s="55">
        <v>41.1</v>
      </c>
      <c r="I80" s="96">
        <v>1796</v>
      </c>
      <c r="J80" s="55">
        <v>97.8</v>
      </c>
      <c r="K80" s="55">
        <v>27.6</v>
      </c>
    </row>
    <row r="81" spans="1:11" ht="11.25" customHeight="1">
      <c r="A81" s="108">
        <f>IF(C81&lt;&gt;"",COUNTA($C$15:C81),"")</f>
        <v>58</v>
      </c>
      <c r="B81" s="91" t="s">
        <v>324</v>
      </c>
      <c r="C81" s="96">
        <v>8</v>
      </c>
      <c r="D81" s="96">
        <v>8</v>
      </c>
      <c r="E81" s="55">
        <v>-11.1</v>
      </c>
      <c r="F81" s="96">
        <v>783</v>
      </c>
      <c r="G81" s="55">
        <v>-15.1</v>
      </c>
      <c r="H81" s="55">
        <v>28.9</v>
      </c>
      <c r="I81" s="96">
        <v>908</v>
      </c>
      <c r="J81" s="55">
        <v>86.2</v>
      </c>
      <c r="K81" s="55">
        <v>20.2</v>
      </c>
    </row>
    <row r="82" spans="1:11" ht="11.25" customHeight="1">
      <c r="A82" s="108">
        <f>IF(C82&lt;&gt;"",COUNTA($C$15:C82),"")</f>
        <v>59</v>
      </c>
      <c r="B82" s="91" t="s">
        <v>350</v>
      </c>
      <c r="C82" s="96">
        <v>37</v>
      </c>
      <c r="D82" s="96">
        <v>36</v>
      </c>
      <c r="E82" s="55">
        <v>2.9</v>
      </c>
      <c r="F82" s="96">
        <v>3001</v>
      </c>
      <c r="G82" s="55">
        <v>4.5</v>
      </c>
      <c r="H82" s="55">
        <v>53.5</v>
      </c>
      <c r="I82" s="96">
        <v>3036</v>
      </c>
      <c r="J82" s="55">
        <v>98.8</v>
      </c>
      <c r="K82" s="55">
        <v>37.1</v>
      </c>
    </row>
    <row r="83" spans="1:11" ht="11.25" customHeight="1">
      <c r="A83" s="108">
        <f>IF(C83&lt;&gt;"",COUNTA($C$15:C83),"")</f>
        <v>60</v>
      </c>
      <c r="B83" s="91" t="s">
        <v>349</v>
      </c>
      <c r="C83" s="96">
        <v>15</v>
      </c>
      <c r="D83" s="96">
        <v>14</v>
      </c>
      <c r="E83" s="55">
        <v>55.6</v>
      </c>
      <c r="F83" s="96">
        <v>2525</v>
      </c>
      <c r="G83" s="55">
        <v>102</v>
      </c>
      <c r="H83" s="55">
        <v>20.3</v>
      </c>
      <c r="I83" s="96">
        <v>2565</v>
      </c>
      <c r="J83" s="55">
        <v>98.4</v>
      </c>
      <c r="K83" s="55">
        <v>13</v>
      </c>
    </row>
    <row r="84" spans="1:11" ht="11.25" customHeight="1">
      <c r="A84" s="108">
        <f>IF(C84&lt;&gt;"",COUNTA($C$15:C84),"")</f>
        <v>61</v>
      </c>
      <c r="B84" s="91" t="s">
        <v>325</v>
      </c>
      <c r="C84" s="96">
        <v>7</v>
      </c>
      <c r="D84" s="96">
        <v>7</v>
      </c>
      <c r="E84" s="55">
        <v>0</v>
      </c>
      <c r="F84" s="96">
        <v>316</v>
      </c>
      <c r="G84" s="55">
        <v>-10.2</v>
      </c>
      <c r="H84" s="55">
        <v>37.3</v>
      </c>
      <c r="I84" s="96">
        <v>352</v>
      </c>
      <c r="J84" s="55">
        <v>89.8</v>
      </c>
      <c r="K84" s="55">
        <v>23.4</v>
      </c>
    </row>
    <row r="85" spans="1:11" ht="11.25" customHeight="1">
      <c r="A85" s="108">
        <f>IF(C85&lt;&gt;"",COUNTA($C$15:C85),"")</f>
        <v>62</v>
      </c>
      <c r="B85" s="91" t="s">
        <v>326</v>
      </c>
      <c r="C85" s="96">
        <v>17</v>
      </c>
      <c r="D85" s="96">
        <v>17</v>
      </c>
      <c r="E85" s="55">
        <v>0</v>
      </c>
      <c r="F85" s="96">
        <v>924</v>
      </c>
      <c r="G85" s="55">
        <v>-0.2</v>
      </c>
      <c r="H85" s="55">
        <v>45</v>
      </c>
      <c r="I85" s="96">
        <v>926</v>
      </c>
      <c r="J85" s="55">
        <v>99.8</v>
      </c>
      <c r="K85" s="55">
        <v>44</v>
      </c>
    </row>
    <row r="86" spans="1:11" ht="11.25" customHeight="1">
      <c r="A86" s="108">
        <f>IF(C86&lt;&gt;"",COUNTA($C$15:C86),"")</f>
        <v>63</v>
      </c>
      <c r="B86" s="91" t="s">
        <v>345</v>
      </c>
      <c r="C86" s="96">
        <v>4</v>
      </c>
      <c r="D86" s="96">
        <v>4</v>
      </c>
      <c r="E86" s="55">
        <v>0</v>
      </c>
      <c r="F86" s="96">
        <v>1354</v>
      </c>
      <c r="G86" s="55">
        <v>0.9</v>
      </c>
      <c r="H86" s="55">
        <v>28.6</v>
      </c>
      <c r="I86" s="96">
        <v>1354</v>
      </c>
      <c r="J86" s="55">
        <v>100</v>
      </c>
      <c r="K86" s="55">
        <v>11.9</v>
      </c>
    </row>
    <row r="87" spans="1:11" ht="11.25" customHeight="1">
      <c r="A87" s="108">
        <f>IF(C87&lt;&gt;"",COUNTA($C$15:C87),"")</f>
        <v>64</v>
      </c>
      <c r="B87" s="91" t="s">
        <v>327</v>
      </c>
      <c r="C87" s="96">
        <v>7</v>
      </c>
      <c r="D87" s="96">
        <v>6</v>
      </c>
      <c r="E87" s="55">
        <v>0</v>
      </c>
      <c r="F87" s="96">
        <v>1576</v>
      </c>
      <c r="G87" s="55">
        <v>0</v>
      </c>
      <c r="H87" s="55">
        <v>22.6</v>
      </c>
      <c r="I87" s="96">
        <v>1666</v>
      </c>
      <c r="J87" s="55">
        <v>94.6</v>
      </c>
      <c r="K87" s="55">
        <v>9</v>
      </c>
    </row>
    <row r="88" spans="1:11" ht="11.25" customHeight="1">
      <c r="A88" s="108">
        <f>IF(C88&lt;&gt;"",COUNTA($C$15:C88),"")</f>
      </c>
      <c r="B88" s="91"/>
      <c r="C88" s="96"/>
      <c r="D88" s="96"/>
      <c r="E88" s="55"/>
      <c r="F88" s="96"/>
      <c r="G88" s="55"/>
      <c r="H88" s="55"/>
      <c r="I88" s="96"/>
      <c r="J88" s="55"/>
      <c r="K88" s="55"/>
    </row>
    <row r="89" spans="1:11" ht="11.25" customHeight="1">
      <c r="A89" s="108">
        <f>IF(C89&lt;&gt;"",COUNTA($C$15:C89),"")</f>
      </c>
      <c r="B89" s="168" t="s">
        <v>352</v>
      </c>
      <c r="C89" s="96"/>
      <c r="D89" s="96"/>
      <c r="E89" s="55"/>
      <c r="F89" s="96"/>
      <c r="G89" s="55"/>
      <c r="H89" s="55"/>
      <c r="I89" s="96"/>
      <c r="J89" s="55"/>
      <c r="K89" s="55"/>
    </row>
    <row r="90" spans="1:11" ht="11.25" customHeight="1">
      <c r="A90" s="108">
        <f>IF(C90&lt;&gt;"",COUNTA($C$15:C90),"")</f>
      </c>
      <c r="B90" s="168" t="s">
        <v>353</v>
      </c>
      <c r="C90" s="96"/>
      <c r="D90" s="96"/>
      <c r="E90" s="55"/>
      <c r="F90" s="96"/>
      <c r="G90" s="55"/>
      <c r="H90" s="55"/>
      <c r="I90" s="96"/>
      <c r="J90" s="55"/>
      <c r="K90" s="55"/>
    </row>
    <row r="91" spans="1:11" ht="11.25" customHeight="1">
      <c r="A91" s="108">
        <f>IF(C91&lt;&gt;"",COUNTA($C$15:C91),"")</f>
        <v>65</v>
      </c>
      <c r="B91" s="91" t="s">
        <v>354</v>
      </c>
      <c r="C91" s="96">
        <v>4</v>
      </c>
      <c r="D91" s="96">
        <v>4</v>
      </c>
      <c r="E91" s="55">
        <v>-20</v>
      </c>
      <c r="F91" s="96">
        <v>139</v>
      </c>
      <c r="G91" s="55">
        <v>-36.2</v>
      </c>
      <c r="H91" s="55">
        <v>39.8</v>
      </c>
      <c r="I91" s="96">
        <v>140</v>
      </c>
      <c r="J91" s="55">
        <v>99.3</v>
      </c>
      <c r="K91" s="55">
        <v>27.5</v>
      </c>
    </row>
    <row r="92" spans="1:11" ht="11.25" customHeight="1">
      <c r="A92" s="108">
        <f>IF(C92&lt;&gt;"",COUNTA($C$15:C92),"")</f>
        <v>66</v>
      </c>
      <c r="B92" s="91" t="s">
        <v>355</v>
      </c>
      <c r="C92" s="96">
        <v>6</v>
      </c>
      <c r="D92" s="96">
        <v>6</v>
      </c>
      <c r="E92" s="55">
        <v>0</v>
      </c>
      <c r="F92" s="96">
        <v>518</v>
      </c>
      <c r="G92" s="55">
        <v>-1.9</v>
      </c>
      <c r="H92" s="55">
        <v>43.3</v>
      </c>
      <c r="I92" s="96">
        <v>532</v>
      </c>
      <c r="J92" s="55">
        <v>97.4</v>
      </c>
      <c r="K92" s="55">
        <v>28.7</v>
      </c>
    </row>
    <row r="93" spans="1:11" ht="11.25" customHeight="1">
      <c r="A93" s="108">
        <f>IF(C93&lt;&gt;"",COUNTA($C$15:C93),"")</f>
        <v>67</v>
      </c>
      <c r="B93" s="91" t="s">
        <v>356</v>
      </c>
      <c r="C93" s="96">
        <v>5</v>
      </c>
      <c r="D93" s="96">
        <v>5</v>
      </c>
      <c r="E93" s="55">
        <v>0</v>
      </c>
      <c r="F93" s="96">
        <v>204</v>
      </c>
      <c r="G93" s="55">
        <v>0</v>
      </c>
      <c r="H93" s="55">
        <v>29</v>
      </c>
      <c r="I93" s="96">
        <v>204</v>
      </c>
      <c r="J93" s="55">
        <v>100</v>
      </c>
      <c r="K93" s="55">
        <v>20.7</v>
      </c>
    </row>
    <row r="94" spans="1:11" ht="11.25" customHeight="1">
      <c r="A94" s="108">
        <f>IF(C94&lt;&gt;"",COUNTA($C$15:C94),"")</f>
        <v>68</v>
      </c>
      <c r="B94" s="91" t="s">
        <v>357</v>
      </c>
      <c r="C94" s="96">
        <v>28</v>
      </c>
      <c r="D94" s="96">
        <v>28</v>
      </c>
      <c r="E94" s="55">
        <v>-3.4</v>
      </c>
      <c r="F94" s="96">
        <v>1818</v>
      </c>
      <c r="G94" s="55">
        <v>0.8</v>
      </c>
      <c r="H94" s="55">
        <v>45.9</v>
      </c>
      <c r="I94" s="96">
        <v>1847</v>
      </c>
      <c r="J94" s="55">
        <v>98.4</v>
      </c>
      <c r="K94" s="55">
        <v>35.8</v>
      </c>
    </row>
    <row r="95" spans="1:11" ht="11.25" customHeight="1">
      <c r="A95" s="108">
        <f>IF(C95&lt;&gt;"",COUNTA($C$15:C95),"")</f>
        <v>69</v>
      </c>
      <c r="B95" s="91" t="s">
        <v>358</v>
      </c>
      <c r="C95" s="96">
        <v>6</v>
      </c>
      <c r="D95" s="96">
        <v>6</v>
      </c>
      <c r="E95" s="55">
        <v>0</v>
      </c>
      <c r="F95" s="96">
        <v>175</v>
      </c>
      <c r="G95" s="55">
        <v>2.9</v>
      </c>
      <c r="H95" s="55">
        <v>31.6</v>
      </c>
      <c r="I95" s="96">
        <v>183</v>
      </c>
      <c r="J95" s="55">
        <v>95.6</v>
      </c>
      <c r="K95" s="55">
        <v>22</v>
      </c>
    </row>
    <row r="96" spans="1:11" ht="11.25" customHeight="1">
      <c r="A96" s="108">
        <f>IF(C96&lt;&gt;"",COUNTA($C$15:C96),"")</f>
        <v>70</v>
      </c>
      <c r="B96" s="91" t="s">
        <v>359</v>
      </c>
      <c r="C96" s="96">
        <v>16</v>
      </c>
      <c r="D96" s="96">
        <v>16</v>
      </c>
      <c r="E96" s="55">
        <v>6.7</v>
      </c>
      <c r="F96" s="96">
        <v>1082</v>
      </c>
      <c r="G96" s="55">
        <v>7.6</v>
      </c>
      <c r="H96" s="55">
        <v>39.8</v>
      </c>
      <c r="I96" s="96">
        <v>1091</v>
      </c>
      <c r="J96" s="55">
        <v>99.2</v>
      </c>
      <c r="K96" s="55">
        <v>29.9</v>
      </c>
    </row>
    <row r="97" spans="1:11" ht="11.25" customHeight="1">
      <c r="A97" s="108">
        <f>IF(C97&lt;&gt;"",COUNTA($C$15:C97),"")</f>
        <v>71</v>
      </c>
      <c r="B97" s="91" t="s">
        <v>360</v>
      </c>
      <c r="C97" s="96">
        <v>6</v>
      </c>
      <c r="D97" s="96">
        <v>6</v>
      </c>
      <c r="E97" s="55">
        <v>0</v>
      </c>
      <c r="F97" s="96">
        <v>515</v>
      </c>
      <c r="G97" s="55">
        <v>-6.2</v>
      </c>
      <c r="H97" s="55">
        <v>26.5</v>
      </c>
      <c r="I97" s="96">
        <v>549</v>
      </c>
      <c r="J97" s="55">
        <v>93.8</v>
      </c>
      <c r="K97" s="55">
        <v>12.5</v>
      </c>
    </row>
    <row r="98" spans="1:11" ht="11.25" customHeight="1">
      <c r="A98" s="108">
        <f>IF(C98&lt;&gt;"",COUNTA($C$15:C98),"")</f>
        <v>72</v>
      </c>
      <c r="B98" s="91" t="s">
        <v>361</v>
      </c>
      <c r="C98" s="96">
        <v>5</v>
      </c>
      <c r="D98" s="96">
        <v>5</v>
      </c>
      <c r="E98" s="55">
        <v>0</v>
      </c>
      <c r="F98" s="96">
        <v>246</v>
      </c>
      <c r="G98" s="55">
        <v>0</v>
      </c>
      <c r="H98" s="55">
        <v>36.6</v>
      </c>
      <c r="I98" s="96">
        <v>246</v>
      </c>
      <c r="J98" s="55">
        <v>100</v>
      </c>
      <c r="K98" s="55">
        <v>23.5</v>
      </c>
    </row>
    <row r="99" spans="1:11" ht="11.25" customHeight="1">
      <c r="A99" s="108">
        <f>IF(C99&lt;&gt;"",COUNTA($C$15:C99),"")</f>
        <v>73</v>
      </c>
      <c r="B99" s="91" t="s">
        <v>362</v>
      </c>
      <c r="C99" s="96">
        <v>6</v>
      </c>
      <c r="D99" s="96">
        <v>6</v>
      </c>
      <c r="E99" s="55">
        <v>0</v>
      </c>
      <c r="F99" s="96">
        <v>652</v>
      </c>
      <c r="G99" s="55">
        <v>0</v>
      </c>
      <c r="H99" s="55">
        <v>14.5</v>
      </c>
      <c r="I99" s="96">
        <v>652</v>
      </c>
      <c r="J99" s="55">
        <v>100</v>
      </c>
      <c r="K99" s="55">
        <v>16</v>
      </c>
    </row>
    <row r="100" spans="1:11" ht="11.25" customHeight="1">
      <c r="A100" s="108">
        <f>IF(C100&lt;&gt;"",COUNTA($C$15:C100),"")</f>
        <v>74</v>
      </c>
      <c r="B100" s="91" t="s">
        <v>363</v>
      </c>
      <c r="C100" s="96">
        <v>15</v>
      </c>
      <c r="D100" s="96">
        <v>15</v>
      </c>
      <c r="E100" s="55">
        <v>25</v>
      </c>
      <c r="F100" s="96">
        <v>1025</v>
      </c>
      <c r="G100" s="55">
        <v>22</v>
      </c>
      <c r="H100" s="55">
        <v>17.1</v>
      </c>
      <c r="I100" s="96">
        <v>1050</v>
      </c>
      <c r="J100" s="55">
        <v>97.6</v>
      </c>
      <c r="K100" s="55">
        <v>12.4</v>
      </c>
    </row>
    <row r="101" spans="1:11" ht="11.25" customHeight="1">
      <c r="A101" s="108">
        <f>IF(C101&lt;&gt;"",COUNTA($C$15:C101),"")</f>
        <v>75</v>
      </c>
      <c r="B101" s="91" t="s">
        <v>364</v>
      </c>
      <c r="C101" s="96">
        <v>10</v>
      </c>
      <c r="D101" s="96">
        <v>9</v>
      </c>
      <c r="E101" s="55">
        <v>0</v>
      </c>
      <c r="F101" s="96">
        <v>263</v>
      </c>
      <c r="G101" s="55">
        <v>0</v>
      </c>
      <c r="H101" s="55">
        <v>28.1</v>
      </c>
      <c r="I101" s="96">
        <v>359</v>
      </c>
      <c r="J101" s="55">
        <v>73.3</v>
      </c>
      <c r="K101" s="55">
        <v>19.9</v>
      </c>
    </row>
    <row r="102" spans="1:11" ht="11.25" customHeight="1">
      <c r="A102" s="108">
        <f>IF(C102&lt;&gt;"",COUNTA($C$15:C102),"")</f>
        <v>76</v>
      </c>
      <c r="B102" s="91" t="s">
        <v>365</v>
      </c>
      <c r="C102" s="96">
        <v>4</v>
      </c>
      <c r="D102" s="96">
        <v>3</v>
      </c>
      <c r="E102" s="55">
        <v>-25</v>
      </c>
      <c r="F102" s="96">
        <v>128</v>
      </c>
      <c r="G102" s="55">
        <v>-46.2</v>
      </c>
      <c r="H102" s="55">
        <v>44</v>
      </c>
      <c r="I102" s="96">
        <v>248</v>
      </c>
      <c r="J102" s="55">
        <v>51.6</v>
      </c>
      <c r="K102" s="55">
        <v>46.7</v>
      </c>
    </row>
    <row r="103" spans="1:11" ht="11.25" customHeight="1">
      <c r="A103" s="108">
        <f>IF(C103&lt;&gt;"",COUNTA($C$15:C103),"")</f>
        <v>77</v>
      </c>
      <c r="B103" s="91" t="s">
        <v>366</v>
      </c>
      <c r="C103" s="96">
        <v>4</v>
      </c>
      <c r="D103" s="96">
        <v>4</v>
      </c>
      <c r="E103" s="55">
        <v>0</v>
      </c>
      <c r="F103" s="96">
        <v>198</v>
      </c>
      <c r="G103" s="55">
        <v>0</v>
      </c>
      <c r="H103" s="55">
        <v>23.4</v>
      </c>
      <c r="I103" s="96">
        <v>198</v>
      </c>
      <c r="J103" s="55">
        <v>100</v>
      </c>
      <c r="K103" s="55">
        <v>10</v>
      </c>
    </row>
    <row r="104" spans="1:11" ht="11.25" customHeight="1">
      <c r="A104" s="108">
        <f>IF(C104&lt;&gt;"",COUNTA($C$15:C104),"")</f>
        <v>78</v>
      </c>
      <c r="B104" s="91" t="s">
        <v>367</v>
      </c>
      <c r="C104" s="96">
        <v>4</v>
      </c>
      <c r="D104" s="96">
        <v>4</v>
      </c>
      <c r="E104" s="55">
        <v>0</v>
      </c>
      <c r="F104" s="96">
        <v>270</v>
      </c>
      <c r="G104" s="55">
        <v>0</v>
      </c>
      <c r="H104" s="55">
        <v>42.5</v>
      </c>
      <c r="I104" s="96">
        <v>270</v>
      </c>
      <c r="J104" s="55">
        <v>100</v>
      </c>
      <c r="K104" s="55">
        <v>38.2</v>
      </c>
    </row>
    <row r="105" spans="1:11" ht="11.25" customHeight="1">
      <c r="A105" s="108">
        <f>IF(C105&lt;&gt;"",COUNTA($C$15:C105),"")</f>
        <v>79</v>
      </c>
      <c r="B105" s="91" t="s">
        <v>368</v>
      </c>
      <c r="C105" s="96">
        <v>5</v>
      </c>
      <c r="D105" s="96">
        <v>5</v>
      </c>
      <c r="E105" s="55">
        <v>0</v>
      </c>
      <c r="F105" s="96">
        <v>920</v>
      </c>
      <c r="G105" s="55">
        <v>0.3</v>
      </c>
      <c r="H105" s="55">
        <v>50.9</v>
      </c>
      <c r="I105" s="96">
        <v>934</v>
      </c>
      <c r="J105" s="55">
        <v>98.5</v>
      </c>
      <c r="K105" s="55">
        <v>54</v>
      </c>
    </row>
    <row r="106" spans="1:11" ht="11.25" customHeight="1">
      <c r="A106" s="108">
        <f>IF(C106&lt;&gt;"",COUNTA($C$15:C106),"")</f>
        <v>80</v>
      </c>
      <c r="B106" s="91" t="s">
        <v>369</v>
      </c>
      <c r="C106" s="96">
        <v>5</v>
      </c>
      <c r="D106" s="96">
        <v>4</v>
      </c>
      <c r="E106" s="55">
        <v>-20</v>
      </c>
      <c r="F106" s="96">
        <v>507</v>
      </c>
      <c r="G106" s="55">
        <v>-1.2</v>
      </c>
      <c r="H106" s="55">
        <v>50.9</v>
      </c>
      <c r="I106" s="96">
        <v>529</v>
      </c>
      <c r="J106" s="55">
        <v>95.8</v>
      </c>
      <c r="K106" s="55">
        <v>18.6</v>
      </c>
    </row>
    <row r="107" spans="1:11" ht="11.25" customHeight="1">
      <c r="A107" s="108">
        <f>IF(C107&lt;&gt;"",COUNTA($C$15:C107),"")</f>
        <v>81</v>
      </c>
      <c r="B107" s="91" t="s">
        <v>370</v>
      </c>
      <c r="C107" s="96">
        <v>6</v>
      </c>
      <c r="D107" s="96">
        <v>6</v>
      </c>
      <c r="E107" s="55">
        <v>-14.3</v>
      </c>
      <c r="F107" s="96">
        <v>249</v>
      </c>
      <c r="G107" s="55">
        <v>-17</v>
      </c>
      <c r="H107" s="55">
        <v>34.7</v>
      </c>
      <c r="I107" s="96">
        <v>249</v>
      </c>
      <c r="J107" s="55">
        <v>100</v>
      </c>
      <c r="K107" s="55">
        <v>29.3</v>
      </c>
    </row>
    <row r="108" spans="1:11" ht="11.25" customHeight="1">
      <c r="A108" s="108">
        <f>IF(C108&lt;&gt;"",COUNTA($C$15:C108),"")</f>
        <v>82</v>
      </c>
      <c r="B108" s="91" t="s">
        <v>371</v>
      </c>
      <c r="C108" s="96">
        <v>4</v>
      </c>
      <c r="D108" s="96">
        <v>4</v>
      </c>
      <c r="E108" s="55">
        <v>0</v>
      </c>
      <c r="F108" s="96">
        <v>107</v>
      </c>
      <c r="G108" s="55">
        <v>0</v>
      </c>
      <c r="H108" s="55">
        <v>54.9</v>
      </c>
      <c r="I108" s="96">
        <v>107</v>
      </c>
      <c r="J108" s="55">
        <v>100</v>
      </c>
      <c r="K108" s="55">
        <v>44.5</v>
      </c>
    </row>
    <row r="109" spans="1:11" ht="11.25" customHeight="1">
      <c r="A109" s="108">
        <f>IF(C109&lt;&gt;"",COUNTA($C$15:C109),"")</f>
        <v>83</v>
      </c>
      <c r="B109" s="91" t="s">
        <v>372</v>
      </c>
      <c r="C109" s="96">
        <v>12</v>
      </c>
      <c r="D109" s="96">
        <v>12</v>
      </c>
      <c r="E109" s="55">
        <v>0</v>
      </c>
      <c r="F109" s="96">
        <v>2011</v>
      </c>
      <c r="G109" s="55">
        <v>-6</v>
      </c>
      <c r="H109" s="55">
        <v>15.7</v>
      </c>
      <c r="I109" s="96">
        <v>2174</v>
      </c>
      <c r="J109" s="55">
        <v>92.5</v>
      </c>
      <c r="K109" s="55">
        <v>11.1</v>
      </c>
    </row>
    <row r="110" spans="1:11" ht="11.25" customHeight="1">
      <c r="A110" s="108">
        <f>IF(C110&lt;&gt;"",COUNTA($C$15:C110),"")</f>
        <v>84</v>
      </c>
      <c r="B110" s="91" t="s">
        <v>373</v>
      </c>
      <c r="C110" s="96">
        <v>5</v>
      </c>
      <c r="D110" s="96">
        <v>5</v>
      </c>
      <c r="E110" s="55">
        <v>25</v>
      </c>
      <c r="F110" s="96">
        <v>149</v>
      </c>
      <c r="G110" s="55">
        <v>52</v>
      </c>
      <c r="H110" s="55">
        <v>27.5</v>
      </c>
      <c r="I110" s="96">
        <v>149</v>
      </c>
      <c r="J110" s="55">
        <v>100</v>
      </c>
      <c r="K110" s="55">
        <v>12.2</v>
      </c>
    </row>
    <row r="111" spans="1:11" ht="11.25" customHeight="1">
      <c r="A111" s="108">
        <f>IF(C111&lt;&gt;"",COUNTA($C$15:C111),"")</f>
        <v>85</v>
      </c>
      <c r="B111" s="91" t="s">
        <v>374</v>
      </c>
      <c r="C111" s="96">
        <v>14</v>
      </c>
      <c r="D111" s="96">
        <v>14</v>
      </c>
      <c r="E111" s="55">
        <v>7.7</v>
      </c>
      <c r="F111" s="96">
        <v>442</v>
      </c>
      <c r="G111" s="55">
        <v>7.3</v>
      </c>
      <c r="H111" s="55">
        <v>30.2</v>
      </c>
      <c r="I111" s="96">
        <v>444</v>
      </c>
      <c r="J111" s="55">
        <v>99.5</v>
      </c>
      <c r="K111" s="55">
        <v>16.7</v>
      </c>
    </row>
    <row r="112" spans="1:11" ht="11.25" customHeight="1">
      <c r="A112" s="108">
        <f>IF(C112&lt;&gt;"",COUNTA($C$15:C112),"")</f>
        <v>86</v>
      </c>
      <c r="B112" s="91" t="s">
        <v>301</v>
      </c>
      <c r="C112" s="96">
        <v>16</v>
      </c>
      <c r="D112" s="96">
        <v>15</v>
      </c>
      <c r="E112" s="55">
        <v>-6.3</v>
      </c>
      <c r="F112" s="96">
        <v>2234</v>
      </c>
      <c r="G112" s="55">
        <v>-1.2</v>
      </c>
      <c r="H112" s="55">
        <v>15.8</v>
      </c>
      <c r="I112" s="96">
        <v>2297</v>
      </c>
      <c r="J112" s="55">
        <v>97.3</v>
      </c>
      <c r="K112" s="55">
        <v>7.5</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5" t="s">
        <v>102</v>
      </c>
      <c r="B1" s="275"/>
    </row>
    <row r="2" spans="1:2" ht="12" customHeight="1">
      <c r="A2" s="65" t="s">
        <v>103</v>
      </c>
      <c r="B2" s="27" t="s">
        <v>388</v>
      </c>
    </row>
    <row r="3" spans="1:2" ht="7.5" customHeight="1">
      <c r="A3" s="65"/>
      <c r="B3" s="27"/>
    </row>
    <row r="4" spans="1:2" ht="36" customHeight="1">
      <c r="A4" s="65" t="s">
        <v>104</v>
      </c>
      <c r="B4" s="27" t="s">
        <v>153</v>
      </c>
    </row>
    <row r="5" spans="1:2" ht="7.5" customHeight="1">
      <c r="A5" s="65"/>
      <c r="B5" s="27"/>
    </row>
    <row r="6" spans="1:2" ht="12" customHeight="1">
      <c r="A6" s="65" t="s">
        <v>105</v>
      </c>
      <c r="B6" s="27" t="s">
        <v>389</v>
      </c>
    </row>
    <row r="7" spans="1:2" ht="7.5" customHeight="1">
      <c r="A7" s="65"/>
      <c r="B7" s="27"/>
    </row>
    <row r="8" spans="1:2" ht="12" customHeight="1">
      <c r="A8" s="65" t="s">
        <v>106</v>
      </c>
      <c r="B8" s="27" t="s">
        <v>390</v>
      </c>
    </row>
    <row r="9" spans="1:2" ht="7.5" customHeight="1">
      <c r="A9" s="65"/>
      <c r="B9" s="27"/>
    </row>
    <row r="10" spans="1:2" ht="12" customHeight="1">
      <c r="A10" s="65" t="s">
        <v>107</v>
      </c>
      <c r="B10" s="27" t="s">
        <v>394</v>
      </c>
    </row>
    <row r="11" ht="7.5" customHeight="1">
      <c r="A11" s="65"/>
    </row>
    <row r="12" spans="1:2" ht="12" customHeight="1">
      <c r="A12" s="65" t="s">
        <v>108</v>
      </c>
      <c r="B12" s="27" t="s">
        <v>395</v>
      </c>
    </row>
    <row r="13" ht="7.5" customHeight="1">
      <c r="A13" s="65"/>
    </row>
    <row r="14" spans="1:2" ht="12" customHeight="1">
      <c r="A14" s="65" t="s">
        <v>109</v>
      </c>
      <c r="B14" s="27" t="s">
        <v>396</v>
      </c>
    </row>
    <row r="15" ht="7.5" customHeight="1">
      <c r="A15" s="65"/>
    </row>
    <row r="16" spans="1:2" ht="12" customHeight="1">
      <c r="A16" s="65" t="s">
        <v>117</v>
      </c>
      <c r="B16" s="27" t="s">
        <v>397</v>
      </c>
    </row>
    <row r="17" ht="7.5" customHeight="1">
      <c r="A17" s="65"/>
    </row>
    <row r="18" spans="1:2" ht="12" customHeight="1">
      <c r="A18" s="65" t="s">
        <v>118</v>
      </c>
      <c r="B18" s="27" t="s">
        <v>398</v>
      </c>
    </row>
    <row r="19" ht="7.5" customHeight="1">
      <c r="A19" s="65"/>
    </row>
    <row r="20" spans="1:2" ht="12" customHeight="1">
      <c r="A20" s="65" t="s">
        <v>119</v>
      </c>
      <c r="B20" s="29" t="s">
        <v>399</v>
      </c>
    </row>
    <row r="21" ht="7.5" customHeight="1">
      <c r="A21" s="65"/>
    </row>
    <row r="22" spans="1:2" ht="12" customHeight="1">
      <c r="A22" s="65" t="s">
        <v>120</v>
      </c>
      <c r="B22" s="29" t="s">
        <v>400</v>
      </c>
    </row>
    <row r="23" ht="7.5" customHeight="1">
      <c r="A23" s="65"/>
    </row>
    <row r="24" spans="1:2" ht="12" customHeight="1">
      <c r="A24" s="65" t="s">
        <v>121</v>
      </c>
      <c r="B24" s="28" t="s">
        <v>407</v>
      </c>
    </row>
    <row r="25" ht="7.5" customHeight="1">
      <c r="A25" s="65"/>
    </row>
    <row r="26" spans="1:2" ht="12" customHeight="1">
      <c r="A26" s="65" t="s">
        <v>122</v>
      </c>
      <c r="B26" s="68" t="s">
        <v>401</v>
      </c>
    </row>
    <row r="27" ht="7.5" customHeight="1">
      <c r="A27" s="65"/>
    </row>
    <row r="28" spans="1:2" ht="12" customHeight="1">
      <c r="A28" s="65" t="s">
        <v>123</v>
      </c>
      <c r="B28" s="29" t="s">
        <v>402</v>
      </c>
    </row>
    <row r="29" ht="7.5" customHeight="1">
      <c r="A29" s="65"/>
    </row>
    <row r="30" spans="1:2" ht="12" customHeight="1">
      <c r="A30" s="65" t="s">
        <v>124</v>
      </c>
      <c r="B30" s="29" t="s">
        <v>403</v>
      </c>
    </row>
    <row r="31" ht="7.5" customHeight="1">
      <c r="A31" s="65"/>
    </row>
    <row r="32" spans="1:2" ht="12" customHeight="1">
      <c r="A32" s="65" t="s">
        <v>125</v>
      </c>
      <c r="B32" s="28" t="s">
        <v>408</v>
      </c>
    </row>
    <row r="33" ht="7.5" customHeight="1">
      <c r="A33" s="65"/>
    </row>
    <row r="34" spans="1:2" ht="12" customHeight="1">
      <c r="A34" s="65" t="s">
        <v>126</v>
      </c>
      <c r="B34" s="61" t="s">
        <v>404</v>
      </c>
    </row>
    <row r="35" ht="7.5" customHeight="1">
      <c r="A35" s="65"/>
    </row>
    <row r="36" spans="1:2" ht="24" customHeight="1">
      <c r="A36" s="65" t="s">
        <v>127</v>
      </c>
      <c r="B36" s="62" t="s">
        <v>405</v>
      </c>
    </row>
    <row r="37" ht="7.5" customHeight="1"/>
    <row r="38" spans="1:2" ht="12" customHeight="1">
      <c r="A38" s="65" t="s">
        <v>196</v>
      </c>
      <c r="B38" s="28" t="s">
        <v>406</v>
      </c>
    </row>
    <row r="39" ht="7.5" customHeight="1"/>
    <row r="40" spans="1:2" ht="12" customHeight="1">
      <c r="A40" s="65" t="s">
        <v>197</v>
      </c>
      <c r="B40" s="68" t="s">
        <v>154</v>
      </c>
    </row>
    <row r="41" ht="7.5" customHeight="1"/>
    <row r="42" spans="1:2" ht="12" customHeight="1">
      <c r="A42" s="65" t="s">
        <v>198</v>
      </c>
      <c r="B42" s="68" t="s">
        <v>391</v>
      </c>
    </row>
    <row r="43" ht="7.5" customHeight="1"/>
    <row r="44" spans="1:2" ht="12" customHeight="1">
      <c r="A44" s="65" t="s">
        <v>199</v>
      </c>
      <c r="B44" s="29" t="s">
        <v>392</v>
      </c>
    </row>
    <row r="45" ht="7.5" customHeight="1">
      <c r="B45" s="27"/>
    </row>
    <row r="46" spans="1:2" ht="12">
      <c r="A46" s="65" t="s">
        <v>387</v>
      </c>
      <c r="B46" s="29" t="s">
        <v>393</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05&amp;R&amp;7&amp;P</oddFooter>
    <evenFooter>&amp;L&amp;7&amp;P&amp;R&amp;7StatA MV, Statistischer Bericht G413 2018 05</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B7" sqref="B7"/>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199" t="s">
        <v>25</v>
      </c>
      <c r="B1" s="199"/>
      <c r="C1" s="199"/>
    </row>
    <row r="2" spans="1:3" ht="22.5" customHeight="1">
      <c r="A2" s="200"/>
      <c r="B2" s="200"/>
      <c r="C2" s="21" t="s">
        <v>92</v>
      </c>
    </row>
    <row r="3" spans="1:3" ht="12" customHeight="1">
      <c r="A3" s="201" t="s">
        <v>144</v>
      </c>
      <c r="B3" s="201"/>
      <c r="C3" s="25">
        <v>3</v>
      </c>
    </row>
    <row r="4" spans="1:2" ht="12" customHeight="1">
      <c r="A4" s="97"/>
      <c r="B4" s="97"/>
    </row>
    <row r="5" spans="1:3" ht="12" customHeight="1">
      <c r="A5" s="201" t="s">
        <v>146</v>
      </c>
      <c r="B5" s="201"/>
      <c r="C5" s="25">
        <v>4</v>
      </c>
    </row>
    <row r="6" spans="1:3" s="33" customFormat="1" ht="22.5" customHeight="1">
      <c r="A6" s="202"/>
      <c r="B6" s="202"/>
      <c r="C6" s="98"/>
    </row>
    <row r="7" spans="1:3" s="33" customFormat="1" ht="24" customHeight="1">
      <c r="A7" s="32" t="s">
        <v>99</v>
      </c>
      <c r="B7" s="34" t="s">
        <v>177</v>
      </c>
      <c r="C7" s="98"/>
    </row>
    <row r="8" spans="1:2" ht="12" customHeight="1">
      <c r="A8" s="32"/>
      <c r="B8" s="34"/>
    </row>
    <row r="9" spans="1:3" ht="12" customHeight="1">
      <c r="A9" s="31" t="s">
        <v>100</v>
      </c>
      <c r="B9" s="35" t="s">
        <v>417</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409</v>
      </c>
      <c r="C13" s="25">
        <v>6</v>
      </c>
    </row>
    <row r="14" spans="1:2" ht="12" customHeight="1">
      <c r="A14" s="31"/>
      <c r="B14" s="36"/>
    </row>
    <row r="15" spans="1:3" ht="12" customHeight="1">
      <c r="A15" s="31" t="s">
        <v>380</v>
      </c>
      <c r="B15" s="36" t="s">
        <v>410</v>
      </c>
      <c r="C15" s="25">
        <v>7</v>
      </c>
    </row>
    <row r="16" spans="1:2" ht="12" customHeight="1">
      <c r="A16" s="31"/>
      <c r="B16" s="36"/>
    </row>
    <row r="17" spans="1:3" ht="12" customHeight="1">
      <c r="A17" s="31" t="s">
        <v>156</v>
      </c>
      <c r="B17" s="36" t="s">
        <v>411</v>
      </c>
      <c r="C17" s="25">
        <v>8</v>
      </c>
    </row>
    <row r="18" spans="1:2" ht="12" customHeight="1">
      <c r="A18" s="31"/>
      <c r="B18" s="36"/>
    </row>
    <row r="19" spans="1:3" ht="12" customHeight="1">
      <c r="A19" s="31" t="s">
        <v>157</v>
      </c>
      <c r="B19" s="36" t="s">
        <v>412</v>
      </c>
      <c r="C19" s="25">
        <v>9</v>
      </c>
    </row>
    <row r="20" spans="1:2" ht="12" customHeight="1">
      <c r="A20" s="31"/>
      <c r="B20" s="36"/>
    </row>
    <row r="21" spans="1:3" ht="12" customHeight="1">
      <c r="A21" s="31" t="s">
        <v>158</v>
      </c>
      <c r="B21" s="36" t="s">
        <v>413</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410</v>
      </c>
      <c r="C25" s="25">
        <v>13</v>
      </c>
    </row>
    <row r="26" spans="1:2" ht="12" customHeight="1">
      <c r="A26" s="31"/>
      <c r="B26" s="36"/>
    </row>
    <row r="27" spans="1:3" ht="12" customHeight="1">
      <c r="A27" s="31" t="s">
        <v>160</v>
      </c>
      <c r="B27" s="36" t="s">
        <v>411</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414</v>
      </c>
      <c r="C31" s="25">
        <v>15</v>
      </c>
    </row>
    <row r="32" spans="1:2" ht="12" customHeight="1">
      <c r="A32" s="31"/>
      <c r="B32" s="36"/>
    </row>
    <row r="33" spans="1:3" ht="12" customHeight="1">
      <c r="A33" s="31" t="s">
        <v>162</v>
      </c>
      <c r="B33" s="36" t="s">
        <v>415</v>
      </c>
      <c r="C33" s="25">
        <v>17</v>
      </c>
    </row>
    <row r="34" spans="1:2" ht="12" customHeight="1">
      <c r="A34" s="31"/>
      <c r="B34" s="36"/>
    </row>
    <row r="35" spans="1:3" ht="12" customHeight="1">
      <c r="A35" s="31" t="s">
        <v>163</v>
      </c>
      <c r="B35" s="36" t="s">
        <v>416</v>
      </c>
      <c r="C35" s="25">
        <v>19</v>
      </c>
    </row>
    <row r="36" spans="1:2" ht="12" customHeight="1">
      <c r="A36" s="31"/>
      <c r="B36" s="36"/>
    </row>
    <row r="37" spans="1:3" ht="12" customHeight="1">
      <c r="A37" s="31" t="s">
        <v>164</v>
      </c>
      <c r="B37" s="36" t="s">
        <v>413</v>
      </c>
      <c r="C37" s="99">
        <v>22</v>
      </c>
    </row>
    <row r="38" ht="12" customHeight="1"/>
    <row r="39" spans="1:3" ht="30" customHeight="1">
      <c r="A39" s="201" t="s">
        <v>102</v>
      </c>
      <c r="B39" s="201"/>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05&amp;R&amp;7&amp;P</oddFooter>
    <evenFooter>&amp;L&amp;7&amp;P&amp;R&amp;7StatA MV, Statistischer Bericht G413 2018 05</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19" t="s">
        <v>144</v>
      </c>
      <c r="B1" s="219"/>
      <c r="C1" s="219"/>
      <c r="D1" s="219"/>
      <c r="E1" s="219"/>
      <c r="F1" s="219"/>
      <c r="G1" s="219"/>
      <c r="H1" s="219"/>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3"/>
      <c r="B6" s="203"/>
      <c r="C6" s="203"/>
      <c r="D6" s="203"/>
      <c r="E6" s="203"/>
      <c r="F6" s="203"/>
      <c r="G6" s="203"/>
      <c r="H6" s="203"/>
    </row>
    <row r="7" spans="1:8" ht="12" customHeight="1">
      <c r="A7" s="203"/>
      <c r="B7" s="203"/>
      <c r="C7" s="203"/>
      <c r="D7" s="203"/>
      <c r="E7" s="203"/>
      <c r="F7" s="203"/>
      <c r="G7" s="203"/>
      <c r="H7" s="203"/>
    </row>
    <row r="8" spans="1:8" ht="12" customHeight="1">
      <c r="A8" s="9"/>
      <c r="B8" s="9"/>
      <c r="C8" s="9"/>
      <c r="D8" s="9"/>
      <c r="E8" s="9"/>
      <c r="F8" s="9"/>
      <c r="G8" s="9"/>
      <c r="H8" s="9"/>
    </row>
    <row r="9" spans="1:8" ht="12" customHeight="1">
      <c r="A9" s="10"/>
      <c r="B9" s="11"/>
      <c r="C9" s="11"/>
      <c r="D9" s="11"/>
      <c r="E9" s="11"/>
      <c r="F9" s="11"/>
      <c r="G9" s="11"/>
      <c r="H9" s="11"/>
    </row>
    <row r="10" spans="1:8" ht="12" customHeight="1">
      <c r="A10" s="203"/>
      <c r="B10" s="203"/>
      <c r="C10" s="203"/>
      <c r="D10" s="203"/>
      <c r="E10" s="203"/>
      <c r="F10" s="203"/>
      <c r="G10" s="203"/>
      <c r="H10" s="203"/>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3"/>
      <c r="B14" s="203"/>
      <c r="C14" s="203"/>
      <c r="D14" s="203"/>
      <c r="E14" s="203"/>
      <c r="F14" s="203"/>
      <c r="G14" s="203"/>
      <c r="H14" s="203"/>
      <c r="I14" s="4"/>
    </row>
    <row r="15" spans="1:8" ht="12" customHeight="1">
      <c r="A15" s="204"/>
      <c r="B15" s="203"/>
      <c r="C15" s="203"/>
      <c r="D15" s="203"/>
      <c r="E15" s="203"/>
      <c r="F15" s="203"/>
      <c r="G15" s="203"/>
      <c r="H15" s="203"/>
    </row>
    <row r="16" spans="1:8" ht="12" customHeight="1">
      <c r="A16" s="206"/>
      <c r="B16" s="206"/>
      <c r="C16" s="206"/>
      <c r="D16" s="206"/>
      <c r="E16" s="206"/>
      <c r="F16" s="206"/>
      <c r="G16" s="206"/>
      <c r="H16" s="206"/>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3"/>
      <c r="B20" s="203"/>
      <c r="C20" s="203"/>
      <c r="D20" s="203"/>
      <c r="E20" s="203"/>
      <c r="F20" s="203"/>
      <c r="G20" s="203"/>
      <c r="H20" s="203"/>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5"/>
      <c r="B24" s="205"/>
      <c r="C24" s="205"/>
      <c r="D24" s="205"/>
      <c r="E24" s="205"/>
      <c r="F24" s="205"/>
      <c r="G24" s="205"/>
      <c r="H24" s="205"/>
    </row>
    <row r="25" spans="1:8" ht="12" customHeight="1">
      <c r="A25" s="203"/>
      <c r="B25" s="208"/>
      <c r="C25" s="208"/>
      <c r="D25" s="208"/>
      <c r="E25" s="208"/>
      <c r="F25" s="208"/>
      <c r="G25" s="208"/>
      <c r="H25" s="208"/>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3"/>
      <c r="B31" s="203"/>
      <c r="C31" s="203"/>
      <c r="D31" s="203"/>
      <c r="E31" s="203"/>
      <c r="F31" s="203"/>
      <c r="G31" s="203"/>
      <c r="H31" s="203"/>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3"/>
      <c r="B35" s="203"/>
      <c r="C35" s="203"/>
      <c r="D35" s="203"/>
      <c r="E35" s="203"/>
      <c r="F35" s="203"/>
      <c r="G35" s="203"/>
      <c r="H35" s="203"/>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3"/>
      <c r="B39" s="203"/>
      <c r="C39" s="203"/>
      <c r="D39" s="203"/>
      <c r="E39" s="203"/>
      <c r="F39" s="203"/>
      <c r="G39" s="203"/>
      <c r="H39" s="203"/>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3"/>
      <c r="B43" s="203"/>
      <c r="C43" s="203"/>
      <c r="D43" s="203"/>
      <c r="E43" s="203"/>
      <c r="F43" s="203"/>
      <c r="G43" s="203"/>
      <c r="H43" s="203"/>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3"/>
      <c r="B47" s="203"/>
      <c r="C47" s="203"/>
      <c r="D47" s="203"/>
      <c r="E47" s="203"/>
      <c r="F47" s="203"/>
      <c r="G47" s="203"/>
      <c r="H47" s="203"/>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07" t="s">
        <v>146</v>
      </c>
      <c r="B64" s="207"/>
      <c r="C64" s="207"/>
      <c r="D64" s="207"/>
      <c r="E64" s="207"/>
      <c r="F64" s="207"/>
      <c r="G64" s="207"/>
      <c r="H64" s="207"/>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3"/>
      <c r="B92" s="203"/>
      <c r="C92" s="203"/>
      <c r="D92" s="203"/>
      <c r="E92" s="203"/>
      <c r="F92" s="203"/>
      <c r="G92" s="203"/>
      <c r="H92" s="203"/>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09"/>
      <c r="B96" s="209"/>
      <c r="C96" s="209"/>
      <c r="D96" s="209"/>
      <c r="E96" s="209"/>
      <c r="F96" s="209"/>
      <c r="G96" s="209"/>
      <c r="H96" s="209"/>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2" t="s">
        <v>28</v>
      </c>
      <c r="B106" s="213"/>
      <c r="C106" s="214" t="s">
        <v>32</v>
      </c>
      <c r="D106" s="212"/>
      <c r="E106" s="212"/>
      <c r="F106" s="213"/>
      <c r="G106" s="215" t="s">
        <v>42</v>
      </c>
      <c r="H106" s="215"/>
    </row>
    <row r="107" spans="1:8" ht="12.75" customHeight="1">
      <c r="A107" s="212" t="s">
        <v>26</v>
      </c>
      <c r="B107" s="213"/>
      <c r="C107" s="214" t="s">
        <v>26</v>
      </c>
      <c r="D107" s="212"/>
      <c r="E107" s="212"/>
      <c r="F107" s="213"/>
      <c r="G107" s="215"/>
      <c r="H107" s="215"/>
    </row>
    <row r="108" spans="1:8" ht="12.75" customHeight="1">
      <c r="A108" s="220" t="s">
        <v>57</v>
      </c>
      <c r="B108" s="221"/>
      <c r="C108" s="78" t="s">
        <v>27</v>
      </c>
      <c r="D108" s="79"/>
      <c r="E108" s="79"/>
      <c r="F108" s="80"/>
      <c r="G108" s="210" t="s">
        <v>56</v>
      </c>
      <c r="H108" s="210"/>
    </row>
    <row r="109" spans="1:8" ht="12.75" customHeight="1">
      <c r="A109" s="222" t="s">
        <v>58</v>
      </c>
      <c r="B109" s="223"/>
      <c r="C109" s="77" t="s">
        <v>33</v>
      </c>
      <c r="D109" s="13"/>
      <c r="E109" s="13"/>
      <c r="F109" s="76"/>
      <c r="G109" s="211" t="s">
        <v>55</v>
      </c>
      <c r="H109" s="211"/>
    </row>
    <row r="110" spans="1:8" ht="12.75" customHeight="1">
      <c r="A110" s="71"/>
      <c r="B110" s="72"/>
      <c r="C110" s="77" t="s">
        <v>34</v>
      </c>
      <c r="D110" s="13"/>
      <c r="E110" s="13"/>
      <c r="F110" s="76"/>
      <c r="G110" s="211" t="s">
        <v>54</v>
      </c>
      <c r="H110" s="211"/>
    </row>
    <row r="111" spans="1:8" ht="12.75" customHeight="1">
      <c r="A111" s="71"/>
      <c r="B111" s="72"/>
      <c r="C111" s="77" t="s">
        <v>35</v>
      </c>
      <c r="D111" s="13"/>
      <c r="E111" s="13"/>
      <c r="F111" s="76"/>
      <c r="G111" s="211" t="s">
        <v>53</v>
      </c>
      <c r="H111" s="211"/>
    </row>
    <row r="112" spans="1:8" ht="12.75" customHeight="1">
      <c r="A112" s="81"/>
      <c r="B112" s="82"/>
      <c r="C112" s="83" t="s">
        <v>36</v>
      </c>
      <c r="D112" s="84"/>
      <c r="E112" s="84"/>
      <c r="F112" s="85"/>
      <c r="G112" s="217" t="s">
        <v>52</v>
      </c>
      <c r="H112" s="217"/>
    </row>
    <row r="113" spans="1:8" ht="12.75" customHeight="1">
      <c r="A113" s="222" t="s">
        <v>63</v>
      </c>
      <c r="B113" s="223"/>
      <c r="C113" s="75" t="s">
        <v>29</v>
      </c>
      <c r="D113" s="13"/>
      <c r="E113" s="13"/>
      <c r="F113" s="76"/>
      <c r="G113" s="218" t="s">
        <v>51</v>
      </c>
      <c r="H113" s="218"/>
    </row>
    <row r="114" spans="1:8" ht="12.75" customHeight="1">
      <c r="A114" s="222" t="s">
        <v>59</v>
      </c>
      <c r="B114" s="223"/>
      <c r="C114" s="77" t="s">
        <v>37</v>
      </c>
      <c r="D114" s="13"/>
      <c r="E114" s="13"/>
      <c r="F114" s="76"/>
      <c r="G114" s="211" t="s">
        <v>50</v>
      </c>
      <c r="H114" s="211"/>
    </row>
    <row r="115" spans="1:8" ht="12.75" customHeight="1">
      <c r="A115" s="222" t="s">
        <v>60</v>
      </c>
      <c r="B115" s="223"/>
      <c r="C115" s="77" t="s">
        <v>38</v>
      </c>
      <c r="D115" s="13"/>
      <c r="E115" s="13"/>
      <c r="F115" s="76"/>
      <c r="G115" s="211" t="s">
        <v>49</v>
      </c>
      <c r="H115" s="211"/>
    </row>
    <row r="116" spans="1:8" ht="12.75" customHeight="1">
      <c r="A116" s="222" t="s">
        <v>61</v>
      </c>
      <c r="B116" s="223"/>
      <c r="C116" s="77" t="s">
        <v>39</v>
      </c>
      <c r="D116" s="13"/>
      <c r="E116" s="13"/>
      <c r="F116" s="76"/>
      <c r="G116" s="211" t="s">
        <v>48</v>
      </c>
      <c r="H116" s="211"/>
    </row>
    <row r="117" spans="1:8" ht="12.75" customHeight="1">
      <c r="A117" s="73"/>
      <c r="B117" s="74"/>
      <c r="C117" s="77" t="s">
        <v>62</v>
      </c>
      <c r="D117" s="13"/>
      <c r="E117" s="13"/>
      <c r="F117" s="76"/>
      <c r="G117" s="211" t="s">
        <v>47</v>
      </c>
      <c r="H117" s="211"/>
    </row>
    <row r="118" spans="1:8" ht="12.75" customHeight="1">
      <c r="A118" s="73"/>
      <c r="B118" s="74"/>
      <c r="C118" s="86" t="s">
        <v>30</v>
      </c>
      <c r="D118" s="87"/>
      <c r="E118" s="87"/>
      <c r="F118" s="88"/>
      <c r="G118" s="216" t="s">
        <v>46</v>
      </c>
      <c r="H118" s="216"/>
    </row>
    <row r="119" spans="1:8" ht="12.75" customHeight="1">
      <c r="A119" s="73"/>
      <c r="B119" s="74"/>
      <c r="C119" s="75" t="s">
        <v>31</v>
      </c>
      <c r="D119" s="13"/>
      <c r="E119" s="13"/>
      <c r="F119" s="76"/>
      <c r="G119" s="211" t="s">
        <v>43</v>
      </c>
      <c r="H119" s="211"/>
    </row>
    <row r="120" spans="1:8" ht="12.75" customHeight="1">
      <c r="A120" s="73"/>
      <c r="B120" s="74"/>
      <c r="C120" s="77" t="s">
        <v>40</v>
      </c>
      <c r="D120" s="13"/>
      <c r="E120" s="13"/>
      <c r="F120" s="76"/>
      <c r="G120" s="211" t="s">
        <v>45</v>
      </c>
      <c r="H120" s="211"/>
    </row>
    <row r="121" spans="1:8" ht="12.75" customHeight="1">
      <c r="A121" s="73"/>
      <c r="B121" s="74"/>
      <c r="C121" s="77" t="s">
        <v>41</v>
      </c>
      <c r="D121" s="13"/>
      <c r="E121" s="13"/>
      <c r="F121" s="76"/>
      <c r="G121" s="211" t="s">
        <v>44</v>
      </c>
      <c r="H121" s="211"/>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2018 05&amp;R&amp;7&amp;P</oddFooter>
    <evenFooter>&amp;L&amp;7&amp;P&amp;R&amp;7StatA MV, Statistischer Bericht G413 2018 05</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7" sqref="A7:D7"/>
      <selection pane="topRight" activeCell="A7" sqref="A7:D7"/>
      <selection pane="bottomLeft" activeCell="A7" sqref="A7:D7"/>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6" t="s">
        <v>99</v>
      </c>
      <c r="B1" s="227"/>
      <c r="C1" s="230" t="s">
        <v>207</v>
      </c>
      <c r="D1" s="230"/>
      <c r="E1" s="230"/>
      <c r="F1" s="230"/>
      <c r="G1" s="230"/>
      <c r="H1" s="230"/>
      <c r="I1" s="230"/>
      <c r="J1" s="231"/>
    </row>
    <row r="2" spans="1:10" ht="30" customHeight="1">
      <c r="A2" s="228" t="s">
        <v>112</v>
      </c>
      <c r="B2" s="229"/>
      <c r="C2" s="232" t="s">
        <v>417</v>
      </c>
      <c r="D2" s="232"/>
      <c r="E2" s="232"/>
      <c r="F2" s="232"/>
      <c r="G2" s="232"/>
      <c r="H2" s="232"/>
      <c r="I2" s="232"/>
      <c r="J2" s="233"/>
    </row>
    <row r="3" spans="1:10" ht="11.25" customHeight="1">
      <c r="A3" s="234" t="s">
        <v>113</v>
      </c>
      <c r="B3" s="224" t="s">
        <v>3</v>
      </c>
      <c r="C3" s="224" t="s">
        <v>1</v>
      </c>
      <c r="D3" s="224"/>
      <c r="E3" s="224"/>
      <c r="F3" s="224"/>
      <c r="G3" s="224" t="s">
        <v>2</v>
      </c>
      <c r="H3" s="224"/>
      <c r="I3" s="224"/>
      <c r="J3" s="225"/>
    </row>
    <row r="4" spans="1:10" ht="11.25" customHeight="1">
      <c r="A4" s="235"/>
      <c r="B4" s="224"/>
      <c r="C4" s="224" t="s">
        <v>4</v>
      </c>
      <c r="D4" s="224"/>
      <c r="E4" s="224" t="s">
        <v>93</v>
      </c>
      <c r="F4" s="224"/>
      <c r="G4" s="224" t="s">
        <v>4</v>
      </c>
      <c r="H4" s="224"/>
      <c r="I4" s="224" t="s">
        <v>93</v>
      </c>
      <c r="J4" s="225"/>
    </row>
    <row r="5" spans="1:10" ht="11.25" customHeight="1">
      <c r="A5" s="235"/>
      <c r="B5" s="224"/>
      <c r="C5" s="224"/>
      <c r="D5" s="224"/>
      <c r="E5" s="224"/>
      <c r="F5" s="224"/>
      <c r="G5" s="224"/>
      <c r="H5" s="224"/>
      <c r="I5" s="224"/>
      <c r="J5" s="225"/>
    </row>
    <row r="6" spans="1:10" ht="11.25" customHeight="1">
      <c r="A6" s="235"/>
      <c r="B6" s="224"/>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c>
      <c r="B35" s="69"/>
      <c r="C35" s="49"/>
      <c r="D35" s="50"/>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27</v>
      </c>
      <c r="B37" s="70" t="s">
        <v>383</v>
      </c>
      <c r="C37" s="49">
        <v>268759</v>
      </c>
      <c r="D37" s="50">
        <v>4.6</v>
      </c>
      <c r="E37" s="49">
        <v>8428</v>
      </c>
      <c r="F37" s="50">
        <v>4</v>
      </c>
      <c r="G37" s="49">
        <v>949661</v>
      </c>
      <c r="H37" s="50">
        <v>1.4</v>
      </c>
      <c r="I37" s="49">
        <v>19752</v>
      </c>
      <c r="J37" s="50">
        <v>-9.9</v>
      </c>
    </row>
    <row r="38" spans="1:10" ht="11.25" customHeight="1">
      <c r="A38" s="89">
        <f>IF(D38&lt;&gt;"",COUNTA($D$9:D38),"")</f>
        <v>28</v>
      </c>
      <c r="B38" s="70" t="s">
        <v>65</v>
      </c>
      <c r="C38" s="49">
        <v>317660</v>
      </c>
      <c r="D38" s="50">
        <v>-1.7</v>
      </c>
      <c r="E38" s="49">
        <v>11341</v>
      </c>
      <c r="F38" s="50">
        <v>-4.1</v>
      </c>
      <c r="G38" s="49">
        <v>1090013</v>
      </c>
      <c r="H38" s="50">
        <v>-4.1</v>
      </c>
      <c r="I38" s="49">
        <v>28344</v>
      </c>
      <c r="J38" s="50">
        <v>-8.7</v>
      </c>
    </row>
    <row r="39" spans="1:10" ht="11.25" customHeight="1">
      <c r="A39" s="89">
        <f>IF(D39&lt;&gt;"",COUNTA($D$9:D39),"")</f>
        <v>29</v>
      </c>
      <c r="B39" s="70" t="s">
        <v>66</v>
      </c>
      <c r="C39" s="49">
        <v>436573</v>
      </c>
      <c r="D39" s="50">
        <v>-12.2</v>
      </c>
      <c r="E39" s="49">
        <v>13542</v>
      </c>
      <c r="F39" s="50">
        <v>-19.8</v>
      </c>
      <c r="G39" s="49">
        <v>1407524</v>
      </c>
      <c r="H39" s="50">
        <v>-19.6</v>
      </c>
      <c r="I39" s="49">
        <v>30936</v>
      </c>
      <c r="J39" s="50">
        <v>-25.6</v>
      </c>
    </row>
    <row r="40" spans="1:10" ht="11.25" customHeight="1">
      <c r="A40" s="89">
        <f>IF(D40&lt;&gt;"",COUNTA($D$9:D40),"")</f>
        <v>30</v>
      </c>
      <c r="B40" s="70" t="s">
        <v>67</v>
      </c>
      <c r="C40" s="49">
        <v>600205</v>
      </c>
      <c r="D40" s="50">
        <v>30.3</v>
      </c>
      <c r="E40" s="49">
        <v>23680</v>
      </c>
      <c r="F40" s="50">
        <v>16.8</v>
      </c>
      <c r="G40" s="49">
        <v>2159322</v>
      </c>
      <c r="H40" s="50">
        <v>38.7</v>
      </c>
      <c r="I40" s="49">
        <v>57858</v>
      </c>
      <c r="J40" s="50">
        <v>11.5</v>
      </c>
    </row>
    <row r="41" spans="1:10" ht="11.25" customHeight="1">
      <c r="A41" s="89">
        <f>IF(D41&lt;&gt;"",COUNTA($D$9:D41),"")</f>
        <v>31</v>
      </c>
      <c r="B41" s="70" t="s">
        <v>68</v>
      </c>
      <c r="C41" s="49">
        <v>713025</v>
      </c>
      <c r="D41" s="50">
        <v>-12</v>
      </c>
      <c r="E41" s="49">
        <v>34246</v>
      </c>
      <c r="F41" s="50">
        <v>-0.1</v>
      </c>
      <c r="G41" s="49">
        <v>2524546</v>
      </c>
      <c r="H41" s="50">
        <v>-14.4</v>
      </c>
      <c r="I41" s="49">
        <v>83980</v>
      </c>
      <c r="J41" s="50">
        <v>-6.6</v>
      </c>
    </row>
    <row r="42" spans="1:10" ht="11.25" customHeight="1">
      <c r="A42" s="89">
        <f>IF(D42&lt;&gt;"",COUNTA($D$9:D42),"")</f>
        <v>32</v>
      </c>
      <c r="B42" s="70" t="s">
        <v>69</v>
      </c>
      <c r="C42" s="49">
        <v>906957</v>
      </c>
      <c r="D42" s="50">
        <v>10.9</v>
      </c>
      <c r="E42" s="49">
        <v>47566</v>
      </c>
      <c r="F42" s="50">
        <v>-0.3</v>
      </c>
      <c r="G42" s="49">
        <v>3601061</v>
      </c>
      <c r="H42" s="50">
        <v>8.7</v>
      </c>
      <c r="I42" s="49">
        <v>125257</v>
      </c>
      <c r="J42" s="50">
        <v>-8.8</v>
      </c>
    </row>
    <row r="43" spans="1:10" ht="11.25" customHeight="1">
      <c r="A43" s="89">
        <f>IF(D43&lt;&gt;"",COUNTA($D$9:D43),"")</f>
        <v>33</v>
      </c>
      <c r="B43" s="70" t="s">
        <v>70</v>
      </c>
      <c r="C43" s="49">
        <v>1114489</v>
      </c>
      <c r="D43" s="50">
        <v>-2.9</v>
      </c>
      <c r="E43" s="49">
        <v>85357</v>
      </c>
      <c r="F43" s="50">
        <v>3.5</v>
      </c>
      <c r="G43" s="49">
        <v>5179017</v>
      </c>
      <c r="H43" s="50">
        <v>-3.8</v>
      </c>
      <c r="I43" s="49">
        <v>231938</v>
      </c>
      <c r="J43" s="50">
        <v>0.4</v>
      </c>
    </row>
    <row r="44" spans="1:10" ht="11.25" customHeight="1">
      <c r="A44" s="89">
        <f>IF(D44&lt;&gt;"",COUNTA($D$9:D44),"")</f>
        <v>34</v>
      </c>
      <c r="B44" s="70" t="s">
        <v>71</v>
      </c>
      <c r="C44" s="49">
        <v>1025573</v>
      </c>
      <c r="D44" s="50">
        <v>-3.7</v>
      </c>
      <c r="E44" s="49">
        <v>61702</v>
      </c>
      <c r="F44" s="50">
        <v>4.1</v>
      </c>
      <c r="G44" s="49">
        <v>4938457</v>
      </c>
      <c r="H44" s="50">
        <v>-4.5</v>
      </c>
      <c r="I44" s="49">
        <v>183078</v>
      </c>
      <c r="J44" s="50">
        <v>3.2</v>
      </c>
    </row>
    <row r="45" spans="1:10" ht="11.25" customHeight="1">
      <c r="A45" s="89">
        <f>IF(D45&lt;&gt;"",COUNTA($D$9:D45),"")</f>
        <v>35</v>
      </c>
      <c r="B45" s="70" t="s">
        <v>72</v>
      </c>
      <c r="C45" s="49">
        <v>796828</v>
      </c>
      <c r="D45" s="50">
        <v>-2.2</v>
      </c>
      <c r="E45" s="49">
        <v>38296</v>
      </c>
      <c r="F45" s="50">
        <v>-3.3</v>
      </c>
      <c r="G45" s="49">
        <v>3076437</v>
      </c>
      <c r="H45" s="50">
        <v>-3.9</v>
      </c>
      <c r="I45" s="49">
        <v>98871</v>
      </c>
      <c r="J45" s="50">
        <v>-2.8</v>
      </c>
    </row>
    <row r="46" spans="1:10" ht="11.25" customHeight="1">
      <c r="A46" s="89">
        <f>IF(D46&lt;&gt;"",COUNTA($D$9:D46),"")</f>
        <v>36</v>
      </c>
      <c r="B46" s="70" t="s">
        <v>73</v>
      </c>
      <c r="C46" s="49">
        <v>626522</v>
      </c>
      <c r="D46" s="50">
        <v>-4.7</v>
      </c>
      <c r="E46" s="49">
        <v>24049</v>
      </c>
      <c r="F46" s="50">
        <v>-1.2</v>
      </c>
      <c r="G46" s="49">
        <v>2444166</v>
      </c>
      <c r="H46" s="50">
        <v>-4.6</v>
      </c>
      <c r="I46" s="49">
        <v>59218</v>
      </c>
      <c r="J46" s="50">
        <v>-8.5</v>
      </c>
    </row>
    <row r="47" spans="1:10" ht="11.25" customHeight="1">
      <c r="A47" s="89">
        <f>IF(D47&lt;&gt;"",COUNTA($D$9:D47),"")</f>
        <v>37</v>
      </c>
      <c r="B47" s="70" t="s">
        <v>74</v>
      </c>
      <c r="C47" s="49">
        <v>351962</v>
      </c>
      <c r="D47" s="50">
        <v>-2.2</v>
      </c>
      <c r="E47" s="49">
        <v>15815</v>
      </c>
      <c r="F47" s="50">
        <v>-12.5</v>
      </c>
      <c r="G47" s="49">
        <v>1179401</v>
      </c>
      <c r="H47" s="50">
        <v>1.3</v>
      </c>
      <c r="I47" s="49">
        <v>34648</v>
      </c>
      <c r="J47" s="50">
        <v>-17.8</v>
      </c>
    </row>
    <row r="48" spans="1:10" ht="11.25" customHeight="1">
      <c r="A48" s="89">
        <f>IF(D48&lt;&gt;"",COUNTA($D$9:D48),"")</f>
        <v>38</v>
      </c>
      <c r="B48" s="70" t="s">
        <v>75</v>
      </c>
      <c r="C48" s="49">
        <v>369066</v>
      </c>
      <c r="D48" s="50">
        <v>4</v>
      </c>
      <c r="E48" s="49">
        <v>18069</v>
      </c>
      <c r="F48" s="50">
        <v>7.3</v>
      </c>
      <c r="G48" s="49">
        <v>1202276</v>
      </c>
      <c r="H48" s="50">
        <v>3.2</v>
      </c>
      <c r="I48" s="49">
        <v>43746</v>
      </c>
      <c r="J48" s="50">
        <v>2</v>
      </c>
    </row>
    <row r="49" spans="1:10" ht="11.25" customHeight="1">
      <c r="A49" s="89">
        <f>IF(D49&lt;&gt;"",COUNTA($D$9:D49),"")</f>
      </c>
      <c r="B49" s="70" t="s">
        <v>0</v>
      </c>
      <c r="C49" s="49"/>
      <c r="D49" s="50"/>
      <c r="E49" s="49"/>
      <c r="F49" s="50"/>
      <c r="G49" s="49"/>
      <c r="H49" s="50"/>
      <c r="I49" s="49"/>
      <c r="J49" s="50"/>
    </row>
    <row r="50" spans="1:10" ht="11.25" customHeight="1">
      <c r="A50" s="89">
        <f>IF(D50&lt;&gt;"",COUNTA($D$9:D50),"")</f>
        <v>39</v>
      </c>
      <c r="B50" s="70" t="s">
        <v>384</v>
      </c>
      <c r="C50" s="49">
        <v>260458</v>
      </c>
      <c r="D50" s="50">
        <v>-3.1</v>
      </c>
      <c r="E50" s="49">
        <v>9695</v>
      </c>
      <c r="F50" s="50">
        <v>15</v>
      </c>
      <c r="G50" s="49">
        <v>924352</v>
      </c>
      <c r="H50" s="50">
        <v>-2.7</v>
      </c>
      <c r="I50" s="49">
        <v>22864</v>
      </c>
      <c r="J50" s="50">
        <v>15.8</v>
      </c>
    </row>
    <row r="51" spans="1:10" ht="11.25" customHeight="1">
      <c r="A51" s="89">
        <f>IF(D51&lt;&gt;"",COUNTA($D$9:D51),"")</f>
        <v>40</v>
      </c>
      <c r="B51" s="70" t="s">
        <v>65</v>
      </c>
      <c r="C51" s="49">
        <v>337023</v>
      </c>
      <c r="D51" s="50">
        <v>6.1</v>
      </c>
      <c r="E51" s="49">
        <v>12782</v>
      </c>
      <c r="F51" s="50">
        <v>12.7</v>
      </c>
      <c r="G51" s="49">
        <v>1159233</v>
      </c>
      <c r="H51" s="50">
        <v>6.4</v>
      </c>
      <c r="I51" s="49">
        <v>32168</v>
      </c>
      <c r="J51" s="50">
        <v>13.5</v>
      </c>
    </row>
    <row r="52" spans="1:10" ht="11.25" customHeight="1">
      <c r="A52" s="89">
        <f>IF(D52&lt;&gt;"",COUNTA($D$9:D52),"")</f>
        <v>41</v>
      </c>
      <c r="B52" s="70" t="s">
        <v>66</v>
      </c>
      <c r="C52" s="49">
        <v>474344</v>
      </c>
      <c r="D52" s="50">
        <v>8.7</v>
      </c>
      <c r="E52" s="49">
        <v>15932</v>
      </c>
      <c r="F52" s="50">
        <v>17.6</v>
      </c>
      <c r="G52" s="49">
        <v>1596097</v>
      </c>
      <c r="H52" s="50">
        <v>13.4</v>
      </c>
      <c r="I52" s="49">
        <v>38678</v>
      </c>
      <c r="J52" s="50">
        <v>25</v>
      </c>
    </row>
    <row r="53" spans="1:10" ht="11.25" customHeight="1">
      <c r="A53" s="89">
        <f>IF(D53&lt;&gt;"",COUNTA($D$9:D53),"")</f>
        <v>42</v>
      </c>
      <c r="B53" s="70" t="s">
        <v>67</v>
      </c>
      <c r="C53" s="49">
        <v>515506</v>
      </c>
      <c r="D53" s="50">
        <v>-14.1</v>
      </c>
      <c r="E53" s="49">
        <v>20934</v>
      </c>
      <c r="F53" s="50">
        <v>-11.6</v>
      </c>
      <c r="G53" s="49">
        <v>1801892</v>
      </c>
      <c r="H53" s="50">
        <v>-16.6</v>
      </c>
      <c r="I53" s="49">
        <v>49013</v>
      </c>
      <c r="J53" s="50">
        <v>-15.3</v>
      </c>
    </row>
    <row r="54" spans="1:10" ht="11.25" customHeight="1">
      <c r="A54" s="89">
        <f>IF(D54&lt;&gt;"",COUNTA($D$9:D54),"")</f>
        <v>43</v>
      </c>
      <c r="B54" s="70" t="s">
        <v>68</v>
      </c>
      <c r="C54" s="49">
        <v>821618</v>
      </c>
      <c r="D54" s="50">
        <v>15.2</v>
      </c>
      <c r="E54" s="49">
        <v>37516</v>
      </c>
      <c r="F54" s="50">
        <v>9.5</v>
      </c>
      <c r="G54" s="49">
        <v>2947873</v>
      </c>
      <c r="H54" s="50">
        <v>16.8</v>
      </c>
      <c r="I54" s="49">
        <v>90255</v>
      </c>
      <c r="J54" s="50">
        <v>7.5</v>
      </c>
    </row>
    <row r="55" spans="1:10" ht="11.25" customHeight="1">
      <c r="A55" s="89">
        <f>IF(D55&lt;&gt;"",COUNTA($D$9:D55),"")</f>
        <v>44</v>
      </c>
      <c r="B55" s="70" t="s">
        <v>69</v>
      </c>
      <c r="C55" s="49"/>
      <c r="D55" s="50" t="s">
        <v>449</v>
      </c>
      <c r="E55" s="49"/>
      <c r="F55" s="50"/>
      <c r="G55" s="49"/>
      <c r="H55" s="50"/>
      <c r="I55" s="49"/>
      <c r="J55" s="50"/>
    </row>
    <row r="56" spans="1:10" ht="11.25" customHeight="1">
      <c r="A56" s="89">
        <f>IF(D56&lt;&gt;"",COUNTA($D$9:D56),"")</f>
        <v>45</v>
      </c>
      <c r="B56" s="70" t="s">
        <v>70</v>
      </c>
      <c r="C56" s="49"/>
      <c r="D56" s="50" t="s">
        <v>449</v>
      </c>
      <c r="E56" s="49"/>
      <c r="F56" s="50"/>
      <c r="G56" s="49"/>
      <c r="H56" s="50"/>
      <c r="I56" s="49"/>
      <c r="J56" s="50"/>
    </row>
    <row r="57" spans="1:10" ht="11.25" customHeight="1">
      <c r="A57" s="89">
        <f>IF(D57&lt;&gt;"",COUNTA($D$9:D57),"")</f>
        <v>46</v>
      </c>
      <c r="B57" s="70" t="s">
        <v>71</v>
      </c>
      <c r="C57" s="49"/>
      <c r="D57" s="50" t="s">
        <v>449</v>
      </c>
      <c r="E57" s="49"/>
      <c r="F57" s="50"/>
      <c r="G57" s="49"/>
      <c r="H57" s="50"/>
      <c r="I57" s="49"/>
      <c r="J57" s="50"/>
    </row>
    <row r="58" spans="1:10" ht="11.25" customHeight="1">
      <c r="A58" s="89">
        <f>IF(D58&lt;&gt;"",COUNTA($D$9:D58),"")</f>
        <v>47</v>
      </c>
      <c r="B58" s="70" t="s">
        <v>72</v>
      </c>
      <c r="C58" s="49"/>
      <c r="D58" s="50" t="s">
        <v>449</v>
      </c>
      <c r="E58" s="49"/>
      <c r="F58" s="50"/>
      <c r="G58" s="49"/>
      <c r="H58" s="50"/>
      <c r="I58" s="49"/>
      <c r="J58" s="50"/>
    </row>
    <row r="59" spans="1:10" ht="11.25" customHeight="1">
      <c r="A59" s="89">
        <f>IF(D59&lt;&gt;"",COUNTA($D$9:D59),"")</f>
        <v>48</v>
      </c>
      <c r="B59" s="70" t="s">
        <v>73</v>
      </c>
      <c r="C59" s="49"/>
      <c r="D59" s="50" t="s">
        <v>449</v>
      </c>
      <c r="E59" s="49"/>
      <c r="F59" s="50"/>
      <c r="G59" s="49"/>
      <c r="H59" s="50"/>
      <c r="I59" s="49"/>
      <c r="J59" s="50"/>
    </row>
    <row r="60" spans="1:10" ht="11.25" customHeight="1">
      <c r="A60" s="89">
        <f>IF(D60&lt;&gt;"",COUNTA($D$9:D60),"")</f>
        <v>49</v>
      </c>
      <c r="B60" s="70" t="s">
        <v>74</v>
      </c>
      <c r="C60" s="49"/>
      <c r="D60" s="50" t="s">
        <v>449</v>
      </c>
      <c r="E60" s="49"/>
      <c r="F60" s="50"/>
      <c r="G60" s="49"/>
      <c r="H60" s="50"/>
      <c r="I60" s="49"/>
      <c r="J60" s="50"/>
    </row>
    <row r="61" spans="1:10" ht="11.25" customHeight="1">
      <c r="A61" s="89">
        <f>IF(D61&lt;&gt;"",COUNTA($D$9:D61),"")</f>
        <v>50</v>
      </c>
      <c r="B61" s="70" t="s">
        <v>75</v>
      </c>
      <c r="C61" s="49"/>
      <c r="D61" s="50" t="s">
        <v>449</v>
      </c>
      <c r="E61" s="49"/>
      <c r="F61" s="50"/>
      <c r="G61" s="49"/>
      <c r="H61" s="50"/>
      <c r="I61" s="49"/>
      <c r="J61" s="50"/>
    </row>
    <row r="62" spans="3:10" ht="11.25" customHeight="1">
      <c r="C62" s="49"/>
      <c r="D62" s="49" t="s">
        <v>449</v>
      </c>
      <c r="E62" s="49"/>
      <c r="F62" s="49"/>
      <c r="G62" s="49"/>
      <c r="H62" s="49"/>
      <c r="I62" s="49"/>
      <c r="J62" s="49"/>
    </row>
    <row r="63" ht="11.25" customHeight="1"/>
    <row r="64" ht="11.25" customHeight="1"/>
    <row r="65" ht="11.25" customHeight="1"/>
  </sheetData>
  <sheetProtection/>
  <mergeCells count="12">
    <mergeCell ref="E4:F5"/>
    <mergeCell ref="I4:J5"/>
    <mergeCell ref="C3:F3"/>
    <mergeCell ref="G3:J3"/>
    <mergeCell ref="C4:D5"/>
    <mergeCell ref="G4:H5"/>
    <mergeCell ref="B3:B6"/>
    <mergeCell ref="A1:B1"/>
    <mergeCell ref="A2:B2"/>
    <mergeCell ref="C1:J1"/>
    <mergeCell ref="C2:J2"/>
    <mergeCell ref="A3:A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39" t="s">
        <v>101</v>
      </c>
      <c r="B1" s="240"/>
      <c r="C1" s="247" t="s">
        <v>208</v>
      </c>
      <c r="D1" s="247"/>
      <c r="E1" s="247"/>
      <c r="F1" s="247"/>
      <c r="G1" s="247"/>
      <c r="H1" s="247"/>
      <c r="I1" s="247"/>
      <c r="J1" s="247"/>
      <c r="K1" s="247"/>
      <c r="L1" s="248"/>
    </row>
    <row r="2" spans="1:12" s="18" customFormat="1" ht="30" customHeight="1">
      <c r="A2" s="241" t="s">
        <v>165</v>
      </c>
      <c r="B2" s="242"/>
      <c r="C2" s="236" t="s">
        <v>409</v>
      </c>
      <c r="D2" s="236"/>
      <c r="E2" s="236"/>
      <c r="F2" s="236"/>
      <c r="G2" s="236"/>
      <c r="H2" s="236"/>
      <c r="I2" s="236"/>
      <c r="J2" s="236"/>
      <c r="K2" s="236"/>
      <c r="L2" s="237"/>
    </row>
    <row r="3" spans="1:12" ht="11.25" customHeight="1">
      <c r="A3" s="243" t="s">
        <v>113</v>
      </c>
      <c r="B3" s="238" t="s">
        <v>147</v>
      </c>
      <c r="C3" s="245" t="s">
        <v>446</v>
      </c>
      <c r="D3" s="238"/>
      <c r="E3" s="238"/>
      <c r="F3" s="238"/>
      <c r="G3" s="238"/>
      <c r="H3" s="238" t="s">
        <v>447</v>
      </c>
      <c r="I3" s="238"/>
      <c r="J3" s="238"/>
      <c r="K3" s="238"/>
      <c r="L3" s="246"/>
    </row>
    <row r="4" spans="1:12" ht="11.25" customHeight="1">
      <c r="A4" s="244"/>
      <c r="B4" s="238"/>
      <c r="C4" s="238" t="s">
        <v>1</v>
      </c>
      <c r="D4" s="238"/>
      <c r="E4" s="238" t="s">
        <v>2</v>
      </c>
      <c r="F4" s="238"/>
      <c r="G4" s="238" t="s">
        <v>143</v>
      </c>
      <c r="H4" s="238" t="s">
        <v>1</v>
      </c>
      <c r="I4" s="238"/>
      <c r="J4" s="238" t="s">
        <v>2</v>
      </c>
      <c r="K4" s="238"/>
      <c r="L4" s="246" t="s">
        <v>143</v>
      </c>
    </row>
    <row r="5" spans="1:12" ht="11.25" customHeight="1">
      <c r="A5" s="244"/>
      <c r="B5" s="238"/>
      <c r="C5" s="238" t="s">
        <v>94</v>
      </c>
      <c r="D5" s="238" t="s">
        <v>114</v>
      </c>
      <c r="E5" s="238" t="s">
        <v>94</v>
      </c>
      <c r="F5" s="238" t="s">
        <v>114</v>
      </c>
      <c r="G5" s="238"/>
      <c r="H5" s="238" t="s">
        <v>94</v>
      </c>
      <c r="I5" s="238" t="s">
        <v>115</v>
      </c>
      <c r="J5" s="238" t="s">
        <v>94</v>
      </c>
      <c r="K5" s="238" t="s">
        <v>115</v>
      </c>
      <c r="L5" s="246"/>
    </row>
    <row r="6" spans="1:12" ht="11.25" customHeight="1">
      <c r="A6" s="244"/>
      <c r="B6" s="238"/>
      <c r="C6" s="238"/>
      <c r="D6" s="238"/>
      <c r="E6" s="238"/>
      <c r="F6" s="238"/>
      <c r="G6" s="238"/>
      <c r="H6" s="238"/>
      <c r="I6" s="238"/>
      <c r="J6" s="238"/>
      <c r="K6" s="238"/>
      <c r="L6" s="246"/>
    </row>
    <row r="7" spans="1:12" ht="11.25" customHeight="1">
      <c r="A7" s="244"/>
      <c r="B7" s="238"/>
      <c r="C7" s="238"/>
      <c r="D7" s="238"/>
      <c r="E7" s="238"/>
      <c r="F7" s="238"/>
      <c r="G7" s="238"/>
      <c r="H7" s="238"/>
      <c r="I7" s="238"/>
      <c r="J7" s="238"/>
      <c r="K7" s="238"/>
      <c r="L7" s="246"/>
    </row>
    <row r="8" spans="1:12" ht="11.25" customHeight="1">
      <c r="A8" s="244"/>
      <c r="B8" s="238"/>
      <c r="C8" s="238"/>
      <c r="D8" s="238"/>
      <c r="E8" s="238"/>
      <c r="F8" s="238"/>
      <c r="G8" s="238"/>
      <c r="H8" s="238"/>
      <c r="I8" s="238"/>
      <c r="J8" s="238"/>
      <c r="K8" s="238"/>
      <c r="L8" s="246"/>
    </row>
    <row r="9" spans="1:12" ht="11.25" customHeight="1">
      <c r="A9" s="244"/>
      <c r="B9" s="238"/>
      <c r="C9" s="238"/>
      <c r="D9" s="238"/>
      <c r="E9" s="238"/>
      <c r="F9" s="238"/>
      <c r="G9" s="238"/>
      <c r="H9" s="238"/>
      <c r="I9" s="238"/>
      <c r="J9" s="238"/>
      <c r="K9" s="238"/>
      <c r="L9" s="246"/>
    </row>
    <row r="10" spans="1:12" ht="11.25" customHeight="1">
      <c r="A10" s="244"/>
      <c r="B10" s="238"/>
      <c r="C10" s="238"/>
      <c r="D10" s="238"/>
      <c r="E10" s="238"/>
      <c r="F10" s="238"/>
      <c r="G10" s="238"/>
      <c r="H10" s="238"/>
      <c r="I10" s="238"/>
      <c r="J10" s="238"/>
      <c r="K10" s="238"/>
      <c r="L10" s="246"/>
    </row>
    <row r="11" spans="1:12" ht="11.25" customHeight="1">
      <c r="A11" s="244"/>
      <c r="B11" s="238"/>
      <c r="C11" s="169" t="s">
        <v>5</v>
      </c>
      <c r="D11" s="169" t="s">
        <v>7</v>
      </c>
      <c r="E11" s="169" t="s">
        <v>5</v>
      </c>
      <c r="F11" s="169" t="s">
        <v>7</v>
      </c>
      <c r="G11" s="238" t="s">
        <v>5</v>
      </c>
      <c r="H11" s="238"/>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16">
        <v>821618</v>
      </c>
      <c r="D14" s="59">
        <v>15.2</v>
      </c>
      <c r="E14" s="116">
        <v>2947873</v>
      </c>
      <c r="F14" s="59">
        <v>16.8</v>
      </c>
      <c r="G14" s="138">
        <v>3.6</v>
      </c>
      <c r="H14" s="116">
        <v>2408949</v>
      </c>
      <c r="I14" s="59">
        <v>3.1</v>
      </c>
      <c r="J14" s="116">
        <v>8429447</v>
      </c>
      <c r="K14" s="59">
        <v>3.7</v>
      </c>
      <c r="L14" s="138">
        <v>3.5</v>
      </c>
    </row>
    <row r="15" spans="1:12" s="53" customFormat="1" ht="10.5" customHeight="1">
      <c r="A15" s="89">
        <f>IF(D15&lt;&gt;"",COUNTA($D$14:D15),"")</f>
        <v>2</v>
      </c>
      <c r="B15" s="91" t="s">
        <v>200</v>
      </c>
      <c r="C15" s="117">
        <v>784102</v>
      </c>
      <c r="D15" s="60">
        <v>15.5</v>
      </c>
      <c r="E15" s="117">
        <v>2857618</v>
      </c>
      <c r="F15" s="60">
        <v>17.1</v>
      </c>
      <c r="G15" s="137">
        <v>3.6</v>
      </c>
      <c r="H15" s="117">
        <v>2312090</v>
      </c>
      <c r="I15" s="60">
        <v>3</v>
      </c>
      <c r="J15" s="117">
        <v>8196469</v>
      </c>
      <c r="K15" s="60">
        <v>3.6</v>
      </c>
      <c r="L15" s="137">
        <v>3.5</v>
      </c>
    </row>
    <row r="16" spans="1:12" s="42" customFormat="1" ht="10.5" customHeight="1">
      <c r="A16" s="89">
        <f>IF(D16&lt;&gt;"",COUNTA($D$14:D16),"")</f>
        <v>3</v>
      </c>
      <c r="B16" s="91" t="s">
        <v>201</v>
      </c>
      <c r="C16" s="117">
        <v>37516</v>
      </c>
      <c r="D16" s="60">
        <v>9.5</v>
      </c>
      <c r="E16" s="117">
        <v>90255</v>
      </c>
      <c r="F16" s="60">
        <v>7.5</v>
      </c>
      <c r="G16" s="137">
        <v>2.4</v>
      </c>
      <c r="H16" s="117">
        <v>96859</v>
      </c>
      <c r="I16" s="60">
        <v>6.2</v>
      </c>
      <c r="J16" s="117">
        <v>232978</v>
      </c>
      <c r="K16" s="60">
        <v>5.5</v>
      </c>
      <c r="L16" s="137">
        <v>2.4</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16">
        <v>456849</v>
      </c>
      <c r="D19" s="59">
        <v>7.5</v>
      </c>
      <c r="E19" s="116">
        <v>1317696</v>
      </c>
      <c r="F19" s="59">
        <v>7.1</v>
      </c>
      <c r="G19" s="138">
        <v>2.9</v>
      </c>
      <c r="H19" s="116">
        <v>1610092</v>
      </c>
      <c r="I19" s="59">
        <v>0.2</v>
      </c>
      <c r="J19" s="116">
        <v>4351692</v>
      </c>
      <c r="K19" s="59">
        <v>-0.1</v>
      </c>
      <c r="L19" s="138">
        <v>2.7</v>
      </c>
    </row>
    <row r="20" spans="1:12" s="53" customFormat="1" ht="10.5" customHeight="1">
      <c r="A20" s="89">
        <f>IF(D20&lt;&gt;"",COUNTA($D$14:D20),"")</f>
        <v>5</v>
      </c>
      <c r="B20" s="91" t="s">
        <v>202</v>
      </c>
      <c r="C20" s="117">
        <v>428190</v>
      </c>
      <c r="D20" s="60">
        <v>7.4</v>
      </c>
      <c r="E20" s="117">
        <v>1254820</v>
      </c>
      <c r="F20" s="60">
        <v>7.3</v>
      </c>
      <c r="G20" s="137">
        <v>2.9</v>
      </c>
      <c r="H20" s="117">
        <v>1530946</v>
      </c>
      <c r="I20" s="60">
        <v>-0.1</v>
      </c>
      <c r="J20" s="117">
        <v>4175753</v>
      </c>
      <c r="K20" s="60">
        <v>-0.3</v>
      </c>
      <c r="L20" s="137">
        <v>2.7</v>
      </c>
    </row>
    <row r="21" spans="1:12" s="42" customFormat="1" ht="10.5" customHeight="1">
      <c r="A21" s="89">
        <f>IF(D21&lt;&gt;"",COUNTA($D$14:D21),"")</f>
        <v>6</v>
      </c>
      <c r="B21" s="91" t="s">
        <v>203</v>
      </c>
      <c r="C21" s="117">
        <v>28659</v>
      </c>
      <c r="D21" s="60">
        <v>8.7</v>
      </c>
      <c r="E21" s="117">
        <v>62876</v>
      </c>
      <c r="F21" s="60">
        <v>2.9</v>
      </c>
      <c r="G21" s="137">
        <v>2.2</v>
      </c>
      <c r="H21" s="117">
        <v>79146</v>
      </c>
      <c r="I21" s="60">
        <v>5</v>
      </c>
      <c r="J21" s="117">
        <v>175939</v>
      </c>
      <c r="K21" s="60">
        <v>3.4</v>
      </c>
      <c r="L21" s="137">
        <v>2.2</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17">
        <v>340784</v>
      </c>
      <c r="D23" s="60">
        <v>5.9</v>
      </c>
      <c r="E23" s="117">
        <v>985955</v>
      </c>
      <c r="F23" s="60">
        <v>5.4</v>
      </c>
      <c r="G23" s="137">
        <v>2.9</v>
      </c>
      <c r="H23" s="117">
        <v>1266440</v>
      </c>
      <c r="I23" s="60">
        <v>-0.9</v>
      </c>
      <c r="J23" s="117">
        <v>3448156</v>
      </c>
      <c r="K23" s="60">
        <v>-1.3</v>
      </c>
      <c r="L23" s="137">
        <v>2.7</v>
      </c>
    </row>
    <row r="24" spans="1:12" s="42" customFormat="1" ht="10.5" customHeight="1">
      <c r="A24" s="89">
        <f>IF(D24&lt;&gt;"",COUNTA($D$14:D24),"")</f>
        <v>8</v>
      </c>
      <c r="B24" s="91" t="s">
        <v>16</v>
      </c>
      <c r="C24" s="117">
        <v>317690</v>
      </c>
      <c r="D24" s="60">
        <v>5.8</v>
      </c>
      <c r="E24" s="117">
        <v>935716</v>
      </c>
      <c r="F24" s="60">
        <v>5.4</v>
      </c>
      <c r="G24" s="137">
        <v>2.9</v>
      </c>
      <c r="H24" s="117">
        <v>1202184</v>
      </c>
      <c r="I24" s="60">
        <v>-1.2</v>
      </c>
      <c r="J24" s="117">
        <v>3314419</v>
      </c>
      <c r="K24" s="60">
        <v>-1.4</v>
      </c>
      <c r="L24" s="137">
        <v>2.8</v>
      </c>
    </row>
    <row r="25" spans="1:12" s="42" customFormat="1" ht="10.5" customHeight="1">
      <c r="A25" s="89">
        <f>IF(D25&lt;&gt;"",COUNTA($D$14:D25),"")</f>
        <v>9</v>
      </c>
      <c r="B25" s="91" t="s">
        <v>17</v>
      </c>
      <c r="C25" s="117">
        <v>23094</v>
      </c>
      <c r="D25" s="60">
        <v>7.6</v>
      </c>
      <c r="E25" s="117">
        <v>50239</v>
      </c>
      <c r="F25" s="60">
        <v>5.9</v>
      </c>
      <c r="G25" s="137">
        <v>2.2</v>
      </c>
      <c r="H25" s="117">
        <v>64256</v>
      </c>
      <c r="I25" s="60">
        <v>5.1</v>
      </c>
      <c r="J25" s="117">
        <v>133737</v>
      </c>
      <c r="K25" s="60">
        <v>2.8</v>
      </c>
      <c r="L25" s="137">
        <v>2.1</v>
      </c>
    </row>
    <row r="26" spans="1:12" s="42" customFormat="1" ht="6" customHeight="1">
      <c r="A26" s="89">
        <f>IF(D26&lt;&gt;"",COUNTA($D$14:D26),"")</f>
      </c>
      <c r="B26" s="91"/>
      <c r="C26" s="117"/>
      <c r="D26" s="60"/>
      <c r="E26" s="117"/>
      <c r="F26" s="60"/>
      <c r="G26" s="137"/>
      <c r="H26" s="117"/>
      <c r="I26" s="60"/>
      <c r="J26" s="117"/>
      <c r="K26" s="60"/>
      <c r="L26" s="137"/>
    </row>
    <row r="27" spans="1:12" s="42" customFormat="1" ht="10.5" customHeight="1">
      <c r="A27" s="89">
        <f>IF(D27&lt;&gt;"",COUNTA($D$14:D27),"")</f>
        <v>10</v>
      </c>
      <c r="B27" s="91" t="s">
        <v>129</v>
      </c>
      <c r="C27" s="117">
        <v>58052</v>
      </c>
      <c r="D27" s="60">
        <v>11.6</v>
      </c>
      <c r="E27" s="117">
        <v>164702</v>
      </c>
      <c r="F27" s="60">
        <v>15.2</v>
      </c>
      <c r="G27" s="137">
        <v>2.8</v>
      </c>
      <c r="H27" s="117">
        <v>187940</v>
      </c>
      <c r="I27" s="60">
        <v>4</v>
      </c>
      <c r="J27" s="117">
        <v>478926</v>
      </c>
      <c r="K27" s="60">
        <v>4.7</v>
      </c>
      <c r="L27" s="137">
        <v>2.5</v>
      </c>
    </row>
    <row r="28" spans="1:12" s="42" customFormat="1" ht="10.5" customHeight="1">
      <c r="A28" s="89">
        <f>IF(D28&lt;&gt;"",COUNTA($D$14:D28),"")</f>
        <v>11</v>
      </c>
      <c r="B28" s="91" t="s">
        <v>16</v>
      </c>
      <c r="C28" s="117">
        <v>54422</v>
      </c>
      <c r="D28" s="60">
        <v>10.9</v>
      </c>
      <c r="E28" s="117">
        <v>157507</v>
      </c>
      <c r="F28" s="60">
        <v>15.6</v>
      </c>
      <c r="G28" s="137">
        <v>2.9</v>
      </c>
      <c r="H28" s="117">
        <v>178201</v>
      </c>
      <c r="I28" s="60">
        <v>3.9</v>
      </c>
      <c r="J28" s="117">
        <v>457447</v>
      </c>
      <c r="K28" s="60">
        <v>4.6</v>
      </c>
      <c r="L28" s="137">
        <v>2.6</v>
      </c>
    </row>
    <row r="29" spans="1:12" s="42" customFormat="1" ht="10.5" customHeight="1">
      <c r="A29" s="89">
        <f>IF(D29&lt;&gt;"",COUNTA($D$14:D29),"")</f>
        <v>12</v>
      </c>
      <c r="B29" s="91" t="s">
        <v>17</v>
      </c>
      <c r="C29" s="117">
        <v>3630</v>
      </c>
      <c r="D29" s="60">
        <v>22.1</v>
      </c>
      <c r="E29" s="117">
        <v>7195</v>
      </c>
      <c r="F29" s="60">
        <v>7.5</v>
      </c>
      <c r="G29" s="137">
        <v>2</v>
      </c>
      <c r="H29" s="117">
        <v>9739</v>
      </c>
      <c r="I29" s="60">
        <v>5</v>
      </c>
      <c r="J29" s="117">
        <v>21479</v>
      </c>
      <c r="K29" s="60">
        <v>7.5</v>
      </c>
      <c r="L29" s="137">
        <v>2.2</v>
      </c>
    </row>
    <row r="30" spans="1:12" s="42" customFormat="1" ht="6" customHeight="1">
      <c r="A30" s="89">
        <f>IF(D30&lt;&gt;"",COUNTA($D$14:D30),"")</f>
      </c>
      <c r="B30" s="91"/>
      <c r="C30" s="117"/>
      <c r="D30" s="60"/>
      <c r="E30" s="117"/>
      <c r="F30" s="60"/>
      <c r="G30" s="137"/>
      <c r="H30" s="117"/>
      <c r="I30" s="60"/>
      <c r="J30" s="117"/>
      <c r="K30" s="60"/>
      <c r="L30" s="137"/>
    </row>
    <row r="31" spans="1:12" s="42" customFormat="1" ht="10.5" customHeight="1">
      <c r="A31" s="89">
        <f>IF(D31&lt;&gt;"",COUNTA($D$14:D31),"")</f>
        <v>13</v>
      </c>
      <c r="B31" s="91" t="s">
        <v>212</v>
      </c>
      <c r="C31" s="117">
        <v>27263</v>
      </c>
      <c r="D31" s="60">
        <v>11.6</v>
      </c>
      <c r="E31" s="117">
        <v>74755</v>
      </c>
      <c r="F31" s="60">
        <v>7.3</v>
      </c>
      <c r="G31" s="137">
        <v>2.7</v>
      </c>
      <c r="H31" s="117">
        <v>75669</v>
      </c>
      <c r="I31" s="60">
        <v>3</v>
      </c>
      <c r="J31" s="117">
        <v>196460</v>
      </c>
      <c r="K31" s="60">
        <v>1.2</v>
      </c>
      <c r="L31" s="137">
        <v>2.6</v>
      </c>
    </row>
    <row r="32" spans="1:12" s="42" customFormat="1" ht="10.5" customHeight="1">
      <c r="A32" s="89">
        <f>IF(D32&lt;&gt;"",COUNTA($D$14:D32),"")</f>
        <v>14</v>
      </c>
      <c r="B32" s="91" t="s">
        <v>16</v>
      </c>
      <c r="C32" s="117">
        <v>26078</v>
      </c>
      <c r="D32" s="60">
        <v>11.8</v>
      </c>
      <c r="E32" s="117">
        <v>71550</v>
      </c>
      <c r="F32" s="60">
        <v>9.6</v>
      </c>
      <c r="G32" s="137">
        <v>2.7</v>
      </c>
      <c r="H32" s="117">
        <v>72601</v>
      </c>
      <c r="I32" s="60">
        <v>2.6</v>
      </c>
      <c r="J32" s="117">
        <v>182305</v>
      </c>
      <c r="K32" s="60">
        <v>0.4</v>
      </c>
      <c r="L32" s="137">
        <v>2.5</v>
      </c>
    </row>
    <row r="33" spans="1:12" s="42" customFormat="1" ht="10.5" customHeight="1">
      <c r="A33" s="89">
        <f>IF(D33&lt;&gt;"",COUNTA($D$14:D33),"")</f>
        <v>15</v>
      </c>
      <c r="B33" s="91" t="s">
        <v>17</v>
      </c>
      <c r="C33" s="117">
        <v>1185</v>
      </c>
      <c r="D33" s="60">
        <v>7.8</v>
      </c>
      <c r="E33" s="117">
        <v>3205</v>
      </c>
      <c r="F33" s="60">
        <v>-26.9</v>
      </c>
      <c r="G33" s="137">
        <v>2.7</v>
      </c>
      <c r="H33" s="117">
        <v>3068</v>
      </c>
      <c r="I33" s="60">
        <v>13.2</v>
      </c>
      <c r="J33" s="117">
        <v>14155</v>
      </c>
      <c r="K33" s="60">
        <v>12.3</v>
      </c>
      <c r="L33" s="137">
        <v>4.6</v>
      </c>
    </row>
    <row r="34" spans="1:12" s="42" customFormat="1" ht="6" customHeight="1">
      <c r="A34" s="89">
        <f>IF(D34&lt;&gt;"",COUNTA($D$14:D34),"")</f>
      </c>
      <c r="B34" s="91"/>
      <c r="C34" s="117"/>
      <c r="D34" s="60"/>
      <c r="E34" s="117"/>
      <c r="F34" s="60"/>
      <c r="G34" s="137"/>
      <c r="H34" s="117"/>
      <c r="I34" s="60"/>
      <c r="J34" s="117"/>
      <c r="K34" s="60"/>
      <c r="L34" s="137"/>
    </row>
    <row r="35" spans="1:12" s="42" customFormat="1" ht="10.5" customHeight="1">
      <c r="A35" s="89">
        <f>IF(D35&lt;&gt;"",COUNTA($D$14:D35),"")</f>
        <v>16</v>
      </c>
      <c r="B35" s="91" t="s">
        <v>36</v>
      </c>
      <c r="C35" s="117">
        <v>30750</v>
      </c>
      <c r="D35" s="60">
        <v>14.8</v>
      </c>
      <c r="E35" s="117">
        <v>92284</v>
      </c>
      <c r="F35" s="60">
        <v>11.3</v>
      </c>
      <c r="G35" s="137">
        <v>3</v>
      </c>
      <c r="H35" s="117">
        <v>80043</v>
      </c>
      <c r="I35" s="60">
        <v>7.2</v>
      </c>
      <c r="J35" s="117">
        <v>228150</v>
      </c>
      <c r="K35" s="60">
        <v>6.9</v>
      </c>
      <c r="L35" s="137">
        <v>2.9</v>
      </c>
    </row>
    <row r="36" spans="1:12" s="42" customFormat="1" ht="10.5" customHeight="1">
      <c r="A36" s="89">
        <f>IF(D36&lt;&gt;"",COUNTA($D$14:D36),"")</f>
        <v>17</v>
      </c>
      <c r="B36" s="91" t="s">
        <v>213</v>
      </c>
      <c r="C36" s="117">
        <v>30000</v>
      </c>
      <c r="D36" s="60">
        <v>15.5</v>
      </c>
      <c r="E36" s="117">
        <v>90047</v>
      </c>
      <c r="F36" s="60">
        <v>12.1</v>
      </c>
      <c r="G36" s="137">
        <v>3</v>
      </c>
      <c r="H36" s="117">
        <v>77960</v>
      </c>
      <c r="I36" s="60">
        <v>7.6</v>
      </c>
      <c r="J36" s="117">
        <v>221582</v>
      </c>
      <c r="K36" s="60">
        <v>7.5</v>
      </c>
      <c r="L36" s="137">
        <v>2.8</v>
      </c>
    </row>
    <row r="37" spans="1:12" s="42" customFormat="1" ht="10.5" customHeight="1">
      <c r="A37" s="89">
        <f>IF(D37&lt;&gt;"",COUNTA($D$14:D37),"")</f>
        <v>18</v>
      </c>
      <c r="B37" s="91" t="s">
        <v>214</v>
      </c>
      <c r="C37" s="117">
        <v>750</v>
      </c>
      <c r="D37" s="60">
        <v>-9.1</v>
      </c>
      <c r="E37" s="117">
        <v>2237</v>
      </c>
      <c r="F37" s="60">
        <v>-13.3</v>
      </c>
      <c r="G37" s="137">
        <v>3</v>
      </c>
      <c r="H37" s="117">
        <v>2083</v>
      </c>
      <c r="I37" s="60">
        <v>-7.9</v>
      </c>
      <c r="J37" s="117">
        <v>6568</v>
      </c>
      <c r="K37" s="60">
        <v>-11.3</v>
      </c>
      <c r="L37" s="137">
        <v>3.2</v>
      </c>
    </row>
    <row r="38" spans="1:12" s="42" customFormat="1" ht="6" customHeight="1">
      <c r="A38" s="89">
        <f>IF(D38&lt;&gt;"",COUNTA($D$14:D38),"")</f>
      </c>
      <c r="B38" s="91"/>
      <c r="C38" s="117"/>
      <c r="D38" s="60"/>
      <c r="E38" s="117"/>
      <c r="F38" s="60"/>
      <c r="G38" s="137"/>
      <c r="H38" s="117"/>
      <c r="I38" s="60"/>
      <c r="J38" s="117"/>
      <c r="K38" s="60"/>
      <c r="L38" s="137"/>
    </row>
    <row r="39" spans="1:12" s="52" customFormat="1" ht="10.5" customHeight="1">
      <c r="A39" s="89">
        <f>IF(D39&lt;&gt;"",COUNTA($D$14:D39),"")</f>
      </c>
      <c r="B39" s="90" t="s">
        <v>215</v>
      </c>
      <c r="C39" s="117"/>
      <c r="D39" s="60"/>
      <c r="E39" s="117"/>
      <c r="F39" s="60"/>
      <c r="G39" s="137"/>
      <c r="H39" s="117"/>
      <c r="I39" s="60"/>
      <c r="J39" s="117"/>
      <c r="K39" s="60"/>
      <c r="L39" s="137"/>
    </row>
    <row r="40" spans="1:12" s="53" customFormat="1" ht="10.5" customHeight="1">
      <c r="A40" s="89">
        <f>IF(D40&lt;&gt;"",COUNTA($D$14:D40),"")</f>
        <v>19</v>
      </c>
      <c r="B40" s="90" t="s">
        <v>216</v>
      </c>
      <c r="C40" s="116">
        <v>198000</v>
      </c>
      <c r="D40" s="59">
        <v>13.4</v>
      </c>
      <c r="E40" s="116">
        <v>797170</v>
      </c>
      <c r="F40" s="59">
        <v>17.2</v>
      </c>
      <c r="G40" s="138">
        <v>4</v>
      </c>
      <c r="H40" s="116">
        <v>528760</v>
      </c>
      <c r="I40" s="59">
        <v>4.1</v>
      </c>
      <c r="J40" s="116">
        <v>2038469</v>
      </c>
      <c r="K40" s="59">
        <v>4.9</v>
      </c>
      <c r="L40" s="138">
        <v>3.9</v>
      </c>
    </row>
    <row r="41" spans="1:12" s="53" customFormat="1" ht="10.5" customHeight="1">
      <c r="A41" s="89">
        <f>IF(D41&lt;&gt;"",COUNTA($D$14:D41),"")</f>
        <v>20</v>
      </c>
      <c r="B41" s="91" t="s">
        <v>202</v>
      </c>
      <c r="C41" s="117">
        <v>194870</v>
      </c>
      <c r="D41" s="60">
        <v>13.9</v>
      </c>
      <c r="E41" s="117">
        <v>784803</v>
      </c>
      <c r="F41" s="60">
        <v>17.3</v>
      </c>
      <c r="G41" s="137">
        <v>4</v>
      </c>
      <c r="H41" s="117">
        <v>518434</v>
      </c>
      <c r="I41" s="60">
        <v>4.1</v>
      </c>
      <c r="J41" s="117">
        <v>2000736</v>
      </c>
      <c r="K41" s="60">
        <v>4.9</v>
      </c>
      <c r="L41" s="137">
        <v>3.9</v>
      </c>
    </row>
    <row r="42" spans="1:12" s="42" customFormat="1" ht="10.5" customHeight="1">
      <c r="A42" s="89">
        <f>IF(D42&lt;&gt;"",COUNTA($D$14:D42),"")</f>
        <v>21</v>
      </c>
      <c r="B42" s="91" t="s">
        <v>203</v>
      </c>
      <c r="C42" s="117">
        <v>3130</v>
      </c>
      <c r="D42" s="60">
        <v>-10.1</v>
      </c>
      <c r="E42" s="117">
        <v>12367</v>
      </c>
      <c r="F42" s="60">
        <v>7.7</v>
      </c>
      <c r="G42" s="137">
        <v>4</v>
      </c>
      <c r="H42" s="117">
        <v>10326</v>
      </c>
      <c r="I42" s="60">
        <v>4.8</v>
      </c>
      <c r="J42" s="117">
        <v>37733</v>
      </c>
      <c r="K42" s="60">
        <v>7.7</v>
      </c>
      <c r="L42" s="137">
        <v>3.7</v>
      </c>
    </row>
    <row r="43" spans="1:12" s="42" customFormat="1" ht="6" customHeight="1">
      <c r="A43" s="89">
        <f>IF(D43&lt;&gt;"",COUNTA($D$14:D43),"")</f>
      </c>
      <c r="B43" s="91"/>
      <c r="C43" s="117"/>
      <c r="D43" s="60"/>
      <c r="E43" s="117"/>
      <c r="F43" s="60"/>
      <c r="G43" s="137"/>
      <c r="H43" s="117"/>
      <c r="I43" s="60"/>
      <c r="J43" s="117"/>
      <c r="K43" s="60"/>
      <c r="L43" s="137"/>
    </row>
    <row r="44" spans="1:12" s="42" customFormat="1" ht="10.5" customHeight="1">
      <c r="A44" s="89">
        <f>IF(D44&lt;&gt;"",COUNTA($D$14:D44),"")</f>
        <v>22</v>
      </c>
      <c r="B44" s="91" t="s">
        <v>217</v>
      </c>
      <c r="C44" s="117">
        <v>22043</v>
      </c>
      <c r="D44" s="60">
        <v>-15.4</v>
      </c>
      <c r="E44" s="117">
        <v>78343</v>
      </c>
      <c r="F44" s="60">
        <v>4.5</v>
      </c>
      <c r="G44" s="137">
        <v>3.6</v>
      </c>
      <c r="H44" s="117">
        <v>64927</v>
      </c>
      <c r="I44" s="60">
        <v>-12</v>
      </c>
      <c r="J44" s="117">
        <v>229465</v>
      </c>
      <c r="K44" s="60">
        <v>-3.5</v>
      </c>
      <c r="L44" s="137">
        <v>3.5</v>
      </c>
    </row>
    <row r="45" spans="1:12" s="42" customFormat="1" ht="10.5" customHeight="1">
      <c r="A45" s="89">
        <f>IF(D45&lt;&gt;"",COUNTA($D$14:D45),"")</f>
        <v>23</v>
      </c>
      <c r="B45" s="91" t="s">
        <v>16</v>
      </c>
      <c r="C45" s="117">
        <v>21972</v>
      </c>
      <c r="D45" s="60">
        <v>-15.1</v>
      </c>
      <c r="E45" s="117">
        <v>78010</v>
      </c>
      <c r="F45" s="60">
        <v>4.8</v>
      </c>
      <c r="G45" s="137">
        <v>3.6</v>
      </c>
      <c r="H45" s="117">
        <v>64482</v>
      </c>
      <c r="I45" s="60">
        <v>-12</v>
      </c>
      <c r="J45" s="117">
        <v>227762</v>
      </c>
      <c r="K45" s="60">
        <v>-3.6</v>
      </c>
      <c r="L45" s="137">
        <v>3.5</v>
      </c>
    </row>
    <row r="46" spans="1:12" s="42" customFormat="1" ht="10.5" customHeight="1">
      <c r="A46" s="89">
        <f>IF(D46&lt;&gt;"",COUNTA($D$14:D46),"")</f>
        <v>24</v>
      </c>
      <c r="B46" s="91" t="s">
        <v>17</v>
      </c>
      <c r="C46" s="117">
        <v>71</v>
      </c>
      <c r="D46" s="60">
        <v>-61</v>
      </c>
      <c r="E46" s="117">
        <v>333</v>
      </c>
      <c r="F46" s="60">
        <v>-31.3</v>
      </c>
      <c r="G46" s="137">
        <v>4.7</v>
      </c>
      <c r="H46" s="117">
        <v>445</v>
      </c>
      <c r="I46" s="60">
        <v>-5.5</v>
      </c>
      <c r="J46" s="117">
        <v>1703</v>
      </c>
      <c r="K46" s="60">
        <v>20.1</v>
      </c>
      <c r="L46" s="137">
        <v>3.8</v>
      </c>
    </row>
    <row r="47" spans="1:12" s="42" customFormat="1" ht="6" customHeight="1">
      <c r="A47" s="89">
        <f>IF(D47&lt;&gt;"",COUNTA($D$14:D47),"")</f>
      </c>
      <c r="B47" s="91"/>
      <c r="C47" s="117"/>
      <c r="D47" s="60"/>
      <c r="E47" s="117"/>
      <c r="F47" s="60"/>
      <c r="G47" s="137"/>
      <c r="H47" s="117"/>
      <c r="I47" s="60"/>
      <c r="J47" s="117"/>
      <c r="K47" s="60"/>
      <c r="L47" s="137"/>
    </row>
    <row r="48" spans="1:12" s="42" customFormat="1" ht="10.5" customHeight="1">
      <c r="A48" s="89">
        <f>IF(D48&lt;&gt;"",COUNTA($D$14:D48),"")</f>
        <v>25</v>
      </c>
      <c r="B48" s="91" t="s">
        <v>218</v>
      </c>
      <c r="C48" s="117">
        <v>37852</v>
      </c>
      <c r="D48" s="60">
        <v>9.9</v>
      </c>
      <c r="E48" s="117">
        <v>146876</v>
      </c>
      <c r="F48" s="60">
        <v>13.9</v>
      </c>
      <c r="G48" s="137">
        <v>3.9</v>
      </c>
      <c r="H48" s="117">
        <v>146297</v>
      </c>
      <c r="I48" s="60">
        <v>2.1</v>
      </c>
      <c r="J48" s="117">
        <v>525128</v>
      </c>
      <c r="K48" s="60">
        <v>3.5</v>
      </c>
      <c r="L48" s="137">
        <v>3.6</v>
      </c>
    </row>
    <row r="49" spans="1:12" s="42" customFormat="1" ht="10.5" customHeight="1">
      <c r="A49" s="89">
        <f>IF(D49&lt;&gt;"",COUNTA($D$14:D49),"")</f>
        <v>26</v>
      </c>
      <c r="B49" s="91" t="s">
        <v>16</v>
      </c>
      <c r="C49" s="117">
        <v>37000</v>
      </c>
      <c r="D49" s="60">
        <v>10.9</v>
      </c>
      <c r="E49" s="117">
        <v>143199</v>
      </c>
      <c r="F49" s="60">
        <v>14.5</v>
      </c>
      <c r="G49" s="137">
        <v>3.9</v>
      </c>
      <c r="H49" s="117">
        <v>141765</v>
      </c>
      <c r="I49" s="60">
        <v>2.1</v>
      </c>
      <c r="J49" s="117">
        <v>509785</v>
      </c>
      <c r="K49" s="60">
        <v>3.4</v>
      </c>
      <c r="L49" s="137">
        <v>3.6</v>
      </c>
    </row>
    <row r="50" spans="1:12" s="42" customFormat="1" ht="10.5" customHeight="1">
      <c r="A50" s="89">
        <f>IF(D50&lt;&gt;"",COUNTA($D$14:D50),"")</f>
        <v>27</v>
      </c>
      <c r="B50" s="91" t="s">
        <v>17</v>
      </c>
      <c r="C50" s="117">
        <v>852</v>
      </c>
      <c r="D50" s="60">
        <v>-21.4</v>
      </c>
      <c r="E50" s="117">
        <v>3677</v>
      </c>
      <c r="F50" s="60">
        <v>-4</v>
      </c>
      <c r="G50" s="137">
        <v>4.3</v>
      </c>
      <c r="H50" s="117">
        <v>4532</v>
      </c>
      <c r="I50" s="60">
        <v>2.5</v>
      </c>
      <c r="J50" s="117">
        <v>15343</v>
      </c>
      <c r="K50" s="60">
        <v>7</v>
      </c>
      <c r="L50" s="137">
        <v>3.4</v>
      </c>
    </row>
    <row r="51" spans="1:12" s="42" customFormat="1" ht="6" customHeight="1">
      <c r="A51" s="89">
        <f>IF(D51&lt;&gt;"",COUNTA($D$14:D51),"")</f>
      </c>
      <c r="B51" s="91"/>
      <c r="C51" s="117"/>
      <c r="D51" s="60"/>
      <c r="E51" s="117"/>
      <c r="F51" s="60"/>
      <c r="G51" s="137"/>
      <c r="H51" s="117"/>
      <c r="I51" s="60"/>
      <c r="J51" s="117"/>
      <c r="K51" s="60"/>
      <c r="L51" s="137"/>
    </row>
    <row r="52" spans="1:12" s="42" customFormat="1" ht="10.5" customHeight="1">
      <c r="A52" s="89">
        <f>IF(D52&lt;&gt;"",COUNTA($D$14:D52),"")</f>
        <v>28</v>
      </c>
      <c r="B52" s="91" t="s">
        <v>219</v>
      </c>
      <c r="C52" s="117">
        <v>100679</v>
      </c>
      <c r="D52" s="60">
        <v>23.8</v>
      </c>
      <c r="E52" s="117">
        <v>467545</v>
      </c>
      <c r="F52" s="60">
        <v>21.3</v>
      </c>
      <c r="G52" s="137">
        <v>4.6</v>
      </c>
      <c r="H52" s="117">
        <v>241130</v>
      </c>
      <c r="I52" s="60">
        <v>6.9</v>
      </c>
      <c r="J52" s="117">
        <v>1074822</v>
      </c>
      <c r="K52" s="60">
        <v>5.6</v>
      </c>
      <c r="L52" s="137">
        <v>4.5</v>
      </c>
    </row>
    <row r="53" spans="1:12" s="42" customFormat="1" ht="10.5" customHeight="1">
      <c r="A53" s="89">
        <f>IF(D53&lt;&gt;"",COUNTA($D$14:D53),"")</f>
        <v>29</v>
      </c>
      <c r="B53" s="91" t="s">
        <v>16</v>
      </c>
      <c r="C53" s="117">
        <v>99143</v>
      </c>
      <c r="D53" s="60">
        <v>24.3</v>
      </c>
      <c r="E53" s="117">
        <v>460567</v>
      </c>
      <c r="F53" s="60">
        <v>21.3</v>
      </c>
      <c r="G53" s="137">
        <v>4.6</v>
      </c>
      <c r="H53" s="117">
        <v>237295</v>
      </c>
      <c r="I53" s="60">
        <v>6.8</v>
      </c>
      <c r="J53" s="117">
        <v>1057636</v>
      </c>
      <c r="K53" s="60">
        <v>5.5</v>
      </c>
      <c r="L53" s="137">
        <v>4.5</v>
      </c>
    </row>
    <row r="54" spans="1:12" s="42" customFormat="1" ht="10.5" customHeight="1">
      <c r="A54" s="89">
        <f>IF(D54&lt;&gt;"",COUNTA($D$14:D54),"")</f>
        <v>30</v>
      </c>
      <c r="B54" s="91" t="s">
        <v>17</v>
      </c>
      <c r="C54" s="117">
        <v>1536</v>
      </c>
      <c r="D54" s="60">
        <v>-1.4</v>
      </c>
      <c r="E54" s="117">
        <v>6978</v>
      </c>
      <c r="F54" s="60">
        <v>20.6</v>
      </c>
      <c r="G54" s="137">
        <v>4.5</v>
      </c>
      <c r="H54" s="117">
        <v>3835</v>
      </c>
      <c r="I54" s="60">
        <v>16.4</v>
      </c>
      <c r="J54" s="117">
        <v>17186</v>
      </c>
      <c r="K54" s="60">
        <v>16.4</v>
      </c>
      <c r="L54" s="137">
        <v>4.5</v>
      </c>
    </row>
    <row r="55" spans="1:12" s="42" customFormat="1" ht="6" customHeight="1">
      <c r="A55" s="89">
        <f>IF(D55&lt;&gt;"",COUNTA($D$14:D55),"")</f>
      </c>
      <c r="B55" s="91"/>
      <c r="C55" s="117"/>
      <c r="D55" s="60"/>
      <c r="E55" s="117"/>
      <c r="F55" s="60"/>
      <c r="G55" s="137"/>
      <c r="H55" s="117"/>
      <c r="I55" s="60"/>
      <c r="J55" s="117"/>
      <c r="K55" s="60"/>
      <c r="L55" s="137"/>
    </row>
    <row r="56" spans="1:12" s="42" customFormat="1" ht="10.5" customHeight="1">
      <c r="A56" s="89">
        <f>IF(D56&lt;&gt;"",COUNTA($D$14:D56),"")</f>
        <v>31</v>
      </c>
      <c r="B56" s="91" t="s">
        <v>220</v>
      </c>
      <c r="C56" s="117">
        <v>37426</v>
      </c>
      <c r="D56" s="60">
        <v>14.5</v>
      </c>
      <c r="E56" s="117">
        <v>104406</v>
      </c>
      <c r="F56" s="60">
        <v>14.6</v>
      </c>
      <c r="G56" s="137">
        <v>2.8</v>
      </c>
      <c r="H56" s="117">
        <v>76406</v>
      </c>
      <c r="I56" s="60">
        <v>17</v>
      </c>
      <c r="J56" s="117">
        <v>209054</v>
      </c>
      <c r="K56" s="60">
        <v>16.1</v>
      </c>
      <c r="L56" s="137">
        <v>2.7</v>
      </c>
    </row>
    <row r="57" spans="1:12" s="42" customFormat="1" ht="10.5" customHeight="1">
      <c r="A57" s="89">
        <f>IF(D57&lt;&gt;"",COUNTA($D$14:D57),"")</f>
        <v>32</v>
      </c>
      <c r="B57" s="91" t="s">
        <v>16</v>
      </c>
      <c r="C57" s="117">
        <v>36755</v>
      </c>
      <c r="D57" s="60">
        <v>14.7</v>
      </c>
      <c r="E57" s="117">
        <v>103027</v>
      </c>
      <c r="F57" s="60">
        <v>14.8</v>
      </c>
      <c r="G57" s="137">
        <v>2.8</v>
      </c>
      <c r="H57" s="117">
        <v>74892</v>
      </c>
      <c r="I57" s="60">
        <v>17.7</v>
      </c>
      <c r="J57" s="117">
        <v>205553</v>
      </c>
      <c r="K57" s="60">
        <v>17.1</v>
      </c>
      <c r="L57" s="137">
        <v>2.7</v>
      </c>
    </row>
    <row r="58" spans="1:12" s="42" customFormat="1" ht="10.5" customHeight="1">
      <c r="A58" s="89">
        <f>IF(D58&lt;&gt;"",COUNTA($D$14:D58),"")</f>
        <v>33</v>
      </c>
      <c r="B58" s="91" t="s">
        <v>17</v>
      </c>
      <c r="C58" s="117">
        <v>671</v>
      </c>
      <c r="D58" s="60">
        <v>2</v>
      </c>
      <c r="E58" s="117">
        <v>1379</v>
      </c>
      <c r="F58" s="60">
        <v>-0.3</v>
      </c>
      <c r="G58" s="137">
        <v>2.1</v>
      </c>
      <c r="H58" s="117">
        <v>1514</v>
      </c>
      <c r="I58" s="60">
        <v>-9.1</v>
      </c>
      <c r="J58" s="117">
        <v>3501</v>
      </c>
      <c r="K58" s="60">
        <v>-22.6</v>
      </c>
      <c r="L58" s="137">
        <v>2.3</v>
      </c>
    </row>
    <row r="59" spans="1:12" s="42" customFormat="1" ht="6" customHeight="1">
      <c r="A59" s="89">
        <f>IF(D59&lt;&gt;"",COUNTA($D$14:D59),"")</f>
      </c>
      <c r="B59" s="91"/>
      <c r="C59" s="117"/>
      <c r="D59" s="60"/>
      <c r="E59" s="117"/>
      <c r="F59" s="60"/>
      <c r="G59" s="137"/>
      <c r="H59" s="117"/>
      <c r="I59" s="60"/>
      <c r="J59" s="117"/>
      <c r="K59" s="60"/>
      <c r="L59" s="137"/>
    </row>
    <row r="60" spans="1:12" s="53" customFormat="1" ht="10.5" customHeight="1">
      <c r="A60" s="89">
        <f>IF(D60&lt;&gt;"",COUNTA($D$14:D60),"")</f>
        <v>34</v>
      </c>
      <c r="B60" s="90" t="s">
        <v>221</v>
      </c>
      <c r="C60" s="116">
        <v>151374</v>
      </c>
      <c r="D60" s="59">
        <v>52.7</v>
      </c>
      <c r="E60" s="116">
        <v>547296</v>
      </c>
      <c r="F60" s="59">
        <v>62.6</v>
      </c>
      <c r="G60" s="138">
        <v>3.6</v>
      </c>
      <c r="H60" s="116">
        <v>200478</v>
      </c>
      <c r="I60" s="59">
        <v>30.6</v>
      </c>
      <c r="J60" s="116">
        <v>728062</v>
      </c>
      <c r="K60" s="59">
        <v>35</v>
      </c>
      <c r="L60" s="138">
        <v>3.6</v>
      </c>
    </row>
    <row r="61" spans="1:12" s="53" customFormat="1" ht="10.5" customHeight="1">
      <c r="A61" s="89">
        <f>IF(D61&lt;&gt;"",COUNTA($D$14:D61),"")</f>
        <v>35</v>
      </c>
      <c r="B61" s="91" t="s">
        <v>202</v>
      </c>
      <c r="C61" s="117">
        <v>145647</v>
      </c>
      <c r="D61" s="60">
        <v>53.8</v>
      </c>
      <c r="E61" s="117">
        <v>532284</v>
      </c>
      <c r="F61" s="60">
        <v>63.7</v>
      </c>
      <c r="G61" s="137">
        <v>3.7</v>
      </c>
      <c r="H61" s="117">
        <v>193091</v>
      </c>
      <c r="I61" s="60">
        <v>30.9</v>
      </c>
      <c r="J61" s="117">
        <v>708756</v>
      </c>
      <c r="K61" s="60">
        <v>35.3</v>
      </c>
      <c r="L61" s="137">
        <v>3.7</v>
      </c>
    </row>
    <row r="62" spans="1:12" s="42" customFormat="1" ht="10.5" customHeight="1">
      <c r="A62" s="89">
        <f>IF(D62&lt;&gt;"",COUNTA($D$14:D62),"")</f>
        <v>36</v>
      </c>
      <c r="B62" s="91" t="s">
        <v>203</v>
      </c>
      <c r="C62" s="117">
        <v>5727</v>
      </c>
      <c r="D62" s="60">
        <v>29.9</v>
      </c>
      <c r="E62" s="117">
        <v>15012</v>
      </c>
      <c r="F62" s="60">
        <v>31.6</v>
      </c>
      <c r="G62" s="137">
        <v>2.6</v>
      </c>
      <c r="H62" s="117">
        <v>7387</v>
      </c>
      <c r="I62" s="60">
        <v>22.7</v>
      </c>
      <c r="J62" s="117">
        <v>19306</v>
      </c>
      <c r="K62" s="60">
        <v>23</v>
      </c>
      <c r="L62" s="137">
        <v>2.6</v>
      </c>
    </row>
    <row r="63" spans="1:12" s="38" customFormat="1" ht="6" customHeight="1">
      <c r="A63" s="89">
        <f>IF(D63&lt;&gt;"",COUNTA($D$14:D63),"")</f>
      </c>
      <c r="B63" s="91"/>
      <c r="C63" s="117"/>
      <c r="D63" s="60"/>
      <c r="E63" s="117"/>
      <c r="F63" s="60"/>
      <c r="G63" s="137"/>
      <c r="H63" s="117"/>
      <c r="I63" s="60"/>
      <c r="J63" s="117"/>
      <c r="K63" s="60"/>
      <c r="L63" s="137"/>
    </row>
    <row r="64" spans="1:12" s="51" customFormat="1" ht="10.5" customHeight="1">
      <c r="A64" s="89">
        <f>IF(D64&lt;&gt;"",COUNTA($D$14:D64),"")</f>
      </c>
      <c r="B64" s="90" t="s">
        <v>329</v>
      </c>
      <c r="C64" s="117"/>
      <c r="D64" s="60"/>
      <c r="E64" s="117"/>
      <c r="F64" s="60"/>
      <c r="G64" s="137"/>
      <c r="H64" s="117"/>
      <c r="I64" s="60"/>
      <c r="J64" s="117"/>
      <c r="K64" s="60"/>
      <c r="L64" s="137"/>
    </row>
    <row r="65" spans="1:12" s="53" customFormat="1" ht="10.5" customHeight="1">
      <c r="A65" s="89">
        <f>IF(D65&lt;&gt;"",COUNTA($D$14:D65),"")</f>
        <v>37</v>
      </c>
      <c r="B65" s="90" t="s">
        <v>222</v>
      </c>
      <c r="C65" s="116">
        <v>15395</v>
      </c>
      <c r="D65" s="59">
        <v>7.7</v>
      </c>
      <c r="E65" s="116">
        <v>285711</v>
      </c>
      <c r="F65" s="59">
        <v>3.2</v>
      </c>
      <c r="G65" s="138">
        <v>18.6</v>
      </c>
      <c r="H65" s="116">
        <v>69619</v>
      </c>
      <c r="I65" s="59">
        <v>2.9</v>
      </c>
      <c r="J65" s="116">
        <v>1311224</v>
      </c>
      <c r="K65" s="59">
        <v>1.6</v>
      </c>
      <c r="L65" s="138">
        <v>18.8</v>
      </c>
    </row>
    <row r="66" spans="1:12" s="53" customFormat="1" ht="10.5" customHeight="1">
      <c r="A66" s="89">
        <f>IF(D66&lt;&gt;"",COUNTA($D$14:D66),"")</f>
        <v>38</v>
      </c>
      <c r="B66" s="91" t="s">
        <v>202</v>
      </c>
      <c r="C66" s="117">
        <v>15395</v>
      </c>
      <c r="D66" s="60">
        <v>7.7</v>
      </c>
      <c r="E66" s="117">
        <v>285711</v>
      </c>
      <c r="F66" s="60">
        <v>3.2</v>
      </c>
      <c r="G66" s="137">
        <v>18.6</v>
      </c>
      <c r="H66" s="117">
        <v>69619</v>
      </c>
      <c r="I66" s="60">
        <v>2.9</v>
      </c>
      <c r="J66" s="117">
        <v>1311224</v>
      </c>
      <c r="K66" s="60">
        <v>1.6</v>
      </c>
      <c r="L66" s="137">
        <v>18.8</v>
      </c>
    </row>
    <row r="67" spans="1:12" s="42" customFormat="1" ht="10.5" customHeight="1">
      <c r="A67" s="89">
        <f>IF(D67&lt;&gt;"",COUNTA($D$14:D67),"")</f>
        <v>39</v>
      </c>
      <c r="B67" s="91" t="s">
        <v>203</v>
      </c>
      <c r="C67" s="137" t="s">
        <v>6</v>
      </c>
      <c r="D67" s="137" t="s">
        <v>6</v>
      </c>
      <c r="E67" s="137" t="s">
        <v>6</v>
      </c>
      <c r="F67" s="137" t="s">
        <v>6</v>
      </c>
      <c r="G67" s="137" t="s">
        <v>6</v>
      </c>
      <c r="H67" s="137" t="s">
        <v>6</v>
      </c>
      <c r="I67" s="137" t="s">
        <v>6</v>
      </c>
      <c r="J67" s="137" t="s">
        <v>6</v>
      </c>
      <c r="K67" s="137" t="s">
        <v>6</v>
      </c>
      <c r="L67" s="137" t="s">
        <v>6</v>
      </c>
    </row>
    <row r="68" spans="1:12" s="42" customFormat="1" ht="6" customHeight="1">
      <c r="A68" s="89">
        <f>IF(D68&lt;&gt;"",COUNTA($D$14:D68),"")</f>
      </c>
      <c r="B68" s="91"/>
      <c r="C68" s="117"/>
      <c r="D68" s="60"/>
      <c r="E68" s="117"/>
      <c r="F68" s="60"/>
      <c r="G68" s="137"/>
      <c r="H68" s="117"/>
      <c r="I68" s="60"/>
      <c r="J68" s="117"/>
      <c r="K68" s="60"/>
      <c r="L68" s="137"/>
    </row>
    <row r="69" spans="1:12" s="52" customFormat="1" ht="10.5" customHeight="1">
      <c r="A69" s="89">
        <f>IF(D69&lt;&gt;"",COUNTA($D$14:D69),"")</f>
      </c>
      <c r="B69" s="91" t="s">
        <v>223</v>
      </c>
      <c r="C69" s="117"/>
      <c r="D69" s="60"/>
      <c r="E69" s="117"/>
      <c r="F69" s="60"/>
      <c r="G69" s="137"/>
      <c r="H69" s="117"/>
      <c r="I69" s="60"/>
      <c r="J69" s="117"/>
      <c r="K69" s="60"/>
      <c r="L69" s="137"/>
    </row>
    <row r="70" spans="1:12" s="42" customFormat="1" ht="10.5" customHeight="1">
      <c r="A70" s="89">
        <f>IF(D70&lt;&gt;"",COUNTA($D$14:D70),"")</f>
        <v>40</v>
      </c>
      <c r="B70" s="91" t="s">
        <v>224</v>
      </c>
      <c r="C70" s="117">
        <v>15395</v>
      </c>
      <c r="D70" s="60">
        <v>7.7</v>
      </c>
      <c r="E70" s="117">
        <v>285711</v>
      </c>
      <c r="F70" s="60">
        <v>3.2</v>
      </c>
      <c r="G70" s="137">
        <v>18.6</v>
      </c>
      <c r="H70" s="117">
        <v>69619</v>
      </c>
      <c r="I70" s="60">
        <v>2.9</v>
      </c>
      <c r="J70" s="117">
        <v>1311224</v>
      </c>
      <c r="K70" s="60">
        <v>1.6</v>
      </c>
      <c r="L70" s="137">
        <v>18.8</v>
      </c>
    </row>
    <row r="71" spans="1:12" s="42" customFormat="1" ht="10.5" customHeight="1">
      <c r="A71" s="89">
        <f>IF(D71&lt;&gt;"",COUNTA($D$14:D71),"")</f>
        <v>41</v>
      </c>
      <c r="B71" s="91" t="s">
        <v>16</v>
      </c>
      <c r="C71" s="117">
        <v>15395</v>
      </c>
      <c r="D71" s="60">
        <v>7.7</v>
      </c>
      <c r="E71" s="117">
        <v>285711</v>
      </c>
      <c r="F71" s="60">
        <v>3.2</v>
      </c>
      <c r="G71" s="137">
        <v>18.6</v>
      </c>
      <c r="H71" s="117">
        <v>69619</v>
      </c>
      <c r="I71" s="60">
        <v>2.9</v>
      </c>
      <c r="J71" s="117">
        <v>1311224</v>
      </c>
      <c r="K71" s="60">
        <v>1.6</v>
      </c>
      <c r="L71" s="137">
        <v>18.8</v>
      </c>
    </row>
    <row r="72" spans="1:12" s="42" customFormat="1" ht="10.5" customHeight="1">
      <c r="A72" s="89">
        <f>IF(D72&lt;&gt;"",COUNTA($D$14:D72),"")</f>
        <v>42</v>
      </c>
      <c r="B72" s="91" t="s">
        <v>17</v>
      </c>
      <c r="C72" s="137" t="s">
        <v>6</v>
      </c>
      <c r="D72" s="137" t="s">
        <v>6</v>
      </c>
      <c r="E72" s="137" t="s">
        <v>6</v>
      </c>
      <c r="F72" s="137" t="s">
        <v>6</v>
      </c>
      <c r="G72" s="137" t="s">
        <v>6</v>
      </c>
      <c r="H72" s="137" t="s">
        <v>6</v>
      </c>
      <c r="I72" s="137" t="s">
        <v>6</v>
      </c>
      <c r="J72" s="137" t="s">
        <v>6</v>
      </c>
      <c r="K72" s="137" t="s">
        <v>6</v>
      </c>
      <c r="L72" s="137" t="s">
        <v>6</v>
      </c>
    </row>
    <row r="73" spans="1:12" s="42" customFormat="1" ht="6" customHeight="1">
      <c r="A73" s="89">
        <f>IF(D73&lt;&gt;"",COUNTA($D$14:D73),"")</f>
      </c>
      <c r="B73" s="91"/>
      <c r="C73" s="117"/>
      <c r="D73" s="60"/>
      <c r="E73" s="117"/>
      <c r="F73" s="60"/>
      <c r="G73" s="137"/>
      <c r="H73" s="117"/>
      <c r="I73" s="60"/>
      <c r="J73" s="117"/>
      <c r="K73" s="60"/>
      <c r="L73" s="137"/>
    </row>
    <row r="74" spans="1:12" s="42" customFormat="1" ht="10.5" customHeight="1">
      <c r="A74" s="89">
        <f>IF(D74&lt;&gt;"",COUNTA($D$14:D74),"")</f>
        <v>43</v>
      </c>
      <c r="B74" s="91" t="s">
        <v>225</v>
      </c>
      <c r="C74" s="117"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17"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17" t="s">
        <v>6</v>
      </c>
      <c r="D76" s="60" t="s">
        <v>6</v>
      </c>
      <c r="E76" s="117" t="s">
        <v>6</v>
      </c>
      <c r="F76" s="60" t="s">
        <v>6</v>
      </c>
      <c r="G76" s="137" t="s">
        <v>6</v>
      </c>
      <c r="H76" s="117" t="s">
        <v>6</v>
      </c>
      <c r="I76" s="60" t="s">
        <v>6</v>
      </c>
      <c r="J76" s="117" t="s">
        <v>6</v>
      </c>
      <c r="K76" s="60" t="s">
        <v>6</v>
      </c>
      <c r="L76" s="137" t="s">
        <v>6</v>
      </c>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140625" defaultRowHeight="12.75"/>
  <cols>
    <col min="1" max="1" width="3.7109375" style="102" customWidth="1"/>
    <col min="2" max="2" width="21.7109375" style="112" customWidth="1"/>
    <col min="3" max="3" width="7.2812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49" t="s">
        <v>101</v>
      </c>
      <c r="B1" s="250"/>
      <c r="C1" s="251" t="s">
        <v>208</v>
      </c>
      <c r="D1" s="251"/>
      <c r="E1" s="251"/>
      <c r="F1" s="251"/>
      <c r="G1" s="251"/>
      <c r="H1" s="251"/>
      <c r="I1" s="251"/>
      <c r="J1" s="251"/>
      <c r="K1" s="251"/>
      <c r="L1" s="252"/>
    </row>
    <row r="2" spans="1:12" s="101" customFormat="1" ht="30" customHeight="1">
      <c r="A2" s="259" t="s">
        <v>166</v>
      </c>
      <c r="B2" s="260"/>
      <c r="C2" s="253" t="s">
        <v>410</v>
      </c>
      <c r="D2" s="253"/>
      <c r="E2" s="253"/>
      <c r="F2" s="253"/>
      <c r="G2" s="253"/>
      <c r="H2" s="253"/>
      <c r="I2" s="253"/>
      <c r="J2" s="253"/>
      <c r="K2" s="253"/>
      <c r="L2" s="254"/>
    </row>
    <row r="3" spans="1:12" ht="11.25" customHeight="1">
      <c r="A3" s="255" t="s">
        <v>113</v>
      </c>
      <c r="B3" s="257" t="s">
        <v>148</v>
      </c>
      <c r="C3" s="245" t="s">
        <v>446</v>
      </c>
      <c r="D3" s="238"/>
      <c r="E3" s="238"/>
      <c r="F3" s="238"/>
      <c r="G3" s="238"/>
      <c r="H3" s="238" t="s">
        <v>447</v>
      </c>
      <c r="I3" s="238"/>
      <c r="J3" s="238"/>
      <c r="K3" s="238"/>
      <c r="L3" s="246"/>
    </row>
    <row r="4" spans="1:12" s="101" customFormat="1" ht="11.25" customHeight="1">
      <c r="A4" s="256"/>
      <c r="B4" s="257"/>
      <c r="C4" s="257" t="s">
        <v>1</v>
      </c>
      <c r="D4" s="257"/>
      <c r="E4" s="257" t="s">
        <v>2</v>
      </c>
      <c r="F4" s="257"/>
      <c r="G4" s="257" t="s">
        <v>143</v>
      </c>
      <c r="H4" s="257" t="s">
        <v>1</v>
      </c>
      <c r="I4" s="257"/>
      <c r="J4" s="257" t="s">
        <v>2</v>
      </c>
      <c r="K4" s="257"/>
      <c r="L4" s="258" t="s">
        <v>143</v>
      </c>
    </row>
    <row r="5" spans="1:12" s="101" customFormat="1" ht="11.25" customHeight="1">
      <c r="A5" s="256"/>
      <c r="B5" s="257"/>
      <c r="C5" s="257" t="s">
        <v>94</v>
      </c>
      <c r="D5" s="257" t="s">
        <v>114</v>
      </c>
      <c r="E5" s="257" t="s">
        <v>94</v>
      </c>
      <c r="F5" s="257" t="s">
        <v>114</v>
      </c>
      <c r="G5" s="257"/>
      <c r="H5" s="257" t="s">
        <v>94</v>
      </c>
      <c r="I5" s="257" t="s">
        <v>115</v>
      </c>
      <c r="J5" s="257" t="s">
        <v>94</v>
      </c>
      <c r="K5" s="257" t="s">
        <v>115</v>
      </c>
      <c r="L5" s="258"/>
    </row>
    <row r="6" spans="1:12" s="101" customFormat="1" ht="11.25" customHeight="1">
      <c r="A6" s="256"/>
      <c r="B6" s="257"/>
      <c r="C6" s="257"/>
      <c r="D6" s="257"/>
      <c r="E6" s="257"/>
      <c r="F6" s="257"/>
      <c r="G6" s="257"/>
      <c r="H6" s="257"/>
      <c r="I6" s="257"/>
      <c r="J6" s="257"/>
      <c r="K6" s="257"/>
      <c r="L6" s="258"/>
    </row>
    <row r="7" spans="1:12" s="101" customFormat="1" ht="11.25" customHeight="1">
      <c r="A7" s="256"/>
      <c r="B7" s="257"/>
      <c r="C7" s="257"/>
      <c r="D7" s="257"/>
      <c r="E7" s="257"/>
      <c r="F7" s="257"/>
      <c r="G7" s="257"/>
      <c r="H7" s="257"/>
      <c r="I7" s="257"/>
      <c r="J7" s="257"/>
      <c r="K7" s="257"/>
      <c r="L7" s="258"/>
    </row>
    <row r="8" spans="1:12" s="101" customFormat="1" ht="11.25" customHeight="1">
      <c r="A8" s="256"/>
      <c r="B8" s="257"/>
      <c r="C8" s="257"/>
      <c r="D8" s="257"/>
      <c r="E8" s="257"/>
      <c r="F8" s="257"/>
      <c r="G8" s="257"/>
      <c r="H8" s="257"/>
      <c r="I8" s="257"/>
      <c r="J8" s="257"/>
      <c r="K8" s="257"/>
      <c r="L8" s="258"/>
    </row>
    <row r="9" spans="1:12" s="101" customFormat="1" ht="11.25" customHeight="1">
      <c r="A9" s="256"/>
      <c r="B9" s="257"/>
      <c r="C9" s="257"/>
      <c r="D9" s="257"/>
      <c r="E9" s="257"/>
      <c r="F9" s="257"/>
      <c r="G9" s="257"/>
      <c r="H9" s="257"/>
      <c r="I9" s="257"/>
      <c r="J9" s="257"/>
      <c r="K9" s="257"/>
      <c r="L9" s="258"/>
    </row>
    <row r="10" spans="1:12" s="101" customFormat="1" ht="11.25" customHeight="1">
      <c r="A10" s="256"/>
      <c r="B10" s="257"/>
      <c r="C10" s="257"/>
      <c r="D10" s="257"/>
      <c r="E10" s="257"/>
      <c r="F10" s="257"/>
      <c r="G10" s="257"/>
      <c r="H10" s="257"/>
      <c r="I10" s="257"/>
      <c r="J10" s="257"/>
      <c r="K10" s="257"/>
      <c r="L10" s="258"/>
    </row>
    <row r="11" spans="1:12" s="101" customFormat="1" ht="11.25" customHeight="1">
      <c r="A11" s="256"/>
      <c r="B11" s="257"/>
      <c r="C11" s="171" t="s">
        <v>5</v>
      </c>
      <c r="D11" s="171" t="s">
        <v>7</v>
      </c>
      <c r="E11" s="171" t="s">
        <v>5</v>
      </c>
      <c r="F11" s="171" t="s">
        <v>7</v>
      </c>
      <c r="G11" s="257" t="s">
        <v>5</v>
      </c>
      <c r="H11" s="257"/>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821618</v>
      </c>
      <c r="D14" s="120">
        <v>15.2</v>
      </c>
      <c r="E14" s="118">
        <v>2947873</v>
      </c>
      <c r="F14" s="120">
        <v>16.8</v>
      </c>
      <c r="G14" s="110">
        <v>3.6</v>
      </c>
      <c r="H14" s="118">
        <v>2408949</v>
      </c>
      <c r="I14" s="120">
        <v>3.1</v>
      </c>
      <c r="J14" s="118">
        <v>8429447</v>
      </c>
      <c r="K14" s="120">
        <v>3.7</v>
      </c>
      <c r="L14" s="110">
        <v>3.5</v>
      </c>
    </row>
    <row r="15" spans="1:12" s="101" customFormat="1" ht="11.25" customHeight="1">
      <c r="A15" s="89">
        <f>IF(D15&lt;&gt;"",COUNTA($D$14:D15),"")</f>
        <v>2</v>
      </c>
      <c r="B15" s="111" t="s">
        <v>200</v>
      </c>
      <c r="C15" s="119">
        <v>784102</v>
      </c>
      <c r="D15" s="121">
        <v>15.5</v>
      </c>
      <c r="E15" s="119">
        <v>2857618</v>
      </c>
      <c r="F15" s="121">
        <v>17.1</v>
      </c>
      <c r="G15" s="107">
        <v>3.6</v>
      </c>
      <c r="H15" s="119">
        <v>2312090</v>
      </c>
      <c r="I15" s="121">
        <v>3</v>
      </c>
      <c r="J15" s="119">
        <v>8196469</v>
      </c>
      <c r="K15" s="121">
        <v>3.6</v>
      </c>
      <c r="L15" s="107">
        <v>3.5</v>
      </c>
    </row>
    <row r="16" spans="1:12" ht="11.25" customHeight="1">
      <c r="A16" s="89">
        <f>IF(D16&lt;&gt;"",COUNTA($D$14:D16),"")</f>
        <v>3</v>
      </c>
      <c r="B16" s="111" t="s">
        <v>201</v>
      </c>
      <c r="C16" s="119">
        <v>37516</v>
      </c>
      <c r="D16" s="121">
        <v>9.5</v>
      </c>
      <c r="E16" s="119">
        <v>90255</v>
      </c>
      <c r="F16" s="121">
        <v>7.5</v>
      </c>
      <c r="G16" s="107">
        <v>2.4</v>
      </c>
      <c r="H16" s="119">
        <v>96859</v>
      </c>
      <c r="I16" s="121">
        <v>6.2</v>
      </c>
      <c r="J16" s="119">
        <v>232978</v>
      </c>
      <c r="K16" s="121">
        <v>5.5</v>
      </c>
      <c r="L16" s="107">
        <v>2.4</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133403</v>
      </c>
      <c r="D18" s="120">
        <v>12.7</v>
      </c>
      <c r="E18" s="118">
        <v>564394</v>
      </c>
      <c r="F18" s="120">
        <v>12.3</v>
      </c>
      <c r="G18" s="110">
        <v>4.2</v>
      </c>
      <c r="H18" s="118">
        <v>381147</v>
      </c>
      <c r="I18" s="120">
        <v>-3.5</v>
      </c>
      <c r="J18" s="118">
        <v>1568412</v>
      </c>
      <c r="K18" s="120">
        <v>-1.4</v>
      </c>
      <c r="L18" s="110">
        <v>4.1</v>
      </c>
    </row>
    <row r="19" spans="1:12" ht="11.25" customHeight="1">
      <c r="A19" s="89">
        <f>IF(D19&lt;&gt;"",COUNTA($D$14:D19),"")</f>
        <v>5</v>
      </c>
      <c r="B19" s="111" t="s">
        <v>202</v>
      </c>
      <c r="C19" s="119">
        <v>124997</v>
      </c>
      <c r="D19" s="121">
        <v>12.3</v>
      </c>
      <c r="E19" s="119">
        <v>539352</v>
      </c>
      <c r="F19" s="121">
        <v>12.1</v>
      </c>
      <c r="G19" s="107">
        <v>4.3</v>
      </c>
      <c r="H19" s="119">
        <v>365304</v>
      </c>
      <c r="I19" s="121">
        <v>-3.8</v>
      </c>
      <c r="J19" s="119">
        <v>1522844</v>
      </c>
      <c r="K19" s="121">
        <v>-1.5</v>
      </c>
      <c r="L19" s="107">
        <v>4.2</v>
      </c>
    </row>
    <row r="20" spans="1:12" ht="11.25" customHeight="1">
      <c r="A20" s="89">
        <f>IF(D20&lt;&gt;"",COUNTA($D$14:D20),"")</f>
        <v>6</v>
      </c>
      <c r="B20" s="111" t="s">
        <v>203</v>
      </c>
      <c r="C20" s="119">
        <v>8406</v>
      </c>
      <c r="D20" s="121">
        <v>18.1</v>
      </c>
      <c r="E20" s="119">
        <v>25042</v>
      </c>
      <c r="F20" s="121">
        <v>16.8</v>
      </c>
      <c r="G20" s="107">
        <v>3</v>
      </c>
      <c r="H20" s="119">
        <v>15843</v>
      </c>
      <c r="I20" s="121">
        <v>4.8</v>
      </c>
      <c r="J20" s="119">
        <v>45568</v>
      </c>
      <c r="K20" s="121">
        <v>4.5</v>
      </c>
      <c r="L20" s="107">
        <v>2.9</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229675</v>
      </c>
      <c r="D22" s="120">
        <v>12.9</v>
      </c>
      <c r="E22" s="118">
        <v>919774</v>
      </c>
      <c r="F22" s="120">
        <v>15.6</v>
      </c>
      <c r="G22" s="110">
        <v>4</v>
      </c>
      <c r="H22" s="118">
        <v>692691</v>
      </c>
      <c r="I22" s="120">
        <v>0.1</v>
      </c>
      <c r="J22" s="118">
        <v>2658532</v>
      </c>
      <c r="K22" s="120">
        <v>2.3</v>
      </c>
      <c r="L22" s="110">
        <v>3.8</v>
      </c>
    </row>
    <row r="23" spans="1:12" ht="11.25" customHeight="1">
      <c r="A23" s="89">
        <f>IF(D23&lt;&gt;"",COUNTA($D$14:D23),"")</f>
        <v>8</v>
      </c>
      <c r="B23" s="111" t="s">
        <v>202</v>
      </c>
      <c r="C23" s="119">
        <v>222550</v>
      </c>
      <c r="D23" s="121">
        <v>13</v>
      </c>
      <c r="E23" s="119">
        <v>900098</v>
      </c>
      <c r="F23" s="121">
        <v>15.7</v>
      </c>
      <c r="G23" s="107">
        <v>4</v>
      </c>
      <c r="H23" s="119">
        <v>676976</v>
      </c>
      <c r="I23" s="121">
        <v>0.1</v>
      </c>
      <c r="J23" s="119">
        <v>2616065</v>
      </c>
      <c r="K23" s="121">
        <v>2.4</v>
      </c>
      <c r="L23" s="107">
        <v>3.9</v>
      </c>
    </row>
    <row r="24" spans="1:12" ht="11.25" customHeight="1">
      <c r="A24" s="89">
        <f>IF(D24&lt;&gt;"",COUNTA($D$14:D24),"")</f>
        <v>9</v>
      </c>
      <c r="B24" s="111" t="s">
        <v>203</v>
      </c>
      <c r="C24" s="119">
        <v>7125</v>
      </c>
      <c r="D24" s="121">
        <v>10.9</v>
      </c>
      <c r="E24" s="119">
        <v>19676</v>
      </c>
      <c r="F24" s="121">
        <v>14.5</v>
      </c>
      <c r="G24" s="107">
        <v>2.8</v>
      </c>
      <c r="H24" s="119">
        <v>15715</v>
      </c>
      <c r="I24" s="121">
        <v>4.5</v>
      </c>
      <c r="J24" s="119">
        <v>42467</v>
      </c>
      <c r="K24" s="121">
        <v>0.2</v>
      </c>
      <c r="L24" s="107">
        <v>2.7</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240979</v>
      </c>
      <c r="D27" s="120">
        <v>17.4</v>
      </c>
      <c r="E27" s="118">
        <v>829909</v>
      </c>
      <c r="F27" s="120">
        <v>18.2</v>
      </c>
      <c r="G27" s="110">
        <v>3.4</v>
      </c>
      <c r="H27" s="118">
        <v>759291</v>
      </c>
      <c r="I27" s="120">
        <v>6.8</v>
      </c>
      <c r="J27" s="118">
        <v>2538581</v>
      </c>
      <c r="K27" s="120">
        <v>6.1</v>
      </c>
      <c r="L27" s="110">
        <v>3.3</v>
      </c>
    </row>
    <row r="28" spans="1:12" ht="11.25" customHeight="1">
      <c r="A28" s="89">
        <f>IF(D28&lt;&gt;"",COUNTA($D$14:D28),"")</f>
        <v>11</v>
      </c>
      <c r="B28" s="111" t="s">
        <v>202</v>
      </c>
      <c r="C28" s="119">
        <v>228623</v>
      </c>
      <c r="D28" s="121">
        <v>18</v>
      </c>
      <c r="E28" s="119">
        <v>806156</v>
      </c>
      <c r="F28" s="121">
        <v>18.9</v>
      </c>
      <c r="G28" s="107">
        <v>3.5</v>
      </c>
      <c r="H28" s="119">
        <v>722666</v>
      </c>
      <c r="I28" s="121">
        <v>6.7</v>
      </c>
      <c r="J28" s="119">
        <v>2460578</v>
      </c>
      <c r="K28" s="121">
        <v>6.1</v>
      </c>
      <c r="L28" s="107">
        <v>3.4</v>
      </c>
    </row>
    <row r="29" spans="1:12" ht="11.25" customHeight="1">
      <c r="A29" s="89">
        <f>IF(D29&lt;&gt;"",COUNTA($D$14:D29),"")</f>
        <v>12</v>
      </c>
      <c r="B29" s="111" t="s">
        <v>203</v>
      </c>
      <c r="C29" s="119">
        <v>12356</v>
      </c>
      <c r="D29" s="121">
        <v>7</v>
      </c>
      <c r="E29" s="119">
        <v>23753</v>
      </c>
      <c r="F29" s="121">
        <v>-1.7</v>
      </c>
      <c r="G29" s="107">
        <v>1.9</v>
      </c>
      <c r="H29" s="119">
        <v>36625</v>
      </c>
      <c r="I29" s="121">
        <v>8.8</v>
      </c>
      <c r="J29" s="119">
        <v>78003</v>
      </c>
      <c r="K29" s="121">
        <v>8.1</v>
      </c>
      <c r="L29" s="107">
        <v>2.1</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62618</v>
      </c>
      <c r="D31" s="120">
        <v>7.2</v>
      </c>
      <c r="E31" s="118">
        <v>154695</v>
      </c>
      <c r="F31" s="120">
        <v>12.5</v>
      </c>
      <c r="G31" s="110">
        <v>2.5</v>
      </c>
      <c r="H31" s="118">
        <v>185740</v>
      </c>
      <c r="I31" s="120">
        <v>5.8</v>
      </c>
      <c r="J31" s="118">
        <v>452992</v>
      </c>
      <c r="K31" s="120">
        <v>6.9</v>
      </c>
      <c r="L31" s="110">
        <v>2.4</v>
      </c>
    </row>
    <row r="32" spans="1:12" ht="11.25" customHeight="1">
      <c r="A32" s="89">
        <f>IF(D32&lt;&gt;"",COUNTA($D$14:D32),"")</f>
        <v>14</v>
      </c>
      <c r="B32" s="111" t="s">
        <v>202</v>
      </c>
      <c r="C32" s="119">
        <v>56924</v>
      </c>
      <c r="D32" s="121">
        <v>7.7</v>
      </c>
      <c r="E32" s="119">
        <v>142598</v>
      </c>
      <c r="F32" s="121">
        <v>13.5</v>
      </c>
      <c r="G32" s="107">
        <v>2.5</v>
      </c>
      <c r="H32" s="119">
        <v>167833</v>
      </c>
      <c r="I32" s="121">
        <v>6</v>
      </c>
      <c r="J32" s="119">
        <v>413729</v>
      </c>
      <c r="K32" s="121">
        <v>6.8</v>
      </c>
      <c r="L32" s="107">
        <v>2.5</v>
      </c>
    </row>
    <row r="33" spans="1:12" ht="11.25" customHeight="1">
      <c r="A33" s="89">
        <f>IF(D33&lt;&gt;"",COUNTA($D$14:D33),"")</f>
        <v>15</v>
      </c>
      <c r="B33" s="111" t="s">
        <v>203</v>
      </c>
      <c r="C33" s="119">
        <v>5694</v>
      </c>
      <c r="D33" s="121">
        <v>3.1</v>
      </c>
      <c r="E33" s="119">
        <v>12097</v>
      </c>
      <c r="F33" s="121">
        <v>2.1</v>
      </c>
      <c r="G33" s="107">
        <v>2.1</v>
      </c>
      <c r="H33" s="119">
        <v>17907</v>
      </c>
      <c r="I33" s="121">
        <v>3.2</v>
      </c>
      <c r="J33" s="119">
        <v>39263</v>
      </c>
      <c r="K33" s="121">
        <v>7.9</v>
      </c>
      <c r="L33" s="107">
        <v>2.2</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154943</v>
      </c>
      <c r="D36" s="120">
        <v>21.5</v>
      </c>
      <c r="E36" s="118">
        <v>479101</v>
      </c>
      <c r="F36" s="120">
        <v>23.8</v>
      </c>
      <c r="G36" s="110">
        <v>3.1</v>
      </c>
      <c r="H36" s="118">
        <v>390080</v>
      </c>
      <c r="I36" s="120">
        <v>7.4</v>
      </c>
      <c r="J36" s="118">
        <v>1210930</v>
      </c>
      <c r="K36" s="120">
        <v>7.5</v>
      </c>
      <c r="L36" s="110">
        <v>3.1</v>
      </c>
    </row>
    <row r="37" spans="1:12" ht="11.25" customHeight="1">
      <c r="A37" s="89">
        <f>IF(D37&lt;&gt;"",COUNTA($D$14:D37),"")</f>
        <v>17</v>
      </c>
      <c r="B37" s="111" t="s">
        <v>202</v>
      </c>
      <c r="C37" s="119">
        <v>151008</v>
      </c>
      <c r="D37" s="121">
        <v>21.8</v>
      </c>
      <c r="E37" s="119">
        <v>469414</v>
      </c>
      <c r="F37" s="121">
        <v>24.3</v>
      </c>
      <c r="G37" s="107">
        <v>3.1</v>
      </c>
      <c r="H37" s="119">
        <v>379311</v>
      </c>
      <c r="I37" s="121">
        <v>7.4</v>
      </c>
      <c r="J37" s="119">
        <v>1183253</v>
      </c>
      <c r="K37" s="121">
        <v>7.5</v>
      </c>
      <c r="L37" s="107">
        <v>3.1</v>
      </c>
    </row>
    <row r="38" spans="1:12" ht="11.25" customHeight="1">
      <c r="A38" s="89">
        <f>IF(D38&lt;&gt;"",COUNTA($D$14:D38),"")</f>
        <v>18</v>
      </c>
      <c r="B38" s="111" t="s">
        <v>203</v>
      </c>
      <c r="C38" s="119">
        <v>3935</v>
      </c>
      <c r="D38" s="121">
        <v>8.4</v>
      </c>
      <c r="E38" s="119">
        <v>9687</v>
      </c>
      <c r="F38" s="121">
        <v>3.8</v>
      </c>
      <c r="G38" s="107">
        <v>2.5</v>
      </c>
      <c r="H38" s="119">
        <v>10769</v>
      </c>
      <c r="I38" s="121">
        <v>6.8</v>
      </c>
      <c r="J38" s="119">
        <v>27677</v>
      </c>
      <c r="K38" s="121">
        <v>5.1</v>
      </c>
      <c r="L38" s="107">
        <v>2.6</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419</v>
      </c>
      <c r="C43" s="118">
        <v>56041</v>
      </c>
      <c r="D43" s="120">
        <v>24.8</v>
      </c>
      <c r="E43" s="118">
        <v>249282</v>
      </c>
      <c r="F43" s="120">
        <v>19.5</v>
      </c>
      <c r="G43" s="110">
        <v>4.4</v>
      </c>
      <c r="H43" s="118">
        <v>144521</v>
      </c>
      <c r="I43" s="120">
        <v>5.7</v>
      </c>
      <c r="J43" s="118">
        <v>641800</v>
      </c>
      <c r="K43" s="120">
        <v>3.5</v>
      </c>
      <c r="L43" s="110">
        <v>4.4</v>
      </c>
    </row>
    <row r="44" spans="1:12" ht="11.25" customHeight="1">
      <c r="A44" s="89">
        <f>IF(D44&lt;&gt;"",COUNTA($D$14:D44),"")</f>
        <v>20</v>
      </c>
      <c r="B44" s="111" t="s">
        <v>202</v>
      </c>
      <c r="C44" s="119">
        <v>55360</v>
      </c>
      <c r="D44" s="121">
        <v>25.4</v>
      </c>
      <c r="E44" s="119">
        <v>247387</v>
      </c>
      <c r="F44" s="121">
        <v>19.8</v>
      </c>
      <c r="G44" s="107">
        <v>4.5</v>
      </c>
      <c r="H44" s="119">
        <v>143305</v>
      </c>
      <c r="I44" s="121">
        <v>5.8</v>
      </c>
      <c r="J44" s="119">
        <v>638388</v>
      </c>
      <c r="K44" s="121">
        <v>3.6</v>
      </c>
      <c r="L44" s="107">
        <v>4.5</v>
      </c>
    </row>
    <row r="45" spans="1:12" ht="11.25" customHeight="1">
      <c r="A45" s="89">
        <f>IF(D45&lt;&gt;"",COUNTA($D$14:D45),"")</f>
        <v>21</v>
      </c>
      <c r="B45" s="111" t="s">
        <v>203</v>
      </c>
      <c r="C45" s="119">
        <v>681</v>
      </c>
      <c r="D45" s="121">
        <v>-9.6</v>
      </c>
      <c r="E45" s="119">
        <v>1895</v>
      </c>
      <c r="F45" s="121">
        <v>-13.3</v>
      </c>
      <c r="G45" s="107">
        <v>2.8</v>
      </c>
      <c r="H45" s="119">
        <v>1216</v>
      </c>
      <c r="I45" s="121">
        <v>-6.3</v>
      </c>
      <c r="J45" s="119">
        <v>3412</v>
      </c>
      <c r="K45" s="121">
        <v>-16.5</v>
      </c>
      <c r="L45" s="107">
        <v>2.8</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420</v>
      </c>
      <c r="C47" s="118">
        <v>106092</v>
      </c>
      <c r="D47" s="120">
        <v>9</v>
      </c>
      <c r="E47" s="118">
        <v>490376</v>
      </c>
      <c r="F47" s="120">
        <v>13.7</v>
      </c>
      <c r="G47" s="110">
        <v>4.6</v>
      </c>
      <c r="H47" s="118">
        <v>354262</v>
      </c>
      <c r="I47" s="120">
        <v>-2.7</v>
      </c>
      <c r="J47" s="118">
        <v>1514882</v>
      </c>
      <c r="K47" s="120">
        <v>0.8</v>
      </c>
      <c r="L47" s="110">
        <v>4.3</v>
      </c>
    </row>
    <row r="48" spans="1:12" ht="11.25" customHeight="1">
      <c r="A48" s="89">
        <f>IF(D48&lt;&gt;"",COUNTA($D$14:D48),"")</f>
        <v>23</v>
      </c>
      <c r="B48" s="111" t="s">
        <v>202</v>
      </c>
      <c r="C48" s="119">
        <v>104664</v>
      </c>
      <c r="D48" s="121">
        <v>9.1</v>
      </c>
      <c r="E48" s="119">
        <v>485727</v>
      </c>
      <c r="F48" s="121">
        <v>13.8</v>
      </c>
      <c r="G48" s="107">
        <v>4.6</v>
      </c>
      <c r="H48" s="119">
        <v>351190</v>
      </c>
      <c r="I48" s="121">
        <v>-2.7</v>
      </c>
      <c r="J48" s="119">
        <v>1505464</v>
      </c>
      <c r="K48" s="121">
        <v>0.8</v>
      </c>
      <c r="L48" s="107">
        <v>4.3</v>
      </c>
    </row>
    <row r="49" spans="1:12" ht="11.25" customHeight="1">
      <c r="A49" s="89">
        <f>IF(D49&lt;&gt;"",COUNTA($D$14:D49),"")</f>
        <v>24</v>
      </c>
      <c r="B49" s="111" t="s">
        <v>203</v>
      </c>
      <c r="C49" s="119">
        <v>1428</v>
      </c>
      <c r="D49" s="121">
        <v>1.8</v>
      </c>
      <c r="E49" s="119">
        <v>4649</v>
      </c>
      <c r="F49" s="121">
        <v>6.5</v>
      </c>
      <c r="G49" s="107">
        <v>3.3</v>
      </c>
      <c r="H49" s="119">
        <v>3072</v>
      </c>
      <c r="I49" s="121">
        <v>0</v>
      </c>
      <c r="J49" s="119">
        <v>9418</v>
      </c>
      <c r="K49" s="121">
        <v>3.2</v>
      </c>
      <c r="L49" s="107">
        <v>3.1</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1" t="s">
        <v>101</v>
      </c>
      <c r="B1" s="262"/>
      <c r="C1" s="247" t="s">
        <v>208</v>
      </c>
      <c r="D1" s="247"/>
      <c r="E1" s="247"/>
      <c r="F1" s="247"/>
      <c r="G1" s="247"/>
      <c r="H1" s="247"/>
      <c r="I1" s="247"/>
      <c r="J1" s="247"/>
      <c r="K1" s="247"/>
      <c r="L1" s="248"/>
    </row>
    <row r="2" spans="1:12" s="18" customFormat="1" ht="30" customHeight="1">
      <c r="A2" s="263" t="s">
        <v>167</v>
      </c>
      <c r="B2" s="264"/>
      <c r="C2" s="265" t="s">
        <v>418</v>
      </c>
      <c r="D2" s="265"/>
      <c r="E2" s="265"/>
      <c r="F2" s="265"/>
      <c r="G2" s="265"/>
      <c r="H2" s="265"/>
      <c r="I2" s="265"/>
      <c r="J2" s="265"/>
      <c r="K2" s="265"/>
      <c r="L2" s="266"/>
    </row>
    <row r="3" spans="1:12" ht="11.25" customHeight="1">
      <c r="A3" s="243" t="s">
        <v>113</v>
      </c>
      <c r="B3" s="238" t="s">
        <v>149</v>
      </c>
      <c r="C3" s="245" t="s">
        <v>446</v>
      </c>
      <c r="D3" s="238"/>
      <c r="E3" s="238"/>
      <c r="F3" s="238"/>
      <c r="G3" s="238"/>
      <c r="H3" s="238" t="s">
        <v>447</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821618</v>
      </c>
      <c r="D14" s="59">
        <v>15.2</v>
      </c>
      <c r="E14" s="116">
        <v>2947873</v>
      </c>
      <c r="F14" s="122">
        <v>16.8</v>
      </c>
      <c r="G14" s="57">
        <v>3.6</v>
      </c>
      <c r="H14" s="116">
        <v>2408949</v>
      </c>
      <c r="I14" s="59">
        <v>3.1</v>
      </c>
      <c r="J14" s="116">
        <v>8429447</v>
      </c>
      <c r="K14" s="122">
        <v>3.7</v>
      </c>
      <c r="L14" s="57">
        <v>3.5</v>
      </c>
    </row>
    <row r="15" spans="1:12" s="18" customFormat="1" ht="11.25" customHeight="1">
      <c r="A15" s="89">
        <f>IF(D15&lt;&gt;"",COUNTA($D$14:D15),"")</f>
        <v>2</v>
      </c>
      <c r="B15" s="91" t="s">
        <v>200</v>
      </c>
      <c r="C15" s="125">
        <v>784102</v>
      </c>
      <c r="D15" s="60">
        <v>15.5</v>
      </c>
      <c r="E15" s="117">
        <v>2857618</v>
      </c>
      <c r="F15" s="123">
        <v>17.1</v>
      </c>
      <c r="G15" s="58">
        <v>3.6</v>
      </c>
      <c r="H15" s="117">
        <v>2312090</v>
      </c>
      <c r="I15" s="60">
        <v>3</v>
      </c>
      <c r="J15" s="117">
        <v>8196469</v>
      </c>
      <c r="K15" s="123">
        <v>3.6</v>
      </c>
      <c r="L15" s="58">
        <v>3.5</v>
      </c>
    </row>
    <row r="16" spans="1:12" ht="11.25" customHeight="1">
      <c r="A16" s="89">
        <f>IF(D16&lt;&gt;"",COUNTA($D$14:D16),"")</f>
        <v>3</v>
      </c>
      <c r="B16" s="91" t="s">
        <v>201</v>
      </c>
      <c r="C16" s="125">
        <v>37516</v>
      </c>
      <c r="D16" s="60">
        <v>9.5</v>
      </c>
      <c r="E16" s="117">
        <v>90255</v>
      </c>
      <c r="F16" s="123">
        <v>7.5</v>
      </c>
      <c r="G16" s="58">
        <v>2.4</v>
      </c>
      <c r="H16" s="117">
        <v>96859</v>
      </c>
      <c r="I16" s="60">
        <v>6.2</v>
      </c>
      <c r="J16" s="117">
        <v>232978</v>
      </c>
      <c r="K16" s="123">
        <v>5.5</v>
      </c>
      <c r="L16" s="58">
        <v>2.4</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78078</v>
      </c>
      <c r="D18" s="59">
        <v>11.2</v>
      </c>
      <c r="E18" s="116">
        <v>189371</v>
      </c>
      <c r="F18" s="122">
        <v>12.5</v>
      </c>
      <c r="G18" s="57">
        <v>2.4</v>
      </c>
      <c r="H18" s="116">
        <v>290225</v>
      </c>
      <c r="I18" s="59">
        <v>5.9</v>
      </c>
      <c r="J18" s="116">
        <v>686786</v>
      </c>
      <c r="K18" s="122">
        <v>5.1</v>
      </c>
      <c r="L18" s="57">
        <v>2.4</v>
      </c>
    </row>
    <row r="19" spans="1:12" ht="11.25" customHeight="1">
      <c r="A19" s="89">
        <f>IF(D19&lt;&gt;"",COUNTA($D$14:D19),"")</f>
        <v>5</v>
      </c>
      <c r="B19" s="91" t="s">
        <v>202</v>
      </c>
      <c r="C19" s="125">
        <v>71124</v>
      </c>
      <c r="D19" s="60">
        <v>11</v>
      </c>
      <c r="E19" s="117">
        <v>176884</v>
      </c>
      <c r="F19" s="123">
        <v>12.9</v>
      </c>
      <c r="G19" s="58">
        <v>2.5</v>
      </c>
      <c r="H19" s="117">
        <v>268253</v>
      </c>
      <c r="I19" s="60">
        <v>5.4</v>
      </c>
      <c r="J19" s="117">
        <v>641690</v>
      </c>
      <c r="K19" s="123">
        <v>4.5</v>
      </c>
      <c r="L19" s="58">
        <v>2.4</v>
      </c>
    </row>
    <row r="20" spans="1:12" ht="11.25" customHeight="1">
      <c r="A20" s="89">
        <f>IF(D20&lt;&gt;"",COUNTA($D$14:D20),"")</f>
        <v>6</v>
      </c>
      <c r="B20" s="91" t="s">
        <v>203</v>
      </c>
      <c r="C20" s="125">
        <v>6954</v>
      </c>
      <c r="D20" s="60">
        <v>12.8</v>
      </c>
      <c r="E20" s="117">
        <v>12487</v>
      </c>
      <c r="F20" s="123">
        <v>6.2</v>
      </c>
      <c r="G20" s="58">
        <v>1.8</v>
      </c>
      <c r="H20" s="117">
        <v>21972</v>
      </c>
      <c r="I20" s="60">
        <v>12.8</v>
      </c>
      <c r="J20" s="117">
        <v>45096</v>
      </c>
      <c r="K20" s="123">
        <v>15.1</v>
      </c>
      <c r="L20" s="58">
        <v>2.1</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20430</v>
      </c>
      <c r="D22" s="59">
        <v>-3.6</v>
      </c>
      <c r="E22" s="116">
        <v>36001</v>
      </c>
      <c r="F22" s="122">
        <v>-0.7</v>
      </c>
      <c r="G22" s="57">
        <v>1.8</v>
      </c>
      <c r="H22" s="116">
        <v>68006</v>
      </c>
      <c r="I22" s="59">
        <v>1.7</v>
      </c>
      <c r="J22" s="116">
        <v>115152</v>
      </c>
      <c r="K22" s="122">
        <v>2.1</v>
      </c>
      <c r="L22" s="57">
        <v>1.7</v>
      </c>
    </row>
    <row r="23" spans="1:12" ht="11.25" customHeight="1">
      <c r="A23" s="89">
        <f>IF(D23&lt;&gt;"",COUNTA($D$14:D23),"")</f>
        <v>8</v>
      </c>
      <c r="B23" s="91" t="s">
        <v>202</v>
      </c>
      <c r="C23" s="125">
        <v>17704</v>
      </c>
      <c r="D23" s="60">
        <v>-5.4</v>
      </c>
      <c r="E23" s="117">
        <v>31636</v>
      </c>
      <c r="F23" s="123">
        <v>-1.9</v>
      </c>
      <c r="G23" s="58">
        <v>1.8</v>
      </c>
      <c r="H23" s="117">
        <v>60099</v>
      </c>
      <c r="I23" s="60">
        <v>1.7</v>
      </c>
      <c r="J23" s="117">
        <v>102420</v>
      </c>
      <c r="K23" s="123">
        <v>2.7</v>
      </c>
      <c r="L23" s="58">
        <v>1.7</v>
      </c>
    </row>
    <row r="24" spans="1:12" ht="11.25" customHeight="1">
      <c r="A24" s="89">
        <f>IF(D24&lt;&gt;"",COUNTA($D$14:D24),"")</f>
        <v>9</v>
      </c>
      <c r="B24" s="91" t="s">
        <v>203</v>
      </c>
      <c r="C24" s="125">
        <v>2726</v>
      </c>
      <c r="D24" s="60">
        <v>10.3</v>
      </c>
      <c r="E24" s="117">
        <v>4365</v>
      </c>
      <c r="F24" s="123">
        <v>9</v>
      </c>
      <c r="G24" s="58">
        <v>1.6</v>
      </c>
      <c r="H24" s="117">
        <v>7907</v>
      </c>
      <c r="I24" s="60">
        <v>2.1</v>
      </c>
      <c r="J24" s="117">
        <v>12732</v>
      </c>
      <c r="K24" s="123">
        <v>-2.4</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129134</v>
      </c>
      <c r="D27" s="59">
        <v>26.1</v>
      </c>
      <c r="E27" s="116">
        <v>403825</v>
      </c>
      <c r="F27" s="122">
        <v>27.8</v>
      </c>
      <c r="G27" s="57">
        <v>3.1</v>
      </c>
      <c r="H27" s="116">
        <v>293764</v>
      </c>
      <c r="I27" s="59">
        <v>10.6</v>
      </c>
      <c r="J27" s="116">
        <v>929136</v>
      </c>
      <c r="K27" s="122">
        <v>9.9</v>
      </c>
      <c r="L27" s="57">
        <v>3.2</v>
      </c>
    </row>
    <row r="28" spans="1:12" ht="11.25" customHeight="1">
      <c r="A28" s="89">
        <f>IF(D28&lt;&gt;"",COUNTA($D$14:D28),"")</f>
        <v>11</v>
      </c>
      <c r="B28" s="91" t="s">
        <v>202</v>
      </c>
      <c r="C28" s="125">
        <v>126190</v>
      </c>
      <c r="D28" s="60">
        <v>26.4</v>
      </c>
      <c r="E28" s="117">
        <v>396598</v>
      </c>
      <c r="F28" s="123">
        <v>28.2</v>
      </c>
      <c r="G28" s="58">
        <v>3.1</v>
      </c>
      <c r="H28" s="117">
        <v>286745</v>
      </c>
      <c r="I28" s="60">
        <v>10.5</v>
      </c>
      <c r="J28" s="117">
        <v>912055</v>
      </c>
      <c r="K28" s="123">
        <v>9.8</v>
      </c>
      <c r="L28" s="58">
        <v>3.2</v>
      </c>
    </row>
    <row r="29" spans="1:12" s="18" customFormat="1" ht="11.25" customHeight="1">
      <c r="A29" s="89">
        <f>IF(D29&lt;&gt;"",COUNTA($D$14:D29),"")</f>
        <v>12</v>
      </c>
      <c r="B29" s="91" t="s">
        <v>203</v>
      </c>
      <c r="C29" s="125">
        <v>2944</v>
      </c>
      <c r="D29" s="60">
        <v>16.3</v>
      </c>
      <c r="E29" s="117">
        <v>7227</v>
      </c>
      <c r="F29" s="123">
        <v>9.3</v>
      </c>
      <c r="G29" s="58">
        <v>2.5</v>
      </c>
      <c r="H29" s="117">
        <v>7019</v>
      </c>
      <c r="I29" s="60">
        <v>19</v>
      </c>
      <c r="J29" s="117">
        <v>17081</v>
      </c>
      <c r="K29" s="123">
        <v>17.7</v>
      </c>
      <c r="L29" s="58">
        <v>2.4</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118646</v>
      </c>
      <c r="D31" s="59">
        <v>18.8</v>
      </c>
      <c r="E31" s="116">
        <v>483286</v>
      </c>
      <c r="F31" s="122">
        <v>19.7</v>
      </c>
      <c r="G31" s="57">
        <v>4.1</v>
      </c>
      <c r="H31" s="116">
        <v>360734</v>
      </c>
      <c r="I31" s="59">
        <v>5.3</v>
      </c>
      <c r="J31" s="116">
        <v>1439145</v>
      </c>
      <c r="K31" s="122">
        <v>5.5</v>
      </c>
      <c r="L31" s="57">
        <v>4</v>
      </c>
    </row>
    <row r="32" spans="1:12" ht="11.25" customHeight="1">
      <c r="A32" s="89">
        <f>IF(D32&lt;&gt;"",COUNTA($D$14:D32),"")</f>
        <v>14</v>
      </c>
      <c r="B32" s="91" t="s">
        <v>202</v>
      </c>
      <c r="C32" s="125">
        <v>115599</v>
      </c>
      <c r="D32" s="60">
        <v>19.6</v>
      </c>
      <c r="E32" s="117">
        <v>476108</v>
      </c>
      <c r="F32" s="123">
        <v>20.2</v>
      </c>
      <c r="G32" s="58">
        <v>4.1</v>
      </c>
      <c r="H32" s="117">
        <v>352388</v>
      </c>
      <c r="I32" s="60">
        <v>5.7</v>
      </c>
      <c r="J32" s="117">
        <v>1418117</v>
      </c>
      <c r="K32" s="123">
        <v>5.8</v>
      </c>
      <c r="L32" s="58">
        <v>4</v>
      </c>
    </row>
    <row r="33" spans="1:12" s="18" customFormat="1" ht="11.25" customHeight="1">
      <c r="A33" s="89">
        <f>IF(D33&lt;&gt;"",COUNTA($D$14:D33),"")</f>
        <v>15</v>
      </c>
      <c r="B33" s="91" t="s">
        <v>203</v>
      </c>
      <c r="C33" s="125">
        <v>3047</v>
      </c>
      <c r="D33" s="60">
        <v>-5.3</v>
      </c>
      <c r="E33" s="117">
        <v>7178</v>
      </c>
      <c r="F33" s="123">
        <v>-6.3</v>
      </c>
      <c r="G33" s="58">
        <v>2.4</v>
      </c>
      <c r="H33" s="117">
        <v>8346</v>
      </c>
      <c r="I33" s="60">
        <v>-9</v>
      </c>
      <c r="J33" s="117">
        <v>21028</v>
      </c>
      <c r="K33" s="123">
        <v>-12.3</v>
      </c>
      <c r="L33" s="58">
        <v>2.5</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224119</v>
      </c>
      <c r="D35" s="59">
        <v>14.2</v>
      </c>
      <c r="E35" s="116">
        <v>904930</v>
      </c>
      <c r="F35" s="122">
        <v>13.6</v>
      </c>
      <c r="G35" s="57">
        <v>4</v>
      </c>
      <c r="H35" s="116">
        <v>631937</v>
      </c>
      <c r="I35" s="59">
        <v>-1.4</v>
      </c>
      <c r="J35" s="116">
        <v>2483206</v>
      </c>
      <c r="K35" s="122">
        <v>-0.2</v>
      </c>
      <c r="L35" s="57">
        <v>3.9</v>
      </c>
    </row>
    <row r="36" spans="1:12" ht="11.25" customHeight="1">
      <c r="A36" s="89">
        <f>IF(D36&lt;&gt;"",COUNTA($D$14:D36),"")</f>
        <v>17</v>
      </c>
      <c r="B36" s="91" t="s">
        <v>202</v>
      </c>
      <c r="C36" s="125">
        <v>211859</v>
      </c>
      <c r="D36" s="60">
        <v>14.3</v>
      </c>
      <c r="E36" s="117">
        <v>870427</v>
      </c>
      <c r="F36" s="123">
        <v>13.6</v>
      </c>
      <c r="G36" s="58">
        <v>4.1</v>
      </c>
      <c r="H36" s="117">
        <v>608108</v>
      </c>
      <c r="I36" s="60">
        <v>-1.5</v>
      </c>
      <c r="J36" s="117">
        <v>2418656</v>
      </c>
      <c r="K36" s="123">
        <v>-0.3</v>
      </c>
      <c r="L36" s="58">
        <v>4</v>
      </c>
    </row>
    <row r="37" spans="1:12" ht="11.25" customHeight="1">
      <c r="A37" s="89">
        <f>IF(D37&lt;&gt;"",COUNTA($D$14:D37),"")</f>
        <v>18</v>
      </c>
      <c r="B37" s="91" t="s">
        <v>203</v>
      </c>
      <c r="C37" s="125">
        <v>12260</v>
      </c>
      <c r="D37" s="60">
        <v>13.8</v>
      </c>
      <c r="E37" s="117">
        <v>34503</v>
      </c>
      <c r="F37" s="123">
        <v>13.4</v>
      </c>
      <c r="G37" s="58">
        <v>2.8</v>
      </c>
      <c r="H37" s="117">
        <v>23829</v>
      </c>
      <c r="I37" s="60">
        <v>3.2</v>
      </c>
      <c r="J37" s="117">
        <v>64550</v>
      </c>
      <c r="K37" s="123">
        <v>0.8</v>
      </c>
      <c r="L37" s="58">
        <v>2.7</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69391</v>
      </c>
      <c r="D39" s="59">
        <v>16.3</v>
      </c>
      <c r="E39" s="116">
        <v>231010</v>
      </c>
      <c r="F39" s="122">
        <v>15.7</v>
      </c>
      <c r="G39" s="57">
        <v>3.3</v>
      </c>
      <c r="H39" s="116">
        <v>202407</v>
      </c>
      <c r="I39" s="59">
        <v>6.6</v>
      </c>
      <c r="J39" s="116">
        <v>689975</v>
      </c>
      <c r="K39" s="122">
        <v>5.8</v>
      </c>
      <c r="L39" s="57">
        <v>3.4</v>
      </c>
    </row>
    <row r="40" spans="1:12" ht="11.25" customHeight="1">
      <c r="A40" s="89">
        <f>IF(D40&lt;&gt;"",COUNTA($D$14:D40),"")</f>
        <v>20</v>
      </c>
      <c r="B40" s="91" t="s">
        <v>202</v>
      </c>
      <c r="C40" s="125">
        <v>66046</v>
      </c>
      <c r="D40" s="60">
        <v>17.1</v>
      </c>
      <c r="E40" s="117">
        <v>224465</v>
      </c>
      <c r="F40" s="123">
        <v>16.8</v>
      </c>
      <c r="G40" s="58">
        <v>3.4</v>
      </c>
      <c r="H40" s="117">
        <v>192357</v>
      </c>
      <c r="I40" s="60">
        <v>6.5</v>
      </c>
      <c r="J40" s="117">
        <v>667510</v>
      </c>
      <c r="K40" s="123">
        <v>5.7</v>
      </c>
      <c r="L40" s="58">
        <v>3.5</v>
      </c>
    </row>
    <row r="41" spans="1:12" ht="11.25" customHeight="1">
      <c r="A41" s="89">
        <f>IF(D41&lt;&gt;"",COUNTA($D$14:D41),"")</f>
        <v>21</v>
      </c>
      <c r="B41" s="91" t="s">
        <v>203</v>
      </c>
      <c r="C41" s="125">
        <v>3345</v>
      </c>
      <c r="D41" s="60">
        <v>2.5</v>
      </c>
      <c r="E41" s="117">
        <v>6545</v>
      </c>
      <c r="F41" s="123">
        <v>-12.4</v>
      </c>
      <c r="G41" s="58">
        <v>2</v>
      </c>
      <c r="H41" s="117">
        <v>10050</v>
      </c>
      <c r="I41" s="60">
        <v>9.5</v>
      </c>
      <c r="J41" s="117">
        <v>22465</v>
      </c>
      <c r="K41" s="123">
        <v>7.9</v>
      </c>
      <c r="L41" s="58">
        <v>2.2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139632</v>
      </c>
      <c r="D43" s="59">
        <v>10.6</v>
      </c>
      <c r="E43" s="116">
        <v>580756</v>
      </c>
      <c r="F43" s="122">
        <v>15.5</v>
      </c>
      <c r="G43" s="57">
        <v>4.2</v>
      </c>
      <c r="H43" s="116">
        <v>444142</v>
      </c>
      <c r="I43" s="59">
        <v>-0.9</v>
      </c>
      <c r="J43" s="116">
        <v>1748207</v>
      </c>
      <c r="K43" s="122">
        <v>2.6</v>
      </c>
      <c r="L43" s="57">
        <v>3.9</v>
      </c>
    </row>
    <row r="44" spans="1:12" ht="11.25" customHeight="1">
      <c r="A44" s="89">
        <f>IF(D44&lt;&gt;"",COUNTA($D$14:D44),"")</f>
        <v>23</v>
      </c>
      <c r="B44" s="91" t="s">
        <v>202</v>
      </c>
      <c r="C44" s="125">
        <v>136360</v>
      </c>
      <c r="D44" s="60">
        <v>10.4</v>
      </c>
      <c r="E44" s="117">
        <v>570538</v>
      </c>
      <c r="F44" s="123">
        <v>15.4</v>
      </c>
      <c r="G44" s="58">
        <v>4.2</v>
      </c>
      <c r="H44" s="117">
        <v>436406</v>
      </c>
      <c r="I44" s="60">
        <v>-1.1</v>
      </c>
      <c r="J44" s="117">
        <v>1724712</v>
      </c>
      <c r="K44" s="123">
        <v>2.6</v>
      </c>
      <c r="L44" s="58">
        <v>4</v>
      </c>
    </row>
    <row r="45" spans="1:12" ht="11.25">
      <c r="A45" s="89">
        <f>IF(D45&lt;&gt;"",COUNTA($D$14:D45),"")</f>
        <v>24</v>
      </c>
      <c r="B45" s="91" t="s">
        <v>203</v>
      </c>
      <c r="C45" s="125">
        <v>3272</v>
      </c>
      <c r="D45" s="60">
        <v>18.3</v>
      </c>
      <c r="E45" s="117">
        <v>10218</v>
      </c>
      <c r="F45" s="123">
        <v>24.6</v>
      </c>
      <c r="G45" s="58">
        <v>3.1</v>
      </c>
      <c r="H45" s="117">
        <v>7736</v>
      </c>
      <c r="I45" s="60">
        <v>9.5</v>
      </c>
      <c r="J45" s="117">
        <v>23495</v>
      </c>
      <c r="K45" s="123">
        <v>6.9</v>
      </c>
      <c r="L45" s="58">
        <v>3</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42188</v>
      </c>
      <c r="D47" s="59">
        <v>13.4</v>
      </c>
      <c r="E47" s="116">
        <v>118694</v>
      </c>
      <c r="F47" s="122">
        <v>17.3</v>
      </c>
      <c r="G47" s="57">
        <v>2.8</v>
      </c>
      <c r="H47" s="116">
        <v>117734</v>
      </c>
      <c r="I47" s="59">
        <v>8.2</v>
      </c>
      <c r="J47" s="116">
        <v>337840</v>
      </c>
      <c r="K47" s="122">
        <v>8.6</v>
      </c>
      <c r="L47" s="57">
        <v>2.9</v>
      </c>
    </row>
    <row r="48" spans="1:12" ht="11.25">
      <c r="A48" s="89">
        <f>IF(D48&lt;&gt;"",COUNTA($D$14:D48),"")</f>
        <v>26</v>
      </c>
      <c r="B48" s="91" t="s">
        <v>202</v>
      </c>
      <c r="C48" s="125">
        <v>39220</v>
      </c>
      <c r="D48" s="60">
        <v>14.8</v>
      </c>
      <c r="E48" s="117">
        <v>110962</v>
      </c>
      <c r="F48" s="123">
        <v>18.8</v>
      </c>
      <c r="G48" s="58">
        <v>2.8</v>
      </c>
      <c r="H48" s="117">
        <v>107734</v>
      </c>
      <c r="I48" s="60">
        <v>8.6</v>
      </c>
      <c r="J48" s="117">
        <v>311309</v>
      </c>
      <c r="K48" s="123">
        <v>8.2</v>
      </c>
      <c r="L48" s="58">
        <v>2.9</v>
      </c>
    </row>
    <row r="49" spans="1:12" ht="11.25">
      <c r="A49" s="89">
        <f>IF(D49&lt;&gt;"",COUNTA($D$14:D49),"")</f>
        <v>27</v>
      </c>
      <c r="B49" s="91" t="s">
        <v>203</v>
      </c>
      <c r="C49" s="125">
        <v>2968</v>
      </c>
      <c r="D49" s="60">
        <v>-2.8</v>
      </c>
      <c r="E49" s="117">
        <v>7732</v>
      </c>
      <c r="F49" s="123">
        <v>-1.5</v>
      </c>
      <c r="G49" s="58">
        <v>2.6</v>
      </c>
      <c r="H49" s="117">
        <v>10000</v>
      </c>
      <c r="I49" s="60">
        <v>4.1</v>
      </c>
      <c r="J49" s="117">
        <v>26531</v>
      </c>
      <c r="K49" s="123">
        <v>13.7</v>
      </c>
      <c r="L49" s="58">
        <v>2.7</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421</v>
      </c>
      <c r="C53" s="124">
        <v>9664</v>
      </c>
      <c r="D53" s="59">
        <v>3</v>
      </c>
      <c r="E53" s="116">
        <v>27459</v>
      </c>
      <c r="F53" s="122">
        <v>26.2</v>
      </c>
      <c r="G53" s="57">
        <v>2.8</v>
      </c>
      <c r="H53" s="116">
        <v>32182</v>
      </c>
      <c r="I53" s="59">
        <v>1.9</v>
      </c>
      <c r="J53" s="116">
        <v>90908</v>
      </c>
      <c r="K53" s="122">
        <v>25.6</v>
      </c>
      <c r="L53" s="57">
        <v>2.8</v>
      </c>
    </row>
    <row r="54" spans="1:12" ht="11.25">
      <c r="A54" s="89">
        <f>IF(D54&lt;&gt;"",COUNTA($D$14:D54),"")</f>
        <v>29</v>
      </c>
      <c r="B54" s="93" t="s">
        <v>202</v>
      </c>
      <c r="C54" s="125">
        <v>8679</v>
      </c>
      <c r="D54" s="60">
        <v>-0.5</v>
      </c>
      <c r="E54" s="117">
        <v>24715</v>
      </c>
      <c r="F54" s="123">
        <v>21.9</v>
      </c>
      <c r="G54" s="58">
        <v>2.8</v>
      </c>
      <c r="H54" s="117">
        <v>29591</v>
      </c>
      <c r="I54" s="60">
        <v>0.5</v>
      </c>
      <c r="J54" s="117">
        <v>84506</v>
      </c>
      <c r="K54" s="123">
        <v>26</v>
      </c>
      <c r="L54" s="58">
        <v>2.9</v>
      </c>
    </row>
    <row r="55" spans="1:12" ht="11.25">
      <c r="A55" s="89">
        <f>IF(D55&lt;&gt;"",COUNTA($D$14:D55),"")</f>
        <v>30</v>
      </c>
      <c r="B55" s="93" t="s">
        <v>203</v>
      </c>
      <c r="C55" s="125">
        <v>985</v>
      </c>
      <c r="D55" s="60">
        <v>48.6</v>
      </c>
      <c r="E55" s="117">
        <v>2744</v>
      </c>
      <c r="F55" s="123">
        <v>84.3</v>
      </c>
      <c r="G55" s="58">
        <v>2.8</v>
      </c>
      <c r="H55" s="117">
        <v>2591</v>
      </c>
      <c r="I55" s="60">
        <v>21.1</v>
      </c>
      <c r="J55" s="117">
        <v>6402</v>
      </c>
      <c r="K55" s="123">
        <v>21.1</v>
      </c>
      <c r="L55" s="58">
        <v>2.5</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422</v>
      </c>
      <c r="C57" s="124">
        <v>5153</v>
      </c>
      <c r="D57" s="59">
        <v>4.3</v>
      </c>
      <c r="E57" s="116">
        <v>10164</v>
      </c>
      <c r="F57" s="122">
        <v>-6</v>
      </c>
      <c r="G57" s="57">
        <v>2</v>
      </c>
      <c r="H57" s="116">
        <v>19329</v>
      </c>
      <c r="I57" s="59">
        <v>5.3</v>
      </c>
      <c r="J57" s="116">
        <v>36191</v>
      </c>
      <c r="K57" s="122">
        <v>-5.5</v>
      </c>
      <c r="L57" s="57">
        <v>1.9</v>
      </c>
    </row>
    <row r="58" spans="1:12" ht="11.25">
      <c r="A58" s="89">
        <f>IF(D58&lt;&gt;"",COUNTA($D$14:D58),"")</f>
        <v>32</v>
      </c>
      <c r="B58" s="93" t="s">
        <v>202</v>
      </c>
      <c r="C58" s="125">
        <v>4743</v>
      </c>
      <c r="D58" s="60">
        <v>2.6</v>
      </c>
      <c r="E58" s="117">
        <v>9451</v>
      </c>
      <c r="F58" s="123">
        <v>-3.8</v>
      </c>
      <c r="G58" s="58">
        <v>2</v>
      </c>
      <c r="H58" s="117">
        <v>18356</v>
      </c>
      <c r="I58" s="60">
        <v>5.8</v>
      </c>
      <c r="J58" s="117">
        <v>34197</v>
      </c>
      <c r="K58" s="123">
        <v>-4.2</v>
      </c>
      <c r="L58" s="58">
        <v>1.9</v>
      </c>
    </row>
    <row r="59" spans="1:12" ht="11.25">
      <c r="A59" s="89">
        <f>IF(D59&lt;&gt;"",COUNTA($D$14:D59),"")</f>
        <v>33</v>
      </c>
      <c r="B59" s="93" t="s">
        <v>203</v>
      </c>
      <c r="C59" s="125">
        <v>410</v>
      </c>
      <c r="D59" s="60">
        <v>28.9</v>
      </c>
      <c r="E59" s="117">
        <v>713</v>
      </c>
      <c r="F59" s="123">
        <v>-28.3</v>
      </c>
      <c r="G59" s="58">
        <v>1.7</v>
      </c>
      <c r="H59" s="117">
        <v>973</v>
      </c>
      <c r="I59" s="60">
        <v>-3.5</v>
      </c>
      <c r="J59" s="117">
        <v>1994</v>
      </c>
      <c r="K59" s="123">
        <v>-22.4</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423</v>
      </c>
      <c r="C61" s="124">
        <v>21635</v>
      </c>
      <c r="D61" s="59">
        <v>5.1</v>
      </c>
      <c r="E61" s="116">
        <v>49777</v>
      </c>
      <c r="F61" s="122">
        <v>5.8</v>
      </c>
      <c r="G61" s="57">
        <v>2.3</v>
      </c>
      <c r="H61" s="116">
        <v>73009</v>
      </c>
      <c r="I61" s="59">
        <v>-0.6</v>
      </c>
      <c r="J61" s="116">
        <v>159761</v>
      </c>
      <c r="K61" s="122">
        <v>-0.3</v>
      </c>
      <c r="L61" s="57">
        <v>2.2</v>
      </c>
    </row>
    <row r="62" spans="1:12" ht="11.25">
      <c r="A62" s="89">
        <f>IF(D62&lt;&gt;"",COUNTA($D$14:D62),"")</f>
        <v>35</v>
      </c>
      <c r="B62" s="93" t="s">
        <v>202</v>
      </c>
      <c r="C62" s="125">
        <v>19339</v>
      </c>
      <c r="D62" s="60">
        <v>5.1</v>
      </c>
      <c r="E62" s="117">
        <v>44730</v>
      </c>
      <c r="F62" s="123">
        <v>6.4</v>
      </c>
      <c r="G62" s="58">
        <v>2.3</v>
      </c>
      <c r="H62" s="117">
        <v>67999</v>
      </c>
      <c r="I62" s="60">
        <v>-0.6</v>
      </c>
      <c r="J62" s="117">
        <v>148926</v>
      </c>
      <c r="K62" s="123">
        <v>0</v>
      </c>
      <c r="L62" s="58">
        <v>2.2</v>
      </c>
    </row>
    <row r="63" spans="1:12" ht="11.25">
      <c r="A63" s="89">
        <f>IF(D63&lt;&gt;"",COUNTA($D$14:D63),"")</f>
        <v>36</v>
      </c>
      <c r="B63" s="93" t="s">
        <v>203</v>
      </c>
      <c r="C63" s="125">
        <v>2296</v>
      </c>
      <c r="D63" s="60">
        <v>5.1</v>
      </c>
      <c r="E63" s="117">
        <v>5047</v>
      </c>
      <c r="F63" s="123">
        <v>0.7</v>
      </c>
      <c r="G63" s="58">
        <v>2.2</v>
      </c>
      <c r="H63" s="117">
        <v>5010</v>
      </c>
      <c r="I63" s="60">
        <v>-0.9</v>
      </c>
      <c r="J63" s="117">
        <v>10835</v>
      </c>
      <c r="K63" s="123">
        <v>-4.9</v>
      </c>
      <c r="L63" s="58">
        <v>2.2</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424</v>
      </c>
      <c r="C65" s="124">
        <v>16523</v>
      </c>
      <c r="D65" s="59">
        <v>6.3</v>
      </c>
      <c r="E65" s="116">
        <v>36474</v>
      </c>
      <c r="F65" s="122">
        <v>14.4</v>
      </c>
      <c r="G65" s="57">
        <v>2.2</v>
      </c>
      <c r="H65" s="116">
        <v>55907</v>
      </c>
      <c r="I65" s="59">
        <v>9.3</v>
      </c>
      <c r="J65" s="116">
        <v>129398</v>
      </c>
      <c r="K65" s="122">
        <v>12.5</v>
      </c>
      <c r="L65" s="57">
        <v>2.3</v>
      </c>
    </row>
    <row r="66" spans="1:12" ht="11.25">
      <c r="A66" s="89">
        <f>IF(D66&lt;&gt;"",COUNTA($D$14:D66),"")</f>
        <v>38</v>
      </c>
      <c r="B66" s="93" t="s">
        <v>202</v>
      </c>
      <c r="C66" s="125">
        <v>14685</v>
      </c>
      <c r="D66" s="60">
        <v>7.6</v>
      </c>
      <c r="E66" s="117">
        <v>33426</v>
      </c>
      <c r="F66" s="123">
        <v>16.3</v>
      </c>
      <c r="G66" s="58">
        <v>2.3</v>
      </c>
      <c r="H66" s="117">
        <v>49685</v>
      </c>
      <c r="I66" s="60">
        <v>9.6</v>
      </c>
      <c r="J66" s="117">
        <v>118244</v>
      </c>
      <c r="K66" s="123">
        <v>11.5</v>
      </c>
      <c r="L66" s="58">
        <v>2.4</v>
      </c>
    </row>
    <row r="67" spans="1:12" ht="11.25">
      <c r="A67" s="89">
        <f>IF(D67&lt;&gt;"",COUNTA($D$14:D67),"")</f>
        <v>39</v>
      </c>
      <c r="B67" s="93" t="s">
        <v>203</v>
      </c>
      <c r="C67" s="125">
        <v>1838</v>
      </c>
      <c r="D67" s="60">
        <v>-3.1</v>
      </c>
      <c r="E67" s="117">
        <v>3048</v>
      </c>
      <c r="F67" s="123">
        <v>-3.2</v>
      </c>
      <c r="G67" s="58">
        <v>1.7</v>
      </c>
      <c r="H67" s="117">
        <v>6222</v>
      </c>
      <c r="I67" s="60">
        <v>6.5</v>
      </c>
      <c r="J67" s="117">
        <v>11154</v>
      </c>
      <c r="K67" s="123">
        <v>25.1</v>
      </c>
      <c r="L67" s="58">
        <v>1.8</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6.14062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101</v>
      </c>
      <c r="B1" s="262"/>
      <c r="C1" s="247" t="s">
        <v>208</v>
      </c>
      <c r="D1" s="247"/>
      <c r="E1" s="247"/>
      <c r="F1" s="247"/>
      <c r="G1" s="247"/>
      <c r="H1" s="247"/>
      <c r="I1" s="247"/>
      <c r="J1" s="247"/>
      <c r="K1" s="247"/>
      <c r="L1" s="248"/>
    </row>
    <row r="2" spans="1:12" s="18" customFormat="1" ht="30" customHeight="1">
      <c r="A2" s="263" t="s">
        <v>168</v>
      </c>
      <c r="B2" s="264"/>
      <c r="C2" s="265" t="s">
        <v>412</v>
      </c>
      <c r="D2" s="265"/>
      <c r="E2" s="265"/>
      <c r="F2" s="265"/>
      <c r="G2" s="265"/>
      <c r="H2" s="265"/>
      <c r="I2" s="265"/>
      <c r="J2" s="265"/>
      <c r="K2" s="265"/>
      <c r="L2" s="266"/>
    </row>
    <row r="3" spans="1:12" ht="11.25" customHeight="1">
      <c r="A3" s="243" t="s">
        <v>113</v>
      </c>
      <c r="B3" s="238" t="s">
        <v>97</v>
      </c>
      <c r="C3" s="245" t="s">
        <v>446</v>
      </c>
      <c r="D3" s="238"/>
      <c r="E3" s="238"/>
      <c r="F3" s="238"/>
      <c r="G3" s="238"/>
      <c r="H3" s="238" t="s">
        <v>447</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821618</v>
      </c>
      <c r="D14" s="59">
        <v>15.2</v>
      </c>
      <c r="E14" s="116">
        <v>2947873</v>
      </c>
      <c r="F14" s="59">
        <v>16.8</v>
      </c>
      <c r="G14" s="59">
        <v>3.6</v>
      </c>
      <c r="H14" s="116">
        <v>2408949</v>
      </c>
      <c r="I14" s="59">
        <v>3.1</v>
      </c>
      <c r="J14" s="116">
        <v>8429447</v>
      </c>
      <c r="K14" s="59">
        <v>3.7</v>
      </c>
      <c r="L14" s="59">
        <v>3.5</v>
      </c>
    </row>
    <row r="15" spans="1:12" s="18" customFormat="1" ht="11.25" customHeight="1">
      <c r="A15" s="89">
        <f>IF(D15&lt;&gt;"",COUNTA($D$14:D15),"")</f>
        <v>2</v>
      </c>
      <c r="B15" s="91" t="s">
        <v>200</v>
      </c>
      <c r="C15" s="125">
        <v>784102</v>
      </c>
      <c r="D15" s="60">
        <v>15.5</v>
      </c>
      <c r="E15" s="117">
        <v>2857618</v>
      </c>
      <c r="F15" s="60">
        <v>17.1</v>
      </c>
      <c r="G15" s="60">
        <v>3.6</v>
      </c>
      <c r="H15" s="117">
        <v>2312090</v>
      </c>
      <c r="I15" s="60">
        <v>3</v>
      </c>
      <c r="J15" s="117">
        <v>8196469</v>
      </c>
      <c r="K15" s="60">
        <v>3.6</v>
      </c>
      <c r="L15" s="60">
        <v>3.5</v>
      </c>
    </row>
    <row r="16" spans="1:12" ht="11.25" customHeight="1">
      <c r="A16" s="89">
        <f>IF(D16&lt;&gt;"",COUNTA($D$14:D16),"")</f>
        <v>3</v>
      </c>
      <c r="B16" s="91" t="s">
        <v>201</v>
      </c>
      <c r="C16" s="125">
        <v>37516</v>
      </c>
      <c r="D16" s="60">
        <v>9.5</v>
      </c>
      <c r="E16" s="117">
        <v>90255</v>
      </c>
      <c r="F16" s="60">
        <v>7.5</v>
      </c>
      <c r="G16" s="60">
        <v>2.4</v>
      </c>
      <c r="H16" s="117">
        <v>96859</v>
      </c>
      <c r="I16" s="60">
        <v>6.2</v>
      </c>
      <c r="J16" s="117">
        <v>232978</v>
      </c>
      <c r="K16" s="60">
        <v>5.5</v>
      </c>
      <c r="L16" s="60">
        <v>2.4</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32941</v>
      </c>
      <c r="D18" s="59">
        <v>6.8</v>
      </c>
      <c r="E18" s="116">
        <v>80904</v>
      </c>
      <c r="F18" s="59">
        <v>4.2</v>
      </c>
      <c r="G18" s="59">
        <v>2.5</v>
      </c>
      <c r="H18" s="116">
        <v>83666</v>
      </c>
      <c r="I18" s="59">
        <v>1.7</v>
      </c>
      <c r="J18" s="116">
        <v>205850</v>
      </c>
      <c r="K18" s="59">
        <v>1.1</v>
      </c>
      <c r="L18" s="59">
        <v>2.5</v>
      </c>
    </row>
    <row r="19" spans="1:12" s="18" customFormat="1" ht="11.25" customHeight="1">
      <c r="A19" s="89">
        <f>IF(D19&lt;&gt;"",COUNTA($D$14:D19),"")</f>
        <v>5</v>
      </c>
      <c r="B19" s="91" t="s">
        <v>229</v>
      </c>
      <c r="C19" s="125">
        <v>622</v>
      </c>
      <c r="D19" s="60">
        <v>35.2</v>
      </c>
      <c r="E19" s="117">
        <v>1765</v>
      </c>
      <c r="F19" s="60">
        <v>40.5</v>
      </c>
      <c r="G19" s="60">
        <v>2.8</v>
      </c>
      <c r="H19" s="117">
        <v>1180</v>
      </c>
      <c r="I19" s="60">
        <v>7.5</v>
      </c>
      <c r="J19" s="117">
        <v>3217</v>
      </c>
      <c r="K19" s="60">
        <v>14</v>
      </c>
      <c r="L19" s="60">
        <v>2.7</v>
      </c>
    </row>
    <row r="20" spans="1:12" ht="11.25" customHeight="1">
      <c r="A20" s="89">
        <f>IF(D20&lt;&gt;"",COUNTA($D$14:D20),"")</f>
        <v>6</v>
      </c>
      <c r="B20" s="91" t="s">
        <v>230</v>
      </c>
      <c r="C20" s="125">
        <v>48</v>
      </c>
      <c r="D20" s="60">
        <v>-46.1</v>
      </c>
      <c r="E20" s="117">
        <v>450</v>
      </c>
      <c r="F20" s="60">
        <v>45.2</v>
      </c>
      <c r="G20" s="60">
        <v>9.4</v>
      </c>
      <c r="H20" s="117">
        <v>117</v>
      </c>
      <c r="I20" s="60">
        <v>-45.6</v>
      </c>
      <c r="J20" s="117">
        <v>974</v>
      </c>
      <c r="K20" s="60">
        <v>51</v>
      </c>
      <c r="L20" s="60">
        <v>8.3</v>
      </c>
    </row>
    <row r="21" spans="1:12" ht="11.25" customHeight="1">
      <c r="A21" s="89">
        <f>IF(D21&lt;&gt;"",COUNTA($D$14:D21),"")</f>
        <v>7</v>
      </c>
      <c r="B21" s="91" t="s">
        <v>231</v>
      </c>
      <c r="C21" s="125">
        <v>4915</v>
      </c>
      <c r="D21" s="60">
        <v>4.4</v>
      </c>
      <c r="E21" s="117">
        <v>11084</v>
      </c>
      <c r="F21" s="60">
        <v>3</v>
      </c>
      <c r="G21" s="60">
        <v>2.3</v>
      </c>
      <c r="H21" s="117">
        <v>17633</v>
      </c>
      <c r="I21" s="60">
        <v>0.5</v>
      </c>
      <c r="J21" s="117">
        <v>40125</v>
      </c>
      <c r="K21" s="60">
        <v>-0.3</v>
      </c>
      <c r="L21" s="60">
        <v>2.3</v>
      </c>
    </row>
    <row r="22" spans="1:12" ht="11.25" customHeight="1">
      <c r="A22" s="89">
        <f>IF(D22&lt;&gt;"",COUNTA($D$14:D22),"")</f>
        <v>8</v>
      </c>
      <c r="B22" s="91" t="s">
        <v>232</v>
      </c>
      <c r="C22" s="125">
        <v>59</v>
      </c>
      <c r="D22" s="60">
        <v>103.4</v>
      </c>
      <c r="E22" s="117">
        <v>165</v>
      </c>
      <c r="F22" s="60">
        <v>200</v>
      </c>
      <c r="G22" s="60">
        <v>2.8</v>
      </c>
      <c r="H22" s="117">
        <v>247</v>
      </c>
      <c r="I22" s="60">
        <v>171.4</v>
      </c>
      <c r="J22" s="117">
        <v>677</v>
      </c>
      <c r="K22" s="60">
        <v>305.4</v>
      </c>
      <c r="L22" s="60">
        <v>2.7</v>
      </c>
    </row>
    <row r="23" spans="1:12" ht="11.25" customHeight="1">
      <c r="A23" s="89">
        <f>IF(D23&lt;&gt;"",COUNTA($D$14:D23),"")</f>
        <v>9</v>
      </c>
      <c r="B23" s="91" t="s">
        <v>233</v>
      </c>
      <c r="C23" s="125">
        <v>506</v>
      </c>
      <c r="D23" s="60">
        <v>30.1</v>
      </c>
      <c r="E23" s="117">
        <v>1026</v>
      </c>
      <c r="F23" s="60">
        <v>65</v>
      </c>
      <c r="G23" s="60">
        <v>2</v>
      </c>
      <c r="H23" s="117">
        <v>1612</v>
      </c>
      <c r="I23" s="60">
        <v>8.6</v>
      </c>
      <c r="J23" s="117">
        <v>3404</v>
      </c>
      <c r="K23" s="60">
        <v>53.6</v>
      </c>
      <c r="L23" s="60">
        <v>2.1</v>
      </c>
    </row>
    <row r="24" spans="1:12" ht="11.25" customHeight="1">
      <c r="A24" s="89">
        <f>IF(D24&lt;&gt;"",COUNTA($D$14:D24),"")</f>
        <v>10</v>
      </c>
      <c r="B24" s="91" t="s">
        <v>234</v>
      </c>
      <c r="C24" s="125">
        <v>674</v>
      </c>
      <c r="D24" s="60">
        <v>-1.2</v>
      </c>
      <c r="E24" s="117">
        <v>1347</v>
      </c>
      <c r="F24" s="60">
        <v>1.4</v>
      </c>
      <c r="G24" s="60">
        <v>2</v>
      </c>
      <c r="H24" s="117">
        <v>1611</v>
      </c>
      <c r="I24" s="60">
        <v>-4.7</v>
      </c>
      <c r="J24" s="117">
        <v>3376</v>
      </c>
      <c r="K24" s="60">
        <v>-0.2</v>
      </c>
      <c r="L24" s="60">
        <v>2.1</v>
      </c>
    </row>
    <row r="25" spans="1:12" ht="11.25" customHeight="1">
      <c r="A25" s="89">
        <f>IF(D25&lt;&gt;"",COUNTA($D$14:D25),"")</f>
        <v>11</v>
      </c>
      <c r="B25" s="91" t="s">
        <v>235</v>
      </c>
      <c r="C25" s="125">
        <v>10</v>
      </c>
      <c r="D25" s="60">
        <v>-77.8</v>
      </c>
      <c r="E25" s="117">
        <v>25</v>
      </c>
      <c r="F25" s="60">
        <v>-94.2</v>
      </c>
      <c r="G25" s="60">
        <v>2.5</v>
      </c>
      <c r="H25" s="117">
        <v>152</v>
      </c>
      <c r="I25" s="60">
        <v>-23.6</v>
      </c>
      <c r="J25" s="117">
        <v>365</v>
      </c>
      <c r="K25" s="60">
        <v>-79.3</v>
      </c>
      <c r="L25" s="60">
        <v>2.4</v>
      </c>
    </row>
    <row r="26" spans="1:12" s="18" customFormat="1" ht="11.25" customHeight="1">
      <c r="A26" s="89">
        <f>IF(D26&lt;&gt;"",COUNTA($D$14:D26),"")</f>
        <v>12</v>
      </c>
      <c r="B26" s="91" t="s">
        <v>236</v>
      </c>
      <c r="C26" s="125">
        <v>41</v>
      </c>
      <c r="D26" s="60">
        <v>0</v>
      </c>
      <c r="E26" s="117">
        <v>60</v>
      </c>
      <c r="F26" s="60">
        <v>-28.6</v>
      </c>
      <c r="G26" s="60">
        <v>1.5</v>
      </c>
      <c r="H26" s="117">
        <v>147</v>
      </c>
      <c r="I26" s="60">
        <v>-22.2</v>
      </c>
      <c r="J26" s="117">
        <v>242</v>
      </c>
      <c r="K26" s="60">
        <v>-26.2</v>
      </c>
      <c r="L26" s="60">
        <v>1.6</v>
      </c>
    </row>
    <row r="27" spans="1:12" ht="11.25" customHeight="1">
      <c r="A27" s="89">
        <f>IF(D27&lt;&gt;"",COUNTA($D$14:D27),"")</f>
        <v>13</v>
      </c>
      <c r="B27" s="91" t="s">
        <v>237</v>
      </c>
      <c r="C27" s="125">
        <v>32</v>
      </c>
      <c r="D27" s="60">
        <v>88.2</v>
      </c>
      <c r="E27" s="117">
        <v>113</v>
      </c>
      <c r="F27" s="60">
        <v>205.4</v>
      </c>
      <c r="G27" s="60">
        <v>3.5</v>
      </c>
      <c r="H27" s="117">
        <v>74</v>
      </c>
      <c r="I27" s="60">
        <v>100</v>
      </c>
      <c r="J27" s="117">
        <v>185</v>
      </c>
      <c r="K27" s="60">
        <v>103.3</v>
      </c>
      <c r="L27" s="60">
        <v>2.5</v>
      </c>
    </row>
    <row r="28" spans="1:12" ht="11.25" customHeight="1">
      <c r="A28" s="89">
        <f>IF(D28&lt;&gt;"",COUNTA($D$14:D28),"")</f>
        <v>14</v>
      </c>
      <c r="B28" s="91" t="s">
        <v>238</v>
      </c>
      <c r="C28" s="125">
        <v>357</v>
      </c>
      <c r="D28" s="60">
        <v>-0.8</v>
      </c>
      <c r="E28" s="117">
        <v>731</v>
      </c>
      <c r="F28" s="60">
        <v>-11.3</v>
      </c>
      <c r="G28" s="60">
        <v>2</v>
      </c>
      <c r="H28" s="117">
        <v>1269</v>
      </c>
      <c r="I28" s="60">
        <v>4.4</v>
      </c>
      <c r="J28" s="117">
        <v>2817</v>
      </c>
      <c r="K28" s="60">
        <v>-7.2</v>
      </c>
      <c r="L28" s="60">
        <v>2.2</v>
      </c>
    </row>
    <row r="29" spans="1:12" s="18" customFormat="1" ht="11.25" customHeight="1">
      <c r="A29" s="89">
        <f>IF(D29&lt;&gt;"",COUNTA($D$14:D29),"")</f>
        <v>15</v>
      </c>
      <c r="B29" s="91" t="s">
        <v>239</v>
      </c>
      <c r="C29" s="125">
        <v>49</v>
      </c>
      <c r="D29" s="60">
        <v>58.1</v>
      </c>
      <c r="E29" s="117">
        <v>90</v>
      </c>
      <c r="F29" s="60">
        <v>47.5</v>
      </c>
      <c r="G29" s="60">
        <v>1.8</v>
      </c>
      <c r="H29" s="117">
        <v>145</v>
      </c>
      <c r="I29" s="60">
        <v>52.6</v>
      </c>
      <c r="J29" s="117">
        <v>279</v>
      </c>
      <c r="K29" s="60">
        <v>9.4</v>
      </c>
      <c r="L29" s="60">
        <v>1.9</v>
      </c>
    </row>
    <row r="30" spans="1:12" ht="11.25" customHeight="1">
      <c r="A30" s="89">
        <f>IF(D30&lt;&gt;"",COUNTA($D$14:D30),"")</f>
        <v>16</v>
      </c>
      <c r="B30" s="91" t="s">
        <v>240</v>
      </c>
      <c r="C30" s="125">
        <v>68</v>
      </c>
      <c r="D30" s="60">
        <v>25.9</v>
      </c>
      <c r="E30" s="117">
        <v>292</v>
      </c>
      <c r="F30" s="60">
        <v>34.6</v>
      </c>
      <c r="G30" s="60">
        <v>4.3</v>
      </c>
      <c r="H30" s="117">
        <v>215</v>
      </c>
      <c r="I30" s="60">
        <v>22.2</v>
      </c>
      <c r="J30" s="117">
        <v>569</v>
      </c>
      <c r="K30" s="60">
        <v>37.8</v>
      </c>
      <c r="L30" s="60">
        <v>2.6</v>
      </c>
    </row>
    <row r="31" spans="1:12" ht="11.25" customHeight="1">
      <c r="A31" s="89">
        <f>IF(D31&lt;&gt;"",COUNTA($D$14:D31),"")</f>
        <v>17</v>
      </c>
      <c r="B31" s="91" t="s">
        <v>241</v>
      </c>
      <c r="C31" s="125">
        <v>156</v>
      </c>
      <c r="D31" s="60">
        <v>100</v>
      </c>
      <c r="E31" s="117">
        <v>519</v>
      </c>
      <c r="F31" s="60">
        <v>167.5</v>
      </c>
      <c r="G31" s="60">
        <v>3.3</v>
      </c>
      <c r="H31" s="117">
        <v>526</v>
      </c>
      <c r="I31" s="60">
        <v>125.8</v>
      </c>
      <c r="J31" s="117">
        <v>2659</v>
      </c>
      <c r="K31" s="60">
        <v>250.8</v>
      </c>
      <c r="L31" s="60">
        <v>5.1</v>
      </c>
    </row>
    <row r="32" spans="1:12" ht="11.25" customHeight="1">
      <c r="A32" s="89">
        <f>IF(D32&lt;&gt;"",COUNTA($D$14:D32),"")</f>
        <v>18</v>
      </c>
      <c r="B32" s="91" t="s">
        <v>242</v>
      </c>
      <c r="C32" s="125">
        <v>135</v>
      </c>
      <c r="D32" s="60">
        <v>39.2</v>
      </c>
      <c r="E32" s="117">
        <v>435</v>
      </c>
      <c r="F32" s="60">
        <v>20.8</v>
      </c>
      <c r="G32" s="60">
        <v>3.2</v>
      </c>
      <c r="H32" s="117">
        <v>293</v>
      </c>
      <c r="I32" s="60">
        <v>-15.3</v>
      </c>
      <c r="J32" s="117">
        <v>799</v>
      </c>
      <c r="K32" s="60">
        <v>-41.9</v>
      </c>
      <c r="L32" s="60">
        <v>2.7</v>
      </c>
    </row>
    <row r="33" spans="1:12" s="18" customFormat="1" ht="11.25" customHeight="1">
      <c r="A33" s="89">
        <f>IF(D33&lt;&gt;"",COUNTA($D$14:D33),"")</f>
        <v>19</v>
      </c>
      <c r="B33" s="91" t="s">
        <v>243</v>
      </c>
      <c r="C33" s="60">
        <v>16</v>
      </c>
      <c r="D33" s="60">
        <v>77.8</v>
      </c>
      <c r="E33" s="60">
        <v>36</v>
      </c>
      <c r="F33" s="60">
        <v>227.3</v>
      </c>
      <c r="G33" s="60">
        <v>2.3</v>
      </c>
      <c r="H33" s="117">
        <v>25</v>
      </c>
      <c r="I33" s="60">
        <v>-28.6</v>
      </c>
      <c r="J33" s="117">
        <v>49</v>
      </c>
      <c r="K33" s="60">
        <v>-18.3</v>
      </c>
      <c r="L33" s="60">
        <v>2</v>
      </c>
    </row>
    <row r="34" spans="1:12" ht="11.25" customHeight="1">
      <c r="A34" s="89">
        <f>IF(D34&lt;&gt;"",COUNTA($D$14:D34),"")</f>
        <v>20</v>
      </c>
      <c r="B34" s="91" t="s">
        <v>244</v>
      </c>
      <c r="C34" s="125">
        <v>5535</v>
      </c>
      <c r="D34" s="60">
        <v>25.7</v>
      </c>
      <c r="E34" s="117">
        <v>16229</v>
      </c>
      <c r="F34" s="60">
        <v>25.5</v>
      </c>
      <c r="G34" s="60">
        <v>2.9</v>
      </c>
      <c r="H34" s="117">
        <v>10643</v>
      </c>
      <c r="I34" s="60">
        <v>19.4</v>
      </c>
      <c r="J34" s="117">
        <v>28416</v>
      </c>
      <c r="K34" s="60">
        <v>18.2</v>
      </c>
      <c r="L34" s="60">
        <v>2.7</v>
      </c>
    </row>
    <row r="35" spans="1:12" ht="11.25" customHeight="1">
      <c r="A35" s="89">
        <f>IF(D35&lt;&gt;"",COUNTA($D$14:D35),"")</f>
        <v>21</v>
      </c>
      <c r="B35" s="91" t="s">
        <v>245</v>
      </c>
      <c r="C35" s="125">
        <v>539</v>
      </c>
      <c r="D35" s="60">
        <v>34.4</v>
      </c>
      <c r="E35" s="117">
        <v>1002</v>
      </c>
      <c r="F35" s="60">
        <v>36</v>
      </c>
      <c r="G35" s="60">
        <v>1.9</v>
      </c>
      <c r="H35" s="117">
        <v>1544</v>
      </c>
      <c r="I35" s="60">
        <v>8</v>
      </c>
      <c r="J35" s="117">
        <v>3088</v>
      </c>
      <c r="K35" s="60">
        <v>20.2</v>
      </c>
      <c r="L35" s="60">
        <v>2</v>
      </c>
    </row>
    <row r="36" spans="1:12" ht="11.25" customHeight="1">
      <c r="A36" s="89">
        <f>IF(D36&lt;&gt;"",COUNTA($D$14:D36),"")</f>
        <v>22</v>
      </c>
      <c r="B36" s="91" t="s">
        <v>246</v>
      </c>
      <c r="C36" s="125">
        <v>2069</v>
      </c>
      <c r="D36" s="60">
        <v>-6.1</v>
      </c>
      <c r="E36" s="117">
        <v>5582</v>
      </c>
      <c r="F36" s="60">
        <v>-6.5</v>
      </c>
      <c r="G36" s="60">
        <v>2.7</v>
      </c>
      <c r="H36" s="117">
        <v>4751</v>
      </c>
      <c r="I36" s="60">
        <v>4.8</v>
      </c>
      <c r="J36" s="117">
        <v>12569</v>
      </c>
      <c r="K36" s="60">
        <v>0.4</v>
      </c>
      <c r="L36" s="60">
        <v>2.6</v>
      </c>
    </row>
    <row r="37" spans="1:12" ht="11.25" customHeight="1">
      <c r="A37" s="89">
        <f>IF(D37&lt;&gt;"",COUNTA($D$14:D37),"")</f>
        <v>23</v>
      </c>
      <c r="B37" s="91" t="s">
        <v>247</v>
      </c>
      <c r="C37" s="125">
        <v>1957</v>
      </c>
      <c r="D37" s="60">
        <v>25.7</v>
      </c>
      <c r="E37" s="117">
        <v>5668</v>
      </c>
      <c r="F37" s="60">
        <v>-14</v>
      </c>
      <c r="G37" s="60">
        <v>2.9</v>
      </c>
      <c r="H37" s="117">
        <v>6352</v>
      </c>
      <c r="I37" s="60">
        <v>19.6</v>
      </c>
      <c r="J37" s="117">
        <v>23148</v>
      </c>
      <c r="K37" s="60">
        <v>6.7</v>
      </c>
      <c r="L37" s="60">
        <v>3.6</v>
      </c>
    </row>
    <row r="38" spans="1:12" ht="11.25" customHeight="1">
      <c r="A38" s="89">
        <f>IF(D38&lt;&gt;"",COUNTA($D$14:D38),"")</f>
        <v>24</v>
      </c>
      <c r="B38" s="91" t="s">
        <v>248</v>
      </c>
      <c r="C38" s="125">
        <v>49</v>
      </c>
      <c r="D38" s="60">
        <v>63.3</v>
      </c>
      <c r="E38" s="117">
        <v>79</v>
      </c>
      <c r="F38" s="60">
        <v>-27.5</v>
      </c>
      <c r="G38" s="60">
        <v>1.6</v>
      </c>
      <c r="H38" s="117">
        <v>161</v>
      </c>
      <c r="I38" s="60">
        <v>80.9</v>
      </c>
      <c r="J38" s="117">
        <v>420</v>
      </c>
      <c r="K38" s="60">
        <v>66</v>
      </c>
      <c r="L38" s="60">
        <v>2.6</v>
      </c>
    </row>
    <row r="39" spans="1:12" s="18" customFormat="1" ht="11.25" customHeight="1">
      <c r="A39" s="89">
        <f>IF(D39&lt;&gt;"",COUNTA($D$14:D39),"")</f>
        <v>25</v>
      </c>
      <c r="B39" s="91" t="s">
        <v>249</v>
      </c>
      <c r="C39" s="125">
        <v>136</v>
      </c>
      <c r="D39" s="60">
        <v>-25.7</v>
      </c>
      <c r="E39" s="117">
        <v>426</v>
      </c>
      <c r="F39" s="60">
        <v>-25.5</v>
      </c>
      <c r="G39" s="60">
        <v>3.1</v>
      </c>
      <c r="H39" s="117">
        <v>596</v>
      </c>
      <c r="I39" s="60">
        <v>16.4</v>
      </c>
      <c r="J39" s="117">
        <v>2522</v>
      </c>
      <c r="K39" s="60">
        <v>39.3</v>
      </c>
      <c r="L39" s="60">
        <v>4.2</v>
      </c>
    </row>
    <row r="40" spans="1:12" ht="11.25" customHeight="1">
      <c r="A40" s="89">
        <f>IF(D40&lt;&gt;"",COUNTA($D$14:D40),"")</f>
        <v>26</v>
      </c>
      <c r="B40" s="91" t="s">
        <v>250</v>
      </c>
      <c r="C40" s="125">
        <v>320</v>
      </c>
      <c r="D40" s="60">
        <v>-8.6</v>
      </c>
      <c r="E40" s="117">
        <v>569</v>
      </c>
      <c r="F40" s="60">
        <v>-10.1</v>
      </c>
      <c r="G40" s="60">
        <v>1.8</v>
      </c>
      <c r="H40" s="117">
        <v>1132</v>
      </c>
      <c r="I40" s="60">
        <v>20.2</v>
      </c>
      <c r="J40" s="117">
        <v>2424</v>
      </c>
      <c r="K40" s="60">
        <v>10.9</v>
      </c>
      <c r="L40" s="60">
        <v>2.1</v>
      </c>
    </row>
    <row r="41" spans="1:12" ht="11.25" customHeight="1">
      <c r="A41" s="89">
        <f>IF(D41&lt;&gt;"",COUNTA($D$14:D41),"")</f>
        <v>27</v>
      </c>
      <c r="B41" s="91" t="s">
        <v>251</v>
      </c>
      <c r="C41" s="125">
        <v>7540</v>
      </c>
      <c r="D41" s="60">
        <v>-4.1</v>
      </c>
      <c r="E41" s="117">
        <v>14733</v>
      </c>
      <c r="F41" s="60">
        <v>-8.2</v>
      </c>
      <c r="G41" s="60">
        <v>2</v>
      </c>
      <c r="H41" s="117">
        <v>17931</v>
      </c>
      <c r="I41" s="60">
        <v>-6.6</v>
      </c>
      <c r="J41" s="117">
        <v>33295</v>
      </c>
      <c r="K41" s="60">
        <v>-10.5</v>
      </c>
      <c r="L41" s="60">
        <v>1.9</v>
      </c>
    </row>
    <row r="42" spans="1:12" s="15" customFormat="1" ht="11.25" customHeight="1">
      <c r="A42" s="89">
        <f>IF(D42&lt;&gt;"",COUNTA($D$14:D42),"")</f>
        <v>28</v>
      </c>
      <c r="B42" s="91" t="s">
        <v>252</v>
      </c>
      <c r="C42" s="125">
        <v>4141</v>
      </c>
      <c r="D42" s="60">
        <v>5.4</v>
      </c>
      <c r="E42" s="117">
        <v>11457</v>
      </c>
      <c r="F42" s="60">
        <v>2.6</v>
      </c>
      <c r="G42" s="60">
        <v>2.8</v>
      </c>
      <c r="H42" s="117">
        <v>7325</v>
      </c>
      <c r="I42" s="60">
        <v>-0.9</v>
      </c>
      <c r="J42" s="117">
        <v>20628</v>
      </c>
      <c r="K42" s="60">
        <v>-1.2</v>
      </c>
      <c r="L42" s="60">
        <v>2.8</v>
      </c>
    </row>
    <row r="43" spans="1:12" s="18" customFormat="1" ht="11.25" customHeight="1">
      <c r="A43" s="89">
        <f>IF(D43&lt;&gt;"",COUNTA($D$14:D43),"")</f>
        <v>29</v>
      </c>
      <c r="B43" s="91" t="s">
        <v>253</v>
      </c>
      <c r="C43" s="125">
        <v>107</v>
      </c>
      <c r="D43" s="60">
        <v>-23</v>
      </c>
      <c r="E43" s="117">
        <v>551</v>
      </c>
      <c r="F43" s="60">
        <v>-11.4</v>
      </c>
      <c r="G43" s="60">
        <v>5.1</v>
      </c>
      <c r="H43" s="117">
        <v>353</v>
      </c>
      <c r="I43" s="60">
        <v>-5.9</v>
      </c>
      <c r="J43" s="117">
        <v>1603</v>
      </c>
      <c r="K43" s="60">
        <v>-24.5</v>
      </c>
      <c r="L43" s="60">
        <v>4.5</v>
      </c>
    </row>
    <row r="44" spans="1:12" ht="11.25" customHeight="1">
      <c r="A44" s="89">
        <f>IF(D44&lt;&gt;"",COUNTA($D$14:D44),"")</f>
        <v>30</v>
      </c>
      <c r="B44" s="91" t="s">
        <v>254</v>
      </c>
      <c r="C44" s="125">
        <v>23</v>
      </c>
      <c r="D44" s="60">
        <v>43.8</v>
      </c>
      <c r="E44" s="117">
        <v>60</v>
      </c>
      <c r="F44" s="60">
        <v>122.2</v>
      </c>
      <c r="G44" s="60">
        <v>2.6</v>
      </c>
      <c r="H44" s="117">
        <v>63</v>
      </c>
      <c r="I44" s="60">
        <v>46.5</v>
      </c>
      <c r="J44" s="117">
        <v>176</v>
      </c>
      <c r="K44" s="60">
        <v>109.5</v>
      </c>
      <c r="L44" s="60">
        <v>2.8</v>
      </c>
    </row>
    <row r="45" spans="1:12" ht="11.25" customHeight="1">
      <c r="A45" s="89">
        <f>IF(D45&lt;&gt;"",COUNTA($D$14:D45),"")</f>
        <v>31</v>
      </c>
      <c r="B45" s="91" t="s">
        <v>255</v>
      </c>
      <c r="C45" s="125">
        <v>498</v>
      </c>
      <c r="D45" s="60">
        <v>-20.8</v>
      </c>
      <c r="E45" s="117">
        <v>815</v>
      </c>
      <c r="F45" s="60">
        <v>-30.8</v>
      </c>
      <c r="G45" s="60">
        <v>1.6</v>
      </c>
      <c r="H45" s="117">
        <v>1167</v>
      </c>
      <c r="I45" s="60">
        <v>-50.3</v>
      </c>
      <c r="J45" s="117">
        <v>1957</v>
      </c>
      <c r="K45" s="60">
        <v>-55.4</v>
      </c>
      <c r="L45" s="60">
        <v>1.7</v>
      </c>
    </row>
    <row r="46" spans="1:12" ht="11.25" customHeight="1">
      <c r="A46" s="89">
        <f>IF(D46&lt;&gt;"",COUNTA($D$14:D46),"")</f>
        <v>32</v>
      </c>
      <c r="B46" s="91" t="s">
        <v>256</v>
      </c>
      <c r="C46" s="125">
        <v>783</v>
      </c>
      <c r="D46" s="60">
        <v>15.3</v>
      </c>
      <c r="E46" s="117">
        <v>1851</v>
      </c>
      <c r="F46" s="60">
        <v>19.2</v>
      </c>
      <c r="G46" s="60">
        <v>2.4</v>
      </c>
      <c r="H46" s="117">
        <v>1731</v>
      </c>
      <c r="I46" s="60">
        <v>14.2</v>
      </c>
      <c r="J46" s="117">
        <v>4107</v>
      </c>
      <c r="K46" s="60">
        <v>-1.4</v>
      </c>
      <c r="L46" s="60">
        <v>2.4</v>
      </c>
    </row>
    <row r="47" spans="1:12" ht="11.25" customHeight="1">
      <c r="A47" s="89">
        <f>IF(D47&lt;&gt;"",COUNTA($D$14:D47),"")</f>
        <v>33</v>
      </c>
      <c r="B47" s="91" t="s">
        <v>257</v>
      </c>
      <c r="C47" s="125">
        <v>46</v>
      </c>
      <c r="D47" s="60">
        <v>-16.4</v>
      </c>
      <c r="E47" s="117">
        <v>133</v>
      </c>
      <c r="F47" s="60">
        <v>-2.9</v>
      </c>
      <c r="G47" s="60">
        <v>2.9</v>
      </c>
      <c r="H47" s="117">
        <v>167</v>
      </c>
      <c r="I47" s="60">
        <v>-19.3</v>
      </c>
      <c r="J47" s="117">
        <v>332</v>
      </c>
      <c r="K47" s="60">
        <v>-39.4</v>
      </c>
      <c r="L47" s="60">
        <v>2</v>
      </c>
    </row>
    <row r="48" spans="1:12" ht="11.25" customHeight="1">
      <c r="A48" s="89">
        <f>IF(D48&lt;&gt;"",COUNTA($D$14:D48),"")</f>
        <v>34</v>
      </c>
      <c r="B48" s="91" t="s">
        <v>258</v>
      </c>
      <c r="C48" s="125">
        <v>94</v>
      </c>
      <c r="D48" s="60">
        <v>-33.8</v>
      </c>
      <c r="E48" s="117">
        <v>141</v>
      </c>
      <c r="F48" s="60">
        <v>-23</v>
      </c>
      <c r="G48" s="60">
        <v>1.5</v>
      </c>
      <c r="H48" s="117">
        <v>461</v>
      </c>
      <c r="I48" s="60">
        <v>52.1</v>
      </c>
      <c r="J48" s="117">
        <v>804</v>
      </c>
      <c r="K48" s="60">
        <v>31.4</v>
      </c>
      <c r="L48" s="60">
        <v>1.7</v>
      </c>
    </row>
    <row r="49" spans="1:12" ht="11.25" customHeight="1">
      <c r="A49" s="89">
        <f>IF(D49&lt;&gt;"",COUNTA($D$14:D49),"")</f>
        <v>35</v>
      </c>
      <c r="B49" s="91" t="s">
        <v>259</v>
      </c>
      <c r="C49" s="125">
        <v>95</v>
      </c>
      <c r="D49" s="60">
        <v>20.3</v>
      </c>
      <c r="E49" s="117">
        <v>393</v>
      </c>
      <c r="F49" s="60">
        <v>171</v>
      </c>
      <c r="G49" s="60">
        <v>4.1</v>
      </c>
      <c r="H49" s="117">
        <v>401</v>
      </c>
      <c r="I49" s="60">
        <v>16.6</v>
      </c>
      <c r="J49" s="117">
        <v>1365</v>
      </c>
      <c r="K49" s="60">
        <v>43.7</v>
      </c>
      <c r="L49" s="60">
        <v>3.4</v>
      </c>
    </row>
    <row r="50" spans="1:12" ht="11.25" customHeight="1">
      <c r="A50" s="89">
        <f>IF(D50&lt;&gt;"",COUNTA($D$14:D50),"")</f>
        <v>36</v>
      </c>
      <c r="B50" s="91" t="s">
        <v>260</v>
      </c>
      <c r="C50" s="125">
        <v>923</v>
      </c>
      <c r="D50" s="60">
        <v>21.3</v>
      </c>
      <c r="E50" s="117">
        <v>2080</v>
      </c>
      <c r="F50" s="60">
        <v>24.6</v>
      </c>
      <c r="G50" s="60">
        <v>2.3</v>
      </c>
      <c r="H50" s="117">
        <v>2454</v>
      </c>
      <c r="I50" s="60">
        <v>2</v>
      </c>
      <c r="J50" s="117">
        <v>6560</v>
      </c>
      <c r="K50" s="60">
        <v>20.1</v>
      </c>
      <c r="L50" s="60">
        <v>2.7</v>
      </c>
    </row>
    <row r="51" spans="1:12" ht="11.25" customHeight="1">
      <c r="A51" s="89">
        <f>IF(D51&lt;&gt;"",COUNTA($D$14:D51),"")</f>
        <v>37</v>
      </c>
      <c r="B51" s="91" t="s">
        <v>261</v>
      </c>
      <c r="C51" s="125">
        <v>6</v>
      </c>
      <c r="D51" s="60">
        <v>-53.8</v>
      </c>
      <c r="E51" s="117">
        <v>18</v>
      </c>
      <c r="F51" s="60">
        <v>-45.5</v>
      </c>
      <c r="G51" s="60">
        <v>3</v>
      </c>
      <c r="H51" s="117">
        <v>42</v>
      </c>
      <c r="I51" s="60">
        <v>35.5</v>
      </c>
      <c r="J51" s="117">
        <v>72</v>
      </c>
      <c r="K51" s="60">
        <v>-16.3</v>
      </c>
      <c r="L51" s="60">
        <v>1.7</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392</v>
      </c>
      <c r="D53" s="60">
        <v>17</v>
      </c>
      <c r="E53" s="117">
        <v>979</v>
      </c>
      <c r="F53" s="60">
        <v>24.6</v>
      </c>
      <c r="G53" s="60">
        <v>2.5</v>
      </c>
      <c r="H53" s="117">
        <v>1146</v>
      </c>
      <c r="I53" s="60">
        <v>-33.1</v>
      </c>
      <c r="J53" s="117">
        <v>2627</v>
      </c>
      <c r="K53" s="60">
        <v>-42</v>
      </c>
      <c r="L53" s="60">
        <v>2.3</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120</v>
      </c>
      <c r="D55" s="59">
        <v>51.9</v>
      </c>
      <c r="E55" s="116">
        <v>274</v>
      </c>
      <c r="F55" s="59">
        <v>65.1</v>
      </c>
      <c r="G55" s="59">
        <v>2.3</v>
      </c>
      <c r="H55" s="116">
        <v>301</v>
      </c>
      <c r="I55" s="59">
        <v>62.7</v>
      </c>
      <c r="J55" s="116">
        <v>813</v>
      </c>
      <c r="K55" s="59">
        <v>86</v>
      </c>
      <c r="L55" s="59">
        <v>2.7</v>
      </c>
    </row>
    <row r="56" spans="1:12" ht="11.25" customHeight="1">
      <c r="A56" s="89">
        <f>IF(D56&lt;&gt;"",COUNTA($D$14:D56),"")</f>
        <v>40</v>
      </c>
      <c r="B56" s="91" t="s">
        <v>265</v>
      </c>
      <c r="C56" s="125">
        <v>23</v>
      </c>
      <c r="D56" s="60">
        <v>27.8</v>
      </c>
      <c r="E56" s="117">
        <v>37</v>
      </c>
      <c r="F56" s="60">
        <v>27.6</v>
      </c>
      <c r="G56" s="60">
        <v>1.6</v>
      </c>
      <c r="H56" s="117">
        <v>50</v>
      </c>
      <c r="I56" s="60">
        <v>-5.7</v>
      </c>
      <c r="J56" s="117">
        <v>114</v>
      </c>
      <c r="K56" s="60">
        <v>4.6</v>
      </c>
      <c r="L56" s="60">
        <v>2.3</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97</v>
      </c>
      <c r="D58" s="60">
        <v>59</v>
      </c>
      <c r="E58" s="117">
        <v>237</v>
      </c>
      <c r="F58" s="60">
        <v>73</v>
      </c>
      <c r="G58" s="60">
        <v>2.4</v>
      </c>
      <c r="H58" s="117">
        <v>251</v>
      </c>
      <c r="I58" s="60">
        <v>90.2</v>
      </c>
      <c r="J58" s="117">
        <v>699</v>
      </c>
      <c r="K58" s="60">
        <v>113.1</v>
      </c>
      <c r="L58" s="60">
        <v>2.8</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758</v>
      </c>
      <c r="D60" s="59">
        <v>4</v>
      </c>
      <c r="E60" s="116">
        <v>1587</v>
      </c>
      <c r="F60" s="59">
        <v>31.7</v>
      </c>
      <c r="G60" s="59">
        <v>2.1</v>
      </c>
      <c r="H60" s="116">
        <v>2084</v>
      </c>
      <c r="I60" s="59">
        <v>24.6</v>
      </c>
      <c r="J60" s="116">
        <v>4841</v>
      </c>
      <c r="K60" s="59">
        <v>42</v>
      </c>
      <c r="L60" s="59">
        <v>2.3</v>
      </c>
    </row>
    <row r="61" spans="1:12" ht="11.25" customHeight="1">
      <c r="A61" s="89">
        <f>IF(D61&lt;&gt;"",COUNTA($D$14:D61),"")</f>
        <v>43</v>
      </c>
      <c r="B61" s="91" t="s">
        <v>268</v>
      </c>
      <c r="C61" s="125">
        <v>31</v>
      </c>
      <c r="D61" s="60">
        <v>-68</v>
      </c>
      <c r="E61" s="117">
        <v>93</v>
      </c>
      <c r="F61" s="60">
        <v>-40.8</v>
      </c>
      <c r="G61" s="60">
        <v>3</v>
      </c>
      <c r="H61" s="117">
        <v>143</v>
      </c>
      <c r="I61" s="60">
        <v>-20.6</v>
      </c>
      <c r="J61" s="117">
        <v>435</v>
      </c>
      <c r="K61" s="60">
        <v>25</v>
      </c>
      <c r="L61" s="60">
        <v>3</v>
      </c>
    </row>
    <row r="62" spans="1:12" ht="11.25" customHeight="1">
      <c r="A62" s="89">
        <f>IF(D62&lt;&gt;"",COUNTA($D$14:D62),"")</f>
        <v>44</v>
      </c>
      <c r="B62" s="91" t="s">
        <v>269</v>
      </c>
      <c r="C62" s="125">
        <v>327</v>
      </c>
      <c r="D62" s="60">
        <v>14.7</v>
      </c>
      <c r="E62" s="117">
        <v>677</v>
      </c>
      <c r="F62" s="60">
        <v>45</v>
      </c>
      <c r="G62" s="60">
        <v>2.1</v>
      </c>
      <c r="H62" s="117">
        <v>928</v>
      </c>
      <c r="I62" s="60">
        <v>43.4</v>
      </c>
      <c r="J62" s="117">
        <v>2048</v>
      </c>
      <c r="K62" s="60">
        <v>61</v>
      </c>
      <c r="L62" s="60">
        <v>2.2</v>
      </c>
    </row>
    <row r="63" spans="1:12" ht="11.25" customHeight="1">
      <c r="A63" s="89">
        <f>IF(D63&lt;&gt;"",COUNTA($D$14:D63),"")</f>
        <v>45</v>
      </c>
      <c r="B63" s="91" t="s">
        <v>270</v>
      </c>
      <c r="C63" s="125">
        <v>25</v>
      </c>
      <c r="D63" s="60">
        <v>66.7</v>
      </c>
      <c r="E63" s="117">
        <v>97</v>
      </c>
      <c r="F63" s="60">
        <v>115.6</v>
      </c>
      <c r="G63" s="60">
        <v>3.9</v>
      </c>
      <c r="H63" s="117">
        <v>77</v>
      </c>
      <c r="I63" s="60">
        <v>2.7</v>
      </c>
      <c r="J63" s="117">
        <v>268</v>
      </c>
      <c r="K63" s="60">
        <v>-1.5</v>
      </c>
      <c r="L63" s="60">
        <v>3.5</v>
      </c>
    </row>
    <row r="64" spans="1:12" ht="11.25" customHeight="1">
      <c r="A64" s="89">
        <f>IF(D64&lt;&gt;"",COUNTA($D$14:D64),"")</f>
        <v>46</v>
      </c>
      <c r="B64" s="91" t="s">
        <v>271</v>
      </c>
      <c r="C64" s="125">
        <v>34</v>
      </c>
      <c r="D64" s="60">
        <v>-33.3</v>
      </c>
      <c r="E64" s="117">
        <v>59</v>
      </c>
      <c r="F64" s="60">
        <v>-42.2</v>
      </c>
      <c r="G64" s="60">
        <v>1.7</v>
      </c>
      <c r="H64" s="117">
        <v>106</v>
      </c>
      <c r="I64" s="60">
        <v>-19.1</v>
      </c>
      <c r="J64" s="117">
        <v>202</v>
      </c>
      <c r="K64" s="60">
        <v>-33.8</v>
      </c>
      <c r="L64" s="60">
        <v>1.9</v>
      </c>
    </row>
    <row r="65" spans="1:12" ht="11.25" customHeight="1">
      <c r="A65" s="89">
        <f>IF(D65&lt;&gt;"",COUNTA($D$14:D65),"")</f>
        <v>47</v>
      </c>
      <c r="B65" s="91" t="s">
        <v>272</v>
      </c>
      <c r="C65" s="125">
        <v>119</v>
      </c>
      <c r="D65" s="60">
        <v>45.1</v>
      </c>
      <c r="E65" s="117">
        <v>212</v>
      </c>
      <c r="F65" s="60">
        <v>38.6</v>
      </c>
      <c r="G65" s="60">
        <v>1.8</v>
      </c>
      <c r="H65" s="117">
        <v>253</v>
      </c>
      <c r="I65" s="60">
        <v>41.3</v>
      </c>
      <c r="J65" s="117">
        <v>427</v>
      </c>
      <c r="K65" s="60">
        <v>15.1</v>
      </c>
      <c r="L65" s="60">
        <v>1.7</v>
      </c>
    </row>
    <row r="66" spans="1:12" ht="11.25" customHeight="1">
      <c r="A66" s="89">
        <f>IF(D66&lt;&gt;"",COUNTA($D$14:D66),"")</f>
        <v>48</v>
      </c>
      <c r="B66" s="91" t="s">
        <v>273</v>
      </c>
      <c r="C66" s="125">
        <v>40</v>
      </c>
      <c r="D66" s="60">
        <v>110.5</v>
      </c>
      <c r="E66" s="117">
        <v>115</v>
      </c>
      <c r="F66" s="60">
        <v>475</v>
      </c>
      <c r="G66" s="60">
        <v>2.9</v>
      </c>
      <c r="H66" s="117">
        <v>88</v>
      </c>
      <c r="I66" s="60">
        <v>104.7</v>
      </c>
      <c r="J66" s="117">
        <v>205</v>
      </c>
      <c r="K66" s="60">
        <v>206</v>
      </c>
      <c r="L66" s="60">
        <v>2.3</v>
      </c>
    </row>
    <row r="67" spans="1:12" ht="11.25" customHeight="1">
      <c r="A67" s="89">
        <f>IF(D67&lt;&gt;"",COUNTA($D$14:D67),"")</f>
        <v>49</v>
      </c>
      <c r="B67" s="91" t="s">
        <v>274</v>
      </c>
      <c r="C67" s="125">
        <v>63</v>
      </c>
      <c r="D67" s="60">
        <v>46.5</v>
      </c>
      <c r="E67" s="117">
        <v>82</v>
      </c>
      <c r="F67" s="60">
        <v>74.5</v>
      </c>
      <c r="G67" s="60">
        <v>1.3</v>
      </c>
      <c r="H67" s="117">
        <v>93</v>
      </c>
      <c r="I67" s="60">
        <v>60.3</v>
      </c>
      <c r="J67" s="117">
        <v>177</v>
      </c>
      <c r="K67" s="60">
        <v>145.8</v>
      </c>
      <c r="L67" s="60">
        <v>1.9</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119</v>
      </c>
      <c r="D69" s="60">
        <v>-13.1</v>
      </c>
      <c r="E69" s="117">
        <v>252</v>
      </c>
      <c r="F69" s="60">
        <v>17.8</v>
      </c>
      <c r="G69" s="60">
        <v>2.1</v>
      </c>
      <c r="H69" s="117">
        <v>396</v>
      </c>
      <c r="I69" s="60">
        <v>10</v>
      </c>
      <c r="J69" s="117">
        <v>1079</v>
      </c>
      <c r="K69" s="60">
        <v>53.5</v>
      </c>
      <c r="L69" s="60">
        <v>2.7</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1256</v>
      </c>
      <c r="D71" s="59">
        <v>34.8</v>
      </c>
      <c r="E71" s="116">
        <v>2418</v>
      </c>
      <c r="F71" s="59">
        <v>36.8</v>
      </c>
      <c r="G71" s="59">
        <v>1.9</v>
      </c>
      <c r="H71" s="116">
        <v>3907</v>
      </c>
      <c r="I71" s="59">
        <v>76.1</v>
      </c>
      <c r="J71" s="116">
        <v>7264</v>
      </c>
      <c r="K71" s="59">
        <v>62.8</v>
      </c>
      <c r="L71" s="59">
        <v>1.9</v>
      </c>
    </row>
    <row r="72" spans="1:12" ht="11.25" customHeight="1">
      <c r="A72" s="89">
        <f>IF(D72&lt;&gt;"",COUNTA($D$14:D72),"")</f>
        <v>52</v>
      </c>
      <c r="B72" s="91" t="s">
        <v>277</v>
      </c>
      <c r="C72" s="125">
        <v>186</v>
      </c>
      <c r="D72" s="60">
        <v>29.2</v>
      </c>
      <c r="E72" s="117">
        <v>388</v>
      </c>
      <c r="F72" s="60">
        <v>48.7</v>
      </c>
      <c r="G72" s="60">
        <v>2.1</v>
      </c>
      <c r="H72" s="117">
        <v>310</v>
      </c>
      <c r="I72" s="60">
        <v>-2.8</v>
      </c>
      <c r="J72" s="117">
        <v>701</v>
      </c>
      <c r="K72" s="60">
        <v>-2</v>
      </c>
      <c r="L72" s="60">
        <v>2.3</v>
      </c>
    </row>
    <row r="73" spans="1:12" ht="11.25" customHeight="1">
      <c r="A73" s="89">
        <f>IF(D73&lt;&gt;"",COUNTA($D$14:D73),"")</f>
        <v>53</v>
      </c>
      <c r="B73" s="91" t="s">
        <v>278</v>
      </c>
      <c r="C73" s="125">
        <v>700</v>
      </c>
      <c r="D73" s="60">
        <v>12.5</v>
      </c>
      <c r="E73" s="117">
        <v>1420</v>
      </c>
      <c r="F73" s="60">
        <v>20.2</v>
      </c>
      <c r="G73" s="60">
        <v>2</v>
      </c>
      <c r="H73" s="117">
        <v>1788</v>
      </c>
      <c r="I73" s="60">
        <v>16.9</v>
      </c>
      <c r="J73" s="117">
        <v>3831</v>
      </c>
      <c r="K73" s="60">
        <v>31.2</v>
      </c>
      <c r="L73" s="60">
        <v>2.1</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8</v>
      </c>
      <c r="D75" s="60">
        <v>300</v>
      </c>
      <c r="E75" s="117">
        <v>10</v>
      </c>
      <c r="F75" s="60">
        <v>400</v>
      </c>
      <c r="G75" s="60">
        <v>1.3</v>
      </c>
      <c r="H75" s="117">
        <v>30</v>
      </c>
      <c r="I75" s="60">
        <v>20</v>
      </c>
      <c r="J75" s="117">
        <v>78</v>
      </c>
      <c r="K75" s="60">
        <v>90.2</v>
      </c>
      <c r="L75" s="60">
        <v>2.6</v>
      </c>
    </row>
    <row r="76" spans="1:12" ht="11.25" customHeight="1">
      <c r="A76" s="89">
        <f>IF(D76&lt;&gt;"",COUNTA($D$14:D76),"")</f>
        <v>55</v>
      </c>
      <c r="B76" s="91" t="s">
        <v>280</v>
      </c>
      <c r="C76" s="125">
        <v>213</v>
      </c>
      <c r="D76" s="60">
        <v>610</v>
      </c>
      <c r="E76" s="117">
        <v>365</v>
      </c>
      <c r="F76" s="60">
        <v>367.9</v>
      </c>
      <c r="G76" s="60">
        <v>1.7</v>
      </c>
      <c r="H76" s="117">
        <v>1433</v>
      </c>
      <c r="I76" s="60" t="s">
        <v>450</v>
      </c>
      <c r="J76" s="117">
        <v>2092</v>
      </c>
      <c r="K76" s="60">
        <v>842.3</v>
      </c>
      <c r="L76" s="60">
        <v>1.5</v>
      </c>
    </row>
    <row r="77" spans="1:12" ht="11.25" customHeight="1">
      <c r="A77" s="89">
        <f>IF(D77&lt;&gt;"",COUNTA($D$14:D77),"")</f>
        <v>56</v>
      </c>
      <c r="B77" s="91" t="s">
        <v>281</v>
      </c>
      <c r="C77" s="125">
        <v>85</v>
      </c>
      <c r="D77" s="60">
        <v>-10.5</v>
      </c>
      <c r="E77" s="117">
        <v>122</v>
      </c>
      <c r="F77" s="60">
        <v>-15.9</v>
      </c>
      <c r="G77" s="60">
        <v>1.4</v>
      </c>
      <c r="H77" s="117">
        <v>132</v>
      </c>
      <c r="I77" s="60">
        <v>-16.5</v>
      </c>
      <c r="J77" s="117">
        <v>225</v>
      </c>
      <c r="K77" s="60">
        <v>-30.6</v>
      </c>
      <c r="L77" s="60">
        <v>1.7</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64</v>
      </c>
      <c r="D79" s="60">
        <v>64.1</v>
      </c>
      <c r="E79" s="117">
        <v>113</v>
      </c>
      <c r="F79" s="60">
        <v>13</v>
      </c>
      <c r="G79" s="60">
        <v>1.8</v>
      </c>
      <c r="H79" s="117">
        <v>214</v>
      </c>
      <c r="I79" s="60">
        <v>105.8</v>
      </c>
      <c r="J79" s="117">
        <v>337</v>
      </c>
      <c r="K79" s="60">
        <v>41</v>
      </c>
      <c r="L79" s="60">
        <v>1.6</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191</v>
      </c>
      <c r="D81" s="59">
        <v>11</v>
      </c>
      <c r="E81" s="116">
        <v>342</v>
      </c>
      <c r="F81" s="59">
        <v>-15.1</v>
      </c>
      <c r="G81" s="59">
        <v>1.8</v>
      </c>
      <c r="H81" s="116">
        <v>489</v>
      </c>
      <c r="I81" s="59">
        <v>14</v>
      </c>
      <c r="J81" s="116">
        <v>859</v>
      </c>
      <c r="K81" s="59">
        <v>5.1</v>
      </c>
      <c r="L81" s="59">
        <v>1.8</v>
      </c>
    </row>
    <row r="82" spans="1:12" ht="11.25" customHeight="1">
      <c r="A82" s="89">
        <f>IF(D82&lt;&gt;"",COUNTA($D$14:D82),"")</f>
        <v>59</v>
      </c>
      <c r="B82" s="91" t="s">
        <v>284</v>
      </c>
      <c r="C82" s="125">
        <v>166</v>
      </c>
      <c r="D82" s="60">
        <v>16.1</v>
      </c>
      <c r="E82" s="117">
        <v>302</v>
      </c>
      <c r="F82" s="60">
        <v>1.7</v>
      </c>
      <c r="G82" s="60">
        <v>1.8</v>
      </c>
      <c r="H82" s="117">
        <v>404</v>
      </c>
      <c r="I82" s="60">
        <v>9.5</v>
      </c>
      <c r="J82" s="117">
        <v>683</v>
      </c>
      <c r="K82" s="60">
        <v>8.9</v>
      </c>
      <c r="L82" s="60">
        <v>1.7</v>
      </c>
    </row>
    <row r="83" spans="1:12" ht="11.25" customHeight="1">
      <c r="A83" s="89">
        <f>IF(D83&lt;&gt;"",COUNTA($D$14:D83),"")</f>
        <v>60</v>
      </c>
      <c r="B83" s="91" t="s">
        <v>285</v>
      </c>
      <c r="C83" s="125">
        <v>25</v>
      </c>
      <c r="D83" s="60">
        <v>-13.8</v>
      </c>
      <c r="E83" s="117">
        <v>40</v>
      </c>
      <c r="F83" s="60">
        <v>-62.3</v>
      </c>
      <c r="G83" s="60">
        <v>1.6</v>
      </c>
      <c r="H83" s="117">
        <v>85</v>
      </c>
      <c r="I83" s="60">
        <v>41.7</v>
      </c>
      <c r="J83" s="117">
        <v>176</v>
      </c>
      <c r="K83" s="60">
        <v>-7.4</v>
      </c>
      <c r="L83" s="60">
        <v>2.1</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2250</v>
      </c>
      <c r="D85" s="59">
        <v>52.4</v>
      </c>
      <c r="E85" s="116">
        <v>4730</v>
      </c>
      <c r="F85" s="59">
        <v>69.7</v>
      </c>
      <c r="G85" s="59">
        <v>2.1</v>
      </c>
      <c r="H85" s="116">
        <v>6412</v>
      </c>
      <c r="I85" s="59">
        <v>43.3</v>
      </c>
      <c r="J85" s="116">
        <v>13351</v>
      </c>
      <c r="K85" s="59">
        <v>64.9</v>
      </c>
      <c r="L85" s="59">
        <v>2.1</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11"/>
  <sheetViews>
    <sheetView zoomScale="140" zoomScaleNormal="140" workbookViewId="0" topLeftCell="A1">
      <pane xSplit="2" ySplit="12" topLeftCell="C13" activePane="bottomRight" state="frozen"/>
      <selection pane="topLeft" activeCell="A7" sqref="A7:D7"/>
      <selection pane="topRight" activeCell="A7" sqref="A7:D7"/>
      <selection pane="bottomLeft" activeCell="A7" sqref="A7:D7"/>
      <selection pane="bottomRight" activeCell="C13" sqref="C13"/>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7" t="s">
        <v>101</v>
      </c>
      <c r="B1" s="268"/>
      <c r="C1" s="230" t="s">
        <v>208</v>
      </c>
      <c r="D1" s="230"/>
      <c r="E1" s="230"/>
      <c r="F1" s="230"/>
      <c r="G1" s="230"/>
      <c r="H1" s="230"/>
      <c r="I1" s="230"/>
      <c r="J1" s="230"/>
      <c r="K1" s="230"/>
      <c r="L1" s="231"/>
    </row>
    <row r="2" spans="1:12" s="133" customFormat="1" ht="30" customHeight="1">
      <c r="A2" s="269" t="s">
        <v>169</v>
      </c>
      <c r="B2" s="270"/>
      <c r="C2" s="271" t="s">
        <v>413</v>
      </c>
      <c r="D2" s="271"/>
      <c r="E2" s="271"/>
      <c r="F2" s="271"/>
      <c r="G2" s="271"/>
      <c r="H2" s="271"/>
      <c r="I2" s="271"/>
      <c r="J2" s="271"/>
      <c r="K2" s="271"/>
      <c r="L2" s="272"/>
    </row>
    <row r="3" spans="1:12" ht="11.25" customHeight="1">
      <c r="A3" s="234" t="s">
        <v>113</v>
      </c>
      <c r="B3" s="224" t="s">
        <v>206</v>
      </c>
      <c r="C3" s="245" t="s">
        <v>446</v>
      </c>
      <c r="D3" s="238"/>
      <c r="E3" s="238"/>
      <c r="F3" s="238"/>
      <c r="G3" s="238"/>
      <c r="H3" s="238" t="s">
        <v>447</v>
      </c>
      <c r="I3" s="238"/>
      <c r="J3" s="238"/>
      <c r="K3" s="238"/>
      <c r="L3" s="246"/>
    </row>
    <row r="4" spans="1:12" s="133" customFormat="1" ht="11.25" customHeight="1">
      <c r="A4" s="235"/>
      <c r="B4" s="224"/>
      <c r="C4" s="238" t="s">
        <v>1</v>
      </c>
      <c r="D4" s="238"/>
      <c r="E4" s="238" t="s">
        <v>2</v>
      </c>
      <c r="F4" s="238"/>
      <c r="G4" s="238" t="s">
        <v>143</v>
      </c>
      <c r="H4" s="238" t="s">
        <v>1</v>
      </c>
      <c r="I4" s="238"/>
      <c r="J4" s="238" t="s">
        <v>2</v>
      </c>
      <c r="K4" s="238"/>
      <c r="L4" s="246" t="s">
        <v>143</v>
      </c>
    </row>
    <row r="5" spans="1:12" s="133" customFormat="1" ht="11.25" customHeight="1">
      <c r="A5" s="235"/>
      <c r="B5" s="224"/>
      <c r="C5" s="238" t="s">
        <v>94</v>
      </c>
      <c r="D5" s="238" t="s">
        <v>114</v>
      </c>
      <c r="E5" s="238" t="s">
        <v>94</v>
      </c>
      <c r="F5" s="238" t="s">
        <v>114</v>
      </c>
      <c r="G5" s="238"/>
      <c r="H5" s="238" t="s">
        <v>94</v>
      </c>
      <c r="I5" s="238" t="s">
        <v>115</v>
      </c>
      <c r="J5" s="238" t="s">
        <v>94</v>
      </c>
      <c r="K5" s="238" t="s">
        <v>115</v>
      </c>
      <c r="L5" s="246"/>
    </row>
    <row r="6" spans="1:12" s="133" customFormat="1" ht="11.25" customHeight="1">
      <c r="A6" s="235"/>
      <c r="B6" s="224"/>
      <c r="C6" s="238"/>
      <c r="D6" s="238"/>
      <c r="E6" s="238"/>
      <c r="F6" s="238"/>
      <c r="G6" s="238"/>
      <c r="H6" s="238"/>
      <c r="I6" s="238"/>
      <c r="J6" s="238"/>
      <c r="K6" s="238"/>
      <c r="L6" s="246"/>
    </row>
    <row r="7" spans="1:12" s="133" customFormat="1" ht="11.25" customHeight="1">
      <c r="A7" s="235"/>
      <c r="B7" s="224"/>
      <c r="C7" s="238"/>
      <c r="D7" s="238"/>
      <c r="E7" s="238"/>
      <c r="F7" s="238"/>
      <c r="G7" s="238"/>
      <c r="H7" s="238"/>
      <c r="I7" s="238"/>
      <c r="J7" s="238"/>
      <c r="K7" s="238"/>
      <c r="L7" s="246"/>
    </row>
    <row r="8" spans="1:12" s="133" customFormat="1" ht="11.25" customHeight="1">
      <c r="A8" s="235"/>
      <c r="B8" s="224"/>
      <c r="C8" s="238"/>
      <c r="D8" s="238"/>
      <c r="E8" s="238"/>
      <c r="F8" s="238"/>
      <c r="G8" s="238"/>
      <c r="H8" s="238"/>
      <c r="I8" s="238"/>
      <c r="J8" s="238"/>
      <c r="K8" s="238"/>
      <c r="L8" s="246"/>
    </row>
    <row r="9" spans="1:12" s="133" customFormat="1" ht="11.25" customHeight="1">
      <c r="A9" s="235"/>
      <c r="B9" s="224"/>
      <c r="C9" s="238"/>
      <c r="D9" s="238"/>
      <c r="E9" s="238"/>
      <c r="F9" s="238"/>
      <c r="G9" s="238"/>
      <c r="H9" s="238"/>
      <c r="I9" s="238"/>
      <c r="J9" s="238"/>
      <c r="K9" s="238"/>
      <c r="L9" s="246"/>
    </row>
    <row r="10" spans="1:12" s="133" customFormat="1" ht="11.25" customHeight="1">
      <c r="A10" s="235"/>
      <c r="B10" s="224"/>
      <c r="C10" s="238"/>
      <c r="D10" s="238"/>
      <c r="E10" s="238"/>
      <c r="F10" s="238"/>
      <c r="G10" s="238"/>
      <c r="H10" s="238"/>
      <c r="I10" s="238"/>
      <c r="J10" s="238"/>
      <c r="K10" s="238"/>
      <c r="L10" s="246"/>
    </row>
    <row r="11" spans="1:12" s="133" customFormat="1" ht="11.25" customHeight="1">
      <c r="A11" s="235"/>
      <c r="B11" s="224"/>
      <c r="C11" s="169" t="s">
        <v>5</v>
      </c>
      <c r="D11" s="169" t="s">
        <v>7</v>
      </c>
      <c r="E11" s="169" t="s">
        <v>5</v>
      </c>
      <c r="F11" s="169" t="s">
        <v>7</v>
      </c>
      <c r="G11" s="238" t="s">
        <v>5</v>
      </c>
      <c r="H11" s="238"/>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425</v>
      </c>
      <c r="C15" s="95">
        <v>2825</v>
      </c>
      <c r="D15" s="60">
        <v>-1.4</v>
      </c>
      <c r="E15" s="95">
        <v>12427</v>
      </c>
      <c r="F15" s="60">
        <v>-4.1</v>
      </c>
      <c r="G15" s="60">
        <v>4.4</v>
      </c>
      <c r="H15" s="95">
        <v>9256</v>
      </c>
      <c r="I15" s="60">
        <v>-7.5</v>
      </c>
      <c r="J15" s="95">
        <v>48489</v>
      </c>
      <c r="K15" s="60">
        <v>-6.4</v>
      </c>
      <c r="L15" s="60">
        <v>5.2</v>
      </c>
    </row>
    <row r="16" spans="1:12" ht="11.25" customHeight="1">
      <c r="A16" s="89">
        <f>IF(D16&lt;&gt;"",COUNTA($D$14:D16),"")</f>
        <v>2</v>
      </c>
      <c r="B16" s="91" t="s">
        <v>426</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427</v>
      </c>
      <c r="C17" s="95">
        <v>5022</v>
      </c>
      <c r="D17" s="60">
        <v>31.1</v>
      </c>
      <c r="E17" s="95">
        <v>23250</v>
      </c>
      <c r="F17" s="60">
        <v>11.9</v>
      </c>
      <c r="G17" s="60">
        <v>4.6</v>
      </c>
      <c r="H17" s="95">
        <v>11468</v>
      </c>
      <c r="I17" s="60">
        <v>26.1</v>
      </c>
      <c r="J17" s="95">
        <v>67242</v>
      </c>
      <c r="K17" s="60">
        <v>1.2</v>
      </c>
      <c r="L17" s="60">
        <v>5.9</v>
      </c>
    </row>
    <row r="18" spans="1:12" ht="11.25" customHeight="1">
      <c r="A18" s="89">
        <f>IF(D18&lt;&gt;"",COUNTA($D$14:D18),"")</f>
        <v>4</v>
      </c>
      <c r="B18" s="91" t="s">
        <v>428</v>
      </c>
      <c r="C18" s="95">
        <v>19781</v>
      </c>
      <c r="D18" s="60">
        <v>32.1</v>
      </c>
      <c r="E18" s="95">
        <v>76370</v>
      </c>
      <c r="F18" s="60">
        <v>29.8</v>
      </c>
      <c r="G18" s="60">
        <v>3.9</v>
      </c>
      <c r="H18" s="95">
        <v>44024</v>
      </c>
      <c r="I18" s="60">
        <v>16.1</v>
      </c>
      <c r="J18" s="95">
        <v>171637</v>
      </c>
      <c r="K18" s="60">
        <v>15.5</v>
      </c>
      <c r="L18" s="60">
        <v>3.9</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4503</v>
      </c>
      <c r="D21" s="60">
        <v>-7.3</v>
      </c>
      <c r="E21" s="95">
        <v>20041</v>
      </c>
      <c r="F21" s="60">
        <v>10.5</v>
      </c>
      <c r="G21" s="60">
        <v>4.5</v>
      </c>
      <c r="H21" s="95">
        <v>17096</v>
      </c>
      <c r="I21" s="60">
        <v>2.3</v>
      </c>
      <c r="J21" s="95">
        <v>61296</v>
      </c>
      <c r="K21" s="60">
        <v>5.7</v>
      </c>
      <c r="L21" s="60">
        <v>3.6</v>
      </c>
    </row>
    <row r="22" spans="1:12" ht="11.25" customHeight="1">
      <c r="A22" s="89">
        <f>IF(D22&lt;&gt;"",COUNTA($D$14:D22),"")</f>
        <v>6</v>
      </c>
      <c r="B22" s="91" t="s">
        <v>348</v>
      </c>
      <c r="C22" s="95">
        <v>1172</v>
      </c>
      <c r="D22" s="60">
        <v>40.4</v>
      </c>
      <c r="E22" s="95">
        <v>3425</v>
      </c>
      <c r="F22" s="60">
        <v>26.2</v>
      </c>
      <c r="G22" s="60">
        <v>2.9</v>
      </c>
      <c r="H22" s="95">
        <v>2015</v>
      </c>
      <c r="I22" s="60">
        <v>9.3</v>
      </c>
      <c r="J22" s="95">
        <v>5714</v>
      </c>
      <c r="K22" s="60">
        <v>6.6</v>
      </c>
      <c r="L22" s="60">
        <v>2.8</v>
      </c>
    </row>
    <row r="23" spans="1:12" ht="11.25" customHeight="1">
      <c r="A23" s="89">
        <f>IF(D23&lt;&gt;"",COUNTA($D$14:D23),"")</f>
        <v>7</v>
      </c>
      <c r="B23" s="91" t="s">
        <v>288</v>
      </c>
      <c r="C23" s="95">
        <v>5008</v>
      </c>
      <c r="D23" s="60">
        <v>-7.8</v>
      </c>
      <c r="E23" s="95">
        <v>30819</v>
      </c>
      <c r="F23" s="60">
        <v>-5.1</v>
      </c>
      <c r="G23" s="60">
        <v>6.2</v>
      </c>
      <c r="H23" s="95">
        <v>16315</v>
      </c>
      <c r="I23" s="60">
        <v>-8.5</v>
      </c>
      <c r="J23" s="95">
        <v>93339</v>
      </c>
      <c r="K23" s="60">
        <v>-5.6</v>
      </c>
      <c r="L23" s="60">
        <v>5.7</v>
      </c>
    </row>
    <row r="24" spans="1:12" ht="11.25" customHeight="1">
      <c r="A24" s="89">
        <f>IF(D24&lt;&gt;"",COUNTA($D$14:D24),"")</f>
        <v>8</v>
      </c>
      <c r="B24" s="91" t="s">
        <v>289</v>
      </c>
      <c r="C24" s="95">
        <v>36796</v>
      </c>
      <c r="D24" s="60">
        <v>7.2</v>
      </c>
      <c r="E24" s="95">
        <v>168081</v>
      </c>
      <c r="F24" s="60">
        <v>9.9</v>
      </c>
      <c r="G24" s="60">
        <v>4.6</v>
      </c>
      <c r="H24" s="95">
        <v>122786</v>
      </c>
      <c r="I24" s="60">
        <v>-5.8</v>
      </c>
      <c r="J24" s="95">
        <v>521712</v>
      </c>
      <c r="K24" s="60">
        <v>-2.1</v>
      </c>
      <c r="L24" s="60">
        <v>4.2</v>
      </c>
    </row>
    <row r="25" spans="1:12" ht="11.25" customHeight="1">
      <c r="A25" s="89">
        <f>IF(D25&lt;&gt;"",COUNTA($D$14:D25),"")</f>
        <v>9</v>
      </c>
      <c r="B25" s="91" t="s">
        <v>290</v>
      </c>
      <c r="C25" s="95">
        <v>5639</v>
      </c>
      <c r="D25" s="60">
        <v>15.4</v>
      </c>
      <c r="E25" s="95">
        <v>22446</v>
      </c>
      <c r="F25" s="60">
        <v>13.5</v>
      </c>
      <c r="G25" s="60">
        <v>4</v>
      </c>
      <c r="H25" s="95">
        <v>14111</v>
      </c>
      <c r="I25" s="60">
        <v>-3.6</v>
      </c>
      <c r="J25" s="95">
        <v>54680</v>
      </c>
      <c r="K25" s="60">
        <v>-6.6</v>
      </c>
      <c r="L25" s="60">
        <v>3.9</v>
      </c>
    </row>
    <row r="26" spans="1:12" ht="11.25" customHeight="1">
      <c r="A26" s="89">
        <f>IF(D26&lt;&gt;"",COUNTA($D$14:D26),"")</f>
        <v>10</v>
      </c>
      <c r="B26" s="91" t="s">
        <v>291</v>
      </c>
      <c r="C26" s="95">
        <v>9848</v>
      </c>
      <c r="D26" s="60">
        <v>29.4</v>
      </c>
      <c r="E26" s="95">
        <v>37067</v>
      </c>
      <c r="F26" s="60">
        <v>27.7</v>
      </c>
      <c r="G26" s="60">
        <v>3.8</v>
      </c>
      <c r="H26" s="95">
        <v>24997</v>
      </c>
      <c r="I26" s="60">
        <v>6.5</v>
      </c>
      <c r="J26" s="95">
        <v>87866</v>
      </c>
      <c r="K26" s="60">
        <v>6.8</v>
      </c>
      <c r="L26" s="60">
        <v>3.5</v>
      </c>
    </row>
    <row r="27" spans="1:12" s="133" customFormat="1" ht="11.25" customHeight="1">
      <c r="A27" s="89">
        <f>IF(D27&lt;&gt;"",COUNTA($D$14:D27),"")</f>
        <v>11</v>
      </c>
      <c r="B27" s="91" t="s">
        <v>429</v>
      </c>
      <c r="C27" s="95">
        <v>8435</v>
      </c>
      <c r="D27" s="60">
        <v>14.3</v>
      </c>
      <c r="E27" s="95">
        <v>38040</v>
      </c>
      <c r="F27" s="60">
        <v>15.5</v>
      </c>
      <c r="G27" s="60">
        <v>4.5</v>
      </c>
      <c r="H27" s="95">
        <v>23842</v>
      </c>
      <c r="I27" s="60">
        <v>2.9</v>
      </c>
      <c r="J27" s="95">
        <v>93919</v>
      </c>
      <c r="K27" s="60">
        <v>-0.7</v>
      </c>
      <c r="L27" s="60">
        <v>3.9</v>
      </c>
    </row>
    <row r="28" spans="1:12" ht="11.25" customHeight="1">
      <c r="A28" s="89">
        <f>IF(D28&lt;&gt;"",COUNTA($D$14:D28),"")</f>
        <v>12</v>
      </c>
      <c r="B28" s="91" t="s">
        <v>351</v>
      </c>
      <c r="C28" s="95">
        <v>3353</v>
      </c>
      <c r="D28" s="60">
        <v>6.7</v>
      </c>
      <c r="E28" s="95">
        <v>15438</v>
      </c>
      <c r="F28" s="60">
        <v>1.9</v>
      </c>
      <c r="G28" s="60">
        <v>4.6</v>
      </c>
      <c r="H28" s="95">
        <v>8454</v>
      </c>
      <c r="I28" s="60">
        <v>-10.1</v>
      </c>
      <c r="J28" s="95">
        <v>37241</v>
      </c>
      <c r="K28" s="60">
        <v>-10</v>
      </c>
      <c r="L28" s="60">
        <v>4.4</v>
      </c>
    </row>
    <row r="29" spans="1:12" ht="11.25" customHeight="1">
      <c r="A29" s="89">
        <f>IF(D29&lt;&gt;"",COUNTA($D$14:D29),"")</f>
        <v>13</v>
      </c>
      <c r="B29" s="91" t="s">
        <v>431</v>
      </c>
      <c r="C29" s="95">
        <v>5892</v>
      </c>
      <c r="D29" s="60">
        <v>43.4</v>
      </c>
      <c r="E29" s="95">
        <v>24749</v>
      </c>
      <c r="F29" s="60">
        <v>26.5</v>
      </c>
      <c r="G29" s="60">
        <v>4.2</v>
      </c>
      <c r="H29" s="95">
        <v>12684</v>
      </c>
      <c r="I29" s="60">
        <v>17</v>
      </c>
      <c r="J29" s="95">
        <v>67439</v>
      </c>
      <c r="K29" s="60">
        <v>8.6</v>
      </c>
      <c r="L29" s="60">
        <v>5.3</v>
      </c>
    </row>
    <row r="30" spans="1:12" ht="11.25" customHeight="1">
      <c r="A30" s="89">
        <f>IF(D30&lt;&gt;"",COUNTA($D$14:D30),"")</f>
        <v>14</v>
      </c>
      <c r="B30" s="91" t="s">
        <v>430</v>
      </c>
      <c r="C30" s="95">
        <v>5999</v>
      </c>
      <c r="D30" s="60">
        <v>37.6</v>
      </c>
      <c r="E30" s="95">
        <v>21641</v>
      </c>
      <c r="F30" s="60">
        <v>31.6</v>
      </c>
      <c r="G30" s="60">
        <v>3.6</v>
      </c>
      <c r="H30" s="95">
        <v>11924</v>
      </c>
      <c r="I30" s="60">
        <v>38.2</v>
      </c>
      <c r="J30" s="95">
        <v>41734</v>
      </c>
      <c r="K30" s="60">
        <v>27.2</v>
      </c>
      <c r="L30" s="60">
        <v>3.5</v>
      </c>
    </row>
    <row r="31" spans="1:12" s="133" customFormat="1" ht="11.25" customHeight="1">
      <c r="A31" s="89">
        <f>IF(D31&lt;&gt;"",COUNTA($D$14:D31),"")</f>
        <v>15</v>
      </c>
      <c r="B31" s="91" t="s">
        <v>292</v>
      </c>
      <c r="C31" s="95">
        <v>5964</v>
      </c>
      <c r="D31" s="60">
        <v>12.9</v>
      </c>
      <c r="E31" s="95">
        <v>23323</v>
      </c>
      <c r="F31" s="60">
        <v>14.5</v>
      </c>
      <c r="G31" s="60">
        <v>3.9</v>
      </c>
      <c r="H31" s="95">
        <v>19687</v>
      </c>
      <c r="I31" s="60">
        <v>-4.4</v>
      </c>
      <c r="J31" s="95">
        <v>66704</v>
      </c>
      <c r="K31" s="60">
        <v>-0.9</v>
      </c>
      <c r="L31" s="60">
        <v>3.4</v>
      </c>
    </row>
    <row r="32" spans="1:12" ht="11.25" customHeight="1">
      <c r="A32" s="89">
        <f>IF(D32&lt;&gt;"",COUNTA($D$14:D32),"")</f>
        <v>16</v>
      </c>
      <c r="B32" s="91" t="s">
        <v>293</v>
      </c>
      <c r="C32" s="95">
        <v>37104</v>
      </c>
      <c r="D32" s="60">
        <v>23.3</v>
      </c>
      <c r="E32" s="95">
        <v>174933</v>
      </c>
      <c r="F32" s="60">
        <v>23.7</v>
      </c>
      <c r="G32" s="60">
        <v>4.7</v>
      </c>
      <c r="H32" s="95">
        <v>122371</v>
      </c>
      <c r="I32" s="60">
        <v>7.2</v>
      </c>
      <c r="J32" s="95">
        <v>526075</v>
      </c>
      <c r="K32" s="60">
        <v>8.9</v>
      </c>
      <c r="L32" s="60">
        <v>4.3</v>
      </c>
    </row>
    <row r="33" spans="1:12" ht="11.25" customHeight="1">
      <c r="A33" s="89">
        <f>IF(D33&lt;&gt;"",COUNTA($D$14:D33),"")</f>
        <v>17</v>
      </c>
      <c r="B33" s="91" t="s">
        <v>294</v>
      </c>
      <c r="C33" s="95">
        <v>5400</v>
      </c>
      <c r="D33" s="60">
        <v>38.2</v>
      </c>
      <c r="E33" s="95">
        <v>35601</v>
      </c>
      <c r="F33" s="60">
        <v>24.1</v>
      </c>
      <c r="G33" s="60">
        <v>6.6</v>
      </c>
      <c r="H33" s="95">
        <v>14698</v>
      </c>
      <c r="I33" s="60">
        <v>2.6</v>
      </c>
      <c r="J33" s="95">
        <v>114234</v>
      </c>
      <c r="K33" s="60">
        <v>3.7</v>
      </c>
      <c r="L33" s="60">
        <v>7.8</v>
      </c>
    </row>
    <row r="34" spans="1:12" ht="11.25" customHeight="1">
      <c r="A34" s="89">
        <f>IF(D34&lt;&gt;"",COUNTA($D$14:D34),"")</f>
        <v>18</v>
      </c>
      <c r="B34" s="91" t="s">
        <v>295</v>
      </c>
      <c r="C34" s="95">
        <v>1359</v>
      </c>
      <c r="D34" s="60">
        <v>5.8</v>
      </c>
      <c r="E34" s="95">
        <v>3835</v>
      </c>
      <c r="F34" s="60">
        <v>10.2</v>
      </c>
      <c r="G34" s="60">
        <v>2.8</v>
      </c>
      <c r="H34" s="95">
        <v>3678</v>
      </c>
      <c r="I34" s="60">
        <v>-8.9</v>
      </c>
      <c r="J34" s="95">
        <v>10920</v>
      </c>
      <c r="K34" s="60">
        <v>3.5</v>
      </c>
      <c r="L34" s="60">
        <v>3</v>
      </c>
    </row>
    <row r="35" spans="1:12" s="133" customFormat="1" ht="11.25" customHeight="1">
      <c r="A35" s="89">
        <f>IF(D35&lt;&gt;"",COUNTA($D$14:D35),"")</f>
        <v>19</v>
      </c>
      <c r="B35" s="91" t="s">
        <v>296</v>
      </c>
      <c r="C35" s="95">
        <v>2290</v>
      </c>
      <c r="D35" s="60">
        <v>44.1</v>
      </c>
      <c r="E35" s="95">
        <v>9221</v>
      </c>
      <c r="F35" s="60">
        <v>65.8</v>
      </c>
      <c r="G35" s="60">
        <v>4</v>
      </c>
      <c r="H35" s="95">
        <v>5459</v>
      </c>
      <c r="I35" s="60">
        <v>22.7</v>
      </c>
      <c r="J35" s="95">
        <v>19771</v>
      </c>
      <c r="K35" s="60">
        <v>35.2</v>
      </c>
      <c r="L35" s="60">
        <v>3.6</v>
      </c>
    </row>
    <row r="36" spans="1:12" ht="11.25" customHeight="1">
      <c r="A36" s="89">
        <f>IF(D36&lt;&gt;"",COUNTA($D$14:D36),"")</f>
        <v>20</v>
      </c>
      <c r="B36" s="91" t="s">
        <v>297</v>
      </c>
      <c r="C36" s="95">
        <v>7119</v>
      </c>
      <c r="D36" s="60">
        <v>9.4</v>
      </c>
      <c r="E36" s="95">
        <v>37329</v>
      </c>
      <c r="F36" s="60">
        <v>7.4</v>
      </c>
      <c r="G36" s="60">
        <v>5.2</v>
      </c>
      <c r="H36" s="95">
        <v>18543</v>
      </c>
      <c r="I36" s="60">
        <v>3.1</v>
      </c>
      <c r="J36" s="95">
        <v>102603</v>
      </c>
      <c r="K36" s="60">
        <v>0.5</v>
      </c>
      <c r="L36" s="60">
        <v>5.5</v>
      </c>
    </row>
    <row r="37" spans="1:12" ht="11.25" customHeight="1">
      <c r="A37" s="89">
        <f>IF(D37&lt;&gt;"",COUNTA($D$14:D37),"")</f>
        <v>21</v>
      </c>
      <c r="B37" s="91" t="s">
        <v>298</v>
      </c>
      <c r="C37" s="95">
        <v>10681</v>
      </c>
      <c r="D37" s="60">
        <v>36.7</v>
      </c>
      <c r="E37" s="95">
        <v>45675</v>
      </c>
      <c r="F37" s="60">
        <v>38</v>
      </c>
      <c r="G37" s="60">
        <v>4.3</v>
      </c>
      <c r="H37" s="95">
        <v>22342</v>
      </c>
      <c r="I37" s="60">
        <v>13.2</v>
      </c>
      <c r="J37" s="95">
        <v>103187</v>
      </c>
      <c r="K37" s="60">
        <v>10.6</v>
      </c>
      <c r="L37" s="60">
        <v>4.6</v>
      </c>
    </row>
    <row r="38" spans="1:12" ht="11.25" customHeight="1">
      <c r="A38" s="89">
        <f>IF(D38&lt;&gt;"",COUNTA($D$14:D38),"")</f>
        <v>22</v>
      </c>
      <c r="B38" s="91" t="s">
        <v>299</v>
      </c>
      <c r="C38" s="95">
        <v>15106</v>
      </c>
      <c r="D38" s="60">
        <v>15.6</v>
      </c>
      <c r="E38" s="95">
        <v>67709</v>
      </c>
      <c r="F38" s="60">
        <v>13.3</v>
      </c>
      <c r="G38" s="60">
        <v>4.5</v>
      </c>
      <c r="H38" s="95">
        <v>45721</v>
      </c>
      <c r="I38" s="60">
        <v>8</v>
      </c>
      <c r="J38" s="95">
        <v>202342</v>
      </c>
      <c r="K38" s="60">
        <v>6.3</v>
      </c>
      <c r="L38" s="60">
        <v>4.4</v>
      </c>
    </row>
    <row r="39" spans="1:12" ht="11.25" customHeight="1">
      <c r="A39" s="89">
        <f>IF(D39&lt;&gt;"",COUNTA($D$14:D39),"")</f>
        <v>23</v>
      </c>
      <c r="B39" s="91" t="s">
        <v>432</v>
      </c>
      <c r="C39" s="95">
        <v>2664</v>
      </c>
      <c r="D39" s="60">
        <v>66</v>
      </c>
      <c r="E39" s="95">
        <v>12085</v>
      </c>
      <c r="F39" s="60">
        <v>73.1</v>
      </c>
      <c r="G39" s="60">
        <v>4.5</v>
      </c>
      <c r="H39" s="95">
        <v>5190</v>
      </c>
      <c r="I39" s="60">
        <v>90.5</v>
      </c>
      <c r="J39" s="95">
        <v>23031</v>
      </c>
      <c r="K39" s="60">
        <v>104.2</v>
      </c>
      <c r="L39" s="60">
        <v>4.4</v>
      </c>
    </row>
    <row r="40" spans="1:12" s="133" customFormat="1" ht="11.25" customHeight="1">
      <c r="A40" s="89">
        <f>IF(D40&lt;&gt;"",COUNTA($D$14:D40),"")</f>
        <v>24</v>
      </c>
      <c r="B40" s="91" t="s">
        <v>433</v>
      </c>
      <c r="C40" s="95">
        <v>7949</v>
      </c>
      <c r="D40" s="60">
        <v>-33</v>
      </c>
      <c r="E40" s="95">
        <v>38398</v>
      </c>
      <c r="F40" s="60">
        <v>5.7</v>
      </c>
      <c r="G40" s="60">
        <v>4.8</v>
      </c>
      <c r="H40" s="95">
        <v>25458</v>
      </c>
      <c r="I40" s="60">
        <v>-20.5</v>
      </c>
      <c r="J40" s="95">
        <v>119262</v>
      </c>
      <c r="K40" s="60">
        <v>-3.8</v>
      </c>
      <c r="L40" s="60">
        <v>4.7</v>
      </c>
    </row>
    <row r="41" spans="1:12" ht="11.25" customHeight="1">
      <c r="A41" s="89">
        <f>IF(D41&lt;&gt;"",COUNTA($D$14:D41),"")</f>
        <v>25</v>
      </c>
      <c r="B41" s="91" t="s">
        <v>300</v>
      </c>
      <c r="C41" s="95">
        <v>7671</v>
      </c>
      <c r="D41" s="60">
        <v>48.4</v>
      </c>
      <c r="E41" s="95">
        <v>34258</v>
      </c>
      <c r="F41" s="60">
        <v>29.1</v>
      </c>
      <c r="G41" s="60">
        <v>4.5</v>
      </c>
      <c r="H41" s="95">
        <v>14443</v>
      </c>
      <c r="I41" s="60">
        <v>11.9</v>
      </c>
      <c r="J41" s="95">
        <v>76894</v>
      </c>
      <c r="K41" s="60">
        <v>2.7</v>
      </c>
      <c r="L41" s="60">
        <v>5.3</v>
      </c>
    </row>
    <row r="42" spans="1:12" ht="11.25" customHeight="1">
      <c r="A42" s="89">
        <f>IF(D42&lt;&gt;"",COUNTA($D$14:D42),"")</f>
        <v>26</v>
      </c>
      <c r="B42" s="91" t="s">
        <v>434</v>
      </c>
      <c r="C42" s="95">
        <v>5518</v>
      </c>
      <c r="D42" s="60">
        <v>25.7</v>
      </c>
      <c r="E42" s="95">
        <v>14960</v>
      </c>
      <c r="F42" s="60">
        <v>26.7</v>
      </c>
      <c r="G42" s="60">
        <v>2.7</v>
      </c>
      <c r="H42" s="95">
        <v>12246</v>
      </c>
      <c r="I42" s="60">
        <v>23.6</v>
      </c>
      <c r="J42" s="95">
        <v>31145</v>
      </c>
      <c r="K42" s="60">
        <v>18.1</v>
      </c>
      <c r="L42" s="60">
        <v>2.5</v>
      </c>
    </row>
    <row r="43" spans="1:12" s="40" customFormat="1" ht="11.25" customHeight="1">
      <c r="A43" s="89">
        <f>IF(D43&lt;&gt;"",COUNTA($D$14:D43),"")</f>
        <v>27</v>
      </c>
      <c r="B43" s="91" t="s">
        <v>435</v>
      </c>
      <c r="C43" s="95">
        <v>37798</v>
      </c>
      <c r="D43" s="60">
        <v>5.5</v>
      </c>
      <c r="E43" s="95">
        <v>110327</v>
      </c>
      <c r="F43" s="60">
        <v>14.3</v>
      </c>
      <c r="G43" s="60">
        <v>2.9</v>
      </c>
      <c r="H43" s="95">
        <v>137774</v>
      </c>
      <c r="I43" s="60">
        <v>-2.3</v>
      </c>
      <c r="J43" s="95">
        <v>377778</v>
      </c>
      <c r="K43" s="60">
        <v>-0.3</v>
      </c>
      <c r="L43" s="60">
        <v>2.7</v>
      </c>
    </row>
    <row r="44" spans="1:12" s="133" customFormat="1" ht="11.25" customHeight="1">
      <c r="A44" s="89">
        <f>IF(D44&lt;&gt;"",COUNTA($D$14:D44),"")</f>
        <v>28</v>
      </c>
      <c r="B44" s="91" t="s">
        <v>301</v>
      </c>
      <c r="C44" s="95">
        <v>5065</v>
      </c>
      <c r="D44" s="60">
        <v>11.9</v>
      </c>
      <c r="E44" s="95">
        <v>26878</v>
      </c>
      <c r="F44" s="60">
        <v>1.8</v>
      </c>
      <c r="G44" s="60">
        <v>5.3</v>
      </c>
      <c r="H44" s="95">
        <v>17178</v>
      </c>
      <c r="I44" s="60">
        <v>-1.2</v>
      </c>
      <c r="J44" s="95">
        <v>85182</v>
      </c>
      <c r="K44" s="60">
        <v>-8.9</v>
      </c>
      <c r="L44" s="60">
        <v>5</v>
      </c>
    </row>
    <row r="45" spans="1:12" ht="11.25" customHeight="1">
      <c r="A45" s="89">
        <f>IF(D45&lt;&gt;"",COUNTA($D$14:D45),"")</f>
        <v>29</v>
      </c>
      <c r="B45" s="91" t="s">
        <v>302</v>
      </c>
      <c r="C45" s="95">
        <v>2695</v>
      </c>
      <c r="D45" s="60">
        <v>-21.8</v>
      </c>
      <c r="E45" s="95">
        <v>13977</v>
      </c>
      <c r="F45" s="60">
        <v>15.5</v>
      </c>
      <c r="G45" s="60">
        <v>5.2</v>
      </c>
      <c r="H45" s="95">
        <v>6877</v>
      </c>
      <c r="I45" s="60">
        <v>-18.4</v>
      </c>
      <c r="J45" s="95">
        <v>28347</v>
      </c>
      <c r="K45" s="60">
        <v>0.9</v>
      </c>
      <c r="L45" s="60">
        <v>4.1</v>
      </c>
    </row>
    <row r="46" spans="1:12" ht="11.25" customHeight="1">
      <c r="A46" s="89">
        <f>IF(D46&lt;&gt;"",COUNTA($D$14:D46),"")</f>
        <v>30</v>
      </c>
      <c r="B46" s="91" t="s">
        <v>303</v>
      </c>
      <c r="C46" s="95">
        <v>16574</v>
      </c>
      <c r="D46" s="60">
        <v>15</v>
      </c>
      <c r="E46" s="95">
        <v>73240</v>
      </c>
      <c r="F46" s="60">
        <v>7.1</v>
      </c>
      <c r="G46" s="60">
        <v>4.4</v>
      </c>
      <c r="H46" s="95">
        <v>66276</v>
      </c>
      <c r="I46" s="60">
        <v>2.6</v>
      </c>
      <c r="J46" s="95">
        <v>251645</v>
      </c>
      <c r="K46" s="60">
        <v>0.2</v>
      </c>
      <c r="L46" s="60">
        <v>3.8</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20702</v>
      </c>
      <c r="D49" s="60">
        <v>14.5</v>
      </c>
      <c r="E49" s="95">
        <v>95550</v>
      </c>
      <c r="F49" s="60">
        <v>14.5</v>
      </c>
      <c r="G49" s="60">
        <v>4.6</v>
      </c>
      <c r="H49" s="95">
        <v>67987</v>
      </c>
      <c r="I49" s="60">
        <v>4.3</v>
      </c>
      <c r="J49" s="95">
        <v>304891</v>
      </c>
      <c r="K49" s="60">
        <v>3.5</v>
      </c>
      <c r="L49" s="60">
        <v>4.5</v>
      </c>
    </row>
    <row r="50" spans="1:12" ht="11.25" customHeight="1">
      <c r="A50" s="89">
        <f>IF(D50&lt;&gt;"",COUNTA($D$14:D50),"")</f>
        <v>32</v>
      </c>
      <c r="B50" s="91" t="s">
        <v>305</v>
      </c>
      <c r="C50" s="95">
        <v>2491</v>
      </c>
      <c r="D50" s="60">
        <v>-5.2</v>
      </c>
      <c r="E50" s="95">
        <v>14354</v>
      </c>
      <c r="F50" s="60">
        <v>2.7</v>
      </c>
      <c r="G50" s="60">
        <v>5.8</v>
      </c>
      <c r="H50" s="95">
        <v>9973</v>
      </c>
      <c r="I50" s="60">
        <v>-0.6</v>
      </c>
      <c r="J50" s="95">
        <v>60916</v>
      </c>
      <c r="K50" s="60">
        <v>-2.4</v>
      </c>
      <c r="L50" s="60">
        <v>6.1</v>
      </c>
    </row>
    <row r="51" spans="1:12" ht="11.25" customHeight="1">
      <c r="A51" s="89">
        <f>IF(D51&lt;&gt;"",COUNTA($D$14:D51),"")</f>
        <v>33</v>
      </c>
      <c r="B51" s="91" t="s">
        <v>437</v>
      </c>
      <c r="C51" s="95">
        <v>17004</v>
      </c>
      <c r="D51" s="60">
        <v>32.4</v>
      </c>
      <c r="E51" s="95">
        <v>84692</v>
      </c>
      <c r="F51" s="60">
        <v>11.5</v>
      </c>
      <c r="G51" s="60">
        <v>5</v>
      </c>
      <c r="H51" s="95">
        <v>44750</v>
      </c>
      <c r="I51" s="60">
        <v>4.7</v>
      </c>
      <c r="J51" s="95">
        <v>256609</v>
      </c>
      <c r="K51" s="60">
        <v>-0.8</v>
      </c>
      <c r="L51" s="60">
        <v>5.7</v>
      </c>
    </row>
    <row r="52" spans="1:12" ht="11.25" customHeight="1">
      <c r="A52" s="89">
        <f>IF(D52&lt;&gt;"",COUNTA($D$14:D52),"")</f>
        <v>34</v>
      </c>
      <c r="B52" s="91" t="s">
        <v>436</v>
      </c>
      <c r="C52" s="95">
        <v>46027</v>
      </c>
      <c r="D52" s="60">
        <v>8.8</v>
      </c>
      <c r="E52" s="95">
        <v>224006</v>
      </c>
      <c r="F52" s="60">
        <v>12.3</v>
      </c>
      <c r="G52" s="60">
        <v>4.9</v>
      </c>
      <c r="H52" s="95">
        <v>172505</v>
      </c>
      <c r="I52" s="60">
        <v>-5.6</v>
      </c>
      <c r="J52" s="95">
        <v>744404</v>
      </c>
      <c r="K52" s="60">
        <v>-0.5</v>
      </c>
      <c r="L52" s="60">
        <v>4.3</v>
      </c>
    </row>
    <row r="53" spans="1:12" ht="11.25" customHeight="1">
      <c r="A53" s="89">
        <f>IF(D53&lt;&gt;"",COUNTA($D$14:D53),"")</f>
        <v>35</v>
      </c>
      <c r="B53" s="91" t="s">
        <v>438</v>
      </c>
      <c r="C53" s="95">
        <v>20532</v>
      </c>
      <c r="D53" s="60">
        <v>27.9</v>
      </c>
      <c r="E53" s="95">
        <v>94593</v>
      </c>
      <c r="F53" s="60">
        <v>20.9</v>
      </c>
      <c r="G53" s="60">
        <v>4.6</v>
      </c>
      <c r="H53" s="95">
        <v>53701</v>
      </c>
      <c r="I53" s="60">
        <v>5.2</v>
      </c>
      <c r="J53" s="95">
        <v>254526</v>
      </c>
      <c r="K53" s="60">
        <v>5.5</v>
      </c>
      <c r="L53" s="60">
        <v>4.7</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1800</v>
      </c>
      <c r="D56" s="60">
        <v>8.7</v>
      </c>
      <c r="E56" s="95">
        <v>4612</v>
      </c>
      <c r="F56" s="60">
        <v>2.3</v>
      </c>
      <c r="G56" s="60">
        <v>2.6</v>
      </c>
      <c r="H56" s="95">
        <v>3609</v>
      </c>
      <c r="I56" s="60">
        <v>-3.1</v>
      </c>
      <c r="J56" s="95">
        <v>10409</v>
      </c>
      <c r="K56" s="60">
        <v>-4.6</v>
      </c>
      <c r="L56" s="60">
        <v>2.9</v>
      </c>
    </row>
    <row r="57" spans="1:12" ht="11.25" customHeight="1">
      <c r="A57" s="89">
        <f>IF(D57&lt;&gt;"",COUNTA($D$14:D57),"")</f>
        <v>37</v>
      </c>
      <c r="B57" s="91" t="s">
        <v>307</v>
      </c>
      <c r="C57" s="95">
        <v>3929</v>
      </c>
      <c r="D57" s="60">
        <v>19.8</v>
      </c>
      <c r="E57" s="95">
        <v>19017</v>
      </c>
      <c r="F57" s="60">
        <v>13.7</v>
      </c>
      <c r="G57" s="60">
        <v>4.8</v>
      </c>
      <c r="H57" s="95">
        <v>10345</v>
      </c>
      <c r="I57" s="60">
        <v>6.8</v>
      </c>
      <c r="J57" s="95">
        <v>56782</v>
      </c>
      <c r="K57" s="60">
        <v>4.7</v>
      </c>
      <c r="L57" s="60">
        <v>5.5</v>
      </c>
    </row>
    <row r="58" spans="1:12" ht="11.25" customHeight="1">
      <c r="A58" s="89">
        <f>IF(D58&lt;&gt;"",COUNTA($D$14:D58),"")</f>
        <v>38</v>
      </c>
      <c r="B58" s="91" t="s">
        <v>308</v>
      </c>
      <c r="C58" s="95">
        <v>9754</v>
      </c>
      <c r="D58" s="60">
        <v>35.2</v>
      </c>
      <c r="E58" s="95">
        <v>41073</v>
      </c>
      <c r="F58" s="60">
        <v>24.1</v>
      </c>
      <c r="G58" s="60">
        <v>4.2</v>
      </c>
      <c r="H58" s="95">
        <v>24778</v>
      </c>
      <c r="I58" s="60">
        <v>11.4</v>
      </c>
      <c r="J58" s="95">
        <v>123659</v>
      </c>
      <c r="K58" s="60">
        <v>5.6</v>
      </c>
      <c r="L58" s="60">
        <v>5</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2234</v>
      </c>
      <c r="D61" s="60">
        <v>-2.6</v>
      </c>
      <c r="E61" s="95">
        <v>5685</v>
      </c>
      <c r="F61" s="60">
        <v>13</v>
      </c>
      <c r="G61" s="60">
        <v>2.5</v>
      </c>
      <c r="H61" s="95">
        <v>6291</v>
      </c>
      <c r="I61" s="60">
        <v>-3.6</v>
      </c>
      <c r="J61" s="95">
        <v>15285</v>
      </c>
      <c r="K61" s="60">
        <v>3.5</v>
      </c>
      <c r="L61" s="60">
        <v>2.4</v>
      </c>
    </row>
    <row r="62" spans="1:12" ht="11.25" customHeight="1">
      <c r="A62" s="89">
        <f>IF(D62&lt;&gt;"",COUNTA($D$14:D62),"")</f>
        <v>40</v>
      </c>
      <c r="B62" s="91" t="s">
        <v>309</v>
      </c>
      <c r="C62" s="95">
        <v>8217</v>
      </c>
      <c r="D62" s="60">
        <v>77.8</v>
      </c>
      <c r="E62" s="95">
        <v>29720</v>
      </c>
      <c r="F62" s="60">
        <v>56.4</v>
      </c>
      <c r="G62" s="60">
        <v>3.6</v>
      </c>
      <c r="H62" s="95">
        <v>10474</v>
      </c>
      <c r="I62" s="60">
        <v>38.8</v>
      </c>
      <c r="J62" s="95">
        <v>39655</v>
      </c>
      <c r="K62" s="60">
        <v>21.7</v>
      </c>
      <c r="L62" s="60">
        <v>3.8</v>
      </c>
    </row>
    <row r="63" spans="1:12" ht="11.25" customHeight="1">
      <c r="A63" s="89">
        <f>IF(D63&lt;&gt;"",COUNTA($D$14:D63),"")</f>
        <v>41</v>
      </c>
      <c r="B63" s="91" t="s">
        <v>310</v>
      </c>
      <c r="C63" s="95">
        <v>5844</v>
      </c>
      <c r="D63" s="60">
        <v>45.4</v>
      </c>
      <c r="E63" s="95">
        <v>24229</v>
      </c>
      <c r="F63" s="60">
        <v>37.7</v>
      </c>
      <c r="G63" s="60">
        <v>4.1</v>
      </c>
      <c r="H63" s="95">
        <v>10393</v>
      </c>
      <c r="I63" s="60">
        <v>5</v>
      </c>
      <c r="J63" s="95">
        <v>42623</v>
      </c>
      <c r="K63" s="60">
        <v>-2.2</v>
      </c>
      <c r="L63" s="60">
        <v>4.1</v>
      </c>
    </row>
    <row r="64" spans="1:12" ht="11.25" customHeight="1">
      <c r="A64" s="89">
        <f>IF(D64&lt;&gt;"",COUNTA($D$14:D64),"")</f>
        <v>42</v>
      </c>
      <c r="B64" s="91" t="s">
        <v>439</v>
      </c>
      <c r="C64" s="95">
        <v>1280</v>
      </c>
      <c r="D64" s="60">
        <v>36</v>
      </c>
      <c r="E64" s="95">
        <v>5759</v>
      </c>
      <c r="F64" s="60">
        <v>23</v>
      </c>
      <c r="G64" s="60">
        <v>4.5</v>
      </c>
      <c r="H64" s="95">
        <v>2744</v>
      </c>
      <c r="I64" s="60">
        <v>14.3</v>
      </c>
      <c r="J64" s="95">
        <v>11542</v>
      </c>
      <c r="K64" s="60">
        <v>3.6</v>
      </c>
      <c r="L64" s="60">
        <v>4.2</v>
      </c>
    </row>
    <row r="65" spans="1:12" ht="11.25" customHeight="1">
      <c r="A65" s="89">
        <f>IF(D65&lt;&gt;"",COUNTA($D$14:D65),"")</f>
        <v>43</v>
      </c>
      <c r="B65" s="91" t="s">
        <v>311</v>
      </c>
      <c r="C65" s="95">
        <v>3303</v>
      </c>
      <c r="D65" s="60">
        <v>6</v>
      </c>
      <c r="E65" s="95">
        <v>19115</v>
      </c>
      <c r="F65" s="60">
        <v>6.8</v>
      </c>
      <c r="G65" s="60">
        <v>5.8</v>
      </c>
      <c r="H65" s="95">
        <v>10249</v>
      </c>
      <c r="I65" s="60">
        <v>-7.2</v>
      </c>
      <c r="J65" s="95">
        <v>65595</v>
      </c>
      <c r="K65" s="60">
        <v>0.7</v>
      </c>
      <c r="L65" s="60">
        <v>6.4</v>
      </c>
    </row>
    <row r="66" spans="1:12" ht="11.25" customHeight="1">
      <c r="A66" s="89">
        <f>IF(D66&lt;&gt;"",COUNTA($D$14:D66),"")</f>
        <v>44</v>
      </c>
      <c r="B66" s="91" t="s">
        <v>312</v>
      </c>
      <c r="C66" s="95">
        <v>10982</v>
      </c>
      <c r="D66" s="60">
        <v>17.8</v>
      </c>
      <c r="E66" s="95">
        <v>31966</v>
      </c>
      <c r="F66" s="60">
        <v>18</v>
      </c>
      <c r="G66" s="60">
        <v>2.9</v>
      </c>
      <c r="H66" s="95">
        <v>41595</v>
      </c>
      <c r="I66" s="60">
        <v>-4.4</v>
      </c>
      <c r="J66" s="95">
        <v>115047</v>
      </c>
      <c r="K66" s="60">
        <v>-0.3</v>
      </c>
      <c r="L66" s="60">
        <v>2.8</v>
      </c>
    </row>
    <row r="67" spans="1:12" ht="11.25" customHeight="1">
      <c r="A67" s="89">
        <f>IF(D67&lt;&gt;"",COUNTA($D$14:D67),"")</f>
        <v>45</v>
      </c>
      <c r="B67" s="91" t="s">
        <v>385</v>
      </c>
      <c r="C67" s="95">
        <v>446</v>
      </c>
      <c r="D67" s="60">
        <v>-4.5</v>
      </c>
      <c r="E67" s="95">
        <v>854</v>
      </c>
      <c r="F67" s="60">
        <v>-3.6</v>
      </c>
      <c r="G67" s="60">
        <v>1.9</v>
      </c>
      <c r="H67" s="95">
        <v>1309</v>
      </c>
      <c r="I67" s="60">
        <v>4.5</v>
      </c>
      <c r="J67" s="95">
        <v>2396</v>
      </c>
      <c r="K67" s="60">
        <v>-7.2</v>
      </c>
      <c r="L67" s="60">
        <v>1.8</v>
      </c>
    </row>
    <row r="68" spans="1:12" ht="11.25" customHeight="1">
      <c r="A68" s="89">
        <f>IF(D68&lt;&gt;"",COUNTA($D$14:D68),"")</f>
        <v>46</v>
      </c>
      <c r="B68" s="91" t="s">
        <v>313</v>
      </c>
      <c r="C68" s="95">
        <v>2971</v>
      </c>
      <c r="D68" s="60">
        <v>14.8</v>
      </c>
      <c r="E68" s="95">
        <v>15060</v>
      </c>
      <c r="F68" s="60">
        <v>2.9</v>
      </c>
      <c r="G68" s="60">
        <v>5.1</v>
      </c>
      <c r="H68" s="95">
        <v>11524</v>
      </c>
      <c r="I68" s="60">
        <v>13.1</v>
      </c>
      <c r="J68" s="95">
        <v>62159</v>
      </c>
      <c r="K68" s="60">
        <v>3.8</v>
      </c>
      <c r="L68" s="60">
        <v>5.4</v>
      </c>
    </row>
    <row r="69" spans="1:12" ht="11.25" customHeight="1">
      <c r="A69" s="89">
        <f>IF(D69&lt;&gt;"",COUNTA($D$14:D69),"")</f>
        <v>47</v>
      </c>
      <c r="B69" s="91" t="s">
        <v>314</v>
      </c>
      <c r="C69" s="95">
        <v>406</v>
      </c>
      <c r="D69" s="60">
        <v>24.2</v>
      </c>
      <c r="E69" s="95">
        <v>1793</v>
      </c>
      <c r="F69" s="60">
        <v>20.4</v>
      </c>
      <c r="G69" s="60">
        <v>4.4</v>
      </c>
      <c r="H69" s="95">
        <v>781</v>
      </c>
      <c r="I69" s="60">
        <v>-16.7</v>
      </c>
      <c r="J69" s="95">
        <v>3468</v>
      </c>
      <c r="K69" s="60">
        <v>-10.7</v>
      </c>
      <c r="L69" s="60">
        <v>4.4</v>
      </c>
    </row>
    <row r="70" spans="1:12" ht="11.25" customHeight="1">
      <c r="A70" s="89">
        <f>IF(D70&lt;&gt;"",COUNTA($D$14:D70),"")</f>
        <v>48</v>
      </c>
      <c r="B70" s="91" t="s">
        <v>315</v>
      </c>
      <c r="C70" s="95">
        <v>3577</v>
      </c>
      <c r="D70" s="60">
        <v>55.9</v>
      </c>
      <c r="E70" s="95">
        <v>9176</v>
      </c>
      <c r="F70" s="60">
        <v>31.4</v>
      </c>
      <c r="G70" s="60">
        <v>2.6</v>
      </c>
      <c r="H70" s="95">
        <v>7172</v>
      </c>
      <c r="I70" s="60">
        <v>7.3</v>
      </c>
      <c r="J70" s="95">
        <v>18958</v>
      </c>
      <c r="K70" s="60">
        <v>5.4</v>
      </c>
      <c r="L70" s="60">
        <v>2.6</v>
      </c>
    </row>
    <row r="71" spans="1:12" ht="11.25" customHeight="1">
      <c r="A71" s="89">
        <f>IF(D71&lt;&gt;"",COUNTA($D$14:D71),"")</f>
        <v>49</v>
      </c>
      <c r="B71" s="91" t="s">
        <v>440</v>
      </c>
      <c r="C71" s="95">
        <v>4100</v>
      </c>
      <c r="D71" s="60">
        <v>13.4</v>
      </c>
      <c r="E71" s="95">
        <v>20086</v>
      </c>
      <c r="F71" s="60">
        <v>9.7</v>
      </c>
      <c r="G71" s="60">
        <v>4.9</v>
      </c>
      <c r="H71" s="95">
        <v>7616</v>
      </c>
      <c r="I71" s="60">
        <v>-18.2</v>
      </c>
      <c r="J71" s="95">
        <v>33633</v>
      </c>
      <c r="K71" s="60">
        <v>-19.9</v>
      </c>
      <c r="L71" s="60">
        <v>4.4</v>
      </c>
    </row>
    <row r="72" spans="1:12" ht="11.25" customHeight="1">
      <c r="A72" s="89">
        <f>IF(D72&lt;&gt;"",COUNTA($D$14:D72),"")</f>
        <v>50</v>
      </c>
      <c r="B72" s="91" t="s">
        <v>316</v>
      </c>
      <c r="C72" s="95">
        <v>12865</v>
      </c>
      <c r="D72" s="60">
        <v>59.3</v>
      </c>
      <c r="E72" s="95">
        <v>35399</v>
      </c>
      <c r="F72" s="60">
        <v>55.4</v>
      </c>
      <c r="G72" s="60">
        <v>2.8</v>
      </c>
      <c r="H72" s="95">
        <v>22035</v>
      </c>
      <c r="I72" s="60">
        <v>50</v>
      </c>
      <c r="J72" s="95">
        <v>64693</v>
      </c>
      <c r="K72" s="60">
        <v>44.3</v>
      </c>
      <c r="L72" s="60">
        <v>2.9</v>
      </c>
    </row>
    <row r="73" spans="1:12" ht="11.25" customHeight="1">
      <c r="A73" s="89">
        <f>IF(D73&lt;&gt;"",COUNTA($D$14:D73),"")</f>
        <v>51</v>
      </c>
      <c r="B73" s="91" t="s">
        <v>317</v>
      </c>
      <c r="C73" s="95">
        <v>551</v>
      </c>
      <c r="D73" s="60">
        <v>37.8</v>
      </c>
      <c r="E73" s="95">
        <v>961</v>
      </c>
      <c r="F73" s="60">
        <v>15.5</v>
      </c>
      <c r="G73" s="60">
        <v>1.7</v>
      </c>
      <c r="H73" s="95">
        <v>803</v>
      </c>
      <c r="I73" s="60">
        <v>13.6</v>
      </c>
      <c r="J73" s="95">
        <v>1383</v>
      </c>
      <c r="K73" s="60">
        <v>-0.2</v>
      </c>
      <c r="L73" s="60">
        <v>1.7</v>
      </c>
    </row>
    <row r="74" spans="1:12" ht="11.25" customHeight="1">
      <c r="A74" s="89">
        <f>IF(D74&lt;&gt;"",COUNTA($D$14:D74),"")</f>
        <v>52</v>
      </c>
      <c r="B74" s="91" t="s">
        <v>318</v>
      </c>
      <c r="C74" s="95">
        <v>4831</v>
      </c>
      <c r="D74" s="60">
        <v>18.8</v>
      </c>
      <c r="E74" s="95">
        <v>16028</v>
      </c>
      <c r="F74" s="60">
        <v>17.3</v>
      </c>
      <c r="G74" s="60">
        <v>3.3</v>
      </c>
      <c r="H74" s="95">
        <v>14402</v>
      </c>
      <c r="I74" s="60">
        <v>4.6</v>
      </c>
      <c r="J74" s="95">
        <v>46681</v>
      </c>
      <c r="K74" s="60">
        <v>3.2</v>
      </c>
      <c r="L74" s="60">
        <v>3.2</v>
      </c>
    </row>
    <row r="75" spans="1:12" ht="11.25" customHeight="1">
      <c r="A75" s="89">
        <f>IF(D75&lt;&gt;"",COUNTA($D$14:D75),"")</f>
        <v>53</v>
      </c>
      <c r="B75" s="91" t="s">
        <v>319</v>
      </c>
      <c r="C75" s="95">
        <v>661</v>
      </c>
      <c r="D75" s="60">
        <v>19.1</v>
      </c>
      <c r="E75" s="95">
        <v>2517</v>
      </c>
      <c r="F75" s="60">
        <v>21.4</v>
      </c>
      <c r="G75" s="60">
        <v>3.8</v>
      </c>
      <c r="H75" s="95">
        <v>1255</v>
      </c>
      <c r="I75" s="60">
        <v>-6.3</v>
      </c>
      <c r="J75" s="95">
        <v>5052</v>
      </c>
      <c r="K75" s="60">
        <v>-5.1</v>
      </c>
      <c r="L75" s="60">
        <v>4</v>
      </c>
    </row>
    <row r="76" spans="1:12" ht="11.25" customHeight="1">
      <c r="A76" s="89">
        <f>IF(D76&lt;&gt;"",COUNTA($D$14:D76),"")</f>
        <v>54</v>
      </c>
      <c r="B76" s="91" t="s">
        <v>320</v>
      </c>
      <c r="C76" s="95">
        <v>7368</v>
      </c>
      <c r="D76" s="60">
        <v>72.8</v>
      </c>
      <c r="E76" s="95">
        <v>23327</v>
      </c>
      <c r="F76" s="60">
        <v>58.1</v>
      </c>
      <c r="G76" s="60">
        <v>3.2</v>
      </c>
      <c r="H76" s="95">
        <v>13537</v>
      </c>
      <c r="I76" s="60">
        <v>57</v>
      </c>
      <c r="J76" s="95">
        <v>42702</v>
      </c>
      <c r="K76" s="60">
        <v>40.4</v>
      </c>
      <c r="L76" s="60">
        <v>3.2</v>
      </c>
    </row>
    <row r="77" spans="1:12" ht="11.25" customHeight="1">
      <c r="A77" s="89">
        <f>IF(D77&lt;&gt;"",COUNTA($D$14:D77),"")</f>
        <v>55</v>
      </c>
      <c r="B77" s="91" t="s">
        <v>321</v>
      </c>
      <c r="C77" s="95">
        <v>1160</v>
      </c>
      <c r="D77" s="60">
        <v>19.7</v>
      </c>
      <c r="E77" s="95">
        <v>3283</v>
      </c>
      <c r="F77" s="60">
        <v>31.3</v>
      </c>
      <c r="G77" s="60">
        <v>2.8</v>
      </c>
      <c r="H77" s="95">
        <v>2991</v>
      </c>
      <c r="I77" s="60">
        <v>-7</v>
      </c>
      <c r="J77" s="95">
        <v>8481</v>
      </c>
      <c r="K77" s="60">
        <v>9.6</v>
      </c>
      <c r="L77" s="60">
        <v>2.8</v>
      </c>
    </row>
    <row r="78" spans="1:12" ht="11.25" customHeight="1">
      <c r="A78" s="89">
        <f>IF(D78&lt;&gt;"",COUNTA($D$14:D78),"")</f>
        <v>56</v>
      </c>
      <c r="B78" s="91" t="s">
        <v>322</v>
      </c>
      <c r="C78" s="95">
        <v>3571</v>
      </c>
      <c r="D78" s="60">
        <v>53.2</v>
      </c>
      <c r="E78" s="95">
        <v>9743</v>
      </c>
      <c r="F78" s="60">
        <v>39.7</v>
      </c>
      <c r="G78" s="60">
        <v>2.7</v>
      </c>
      <c r="H78" s="95">
        <v>6395</v>
      </c>
      <c r="I78" s="60">
        <v>8.9</v>
      </c>
      <c r="J78" s="95">
        <v>16977</v>
      </c>
      <c r="K78" s="60">
        <v>3.1</v>
      </c>
      <c r="L78" s="60">
        <v>2.7</v>
      </c>
    </row>
    <row r="79" spans="1:12" ht="11.25" customHeight="1">
      <c r="A79" s="89">
        <f>IF(D79&lt;&gt;"",COUNTA($D$14:D79),"")</f>
        <v>57</v>
      </c>
      <c r="B79" s="91" t="s">
        <v>323</v>
      </c>
      <c r="C79" s="95">
        <v>7724</v>
      </c>
      <c r="D79" s="60">
        <v>22.1</v>
      </c>
      <c r="E79" s="95">
        <v>22402</v>
      </c>
      <c r="F79" s="60">
        <v>12.6</v>
      </c>
      <c r="G79" s="60">
        <v>2.9</v>
      </c>
      <c r="H79" s="95">
        <v>23593</v>
      </c>
      <c r="I79" s="60">
        <v>7.7</v>
      </c>
      <c r="J79" s="95">
        <v>66595</v>
      </c>
      <c r="K79" s="60">
        <v>5.4</v>
      </c>
      <c r="L79" s="60">
        <v>2.8</v>
      </c>
    </row>
    <row r="80" spans="1:12" ht="11.25" customHeight="1">
      <c r="A80" s="89">
        <f>IF(D80&lt;&gt;"",COUNTA($D$14:D80),"")</f>
        <v>58</v>
      </c>
      <c r="B80" s="91" t="s">
        <v>324</v>
      </c>
      <c r="C80" s="95">
        <v>1994</v>
      </c>
      <c r="D80" s="60">
        <v>40.3</v>
      </c>
      <c r="E80" s="95">
        <v>7005</v>
      </c>
      <c r="F80" s="60">
        <v>51.8</v>
      </c>
      <c r="G80" s="60">
        <v>3.5</v>
      </c>
      <c r="H80" s="95">
        <v>3701</v>
      </c>
      <c r="I80" s="60">
        <v>63.9</v>
      </c>
      <c r="J80" s="95">
        <v>13054</v>
      </c>
      <c r="K80" s="60">
        <v>69.1</v>
      </c>
      <c r="L80" s="60">
        <v>3.5</v>
      </c>
    </row>
    <row r="81" spans="1:12" ht="11.25" customHeight="1">
      <c r="A81" s="89">
        <f>IF(D81&lt;&gt;"",COUNTA($D$14:D81),"")</f>
        <v>59</v>
      </c>
      <c r="B81" s="91" t="s">
        <v>350</v>
      </c>
      <c r="C81" s="95">
        <v>21635</v>
      </c>
      <c r="D81" s="60">
        <v>5.1</v>
      </c>
      <c r="E81" s="95">
        <v>49777</v>
      </c>
      <c r="F81" s="60">
        <v>5.8</v>
      </c>
      <c r="G81" s="60">
        <v>2.3</v>
      </c>
      <c r="H81" s="95">
        <v>73009</v>
      </c>
      <c r="I81" s="60">
        <v>-0.6</v>
      </c>
      <c r="J81" s="95">
        <v>159761</v>
      </c>
      <c r="K81" s="60">
        <v>-0.3</v>
      </c>
      <c r="L81" s="60">
        <v>2.2</v>
      </c>
    </row>
    <row r="82" spans="1:12" ht="11.25" customHeight="1">
      <c r="A82" s="89">
        <f>IF(D82&lt;&gt;"",COUNTA($D$14:D82),"")</f>
        <v>60</v>
      </c>
      <c r="B82" s="91" t="s">
        <v>349</v>
      </c>
      <c r="C82" s="95">
        <v>5817</v>
      </c>
      <c r="D82" s="60">
        <v>159.3</v>
      </c>
      <c r="E82" s="95">
        <v>15861</v>
      </c>
      <c r="F82" s="60">
        <v>145.5</v>
      </c>
      <c r="G82" s="60">
        <v>2.7</v>
      </c>
      <c r="H82" s="95">
        <v>7846</v>
      </c>
      <c r="I82" s="60">
        <v>91.5</v>
      </c>
      <c r="J82" s="95">
        <v>22434</v>
      </c>
      <c r="K82" s="60">
        <v>71.4</v>
      </c>
      <c r="L82" s="60">
        <v>2.9</v>
      </c>
    </row>
    <row r="83" spans="1:12" ht="11.25" customHeight="1">
      <c r="A83" s="89">
        <f>IF(D83&lt;&gt;"",COUNTA($D$14:D83),"")</f>
        <v>61</v>
      </c>
      <c r="B83" s="91" t="s">
        <v>325</v>
      </c>
      <c r="C83" s="95">
        <v>757</v>
      </c>
      <c r="D83" s="60">
        <v>2.4</v>
      </c>
      <c r="E83" s="95">
        <v>3654</v>
      </c>
      <c r="F83" s="60">
        <v>13.6</v>
      </c>
      <c r="G83" s="60">
        <v>4.8</v>
      </c>
      <c r="H83" s="95">
        <v>2532</v>
      </c>
      <c r="I83" s="60">
        <v>-4</v>
      </c>
      <c r="J83" s="95">
        <v>10672</v>
      </c>
      <c r="K83" s="60">
        <v>-3.2</v>
      </c>
      <c r="L83" s="60">
        <v>4.2</v>
      </c>
    </row>
    <row r="84" spans="1:12" ht="11.25" customHeight="1">
      <c r="A84" s="89">
        <f>IF(D84&lt;&gt;"",COUNTA($D$14:D84),"")</f>
        <v>62</v>
      </c>
      <c r="B84" s="91" t="s">
        <v>326</v>
      </c>
      <c r="C84" s="95">
        <v>2130</v>
      </c>
      <c r="D84" s="60">
        <v>29.4</v>
      </c>
      <c r="E84" s="95">
        <v>12900</v>
      </c>
      <c r="F84" s="60">
        <v>21.3</v>
      </c>
      <c r="G84" s="60">
        <v>6.1</v>
      </c>
      <c r="H84" s="95">
        <v>5320</v>
      </c>
      <c r="I84" s="60">
        <v>1.4</v>
      </c>
      <c r="J84" s="95">
        <v>49032</v>
      </c>
      <c r="K84" s="60">
        <v>0.7</v>
      </c>
      <c r="L84" s="60">
        <v>9.2</v>
      </c>
    </row>
    <row r="85" spans="1:12" ht="11.25" customHeight="1">
      <c r="A85" s="89">
        <f>IF(D85&lt;&gt;"",COUNTA($D$14:D85),"")</f>
        <v>63</v>
      </c>
      <c r="B85" s="91" t="s">
        <v>345</v>
      </c>
      <c r="C85" s="95">
        <v>3995</v>
      </c>
      <c r="D85" s="60">
        <v>32.9</v>
      </c>
      <c r="E85" s="95">
        <v>11988</v>
      </c>
      <c r="F85" s="60">
        <v>20.8</v>
      </c>
      <c r="G85" s="60">
        <v>3</v>
      </c>
      <c r="H85" s="95">
        <v>7598</v>
      </c>
      <c r="I85" s="60">
        <v>15.2</v>
      </c>
      <c r="J85" s="95">
        <v>24289</v>
      </c>
      <c r="K85" s="60">
        <v>11.3</v>
      </c>
      <c r="L85" s="60">
        <v>3.2</v>
      </c>
    </row>
    <row r="86" spans="1:12" ht="11.25" customHeight="1">
      <c r="A86" s="89">
        <f>IF(D86&lt;&gt;"",COUNTA($D$14:D86),"")</f>
        <v>64</v>
      </c>
      <c r="B86" s="91" t="s">
        <v>327</v>
      </c>
      <c r="C86" s="95">
        <v>3360</v>
      </c>
      <c r="D86" s="60">
        <v>68.8</v>
      </c>
      <c r="E86" s="95">
        <v>11019</v>
      </c>
      <c r="F86" s="60">
        <v>60.1</v>
      </c>
      <c r="G86" s="60">
        <v>3.3</v>
      </c>
      <c r="H86" s="95">
        <v>4640</v>
      </c>
      <c r="I86" s="60">
        <v>47</v>
      </c>
      <c r="J86" s="95">
        <v>16429</v>
      </c>
      <c r="K86" s="60">
        <v>35.9</v>
      </c>
      <c r="L86" s="60">
        <v>3.5</v>
      </c>
    </row>
    <row r="87" spans="1:12" ht="11.25" customHeight="1">
      <c r="A87" s="89">
        <f>IF(D87&lt;&gt;"",COUNTA($D$14:D87),"")</f>
      </c>
      <c r="B87" s="91"/>
      <c r="C87" s="95"/>
      <c r="D87" s="60"/>
      <c r="E87" s="95"/>
      <c r="F87" s="60"/>
      <c r="G87" s="60"/>
      <c r="H87" s="95"/>
      <c r="I87" s="60"/>
      <c r="J87" s="95"/>
      <c r="K87" s="60"/>
      <c r="L87" s="60"/>
    </row>
    <row r="88" spans="1:12" ht="11.25" customHeight="1">
      <c r="A88" s="89">
        <f>IF(D88&lt;&gt;"",COUNTA($D$14:D88),"")</f>
      </c>
      <c r="B88" s="168" t="s">
        <v>352</v>
      </c>
      <c r="C88" s="95"/>
      <c r="D88" s="60"/>
      <c r="E88" s="95"/>
      <c r="F88" s="60"/>
      <c r="G88" s="60"/>
      <c r="H88" s="95"/>
      <c r="I88" s="60"/>
      <c r="J88" s="95"/>
      <c r="K88" s="60"/>
      <c r="L88" s="60"/>
    </row>
    <row r="89" spans="1:12" ht="11.25" customHeight="1">
      <c r="A89" s="89">
        <f>IF(D89&lt;&gt;"",COUNTA($D$14:D89),"")</f>
      </c>
      <c r="B89" s="90" t="s">
        <v>353</v>
      </c>
      <c r="C89" s="95"/>
      <c r="D89" s="60"/>
      <c r="E89" s="95"/>
      <c r="F89" s="60"/>
      <c r="G89" s="60"/>
      <c r="H89" s="95"/>
      <c r="I89" s="60"/>
      <c r="J89" s="95"/>
      <c r="K89" s="60"/>
      <c r="L89" s="60"/>
    </row>
    <row r="90" spans="1:12" ht="11.25" customHeight="1">
      <c r="A90" s="89">
        <f>IF(D90&lt;&gt;"",COUNTA($D$14:D90),"")</f>
        <v>65</v>
      </c>
      <c r="B90" s="91" t="s">
        <v>354</v>
      </c>
      <c r="C90" s="95">
        <v>994</v>
      </c>
      <c r="D90" s="60">
        <v>-23.2</v>
      </c>
      <c r="E90" s="95">
        <v>1716</v>
      </c>
      <c r="F90" s="60">
        <v>-36.7</v>
      </c>
      <c r="G90" s="60">
        <v>1.7</v>
      </c>
      <c r="H90" s="95">
        <v>3235</v>
      </c>
      <c r="I90" s="60">
        <v>-27.3</v>
      </c>
      <c r="J90" s="95">
        <v>5753</v>
      </c>
      <c r="K90" s="60">
        <v>-31</v>
      </c>
      <c r="L90" s="60">
        <v>1.8</v>
      </c>
    </row>
    <row r="91" spans="1:12" ht="11.25" customHeight="1">
      <c r="A91" s="89">
        <f>IF(D91&lt;&gt;"",COUNTA($D$14:D91),"")</f>
        <v>66</v>
      </c>
      <c r="B91" s="91" t="s">
        <v>355</v>
      </c>
      <c r="C91" s="95">
        <v>2684</v>
      </c>
      <c r="D91" s="60">
        <v>12.4</v>
      </c>
      <c r="E91" s="95">
        <v>6950</v>
      </c>
      <c r="F91" s="60">
        <v>9.1</v>
      </c>
      <c r="G91" s="60">
        <v>2.6</v>
      </c>
      <c r="H91" s="95">
        <v>10130</v>
      </c>
      <c r="I91" s="60">
        <v>15.7</v>
      </c>
      <c r="J91" s="95">
        <v>22595</v>
      </c>
      <c r="K91" s="60">
        <v>13.6</v>
      </c>
      <c r="L91" s="60">
        <v>2.2</v>
      </c>
    </row>
    <row r="92" spans="1:12" ht="11.25" customHeight="1">
      <c r="A92" s="89">
        <f>IF(D92&lt;&gt;"",COUNTA($D$14:D92),"")</f>
        <v>67</v>
      </c>
      <c r="B92" s="91" t="s">
        <v>356</v>
      </c>
      <c r="C92" s="95">
        <v>863</v>
      </c>
      <c r="D92" s="60">
        <v>16.8</v>
      </c>
      <c r="E92" s="95">
        <v>1834</v>
      </c>
      <c r="F92" s="60">
        <v>18.1</v>
      </c>
      <c r="G92" s="60">
        <v>2.1</v>
      </c>
      <c r="H92" s="95">
        <v>3076</v>
      </c>
      <c r="I92" s="60">
        <v>16</v>
      </c>
      <c r="J92" s="95">
        <v>6375</v>
      </c>
      <c r="K92" s="60">
        <v>13.2</v>
      </c>
      <c r="L92" s="60">
        <v>2.1</v>
      </c>
    </row>
    <row r="93" spans="1:12" ht="11.25" customHeight="1">
      <c r="A93" s="89">
        <f>IF(D93&lt;&gt;"",COUNTA($D$14:D93),"")</f>
        <v>68</v>
      </c>
      <c r="B93" s="91" t="s">
        <v>357</v>
      </c>
      <c r="C93" s="95">
        <v>5773</v>
      </c>
      <c r="D93" s="60">
        <v>30.5</v>
      </c>
      <c r="E93" s="95">
        <v>25856</v>
      </c>
      <c r="F93" s="60">
        <v>14.4</v>
      </c>
      <c r="G93" s="60">
        <v>4.5</v>
      </c>
      <c r="H93" s="95">
        <v>12609</v>
      </c>
      <c r="I93" s="60">
        <v>19.2</v>
      </c>
      <c r="J93" s="95">
        <v>70855</v>
      </c>
      <c r="K93" s="60">
        <v>0.5</v>
      </c>
      <c r="L93" s="60">
        <v>5.6</v>
      </c>
    </row>
    <row r="94" spans="1:12" ht="11.25" customHeight="1">
      <c r="A94" s="89">
        <f>IF(D94&lt;&gt;"",COUNTA($D$14:D94),"")</f>
        <v>69</v>
      </c>
      <c r="B94" s="91" t="s">
        <v>358</v>
      </c>
      <c r="C94" s="95">
        <v>757</v>
      </c>
      <c r="D94" s="60">
        <v>1.6</v>
      </c>
      <c r="E94" s="95">
        <v>1715</v>
      </c>
      <c r="F94" s="60">
        <v>1.9</v>
      </c>
      <c r="G94" s="60">
        <v>2.3</v>
      </c>
      <c r="H94" s="95">
        <v>2532</v>
      </c>
      <c r="I94" s="60">
        <v>-6.5</v>
      </c>
      <c r="J94" s="95">
        <v>5278</v>
      </c>
      <c r="K94" s="60">
        <v>-8.4</v>
      </c>
      <c r="L94" s="60">
        <v>2.1</v>
      </c>
    </row>
    <row r="95" spans="1:12" ht="11.25" customHeight="1">
      <c r="A95" s="89">
        <f>IF(D95&lt;&gt;"",COUNTA($D$14:D95),"")</f>
        <v>70</v>
      </c>
      <c r="B95" s="91" t="s">
        <v>359</v>
      </c>
      <c r="C95" s="95">
        <v>6424</v>
      </c>
      <c r="D95" s="60">
        <v>12.9</v>
      </c>
      <c r="E95" s="95">
        <v>13254</v>
      </c>
      <c r="F95" s="60">
        <v>12.3</v>
      </c>
      <c r="G95" s="60">
        <v>2.1</v>
      </c>
      <c r="H95" s="95">
        <v>21741</v>
      </c>
      <c r="I95" s="60">
        <v>3.5</v>
      </c>
      <c r="J95" s="95">
        <v>45849</v>
      </c>
      <c r="K95" s="60">
        <v>7.3</v>
      </c>
      <c r="L95" s="60">
        <v>2.1</v>
      </c>
    </row>
    <row r="96" spans="1:12" ht="11.25" customHeight="1">
      <c r="A96" s="89">
        <f>IF(D96&lt;&gt;"",COUNTA($D$14:D96),"")</f>
        <v>71</v>
      </c>
      <c r="B96" s="91" t="s">
        <v>360</v>
      </c>
      <c r="C96" s="95">
        <v>1441</v>
      </c>
      <c r="D96" s="60">
        <v>10.1</v>
      </c>
      <c r="E96" s="95">
        <v>4238</v>
      </c>
      <c r="F96" s="60">
        <v>8.6</v>
      </c>
      <c r="G96" s="60">
        <v>2.9</v>
      </c>
      <c r="H96" s="95">
        <v>3122</v>
      </c>
      <c r="I96" s="60">
        <v>-2</v>
      </c>
      <c r="J96" s="95">
        <v>9500</v>
      </c>
      <c r="K96" s="60">
        <v>-3.3</v>
      </c>
      <c r="L96" s="60">
        <v>3</v>
      </c>
    </row>
    <row r="97" spans="1:12" ht="11.25" customHeight="1">
      <c r="A97" s="89">
        <f>IF(D97&lt;&gt;"",COUNTA($D$14:D97),"")</f>
        <v>72</v>
      </c>
      <c r="B97" s="91" t="s">
        <v>361</v>
      </c>
      <c r="C97" s="95">
        <v>1604</v>
      </c>
      <c r="D97" s="60">
        <v>2</v>
      </c>
      <c r="E97" s="95">
        <v>2789</v>
      </c>
      <c r="F97" s="60">
        <v>0.8</v>
      </c>
      <c r="G97" s="60">
        <v>1.7</v>
      </c>
      <c r="H97" s="95">
        <v>5272</v>
      </c>
      <c r="I97" s="60">
        <v>4</v>
      </c>
      <c r="J97" s="95">
        <v>8731</v>
      </c>
      <c r="K97" s="60">
        <v>0.8</v>
      </c>
      <c r="L97" s="60">
        <v>1.7</v>
      </c>
    </row>
    <row r="98" spans="1:12" ht="11.25" customHeight="1">
      <c r="A98" s="89">
        <f>IF(D98&lt;&gt;"",COUNTA($D$14:D98),"")</f>
        <v>73</v>
      </c>
      <c r="B98" s="91" t="s">
        <v>362</v>
      </c>
      <c r="C98" s="95">
        <v>1420</v>
      </c>
      <c r="D98" s="60">
        <v>10.5</v>
      </c>
      <c r="E98" s="95">
        <v>2928</v>
      </c>
      <c r="F98" s="60">
        <v>19.4</v>
      </c>
      <c r="G98" s="60">
        <v>2.1</v>
      </c>
      <c r="H98" s="95">
        <v>4000</v>
      </c>
      <c r="I98" s="60">
        <v>-6.5</v>
      </c>
      <c r="J98" s="95">
        <v>8017</v>
      </c>
      <c r="K98" s="60">
        <v>-5.4</v>
      </c>
      <c r="L98" s="60">
        <v>2</v>
      </c>
    </row>
    <row r="99" spans="1:12" ht="11.25" customHeight="1">
      <c r="A99" s="89">
        <f>IF(D99&lt;&gt;"",COUNTA($D$14:D99),"")</f>
        <v>74</v>
      </c>
      <c r="B99" s="91" t="s">
        <v>363</v>
      </c>
      <c r="C99" s="95">
        <v>3360</v>
      </c>
      <c r="D99" s="60">
        <v>83.5</v>
      </c>
      <c r="E99" s="95">
        <v>5439</v>
      </c>
      <c r="F99" s="60">
        <v>70.8</v>
      </c>
      <c r="G99" s="60">
        <v>1.6</v>
      </c>
      <c r="H99" s="95">
        <v>8105</v>
      </c>
      <c r="I99" s="60">
        <v>60</v>
      </c>
      <c r="J99" s="95">
        <v>13108</v>
      </c>
      <c r="K99" s="60">
        <v>56.2</v>
      </c>
      <c r="L99" s="60">
        <v>1.6</v>
      </c>
    </row>
    <row r="100" spans="1:12" ht="11.25" customHeight="1">
      <c r="A100" s="89">
        <f>IF(D100&lt;&gt;"",COUNTA($D$14:D100),"")</f>
        <v>75</v>
      </c>
      <c r="B100" s="91" t="s">
        <v>364</v>
      </c>
      <c r="C100" s="95">
        <v>1188</v>
      </c>
      <c r="D100" s="60">
        <v>-22</v>
      </c>
      <c r="E100" s="95">
        <v>2288</v>
      </c>
      <c r="F100" s="60">
        <v>-20</v>
      </c>
      <c r="G100" s="60">
        <v>1.9</v>
      </c>
      <c r="H100" s="95">
        <v>4141</v>
      </c>
      <c r="I100" s="60">
        <v>-13</v>
      </c>
      <c r="J100" s="95">
        <v>8006</v>
      </c>
      <c r="K100" s="60">
        <v>-12.9</v>
      </c>
      <c r="L100" s="60">
        <v>1.9</v>
      </c>
    </row>
    <row r="101" spans="1:12" ht="11.25" customHeight="1">
      <c r="A101" s="89">
        <f>IF(D101&lt;&gt;"",COUNTA($D$14:D101),"")</f>
        <v>76</v>
      </c>
      <c r="B101" s="91" t="s">
        <v>365</v>
      </c>
      <c r="C101" s="95">
        <v>1034</v>
      </c>
      <c r="D101" s="60">
        <v>-21</v>
      </c>
      <c r="E101" s="95">
        <v>1722</v>
      </c>
      <c r="F101" s="60">
        <v>-29.7</v>
      </c>
      <c r="G101" s="60">
        <v>1.7</v>
      </c>
      <c r="H101" s="95">
        <v>2698</v>
      </c>
      <c r="I101" s="60">
        <v>-29.6</v>
      </c>
      <c r="J101" s="95">
        <v>5185</v>
      </c>
      <c r="K101" s="60">
        <v>-29.4</v>
      </c>
      <c r="L101" s="60">
        <v>1.9</v>
      </c>
    </row>
    <row r="102" spans="1:12" ht="11.25" customHeight="1">
      <c r="A102" s="89">
        <f>IF(D102&lt;&gt;"",COUNTA($D$14:D102),"")</f>
        <v>77</v>
      </c>
      <c r="B102" s="91" t="s">
        <v>366</v>
      </c>
      <c r="C102" s="95">
        <v>566</v>
      </c>
      <c r="D102" s="60">
        <v>67.5</v>
      </c>
      <c r="E102" s="95">
        <v>1438</v>
      </c>
      <c r="F102" s="60">
        <v>89.7</v>
      </c>
      <c r="G102" s="60">
        <v>2.5</v>
      </c>
      <c r="H102" s="95">
        <v>708</v>
      </c>
      <c r="I102" s="60">
        <v>71.8</v>
      </c>
      <c r="J102" s="95">
        <v>1726</v>
      </c>
      <c r="K102" s="60">
        <v>85.6</v>
      </c>
      <c r="L102" s="60">
        <v>2.4</v>
      </c>
    </row>
    <row r="103" spans="1:12" ht="11.25" customHeight="1">
      <c r="A103" s="89">
        <f>IF(D103&lt;&gt;"",COUNTA($D$14:D103),"")</f>
        <v>78</v>
      </c>
      <c r="B103" s="91" t="s">
        <v>367</v>
      </c>
      <c r="C103" s="95">
        <v>1174</v>
      </c>
      <c r="D103" s="60">
        <v>-22</v>
      </c>
      <c r="E103" s="95">
        <v>3555</v>
      </c>
      <c r="F103" s="60">
        <v>-17</v>
      </c>
      <c r="G103" s="60">
        <v>3</v>
      </c>
      <c r="H103" s="95">
        <v>3815</v>
      </c>
      <c r="I103" s="60">
        <v>-17.7</v>
      </c>
      <c r="J103" s="95">
        <v>11089</v>
      </c>
      <c r="K103" s="60">
        <v>-12.3</v>
      </c>
      <c r="L103" s="60">
        <v>2.9</v>
      </c>
    </row>
    <row r="104" spans="1:12" ht="11.25" customHeight="1">
      <c r="A104" s="89">
        <f>IF(D104&lt;&gt;"",COUNTA($D$14:D104),"")</f>
        <v>79</v>
      </c>
      <c r="B104" s="91" t="s">
        <v>368</v>
      </c>
      <c r="C104" s="95">
        <v>3941</v>
      </c>
      <c r="D104" s="60">
        <v>8.7</v>
      </c>
      <c r="E104" s="95">
        <v>14523</v>
      </c>
      <c r="F104" s="60">
        <v>11.4</v>
      </c>
      <c r="G104" s="60">
        <v>3.7</v>
      </c>
      <c r="H104" s="95">
        <v>20763</v>
      </c>
      <c r="I104" s="60">
        <v>1.6</v>
      </c>
      <c r="J104" s="95">
        <v>68382</v>
      </c>
      <c r="K104" s="60">
        <v>2.9</v>
      </c>
      <c r="L104" s="60">
        <v>3.3</v>
      </c>
    </row>
    <row r="105" spans="1:12" ht="11.25" customHeight="1">
      <c r="A105" s="89">
        <f>IF(D105&lt;&gt;"",COUNTA($D$14:D105),"")</f>
        <v>80</v>
      </c>
      <c r="B105" s="91" t="s">
        <v>369</v>
      </c>
      <c r="C105" s="95">
        <v>2527</v>
      </c>
      <c r="D105" s="60">
        <v>-2.8</v>
      </c>
      <c r="E105" s="95">
        <v>8001</v>
      </c>
      <c r="F105" s="60">
        <v>6.2</v>
      </c>
      <c r="G105" s="60">
        <v>3.2</v>
      </c>
      <c r="H105" s="95">
        <v>5408</v>
      </c>
      <c r="I105" s="60">
        <v>-9.7</v>
      </c>
      <c r="J105" s="95">
        <v>14182</v>
      </c>
      <c r="K105" s="60">
        <v>-6.1</v>
      </c>
      <c r="L105" s="60">
        <v>2.6</v>
      </c>
    </row>
    <row r="106" spans="1:12" ht="11.25" customHeight="1">
      <c r="A106" s="89">
        <f>IF(D106&lt;&gt;"",COUNTA($D$14:D106),"")</f>
        <v>81</v>
      </c>
      <c r="B106" s="91" t="s">
        <v>370</v>
      </c>
      <c r="C106" s="95">
        <v>1105</v>
      </c>
      <c r="D106" s="60">
        <v>4</v>
      </c>
      <c r="E106" s="95">
        <v>2676</v>
      </c>
      <c r="F106" s="60">
        <v>7.2</v>
      </c>
      <c r="G106" s="60">
        <v>2.4</v>
      </c>
      <c r="H106" s="95">
        <v>3341</v>
      </c>
      <c r="I106" s="60">
        <v>-14.2</v>
      </c>
      <c r="J106" s="95">
        <v>8516</v>
      </c>
      <c r="K106" s="60">
        <v>-14.5</v>
      </c>
      <c r="L106" s="60">
        <v>2.5</v>
      </c>
    </row>
    <row r="107" spans="1:12" ht="11.25" customHeight="1">
      <c r="A107" s="89">
        <f>IF(D107&lt;&gt;"",COUNTA($D$14:D107),"")</f>
        <v>82</v>
      </c>
      <c r="B107" s="91" t="s">
        <v>371</v>
      </c>
      <c r="C107" s="95">
        <v>861</v>
      </c>
      <c r="D107" s="60">
        <v>13</v>
      </c>
      <c r="E107" s="95">
        <v>1821</v>
      </c>
      <c r="F107" s="60">
        <v>10.5</v>
      </c>
      <c r="G107" s="60">
        <v>2.1</v>
      </c>
      <c r="H107" s="95">
        <v>2652</v>
      </c>
      <c r="I107" s="60">
        <v>17.7</v>
      </c>
      <c r="J107" s="95">
        <v>5667</v>
      </c>
      <c r="K107" s="60">
        <v>14.1</v>
      </c>
      <c r="L107" s="60">
        <v>2.1</v>
      </c>
    </row>
    <row r="108" spans="1:12" ht="11.25" customHeight="1">
      <c r="A108" s="89">
        <f>IF(D108&lt;&gt;"",COUNTA($D$14:D108),"")</f>
        <v>83</v>
      </c>
      <c r="B108" s="91" t="s">
        <v>372</v>
      </c>
      <c r="C108" s="95">
        <v>2696</v>
      </c>
      <c r="D108" s="60">
        <v>-3.4</v>
      </c>
      <c r="E108" s="95">
        <v>9777</v>
      </c>
      <c r="F108" s="60">
        <v>3.8</v>
      </c>
      <c r="G108" s="60">
        <v>3.6</v>
      </c>
      <c r="H108" s="95">
        <v>3987</v>
      </c>
      <c r="I108" s="60">
        <v>-11.2</v>
      </c>
      <c r="J108" s="95">
        <v>14722</v>
      </c>
      <c r="K108" s="60">
        <v>-10.8</v>
      </c>
      <c r="L108" s="60">
        <v>3.7</v>
      </c>
    </row>
    <row r="109" spans="1:12" ht="11.25" customHeight="1">
      <c r="A109" s="89">
        <f>IF(D109&lt;&gt;"",COUNTA($D$14:D109),"")</f>
        <v>84</v>
      </c>
      <c r="B109" s="91" t="s">
        <v>373</v>
      </c>
      <c r="C109" s="95">
        <v>519</v>
      </c>
      <c r="D109" s="60">
        <v>101.9</v>
      </c>
      <c r="E109" s="95">
        <v>1268</v>
      </c>
      <c r="F109" s="60">
        <v>72.3</v>
      </c>
      <c r="G109" s="60">
        <v>2.4</v>
      </c>
      <c r="H109" s="95">
        <v>937</v>
      </c>
      <c r="I109" s="60">
        <v>67</v>
      </c>
      <c r="J109" s="95">
        <v>2370</v>
      </c>
      <c r="K109" s="60">
        <v>70.9</v>
      </c>
      <c r="L109" s="60">
        <v>2.5</v>
      </c>
    </row>
    <row r="110" spans="1:12" ht="11.25" customHeight="1">
      <c r="A110" s="89">
        <f>IF(D110&lt;&gt;"",COUNTA($D$14:D110),"")</f>
        <v>85</v>
      </c>
      <c r="B110" s="91" t="s">
        <v>374</v>
      </c>
      <c r="C110" s="95">
        <v>1454</v>
      </c>
      <c r="D110" s="60">
        <v>23.1</v>
      </c>
      <c r="E110" s="95">
        <v>4132</v>
      </c>
      <c r="F110" s="60">
        <v>35.2</v>
      </c>
      <c r="G110" s="60">
        <v>2.8</v>
      </c>
      <c r="H110" s="95">
        <v>3532</v>
      </c>
      <c r="I110" s="60">
        <v>0.8</v>
      </c>
      <c r="J110" s="95">
        <v>10411</v>
      </c>
      <c r="K110" s="60">
        <v>11.1</v>
      </c>
      <c r="L110" s="60">
        <v>2.9</v>
      </c>
    </row>
    <row r="111" spans="1:12" ht="11.25" customHeight="1">
      <c r="A111" s="89">
        <f>IF(D111&lt;&gt;"",COUNTA($D$14:D111),"")</f>
        <v>86</v>
      </c>
      <c r="B111" s="91" t="s">
        <v>301</v>
      </c>
      <c r="C111" s="95">
        <v>4877</v>
      </c>
      <c r="D111" s="60">
        <v>14.1</v>
      </c>
      <c r="E111" s="95">
        <v>10948</v>
      </c>
      <c r="F111" s="60">
        <v>32</v>
      </c>
      <c r="G111" s="60">
        <v>2.2</v>
      </c>
      <c r="H111" s="95">
        <v>6018</v>
      </c>
      <c r="I111" s="60">
        <v>7.2</v>
      </c>
      <c r="J111" s="95">
        <v>14434</v>
      </c>
      <c r="K111" s="60">
        <v>17.4</v>
      </c>
      <c r="L111" s="60">
        <v>2.4</v>
      </c>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05&amp;R&amp;7&amp;P</oddFooter>
    <evenFooter>&amp;L&amp;7&amp;P&amp;R&amp;7StatA MV, Statistischer Bericht G413 2018 05</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05/2018</dc:title>
  <dc:subject>Tourismus, Gastgewerbe</dc:subject>
  <dc:creator>FB 433</dc:creator>
  <cp:keywords/>
  <dc:description/>
  <cp:lastModifiedBy>Wank, Annett</cp:lastModifiedBy>
  <cp:lastPrinted>2018-07-19T14:05:55Z</cp:lastPrinted>
  <dcterms:created xsi:type="dcterms:W3CDTF">2018-07-23T10:46:26Z</dcterms:created>
  <dcterms:modified xsi:type="dcterms:W3CDTF">2018-07-25T04:21:21Z</dcterms:modified>
  <cp:category/>
  <cp:version/>
  <cp:contentType/>
  <cp:contentStatus/>
</cp:coreProperties>
</file>