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<sst xmlns="http://schemas.openxmlformats.org/spreadsheetml/2006/main" count="367" uniqueCount="141">
  <si>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</si>
  <si>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</si>
  <si>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</si>
  <si>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</si>
  <si>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</si>
  <si>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</si>
  <si>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</si>
  <si>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</si>
  <si>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</si>
  <si>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</si>
  <si>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</si>
  <si>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</si>
  <si>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</si>
  <si>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</si>
  <si>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</si>
  <si>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</si>
  <si>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</si>
  <si>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</si>
  <si>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</si>
  <si>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</si>
  <si>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</si>
  <si>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</si>
  <si>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</si>
  <si>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</si>
  <si>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</si>
  <si>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</si>
  <si>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</si>
  <si>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</si>
  <si>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</si>
  <si>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</si>
  <si>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</si>
  <si>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</si>
  <si>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</si>
  <si>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</si>
  <si>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</si>
  <si>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</si>
  <si>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</si>
  <si>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</si>
  <si>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</si>
  <si>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</si>
  <si>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</si>
  <si>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</si>
  <si>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</si>
  <si>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</si>
  <si>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</si>
  <si>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</si>
  <si>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</si>
  <si>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</si>
  <si>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</si>
  <si>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</si>
  <si>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</si>
  <si>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</si>
  <si>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</si>
  <si>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</si>
  <si>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</si>
  <si>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</si>
  <si>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</si>
  <si>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</si>
  <si>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</si>
  <si>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</si>
  <si>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</si>
  <si>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</si>
  <si>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</si>
  <si>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</si>
  <si>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</si>
  <si>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</si>
  <si>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</si>
  <si>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</si>
  <si>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</si>
  <si>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</si>
  <si>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</si>
  <si>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</si>
  <si>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</si>
  <si>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</si>
  <si>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</si>
  <si>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</si>
  <si>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</si>
  <si>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</si>
  <si>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</si>
  <si>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</si>
  <si>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</si>
  <si>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</si>
  <si>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</si>
  <si>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</si>
  <si>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</si>
  <si>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</si>
  <si>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</si>
  <si>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</si>
  <si>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</si>
  <si>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</si>
  <si>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</si>
  <si>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</si>
  <si>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</si>
  <si>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</si>
  <si>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</si>
  <si>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</si>
  <si>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</si>
  <si>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</si>
  <si>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</si>
  <si>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</si>
  <si>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</si>
  <si>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</si>
  <si>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</si>
  <si>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</si>
  <si>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</si>
  <si>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</si>
  <si>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</si>
  <si>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</si>
  <si>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</si>
  <si>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</si>
  <si>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</si>
  <si>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</si>
  <si>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</si>
  <si>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</si>
  <si>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</si>
  <si>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</si>
  <si>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</si>
  <si>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</si>
  <si>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</si>
  <si>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</si>
  <si>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</si>
  <si>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</si>
  <si>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</si>
  <si>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</si>
  <si>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</si>
  <si>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</si>
  <si>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</si>
  <si>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</si>
  <si>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</si>
  <si>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</si>
  <si>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2019 (vorläufig)</t>
  </si>
  <si>
    <t>Verän-
derung
zum Vor-
jahr (%)</t>
  </si>
  <si>
    <t>©  Statistisches Amt Mecklenburg-Vorpommern, Schwerin, 2020</t>
  </si>
  <si>
    <t>2020 (vorläufig)</t>
  </si>
  <si>
    <t>März 2020</t>
  </si>
  <si>
    <t>G123 2020 03</t>
  </si>
  <si>
    <t>März 2020
gegenüber
März 2019</t>
  </si>
  <si>
    <t>Jan. - März 2020
gegenüber
Jan. - März 2019</t>
  </si>
  <si>
    <t>März 2020 gegenüber
März 2019</t>
  </si>
  <si>
    <t>Januar - März 2020 gegenüber 
Januar - März 2019</t>
  </si>
  <si>
    <t>8. Juni 2020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</si>
</sst>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4">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0" fontId="69" fillId="0" borderId="18" xfId="57" applyFont="1" applyBorder="1" applyAlignment="1">
      <alignment horizontal="center" vertical="center" wrapText="1"/>
      <protection/>
    </xf>
    <xf numFmtId="0" fontId="70" fillId="0" borderId="19" xfId="0" applyFont="1" applyBorder="1" applyAlignment="1">
      <alignment horizontal="left" vertical="center" wrapText="1"/>
    </xf>
    <xf numFmtId="0" fontId="71" fillId="0" borderId="19" xfId="0" applyFont="1" applyBorder="1" applyAlignment="1">
      <alignment horizontal="right" vertical="center" wrapText="1"/>
    </xf>
    <xf numFmtId="0" fontId="70" fillId="0" borderId="0" xfId="0" applyFont="1" applyBorder="1" applyAlignment="1">
      <alignment horizontal="center" vertical="center" wrapText="1"/>
    </xf>
    <xf numFmtId="0" fontId="72" fillId="0" borderId="0" xfId="57" applyFont="1" applyAlignment="1">
      <alignment horizontal="left" vertical="center"/>
      <protection/>
    </xf>
    <xf numFmtId="0" fontId="72" fillId="0" borderId="0" xfId="0" applyFont="1" applyAlignment="1">
      <alignment vertical="center" wrapText="1"/>
    </xf>
    <xf numFmtId="0" fontId="72" fillId="0" borderId="0" xfId="0" applyFont="1" applyAlignment="1">
      <alignment vertical="center"/>
    </xf>
    <xf numFmtId="49" fontId="73" fillId="0" borderId="0" xfId="57" applyNumberFormat="1" applyFont="1" applyAlignment="1" quotePrefix="1">
      <alignment horizontal="left"/>
      <protection/>
    </xf>
    <xf numFmtId="49" fontId="73" fillId="0" borderId="0" xfId="57" applyNumberFormat="1" applyFont="1" applyAlignment="1">
      <alignment horizontal="left"/>
      <protection/>
    </xf>
    <xf numFmtId="0" fontId="62" fillId="0" borderId="0" xfId="57" applyFont="1" applyAlignment="1">
      <alignment horizontal="right"/>
      <protection/>
    </xf>
    <xf numFmtId="0" fontId="60" fillId="0" borderId="20" xfId="57" applyFont="1" applyBorder="1" applyAlignment="1">
      <alignment horizontal="right"/>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74" fillId="0" borderId="21" xfId="57" applyFont="1" applyBorder="1" applyAlignment="1">
      <alignment horizontal="center" vertical="center"/>
      <protection/>
    </xf>
    <xf numFmtId="0" fontId="62" fillId="0" borderId="0" xfId="57" applyFont="1" applyBorder="1" applyAlignment="1">
      <alignment horizontal="center" vertical="center"/>
      <protection/>
    </xf>
    <xf numFmtId="0" fontId="74" fillId="0" borderId="0" xfId="57" applyFont="1" applyBorder="1" applyAlignment="1">
      <alignment horizontal="center" vertical="center"/>
      <protection/>
    </xf>
    <xf numFmtId="0" fontId="62" fillId="0" borderId="0" xfId="0" applyFont="1" applyBorder="1" applyAlignment="1">
      <alignment horizontal="center" vertical="center"/>
    </xf>
    <xf numFmtId="0" fontId="67" fillId="0" borderId="0" xfId="57" applyFont="1" applyBorder="1" applyAlignment="1">
      <alignment horizontal="left" vertical="center"/>
      <protection/>
    </xf>
    <xf numFmtId="0" fontId="74" fillId="0" borderId="20" xfId="57" applyFont="1" applyBorder="1" applyAlignment="1">
      <alignment horizontal="center" vertical="center"/>
      <protection/>
    </xf>
    <xf numFmtId="0" fontId="62" fillId="0" borderId="21" xfId="57" applyFont="1" applyBorder="1" applyAlignment="1">
      <alignment horizontal="center" vertic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40"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28</xdr:row>
      <xdr:rowOff>19050</xdr:rowOff>
    </xdr:from>
    <xdr:to>
      <xdr:col>1</xdr:col>
      <xdr:colOff>5448300</xdr:colOff>
      <xdr:row>48</xdr:row>
      <xdr:rowOff>66675</xdr:rowOff>
    </xdr:to>
    <xdr:pic>
      <xdr:nvPicPr>
        <xdr:cNvPr id="1" name="Grafik 2"/>
        <xdr:cNvPicPr preferRelativeResize="1">
          <a:picLocks noChangeAspect="1"/>
        </xdr:cNvPicPr>
      </xdr:nvPicPr>
      <xdr:blipFill>
        <a:blip r:embed="rId1"/>
        <a:stretch>
          <a:fillRect/>
        </a:stretch>
      </xdr:blipFill>
      <xdr:spPr>
        <a:xfrm>
          <a:off x="19050" y="42672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3" t="s">
        <v>5</v>
      </c>
      <c r="B1" s="153"/>
      <c r="C1" s="90"/>
      <c r="D1" s="90"/>
    </row>
    <row r="2" spans="1:4" ht="35.25" customHeight="1" thickTop="1">
      <c r="A2" s="91" t="s">
        <v>20</v>
      </c>
      <c r="B2" s="91"/>
      <c r="C2" s="92" t="s">
        <v>52</v>
      </c>
      <c r="D2" s="92"/>
    </row>
    <row r="3" spans="1:4" ht="24.75" customHeight="1">
      <c r="A3" s="93"/>
      <c r="B3" s="93"/>
      <c r="C3" s="93"/>
      <c r="D3" s="93"/>
    </row>
    <row r="4" spans="1:4" ht="24.75" customHeight="1">
      <c r="A4" s="95" t="s">
        <v>21</v>
      </c>
      <c r="B4" s="95"/>
      <c r="C4" s="95"/>
      <c r="D4" s="96"/>
    </row>
    <row r="5" spans="1:4" ht="24.75" customHeight="1">
      <c r="A5" s="95" t="s">
        <v>22</v>
      </c>
      <c r="B5" s="95"/>
      <c r="C5" s="95"/>
      <c r="D5" s="96"/>
    </row>
    <row r="6" spans="1:4" ht="39.75" customHeight="1">
      <c r="A6" s="97" t="s">
        <v>134</v>
      </c>
      <c r="B6" s="98"/>
      <c r="C6" s="98"/>
      <c r="D6" s="98"/>
    </row>
    <row r="7" spans="1:4" ht="24.75" customHeight="1">
      <c r="A7" s="97"/>
      <c r="B7" s="97"/>
      <c r="C7" s="97"/>
      <c r="D7" s="97"/>
    </row>
    <row r="8" spans="1:4" ht="24.75" customHeight="1">
      <c r="A8" s="97"/>
      <c r="B8" s="97"/>
      <c r="C8" s="97"/>
      <c r="D8" s="97"/>
    </row>
    <row r="9" spans="1:4" ht="24.75" customHeight="1">
      <c r="A9" s="94"/>
      <c r="B9" s="94"/>
      <c r="C9" s="94"/>
      <c r="D9" s="94"/>
    </row>
    <row r="10" spans="1:4" ht="24.75" customHeight="1">
      <c r="A10" s="94"/>
      <c r="B10" s="94"/>
      <c r="C10" s="94"/>
      <c r="D10" s="94"/>
    </row>
    <row r="11" spans="1:4" ht="24.75" customHeight="1">
      <c r="A11" s="94"/>
      <c r="B11" s="94"/>
      <c r="C11" s="94"/>
      <c r="D11" s="94"/>
    </row>
    <row r="12" spans="1:4" ht="24.75" customHeight="1">
      <c r="A12" s="94"/>
      <c r="B12" s="94"/>
      <c r="C12" s="94"/>
      <c r="D12" s="94"/>
    </row>
    <row r="13" spans="1:4" ht="12" customHeight="1">
      <c r="A13" s="72"/>
      <c r="B13" s="99" t="s">
        <v>115</v>
      </c>
      <c r="C13" s="99"/>
      <c r="D13" s="73" t="s">
        <v>135</v>
      </c>
    </row>
    <row r="14" spans="1:4" ht="12" customHeight="1">
      <c r="A14" s="72"/>
      <c r="B14" s="99"/>
      <c r="C14" s="99"/>
      <c r="D14" s="74"/>
    </row>
    <row r="15" spans="1:4" ht="12" customHeight="1">
      <c r="A15" s="72"/>
      <c r="B15" s="99" t="s">
        <v>6</v>
      </c>
      <c r="C15" s="99"/>
      <c r="D15" s="73" t="s">
        <v>140</v>
      </c>
    </row>
    <row r="16" spans="1:4" ht="12" customHeight="1">
      <c r="A16" s="72"/>
      <c r="B16" s="99"/>
      <c r="C16" s="99"/>
      <c r="D16" s="73"/>
    </row>
    <row r="17" spans="1:4" ht="12" customHeight="1">
      <c r="A17" s="75"/>
      <c r="B17" s="100"/>
      <c r="C17" s="100"/>
      <c r="D17" s="76"/>
    </row>
    <row r="18" spans="1:4" ht="12" customHeight="1">
      <c r="A18" s="103"/>
      <c r="B18" s="103"/>
      <c r="C18" s="103"/>
      <c r="D18" s="103"/>
    </row>
    <row r="19" spans="1:4" ht="12" customHeight="1">
      <c r="A19" s="104" t="s">
        <v>7</v>
      </c>
      <c r="B19" s="104"/>
      <c r="C19" s="104"/>
      <c r="D19" s="104"/>
    </row>
    <row r="20" spans="1:4" ht="12" customHeight="1">
      <c r="A20" s="104" t="s">
        <v>120</v>
      </c>
      <c r="B20" s="104"/>
      <c r="C20" s="104"/>
      <c r="D20" s="104"/>
    </row>
    <row r="21" spans="1:4" ht="12" customHeight="1">
      <c r="A21" s="105"/>
      <c r="B21" s="105"/>
      <c r="C21" s="105"/>
      <c r="D21" s="105"/>
    </row>
    <row r="22" spans="1:4" ht="12" customHeight="1">
      <c r="A22" s="106" t="s">
        <v>113</v>
      </c>
      <c r="B22" s="106"/>
      <c r="C22" s="106"/>
      <c r="D22" s="106"/>
    </row>
    <row r="23" spans="1:4" ht="12" customHeight="1">
      <c r="A23" s="104"/>
      <c r="B23" s="104"/>
      <c r="C23" s="104"/>
      <c r="D23" s="104"/>
    </row>
    <row r="24" spans="1:4" ht="12" customHeight="1">
      <c r="A24" s="107" t="s">
        <v>132</v>
      </c>
      <c r="B24" s="107"/>
      <c r="C24" s="107"/>
      <c r="D24" s="107"/>
    </row>
    <row r="25" spans="1:4" ht="12" customHeight="1">
      <c r="A25" s="107" t="s">
        <v>121</v>
      </c>
      <c r="B25" s="107"/>
      <c r="C25" s="107"/>
      <c r="D25" s="107"/>
    </row>
    <row r="26" spans="1:4" ht="12" customHeight="1">
      <c r="A26" s="108"/>
      <c r="B26" s="108"/>
      <c r="C26" s="108"/>
      <c r="D26" s="108"/>
    </row>
    <row r="27" spans="1:4" ht="12" customHeight="1">
      <c r="A27" s="109"/>
      <c r="B27" s="109"/>
      <c r="C27" s="109"/>
      <c r="D27" s="109"/>
    </row>
    <row r="28" spans="1:4" ht="12" customHeight="1">
      <c r="A28" s="110" t="s">
        <v>8</v>
      </c>
      <c r="B28" s="110"/>
      <c r="C28" s="110"/>
      <c r="D28" s="110"/>
    </row>
    <row r="29" spans="1:4" ht="12" customHeight="1">
      <c r="A29" s="101"/>
      <c r="B29" s="101"/>
      <c r="C29" s="101"/>
      <c r="D29" s="101"/>
    </row>
    <row r="30" spans="1:4" ht="12" customHeight="1">
      <c r="A30" s="77" t="s">
        <v>4</v>
      </c>
      <c r="B30" s="102" t="s">
        <v>116</v>
      </c>
      <c r="C30" s="102"/>
      <c r="D30" s="102"/>
    </row>
    <row r="31" spans="1:4" ht="12" customHeight="1">
      <c r="A31" s="78">
        <v>0</v>
      </c>
      <c r="B31" s="102" t="s">
        <v>117</v>
      </c>
      <c r="C31" s="102"/>
      <c r="D31" s="102"/>
    </row>
    <row r="32" spans="1:4" ht="12" customHeight="1">
      <c r="A32" s="77" t="s">
        <v>9</v>
      </c>
      <c r="B32" s="102" t="s">
        <v>10</v>
      </c>
      <c r="C32" s="102"/>
      <c r="D32" s="102"/>
    </row>
    <row r="33" spans="1:4" ht="12" customHeight="1">
      <c r="A33" s="77" t="s">
        <v>11</v>
      </c>
      <c r="B33" s="102" t="s">
        <v>12</v>
      </c>
      <c r="C33" s="102"/>
      <c r="D33" s="102"/>
    </row>
    <row r="34" spans="1:4" ht="12" customHeight="1">
      <c r="A34" s="77" t="s">
        <v>13</v>
      </c>
      <c r="B34" s="102" t="s">
        <v>14</v>
      </c>
      <c r="C34" s="102"/>
      <c r="D34" s="102"/>
    </row>
    <row r="35" spans="1:4" ht="12" customHeight="1">
      <c r="A35" s="77" t="s">
        <v>15</v>
      </c>
      <c r="B35" s="102" t="s">
        <v>118</v>
      </c>
      <c r="C35" s="102"/>
      <c r="D35" s="102"/>
    </row>
    <row r="36" spans="1:4" ht="12" customHeight="1">
      <c r="A36" s="77" t="s">
        <v>16</v>
      </c>
      <c r="B36" s="102" t="s">
        <v>17</v>
      </c>
      <c r="C36" s="102"/>
      <c r="D36" s="102"/>
    </row>
    <row r="37" spans="1:4" ht="12" customHeight="1">
      <c r="A37" s="77" t="s">
        <v>53</v>
      </c>
      <c r="B37" s="102" t="s">
        <v>119</v>
      </c>
      <c r="C37" s="102"/>
      <c r="D37" s="102"/>
    </row>
    <row r="38" spans="1:4" ht="12" customHeight="1">
      <c r="A38" s="77"/>
      <c r="B38" s="102"/>
      <c r="C38" s="102"/>
      <c r="D38" s="102"/>
    </row>
    <row r="39" spans="1:4" ht="12" customHeight="1">
      <c r="A39" s="77"/>
      <c r="B39" s="102"/>
      <c r="C39" s="102"/>
      <c r="D39" s="102"/>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111"/>
      <c r="C43" s="111"/>
      <c r="D43" s="111"/>
    </row>
    <row r="44" spans="1:4" ht="12.75">
      <c r="A44" s="102" t="s">
        <v>18</v>
      </c>
      <c r="B44" s="102"/>
      <c r="C44" s="102"/>
      <c r="D44" s="102"/>
    </row>
    <row r="45" spans="1:4" ht="39.75" customHeight="1">
      <c r="A45" s="112"/>
      <c r="B45" s="112"/>
      <c r="C45" s="112"/>
      <c r="D45" s="112"/>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3" t="s">
        <v>54</v>
      </c>
      <c r="B1" s="113"/>
      <c r="C1" s="113"/>
    </row>
    <row r="2" spans="1:3" ht="23.25" customHeight="1">
      <c r="A2" s="114"/>
      <c r="B2" s="114"/>
      <c r="C2" s="15" t="s">
        <v>19</v>
      </c>
    </row>
    <row r="3" spans="1:3" ht="12" customHeight="1">
      <c r="A3" s="115" t="s">
        <v>3</v>
      </c>
      <c r="B3" s="115"/>
      <c r="C3" s="17">
        <v>3</v>
      </c>
    </row>
    <row r="4" spans="1:2" ht="12" customHeight="1">
      <c r="A4" s="51"/>
      <c r="B4" s="51"/>
    </row>
    <row r="5" spans="1:3" ht="12" customHeight="1">
      <c r="A5" s="115" t="s">
        <v>28</v>
      </c>
      <c r="B5" s="115"/>
      <c r="C5" s="17">
        <v>4</v>
      </c>
    </row>
    <row r="6" spans="1:2" ht="7.5" customHeight="1">
      <c r="A6" s="87"/>
      <c r="B6" s="87"/>
    </row>
    <row r="7" spans="1:3" ht="12" customHeight="1">
      <c r="A7" s="88" t="s">
        <v>128</v>
      </c>
      <c r="B7" s="88" t="s">
        <v>129</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122</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03&amp;R&amp;7&amp;P</oddFooter>
    <evenFooter>&amp;L&amp;7&amp;P&amp;R&amp;7StatA MV, Statistischer Bericht G123 2020 03</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03&amp;R&amp;7&amp;P</oddFooter>
    <evenFooter>&amp;L&amp;7&amp;P&amp;R&amp;7StatA MV, Statistischer Bericht G123 2020 03</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7" t="s">
        <v>28</v>
      </c>
      <c r="B1" s="117"/>
    </row>
    <row r="2" spans="1:2" ht="12" customHeight="1">
      <c r="A2" s="5"/>
      <c r="B2" s="7"/>
    </row>
    <row r="3" spans="1:2" ht="11.25" customHeight="1">
      <c r="A3" s="116" t="s">
        <v>29</v>
      </c>
      <c r="B3" s="116"/>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03&amp;R&amp;7&amp;P</oddFooter>
    <evenFooter>&amp;L&amp;7&amp;P&amp;R&amp;7StatA MV, Statistischer Bericht G123 2020 03</evenFooter>
  </headerFooter>
  <drawing r:id="rId1"/>
</worksheet>
</file>

<file path=xl/worksheets/sheet5.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3" t="s">
        <v>55</v>
      </c>
      <c r="B1" s="124"/>
      <c r="C1" s="127" t="s">
        <v>23</v>
      </c>
      <c r="D1" s="127"/>
      <c r="E1" s="127"/>
      <c r="F1" s="127"/>
      <c r="G1" s="127"/>
      <c r="H1" s="127"/>
      <c r="I1" s="127"/>
      <c r="J1" s="127"/>
      <c r="K1" s="127"/>
      <c r="L1" s="128"/>
    </row>
    <row r="2" spans="1:12" s="33" customFormat="1" ht="30" customHeight="1">
      <c r="A2" s="125" t="s">
        <v>106</v>
      </c>
      <c r="B2" s="126"/>
      <c r="C2" s="129" t="s">
        <v>67</v>
      </c>
      <c r="D2" s="129"/>
      <c r="E2" s="129"/>
      <c r="F2" s="129"/>
      <c r="G2" s="129"/>
      <c r="H2" s="129"/>
      <c r="I2" s="129"/>
      <c r="J2" s="129"/>
      <c r="K2" s="129"/>
      <c r="L2" s="130"/>
    </row>
    <row r="3" spans="1:12" ht="11.25" customHeight="1">
      <c r="A3" s="131" t="s">
        <v>68</v>
      </c>
      <c r="B3" s="118" t="s">
        <v>0</v>
      </c>
      <c r="C3" s="118" t="s">
        <v>42</v>
      </c>
      <c r="D3" s="118"/>
      <c r="E3" s="118" t="s">
        <v>1</v>
      </c>
      <c r="F3" s="118"/>
      <c r="G3" s="118"/>
      <c r="H3" s="118"/>
      <c r="I3" s="118"/>
      <c r="J3" s="118"/>
      <c r="K3" s="118"/>
      <c r="L3" s="119"/>
    </row>
    <row r="4" spans="1:12" ht="11.25" customHeight="1">
      <c r="A4" s="132"/>
      <c r="B4" s="118"/>
      <c r="C4" s="118"/>
      <c r="D4" s="118"/>
      <c r="E4" s="118" t="s">
        <v>43</v>
      </c>
      <c r="F4" s="118"/>
      <c r="G4" s="118" t="s">
        <v>44</v>
      </c>
      <c r="H4" s="118"/>
      <c r="I4" s="118" t="s">
        <v>45</v>
      </c>
      <c r="J4" s="118"/>
      <c r="K4" s="118" t="s">
        <v>84</v>
      </c>
      <c r="L4" s="119"/>
    </row>
    <row r="5" spans="1:12" ht="11.25" customHeight="1">
      <c r="A5" s="132"/>
      <c r="B5" s="118"/>
      <c r="C5" s="118"/>
      <c r="D5" s="118"/>
      <c r="E5" s="118"/>
      <c r="F5" s="118"/>
      <c r="G5" s="118"/>
      <c r="H5" s="118"/>
      <c r="I5" s="118"/>
      <c r="J5" s="118"/>
      <c r="K5" s="118"/>
      <c r="L5" s="119"/>
    </row>
    <row r="6" spans="1:12" ht="11.25" customHeight="1">
      <c r="A6" s="132"/>
      <c r="B6" s="118"/>
      <c r="C6" s="118"/>
      <c r="D6" s="118"/>
      <c r="E6" s="118"/>
      <c r="F6" s="118"/>
      <c r="G6" s="118"/>
      <c r="H6" s="118"/>
      <c r="I6" s="118"/>
      <c r="J6" s="118"/>
      <c r="K6" s="118"/>
      <c r="L6" s="119"/>
    </row>
    <row r="7" spans="1:12" ht="11.25" customHeight="1">
      <c r="A7" s="132"/>
      <c r="B7" s="118"/>
      <c r="C7" s="118"/>
      <c r="D7" s="118"/>
      <c r="E7" s="118"/>
      <c r="F7" s="118"/>
      <c r="G7" s="118"/>
      <c r="H7" s="118"/>
      <c r="I7" s="118"/>
      <c r="J7" s="118"/>
      <c r="K7" s="118"/>
      <c r="L7" s="119"/>
    </row>
    <row r="8" spans="1:12" ht="11.25" customHeight="1">
      <c r="A8" s="132"/>
      <c r="B8" s="118"/>
      <c r="C8" s="118"/>
      <c r="D8" s="118"/>
      <c r="E8" s="118"/>
      <c r="F8" s="118"/>
      <c r="G8" s="118"/>
      <c r="H8" s="118"/>
      <c r="I8" s="118"/>
      <c r="J8" s="118"/>
      <c r="K8" s="118"/>
      <c r="L8" s="119"/>
    </row>
    <row r="9" spans="1:12" ht="11.25" customHeight="1">
      <c r="A9" s="132"/>
      <c r="B9" s="118"/>
      <c r="C9" s="120" t="s">
        <v>123</v>
      </c>
      <c r="D9" s="120" t="s">
        <v>131</v>
      </c>
      <c r="E9" s="120" t="s">
        <v>123</v>
      </c>
      <c r="F9" s="120" t="s">
        <v>131</v>
      </c>
      <c r="G9" s="120" t="s">
        <v>123</v>
      </c>
      <c r="H9" s="120" t="s">
        <v>131</v>
      </c>
      <c r="I9" s="120" t="s">
        <v>123</v>
      </c>
      <c r="J9" s="120" t="s">
        <v>131</v>
      </c>
      <c r="K9" s="120" t="s">
        <v>123</v>
      </c>
      <c r="L9" s="133" t="s">
        <v>131</v>
      </c>
    </row>
    <row r="10" spans="1:12" ht="11.25" customHeight="1">
      <c r="A10" s="132"/>
      <c r="B10" s="118"/>
      <c r="C10" s="121"/>
      <c r="D10" s="121"/>
      <c r="E10" s="121"/>
      <c r="F10" s="121"/>
      <c r="G10" s="121"/>
      <c r="H10" s="121"/>
      <c r="I10" s="121"/>
      <c r="J10" s="121"/>
      <c r="K10" s="121"/>
      <c r="L10" s="134"/>
    </row>
    <row r="11" spans="1:12" ht="11.25" customHeight="1">
      <c r="A11" s="132"/>
      <c r="B11" s="118"/>
      <c r="C11" s="121"/>
      <c r="D11" s="121"/>
      <c r="E11" s="121"/>
      <c r="F11" s="121"/>
      <c r="G11" s="121"/>
      <c r="H11" s="121"/>
      <c r="I11" s="121"/>
      <c r="J11" s="121"/>
      <c r="K11" s="121"/>
      <c r="L11" s="134"/>
    </row>
    <row r="12" spans="1:12" ht="11.25" customHeight="1">
      <c r="A12" s="132"/>
      <c r="B12" s="118"/>
      <c r="C12" s="122"/>
      <c r="D12" s="122"/>
      <c r="E12" s="122"/>
      <c r="F12" s="122"/>
      <c r="G12" s="122"/>
      <c r="H12" s="122"/>
      <c r="I12" s="122"/>
      <c r="J12" s="122"/>
      <c r="K12" s="122"/>
      <c r="L12" s="13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2018</v>
      </c>
      <c r="C15" s="37">
        <v>106.1</v>
      </c>
      <c r="D15" s="80">
        <v>1.4340344168260089</v>
      </c>
      <c r="E15" s="38">
        <v>89</v>
      </c>
      <c r="F15" s="80">
        <v>-2.4122807017543835</v>
      </c>
      <c r="G15" s="38">
        <v>114.1</v>
      </c>
      <c r="H15" s="80">
        <v>-1.0407632263659963</v>
      </c>
      <c r="I15" s="38">
        <v>126.7</v>
      </c>
      <c r="J15" s="80">
        <v>8.198121263877027</v>
      </c>
      <c r="K15" s="38">
        <v>107.1</v>
      </c>
      <c r="L15" s="80">
        <v>6.9930069930070005</v>
      </c>
    </row>
    <row r="16" spans="1:12" ht="12" customHeight="1">
      <c r="A16" s="57">
        <f>IF(C16&lt;&gt;"",COUNTA($C$15:C16),"")</f>
        <v>2</v>
      </c>
      <c r="B16" s="70" t="s">
        <v>130</v>
      </c>
      <c r="C16" s="37">
        <v>109.2</v>
      </c>
      <c r="D16" s="80">
        <v>4.397705544933089</v>
      </c>
      <c r="E16" s="38">
        <v>91.5</v>
      </c>
      <c r="F16" s="80">
        <v>0.3289473684210549</v>
      </c>
      <c r="G16" s="38">
        <v>120.6</v>
      </c>
      <c r="H16" s="80">
        <v>4.596704249783173</v>
      </c>
      <c r="I16" s="38">
        <v>142.8</v>
      </c>
      <c r="J16" s="80">
        <v>21.94705380017082</v>
      </c>
      <c r="K16" s="38">
        <v>102.8</v>
      </c>
      <c r="L16" s="80">
        <v>2.6973026973027032</v>
      </c>
    </row>
    <row r="17" spans="1:12" ht="12" customHeight="1">
      <c r="A17" s="57">
        <f>IF(C17&lt;&gt;"",COUNTA($C$15:C17),"")</f>
        <v>3</v>
      </c>
      <c r="B17" s="70" t="s">
        <v>133</v>
      </c>
      <c r="C17" s="37" t="s">
        <v>114</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130</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100.2</v>
      </c>
      <c r="D21" s="80">
        <v>5.584826132771326</v>
      </c>
      <c r="E21" s="38">
        <v>96</v>
      </c>
      <c r="F21" s="80">
        <v>2.783725910064234</v>
      </c>
      <c r="G21" s="38">
        <v>100.1</v>
      </c>
      <c r="H21" s="80">
        <v>2.142857142857139</v>
      </c>
      <c r="I21" s="38">
        <v>138.7</v>
      </c>
      <c r="J21" s="80">
        <v>15.48709408825978</v>
      </c>
      <c r="K21" s="38">
        <v>97.7</v>
      </c>
      <c r="L21" s="80">
        <v>4.380341880341888</v>
      </c>
    </row>
    <row r="22" spans="1:12" ht="12" customHeight="1">
      <c r="A22" s="57">
        <f>IF(C22&lt;&gt;"",COUNTA($C$15:C22),"")</f>
        <v>5</v>
      </c>
      <c r="B22" s="63" t="s">
        <v>86</v>
      </c>
      <c r="C22" s="37">
        <v>113.8</v>
      </c>
      <c r="D22" s="80">
        <v>3.0797101449275317</v>
      </c>
      <c r="E22" s="38">
        <v>102.3</v>
      </c>
      <c r="F22" s="80">
        <v>-1.0638297872340416</v>
      </c>
      <c r="G22" s="38">
        <v>126.6</v>
      </c>
      <c r="H22" s="80">
        <v>8.483290488431876</v>
      </c>
      <c r="I22" s="38">
        <v>137.9</v>
      </c>
      <c r="J22" s="80">
        <v>10.408326661329056</v>
      </c>
      <c r="K22" s="38">
        <v>109</v>
      </c>
      <c r="L22" s="80">
        <v>-2.2421524663677133</v>
      </c>
    </row>
    <row r="23" spans="1:12" ht="12" customHeight="1">
      <c r="A23" s="57">
        <f>IF(C23&lt;&gt;"",COUNTA($C$15:C23),"")</f>
        <v>6</v>
      </c>
      <c r="B23" s="63" t="s">
        <v>87</v>
      </c>
      <c r="C23" s="37">
        <v>114.6</v>
      </c>
      <c r="D23" s="80">
        <v>4.276615104640584</v>
      </c>
      <c r="E23" s="38">
        <v>79.7</v>
      </c>
      <c r="F23" s="80">
        <v>5.2840158520475455</v>
      </c>
      <c r="G23" s="38">
        <v>135.4</v>
      </c>
      <c r="H23" s="80">
        <v>6.279434850863424</v>
      </c>
      <c r="I23" s="38">
        <v>139.5</v>
      </c>
      <c r="J23" s="80">
        <v>12.318840579710141</v>
      </c>
      <c r="K23" s="38">
        <v>107.8</v>
      </c>
      <c r="L23" s="80">
        <v>-3.1446540880503164</v>
      </c>
    </row>
    <row r="24" spans="1:12" ht="12" customHeight="1">
      <c r="A24" s="57">
        <f>IF(C24&lt;&gt;"",COUNTA($C$15:C24),"")</f>
        <v>7</v>
      </c>
      <c r="B24" s="63" t="s">
        <v>88</v>
      </c>
      <c r="C24" s="37">
        <v>108.2</v>
      </c>
      <c r="D24" s="80">
        <v>-0.9157509157509196</v>
      </c>
      <c r="E24" s="38">
        <v>87.9</v>
      </c>
      <c r="F24" s="80">
        <v>5.143540669856463</v>
      </c>
      <c r="G24" s="38">
        <v>120.3</v>
      </c>
      <c r="H24" s="80">
        <v>5.157342657342653</v>
      </c>
      <c r="I24" s="38">
        <v>155.2</v>
      </c>
      <c r="J24" s="80">
        <v>12.626995645863545</v>
      </c>
      <c r="K24" s="38">
        <v>96.6</v>
      </c>
      <c r="L24" s="80">
        <v>-13.826940231935765</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133</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v>108.4</v>
      </c>
      <c r="D28" s="80">
        <v>8.183632734530931</v>
      </c>
      <c r="E28" s="38">
        <v>105.9</v>
      </c>
      <c r="F28" s="80">
        <v>10.3125</v>
      </c>
      <c r="G28" s="38">
        <v>108.8</v>
      </c>
      <c r="H28" s="80">
        <v>8.691308691308691</v>
      </c>
      <c r="I28" s="38">
        <v>159.5</v>
      </c>
      <c r="J28" s="80">
        <v>14.996395097332382</v>
      </c>
      <c r="K28" s="38">
        <v>100.2</v>
      </c>
      <c r="L28" s="80">
        <v>2.5588536335721557</v>
      </c>
    </row>
    <row r="29" spans="1:12" ht="12" customHeight="1">
      <c r="A29" s="57">
        <f>IF(C29&lt;&gt;"",COUNTA($C$15:C29),"")</f>
        <v>9</v>
      </c>
      <c r="B29" s="61" t="s">
        <v>86</v>
      </c>
      <c r="C29" s="37" t="s">
        <v>114</v>
      </c>
      <c r="D29" s="80"/>
      <c r="E29" s="38"/>
      <c r="F29" s="80"/>
      <c r="G29" s="38"/>
      <c r="H29" s="80"/>
      <c r="I29" s="38"/>
      <c r="J29" s="80"/>
      <c r="K29" s="38"/>
      <c r="L29" s="80"/>
    </row>
    <row r="30" spans="1:12" ht="12" customHeight="1">
      <c r="A30" s="57">
        <f>IF(C30&lt;&gt;"",COUNTA($C$15:C30),"")</f>
        <v>10</v>
      </c>
      <c r="B30" s="61" t="s">
        <v>87</v>
      </c>
      <c r="C30" s="37" t="s">
        <v>114</v>
      </c>
      <c r="D30" s="80"/>
      <c r="E30" s="38"/>
      <c r="F30" s="80"/>
      <c r="G30" s="38"/>
      <c r="H30" s="80"/>
      <c r="I30" s="38"/>
      <c r="J30" s="80"/>
      <c r="K30" s="38"/>
      <c r="L30" s="80"/>
    </row>
    <row r="31" spans="1:12" ht="12" customHeight="1">
      <c r="A31" s="57">
        <f>IF(C31&lt;&gt;"",COUNTA($C$15:C31),"")</f>
        <v>11</v>
      </c>
      <c r="B31" s="61" t="s">
        <v>88</v>
      </c>
      <c r="C31" s="37" t="s">
        <v>114</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130</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86.6</v>
      </c>
      <c r="D35" s="80">
        <v>0.46403712296982746</v>
      </c>
      <c r="E35" s="38">
        <v>68.8</v>
      </c>
      <c r="F35" s="80">
        <v>9.554140127388536</v>
      </c>
      <c r="G35" s="38">
        <v>98.1</v>
      </c>
      <c r="H35" s="80">
        <v>5.032119914346893</v>
      </c>
      <c r="I35" s="38">
        <v>128.1</v>
      </c>
      <c r="J35" s="80">
        <v>11.585365853658544</v>
      </c>
      <c r="K35" s="38">
        <v>78.9</v>
      </c>
      <c r="L35" s="80">
        <v>-8.891454965357951</v>
      </c>
    </row>
    <row r="36" spans="1:12" ht="12" customHeight="1">
      <c r="A36" s="57">
        <f>IF(C36&lt;&gt;"",COUNTA($C$15:C36),"")</f>
        <v>13</v>
      </c>
      <c r="B36" s="63" t="s">
        <v>90</v>
      </c>
      <c r="C36" s="37">
        <v>101.6</v>
      </c>
      <c r="D36" s="80">
        <v>12.513842746400883</v>
      </c>
      <c r="E36" s="38">
        <v>114.3</v>
      </c>
      <c r="F36" s="80">
        <v>13.168316831683171</v>
      </c>
      <c r="G36" s="38">
        <v>94.8</v>
      </c>
      <c r="H36" s="80">
        <v>6.756756756756758</v>
      </c>
      <c r="I36" s="38">
        <v>123.2</v>
      </c>
      <c r="J36" s="80">
        <v>11.291779584462503</v>
      </c>
      <c r="K36" s="38">
        <v>105.5</v>
      </c>
      <c r="L36" s="80">
        <v>16.832779623477307</v>
      </c>
    </row>
    <row r="37" spans="1:12" ht="12" customHeight="1">
      <c r="A37" s="57">
        <f>IF(C37&lt;&gt;"",COUNTA($C$15:C37),"")</f>
        <v>14</v>
      </c>
      <c r="B37" s="63" t="s">
        <v>91</v>
      </c>
      <c r="C37" s="37">
        <v>112.3</v>
      </c>
      <c r="D37" s="80">
        <v>3.6934441366574333</v>
      </c>
      <c r="E37" s="38">
        <v>105</v>
      </c>
      <c r="F37" s="80">
        <v>-9.871244635193136</v>
      </c>
      <c r="G37" s="38">
        <v>107.5</v>
      </c>
      <c r="H37" s="80">
        <v>-3.932082216264533</v>
      </c>
      <c r="I37" s="38">
        <v>164.8</v>
      </c>
      <c r="J37" s="80">
        <v>22.34595397178917</v>
      </c>
      <c r="K37" s="38">
        <v>108.7</v>
      </c>
      <c r="L37" s="80">
        <v>4.619826756496622</v>
      </c>
    </row>
    <row r="38" spans="1:12" ht="12" customHeight="1">
      <c r="A38" s="57">
        <f>IF(C38&lt;&gt;"",COUNTA($C$15:C38),"")</f>
        <v>15</v>
      </c>
      <c r="B38" s="63" t="s">
        <v>92</v>
      </c>
      <c r="C38" s="37">
        <v>117.4</v>
      </c>
      <c r="D38" s="80">
        <v>9.107806691449824</v>
      </c>
      <c r="E38" s="38">
        <v>114.8</v>
      </c>
      <c r="F38" s="80">
        <v>7.692307692307693</v>
      </c>
      <c r="G38" s="38">
        <v>125.3</v>
      </c>
      <c r="H38" s="80">
        <v>20.829315332690456</v>
      </c>
      <c r="I38" s="38">
        <v>138.3</v>
      </c>
      <c r="J38" s="80">
        <v>12.805872756933141</v>
      </c>
      <c r="K38" s="38">
        <v>117.2</v>
      </c>
      <c r="L38" s="80">
        <v>1.6478751084128334</v>
      </c>
    </row>
    <row r="39" spans="1:12" ht="12" customHeight="1">
      <c r="A39" s="57">
        <f>IF(C39&lt;&gt;"",COUNTA($C$15:C39),"")</f>
        <v>16</v>
      </c>
      <c r="B39" s="63" t="s">
        <v>93</v>
      </c>
      <c r="C39" s="37">
        <v>110.3</v>
      </c>
      <c r="D39" s="80">
        <v>-3.919860627177698</v>
      </c>
      <c r="E39" s="38">
        <v>93.3</v>
      </c>
      <c r="F39" s="80">
        <v>-24.9396621078037</v>
      </c>
      <c r="G39" s="38">
        <v>125.1</v>
      </c>
      <c r="H39" s="80">
        <v>0.2403846153846132</v>
      </c>
      <c r="I39" s="38">
        <v>135.2</v>
      </c>
      <c r="J39" s="80">
        <v>9.208400646203543</v>
      </c>
      <c r="K39" s="38">
        <v>103.7</v>
      </c>
      <c r="L39" s="80">
        <v>-7.985803016858924</v>
      </c>
    </row>
    <row r="40" spans="1:12" ht="12" customHeight="1">
      <c r="A40" s="57">
        <f>IF(C40&lt;&gt;"",COUNTA($C$15:C40),"")</f>
        <v>17</v>
      </c>
      <c r="B40" s="63" t="s">
        <v>94</v>
      </c>
      <c r="C40" s="37">
        <v>113.7</v>
      </c>
      <c r="D40" s="80">
        <v>4.407713498622584</v>
      </c>
      <c r="E40" s="38">
        <v>98.9</v>
      </c>
      <c r="F40" s="80">
        <v>24.716267339218163</v>
      </c>
      <c r="G40" s="38">
        <v>129.5</v>
      </c>
      <c r="H40" s="80">
        <v>6.496710526315795</v>
      </c>
      <c r="I40" s="38">
        <v>140.2</v>
      </c>
      <c r="J40" s="80">
        <v>9.36037441497659</v>
      </c>
      <c r="K40" s="38">
        <v>106.2</v>
      </c>
      <c r="L40" s="80">
        <v>-0.18796992481203745</v>
      </c>
    </row>
    <row r="41" spans="1:12" ht="12" customHeight="1">
      <c r="A41" s="57">
        <f>IF(C41&lt;&gt;"",COUNTA($C$15:C41),"")</f>
        <v>18</v>
      </c>
      <c r="B41" s="63" t="s">
        <v>95</v>
      </c>
      <c r="C41" s="37">
        <v>114.7</v>
      </c>
      <c r="D41" s="80">
        <v>2.9622980251346434</v>
      </c>
      <c r="E41" s="38">
        <v>61.2</v>
      </c>
      <c r="F41" s="80">
        <v>-26.881720430107535</v>
      </c>
      <c r="G41" s="38">
        <v>141.4</v>
      </c>
      <c r="H41" s="80">
        <v>8.769230769230774</v>
      </c>
      <c r="I41" s="38">
        <v>138.9</v>
      </c>
      <c r="J41" s="80">
        <v>11.29807692307692</v>
      </c>
      <c r="K41" s="38">
        <v>109.1</v>
      </c>
      <c r="L41" s="80">
        <v>0.3679852805887691</v>
      </c>
    </row>
    <row r="42" spans="1:12" ht="12" customHeight="1">
      <c r="A42" s="57">
        <f>IF(C42&lt;&gt;"",COUNTA($C$15:C42),"")</f>
        <v>19</v>
      </c>
      <c r="B42" s="63" t="s">
        <v>96</v>
      </c>
      <c r="C42" s="37">
        <v>117</v>
      </c>
      <c r="D42" s="80">
        <v>5.4054054054054035</v>
      </c>
      <c r="E42" s="38">
        <v>94</v>
      </c>
      <c r="F42" s="80">
        <v>39.25925925925927</v>
      </c>
      <c r="G42" s="38">
        <v>139</v>
      </c>
      <c r="H42" s="80">
        <v>2.658788774002943</v>
      </c>
      <c r="I42" s="38">
        <v>131.4</v>
      </c>
      <c r="J42" s="80">
        <v>11.829787234042556</v>
      </c>
      <c r="K42" s="38">
        <v>110.7</v>
      </c>
      <c r="L42" s="80">
        <v>-2.1220159151193627</v>
      </c>
    </row>
    <row r="43" spans="1:12" ht="12" customHeight="1">
      <c r="A43" s="57">
        <f>IF(C43&lt;&gt;"",COUNTA($C$15:C43),"")</f>
        <v>20</v>
      </c>
      <c r="B43" s="63" t="s">
        <v>97</v>
      </c>
      <c r="C43" s="37">
        <v>112.1</v>
      </c>
      <c r="D43" s="80">
        <v>4.473438956197583</v>
      </c>
      <c r="E43" s="38">
        <v>83.7</v>
      </c>
      <c r="F43" s="80">
        <v>10.422163588390504</v>
      </c>
      <c r="G43" s="38">
        <v>125.9</v>
      </c>
      <c r="H43" s="80">
        <v>7.883461868037699</v>
      </c>
      <c r="I43" s="38">
        <v>148.2</v>
      </c>
      <c r="J43" s="80">
        <v>13.824884792626719</v>
      </c>
      <c r="K43" s="38">
        <v>103.7</v>
      </c>
      <c r="L43" s="80">
        <v>-7.658058771148703</v>
      </c>
    </row>
    <row r="44" spans="1:12" ht="12" customHeight="1">
      <c r="A44" s="57">
        <f>IF(C44&lt;&gt;"",COUNTA($C$15:C44),"")</f>
        <v>21</v>
      </c>
      <c r="B44" s="63" t="s">
        <v>98</v>
      </c>
      <c r="C44" s="37">
        <v>112.9</v>
      </c>
      <c r="D44" s="80">
        <v>1.8034265103697038</v>
      </c>
      <c r="E44" s="38">
        <v>85.3</v>
      </c>
      <c r="F44" s="80">
        <v>0.827423167848707</v>
      </c>
      <c r="G44" s="38">
        <v>126.4</v>
      </c>
      <c r="H44" s="80">
        <v>5.862646566164145</v>
      </c>
      <c r="I44" s="38">
        <v>151.4</v>
      </c>
      <c r="J44" s="80">
        <v>16.015325670498086</v>
      </c>
      <c r="K44" s="38">
        <v>109.3</v>
      </c>
      <c r="L44" s="80">
        <v>-6.820119352088653</v>
      </c>
    </row>
    <row r="45" spans="1:12" ht="12" customHeight="1">
      <c r="A45" s="57">
        <f>IF(C45&lt;&gt;"",COUNTA($C$15:C45),"")</f>
        <v>22</v>
      </c>
      <c r="B45" s="63" t="s">
        <v>99</v>
      </c>
      <c r="C45" s="37">
        <v>108.6</v>
      </c>
      <c r="D45" s="80">
        <v>-5.810928013876847</v>
      </c>
      <c r="E45" s="38">
        <v>98</v>
      </c>
      <c r="F45" s="80">
        <v>18.93203883495144</v>
      </c>
      <c r="G45" s="38">
        <v>114.7</v>
      </c>
      <c r="H45" s="80">
        <v>1.504424778761063</v>
      </c>
      <c r="I45" s="38">
        <v>153.3</v>
      </c>
      <c r="J45" s="80">
        <v>4.570259208731258</v>
      </c>
      <c r="K45" s="38">
        <v>98.2</v>
      </c>
      <c r="L45" s="80">
        <v>-22.001588562351074</v>
      </c>
    </row>
    <row r="46" spans="1:12" ht="12" customHeight="1">
      <c r="A46" s="57">
        <f>IF(C46&lt;&gt;"",COUNTA($C$15:C46),"")</f>
        <v>23</v>
      </c>
      <c r="B46" s="63" t="s">
        <v>100</v>
      </c>
      <c r="C46" s="37">
        <v>103.2</v>
      </c>
      <c r="D46" s="80">
        <v>1.6748768472906335</v>
      </c>
      <c r="E46" s="38">
        <v>80.5</v>
      </c>
      <c r="F46" s="80">
        <v>-3.823178016726402</v>
      </c>
      <c r="G46" s="38">
        <v>120</v>
      </c>
      <c r="H46" s="80">
        <v>8.205590622182143</v>
      </c>
      <c r="I46" s="38">
        <v>161</v>
      </c>
      <c r="J46" s="80">
        <v>17.948717948717942</v>
      </c>
      <c r="K46" s="38">
        <v>82.3</v>
      </c>
      <c r="L46" s="80">
        <v>-11.695278969957087</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133</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95.8</v>
      </c>
      <c r="D50" s="80">
        <v>10.62355658198615</v>
      </c>
      <c r="E50" s="38">
        <v>58.7</v>
      </c>
      <c r="F50" s="80">
        <v>-14.680232558139537</v>
      </c>
      <c r="G50" s="38">
        <v>103.1</v>
      </c>
      <c r="H50" s="80">
        <v>5.096839959225292</v>
      </c>
      <c r="I50" s="38">
        <v>150.4</v>
      </c>
      <c r="J50" s="80">
        <v>17.408274785323968</v>
      </c>
      <c r="K50" s="38">
        <v>94.2</v>
      </c>
      <c r="L50" s="80">
        <v>19.391634980988584</v>
      </c>
    </row>
    <row r="51" spans="1:12" ht="12" customHeight="1">
      <c r="A51" s="57">
        <f>IF(C51&lt;&gt;"",COUNTA($C$15:C51),"")</f>
        <v>25</v>
      </c>
      <c r="B51" s="63" t="s">
        <v>90</v>
      </c>
      <c r="C51" s="37">
        <v>102.4</v>
      </c>
      <c r="D51" s="80">
        <v>0.7874015748031553</v>
      </c>
      <c r="E51" s="38">
        <v>110.7</v>
      </c>
      <c r="F51" s="80">
        <v>-3.149606299212593</v>
      </c>
      <c r="G51" s="38">
        <v>100.4</v>
      </c>
      <c r="H51" s="80">
        <v>5.9071729957805985</v>
      </c>
      <c r="I51" s="38">
        <v>145.4</v>
      </c>
      <c r="J51" s="80">
        <v>18.01948051948051</v>
      </c>
      <c r="K51" s="38">
        <v>93.6</v>
      </c>
      <c r="L51" s="80">
        <v>-11.279620853080573</v>
      </c>
    </row>
    <row r="52" spans="1:12" ht="12" customHeight="1">
      <c r="A52" s="57">
        <f>IF(C52&lt;&gt;"",COUNTA($C$15:C52),"")</f>
        <v>26</v>
      </c>
      <c r="B52" s="63" t="s">
        <v>91</v>
      </c>
      <c r="C52" s="37">
        <v>127.1</v>
      </c>
      <c r="D52" s="80">
        <v>13.178984861976858</v>
      </c>
      <c r="E52" s="38">
        <v>148.4</v>
      </c>
      <c r="F52" s="80">
        <v>41.33333333333334</v>
      </c>
      <c r="G52" s="38">
        <v>122.8</v>
      </c>
      <c r="H52" s="80">
        <v>14.232558139534888</v>
      </c>
      <c r="I52" s="38">
        <v>182.7</v>
      </c>
      <c r="J52" s="80">
        <v>10.861650485436883</v>
      </c>
      <c r="K52" s="38">
        <v>112.8</v>
      </c>
      <c r="L52" s="80">
        <v>3.771849126034951</v>
      </c>
    </row>
    <row r="53" spans="1:12" ht="12" customHeight="1">
      <c r="A53" s="57">
        <f>IF(C53&lt;&gt;"",COUNTA($C$15:C53),"")</f>
        <v>27</v>
      </c>
      <c r="B53" s="63" t="s">
        <v>92</v>
      </c>
      <c r="C53" s="37" t="s">
        <v>114</v>
      </c>
      <c r="D53" s="80"/>
      <c r="E53" s="38"/>
      <c r="F53" s="80"/>
      <c r="G53" s="38"/>
      <c r="H53" s="80"/>
      <c r="I53" s="38"/>
      <c r="J53" s="80"/>
      <c r="K53" s="38"/>
      <c r="L53" s="80"/>
    </row>
    <row r="54" spans="1:12" ht="12" customHeight="1">
      <c r="A54" s="57">
        <f>IF(C54&lt;&gt;"",COUNTA($C$15:C54),"")</f>
        <v>28</v>
      </c>
      <c r="B54" s="63" t="s">
        <v>93</v>
      </c>
      <c r="C54" s="37" t="s">
        <v>114</v>
      </c>
      <c r="D54" s="80"/>
      <c r="E54" s="38"/>
      <c r="F54" s="80"/>
      <c r="G54" s="38"/>
      <c r="H54" s="80"/>
      <c r="I54" s="38"/>
      <c r="J54" s="80"/>
      <c r="K54" s="38"/>
      <c r="L54" s="80"/>
    </row>
    <row r="55" spans="1:12" ht="12" customHeight="1">
      <c r="A55" s="57">
        <f>IF(C55&lt;&gt;"",COUNTA($C$15:C55),"")</f>
        <v>29</v>
      </c>
      <c r="B55" s="63" t="s">
        <v>94</v>
      </c>
      <c r="C55" s="37" t="s">
        <v>114</v>
      </c>
      <c r="D55" s="80"/>
      <c r="E55" s="38"/>
      <c r="F55" s="80"/>
      <c r="G55" s="38"/>
      <c r="H55" s="80"/>
      <c r="I55" s="38"/>
      <c r="J55" s="80"/>
      <c r="K55" s="38"/>
      <c r="L55" s="80"/>
    </row>
    <row r="56" spans="1:12" ht="12" customHeight="1">
      <c r="A56" s="57">
        <f>IF(C56&lt;&gt;"",COUNTA($C$15:C56),"")</f>
        <v>30</v>
      </c>
      <c r="B56" s="63" t="s">
        <v>95</v>
      </c>
      <c r="C56" s="37" t="s">
        <v>114</v>
      </c>
      <c r="D56" s="80"/>
      <c r="E56" s="38"/>
      <c r="F56" s="80"/>
      <c r="G56" s="38"/>
      <c r="H56" s="80"/>
      <c r="I56" s="38"/>
      <c r="J56" s="80"/>
      <c r="K56" s="38"/>
      <c r="L56" s="80"/>
    </row>
    <row r="57" spans="1:12" ht="12" customHeight="1">
      <c r="A57" s="57">
        <f>IF(C57&lt;&gt;"",COUNTA($C$15:C57),"")</f>
        <v>31</v>
      </c>
      <c r="B57" s="63" t="s">
        <v>96</v>
      </c>
      <c r="C57" s="37" t="s">
        <v>114</v>
      </c>
      <c r="D57" s="80"/>
      <c r="E57" s="38"/>
      <c r="F57" s="80"/>
      <c r="G57" s="38"/>
      <c r="H57" s="80"/>
      <c r="I57" s="38"/>
      <c r="J57" s="80"/>
      <c r="K57" s="38"/>
      <c r="L57" s="80"/>
    </row>
    <row r="58" spans="1:12" ht="12" customHeight="1">
      <c r="A58" s="57">
        <f>IF(C58&lt;&gt;"",COUNTA($C$15:C58),"")</f>
        <v>32</v>
      </c>
      <c r="B58" s="63" t="s">
        <v>97</v>
      </c>
      <c r="C58" s="37" t="s">
        <v>114</v>
      </c>
      <c r="D58" s="80"/>
      <c r="E58" s="38"/>
      <c r="F58" s="80"/>
      <c r="G58" s="38"/>
      <c r="H58" s="80"/>
      <c r="I58" s="38"/>
      <c r="J58" s="80"/>
      <c r="K58" s="38"/>
      <c r="L58" s="80"/>
    </row>
    <row r="59" spans="1:12" ht="12" customHeight="1">
      <c r="A59" s="57">
        <f>IF(C59&lt;&gt;"",COUNTA($C$15:C59),"")</f>
        <v>33</v>
      </c>
      <c r="B59" s="63" t="s">
        <v>98</v>
      </c>
      <c r="C59" s="37" t="s">
        <v>114</v>
      </c>
      <c r="D59" s="80"/>
      <c r="E59" s="38"/>
      <c r="F59" s="80"/>
      <c r="G59" s="38"/>
      <c r="H59" s="80"/>
      <c r="I59" s="38"/>
      <c r="J59" s="80"/>
      <c r="K59" s="38"/>
      <c r="L59" s="80"/>
    </row>
    <row r="60" spans="1:12" ht="12" customHeight="1">
      <c r="A60" s="57">
        <f>IF(C60&lt;&gt;"",COUNTA($C$15:C60),"")</f>
        <v>34</v>
      </c>
      <c r="B60" s="63" t="s">
        <v>99</v>
      </c>
      <c r="C60" s="37" t="s">
        <v>114</v>
      </c>
      <c r="D60" s="80"/>
      <c r="E60" s="38"/>
      <c r="F60" s="80"/>
      <c r="G60" s="38"/>
      <c r="H60" s="80"/>
      <c r="I60" s="38"/>
      <c r="J60" s="80"/>
      <c r="K60" s="38"/>
      <c r="L60" s="80"/>
    </row>
    <row r="61" spans="1:12" ht="12" customHeight="1">
      <c r="A61" s="57">
        <f>IF(C61&lt;&gt;"",COUNTA($C$15:C61),"")</f>
        <v>35</v>
      </c>
      <c r="B61" s="63" t="s">
        <v>100</v>
      </c>
      <c r="C61" s="37" t="s">
        <v>114</v>
      </c>
      <c r="D61" s="80"/>
      <c r="E61" s="38"/>
      <c r="F61" s="80"/>
      <c r="G61" s="38"/>
      <c r="H61" s="80"/>
      <c r="I61" s="38"/>
      <c r="J61" s="80"/>
      <c r="K61" s="38"/>
      <c r="L61" s="80"/>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sheetData>
  <sheetProtection/>
  <mergeCells count="22">
    <mergeCell ref="G9:G12"/>
    <mergeCell ref="H9:H12"/>
    <mergeCell ref="A1:B1"/>
    <mergeCell ref="A2:B2"/>
    <mergeCell ref="C1:L1"/>
    <mergeCell ref="C2:L2"/>
    <mergeCell ref="A3:A12"/>
    <mergeCell ref="G4:H8"/>
    <mergeCell ref="E9:E12"/>
    <mergeCell ref="F9:F12"/>
    <mergeCell ref="E3:L3"/>
    <mergeCell ref="B3:B12"/>
    <mergeCell ref="I4:J8"/>
    <mergeCell ref="K4:L8"/>
    <mergeCell ref="I9:I12"/>
    <mergeCell ref="J9:J12"/>
    <mergeCell ref="C3:D8"/>
    <mergeCell ref="E4:F8"/>
    <mergeCell ref="K9:K12"/>
    <mergeCell ref="L9:L12"/>
    <mergeCell ref="D9:D12"/>
    <mergeCell ref="C9:C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03&amp;R&amp;7&amp;P</oddFooter>
    <evenFooter>&amp;L&amp;7&amp;P&amp;R&amp;7StatA MV, Statistischer Bericht G123 2020 03</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3" t="s">
        <v>55</v>
      </c>
      <c r="B1" s="124"/>
      <c r="C1" s="127" t="s">
        <v>23</v>
      </c>
      <c r="D1" s="127"/>
      <c r="E1" s="127"/>
      <c r="F1" s="127"/>
      <c r="G1" s="127"/>
      <c r="H1" s="127"/>
      <c r="I1" s="127"/>
      <c r="J1" s="127"/>
      <c r="K1" s="127"/>
      <c r="L1" s="128"/>
    </row>
    <row r="2" spans="1:12" s="33" customFormat="1" ht="30" customHeight="1">
      <c r="A2" s="125" t="s">
        <v>107</v>
      </c>
      <c r="B2" s="126"/>
      <c r="C2" s="129" t="s">
        <v>124</v>
      </c>
      <c r="D2" s="129"/>
      <c r="E2" s="129"/>
      <c r="F2" s="129"/>
      <c r="G2" s="129"/>
      <c r="H2" s="129"/>
      <c r="I2" s="129"/>
      <c r="J2" s="129"/>
      <c r="K2" s="129"/>
      <c r="L2" s="130"/>
    </row>
    <row r="3" spans="1:12" ht="11.25" customHeight="1">
      <c r="A3" s="131" t="s">
        <v>68</v>
      </c>
      <c r="B3" s="118" t="s">
        <v>0</v>
      </c>
      <c r="C3" s="118" t="s">
        <v>42</v>
      </c>
      <c r="D3" s="118"/>
      <c r="E3" s="118" t="s">
        <v>1</v>
      </c>
      <c r="F3" s="118"/>
      <c r="G3" s="118"/>
      <c r="H3" s="118"/>
      <c r="I3" s="118"/>
      <c r="J3" s="118"/>
      <c r="K3" s="118"/>
      <c r="L3" s="119"/>
    </row>
    <row r="4" spans="1:12" ht="11.25" customHeight="1">
      <c r="A4" s="132"/>
      <c r="B4" s="118"/>
      <c r="C4" s="118"/>
      <c r="D4" s="118"/>
      <c r="E4" s="118" t="s">
        <v>43</v>
      </c>
      <c r="F4" s="118"/>
      <c r="G4" s="118" t="s">
        <v>44</v>
      </c>
      <c r="H4" s="118"/>
      <c r="I4" s="118" t="s">
        <v>45</v>
      </c>
      <c r="J4" s="118"/>
      <c r="K4" s="118" t="s">
        <v>84</v>
      </c>
      <c r="L4" s="119"/>
    </row>
    <row r="5" spans="1:12" ht="11.25" customHeight="1">
      <c r="A5" s="132"/>
      <c r="B5" s="118"/>
      <c r="C5" s="118"/>
      <c r="D5" s="118"/>
      <c r="E5" s="118"/>
      <c r="F5" s="118"/>
      <c r="G5" s="118"/>
      <c r="H5" s="118"/>
      <c r="I5" s="118"/>
      <c r="J5" s="118"/>
      <c r="K5" s="118"/>
      <c r="L5" s="119"/>
    </row>
    <row r="6" spans="1:12" ht="11.25" customHeight="1">
      <c r="A6" s="132"/>
      <c r="B6" s="118"/>
      <c r="C6" s="118"/>
      <c r="D6" s="118"/>
      <c r="E6" s="118"/>
      <c r="F6" s="118"/>
      <c r="G6" s="118"/>
      <c r="H6" s="118"/>
      <c r="I6" s="118"/>
      <c r="J6" s="118"/>
      <c r="K6" s="118"/>
      <c r="L6" s="119"/>
    </row>
    <row r="7" spans="1:12" ht="11.25" customHeight="1">
      <c r="A7" s="132"/>
      <c r="B7" s="118"/>
      <c r="C7" s="118"/>
      <c r="D7" s="118"/>
      <c r="E7" s="118"/>
      <c r="F7" s="118"/>
      <c r="G7" s="118"/>
      <c r="H7" s="118"/>
      <c r="I7" s="118"/>
      <c r="J7" s="118"/>
      <c r="K7" s="118"/>
      <c r="L7" s="119"/>
    </row>
    <row r="8" spans="1:12" ht="11.25" customHeight="1">
      <c r="A8" s="132"/>
      <c r="B8" s="118"/>
      <c r="C8" s="118"/>
      <c r="D8" s="118"/>
      <c r="E8" s="118"/>
      <c r="F8" s="118"/>
      <c r="G8" s="118"/>
      <c r="H8" s="118"/>
      <c r="I8" s="118"/>
      <c r="J8" s="118"/>
      <c r="K8" s="118"/>
      <c r="L8" s="119"/>
    </row>
    <row r="9" spans="1:12" ht="11.25" customHeight="1">
      <c r="A9" s="132"/>
      <c r="B9" s="118"/>
      <c r="C9" s="120" t="s">
        <v>123</v>
      </c>
      <c r="D9" s="120" t="s">
        <v>131</v>
      </c>
      <c r="E9" s="120" t="s">
        <v>123</v>
      </c>
      <c r="F9" s="120" t="s">
        <v>131</v>
      </c>
      <c r="G9" s="120" t="s">
        <v>123</v>
      </c>
      <c r="H9" s="120" t="s">
        <v>131</v>
      </c>
      <c r="I9" s="120" t="s">
        <v>123</v>
      </c>
      <c r="J9" s="120" t="s">
        <v>131</v>
      </c>
      <c r="K9" s="120" t="s">
        <v>123</v>
      </c>
      <c r="L9" s="133" t="s">
        <v>131</v>
      </c>
    </row>
    <row r="10" spans="1:12" ht="11.25" customHeight="1">
      <c r="A10" s="132"/>
      <c r="B10" s="118"/>
      <c r="C10" s="121"/>
      <c r="D10" s="121"/>
      <c r="E10" s="121"/>
      <c r="F10" s="121"/>
      <c r="G10" s="121"/>
      <c r="H10" s="121"/>
      <c r="I10" s="121"/>
      <c r="J10" s="121"/>
      <c r="K10" s="121"/>
      <c r="L10" s="134"/>
    </row>
    <row r="11" spans="1:12" ht="11.25" customHeight="1">
      <c r="A11" s="132"/>
      <c r="B11" s="118"/>
      <c r="C11" s="121"/>
      <c r="D11" s="121"/>
      <c r="E11" s="121"/>
      <c r="F11" s="121"/>
      <c r="G11" s="121"/>
      <c r="H11" s="121"/>
      <c r="I11" s="121"/>
      <c r="J11" s="121"/>
      <c r="K11" s="121"/>
      <c r="L11" s="134"/>
    </row>
    <row r="12" spans="1:12" ht="11.25" customHeight="1">
      <c r="A12" s="132"/>
      <c r="B12" s="118"/>
      <c r="C12" s="122"/>
      <c r="D12" s="122"/>
      <c r="E12" s="122"/>
      <c r="F12" s="122"/>
      <c r="G12" s="122"/>
      <c r="H12" s="122"/>
      <c r="I12" s="122"/>
      <c r="J12" s="122"/>
      <c r="K12" s="122"/>
      <c r="L12" s="13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100.6</v>
      </c>
      <c r="D15" s="56">
        <v>-2.235179786200206</v>
      </c>
      <c r="E15" s="38">
        <v>84.9</v>
      </c>
      <c r="F15" s="56">
        <v>-7.415485278080695</v>
      </c>
      <c r="G15" s="38">
        <v>108.2</v>
      </c>
      <c r="H15" s="56">
        <v>-3.046594982078844</v>
      </c>
      <c r="I15" s="38">
        <v>125.1</v>
      </c>
      <c r="J15" s="56">
        <v>7.937877480586707</v>
      </c>
      <c r="K15" s="38">
        <v>99.2</v>
      </c>
      <c r="L15" s="56">
        <v>0.10090817356206117</v>
      </c>
    </row>
    <row r="16" spans="1:12" ht="12" customHeight="1">
      <c r="A16" s="57">
        <f>IF(C16&lt;&gt;"",COUNTA($C$15:C16),"")</f>
        <v>2</v>
      </c>
      <c r="B16" s="70" t="s">
        <v>130</v>
      </c>
      <c r="C16" s="37">
        <v>103.4</v>
      </c>
      <c r="D16" s="56">
        <v>0.4859086491739504</v>
      </c>
      <c r="E16" s="38">
        <v>84.7</v>
      </c>
      <c r="F16" s="56">
        <v>-7.63358778625954</v>
      </c>
      <c r="G16" s="38">
        <v>113.4</v>
      </c>
      <c r="H16" s="56">
        <v>1.6129032258064626</v>
      </c>
      <c r="I16" s="38">
        <v>140.9</v>
      </c>
      <c r="J16" s="56">
        <v>21.570319240724757</v>
      </c>
      <c r="K16" s="38">
        <v>96.2</v>
      </c>
      <c r="L16" s="56">
        <v>-2.9263370332996885</v>
      </c>
    </row>
    <row r="17" spans="1:12" ht="12" customHeight="1">
      <c r="A17" s="57">
        <f>IF(C17&lt;&gt;"",COUNTA($C$15:C17),"")</f>
        <v>3</v>
      </c>
      <c r="B17" s="70" t="s">
        <v>133</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94.8</v>
      </c>
      <c r="D21" s="56">
        <v>2.931596091205222</v>
      </c>
      <c r="E21" s="38">
        <v>85.4</v>
      </c>
      <c r="F21" s="56">
        <v>-8.858057630736397</v>
      </c>
      <c r="G21" s="38">
        <v>95</v>
      </c>
      <c r="H21" s="56">
        <v>1.495726495726501</v>
      </c>
      <c r="I21" s="38">
        <v>136.8</v>
      </c>
      <c r="J21" s="56">
        <v>15.540540540540547</v>
      </c>
      <c r="K21" s="38">
        <v>91.6</v>
      </c>
      <c r="L21" s="56">
        <v>1.3274336283185733</v>
      </c>
    </row>
    <row r="22" spans="1:12" ht="12" customHeight="1">
      <c r="A22" s="57">
        <f>IF(C22&lt;&gt;"",COUNTA($C$15:C22),"")</f>
        <v>5</v>
      </c>
      <c r="B22" s="63" t="s">
        <v>86</v>
      </c>
      <c r="C22" s="37">
        <v>106.6</v>
      </c>
      <c r="D22" s="56">
        <v>0.9469696969697026</v>
      </c>
      <c r="E22" s="38">
        <v>92.6</v>
      </c>
      <c r="F22" s="56">
        <v>-8.407517309594454</v>
      </c>
      <c r="G22" s="38">
        <v>118.4</v>
      </c>
      <c r="H22" s="56">
        <v>7.246376811594203</v>
      </c>
      <c r="I22" s="38">
        <v>135.9</v>
      </c>
      <c r="J22" s="56">
        <v>10.308441558441558</v>
      </c>
      <c r="K22" s="38">
        <v>100.4</v>
      </c>
      <c r="L22" s="56">
        <v>-4.471931493815404</v>
      </c>
    </row>
    <row r="23" spans="1:12" ht="12" customHeight="1">
      <c r="A23" s="57">
        <f>IF(C23&lt;&gt;"",COUNTA($C$15:C23),"")</f>
        <v>6</v>
      </c>
      <c r="B23" s="63" t="s">
        <v>87</v>
      </c>
      <c r="C23" s="37">
        <v>108.8</v>
      </c>
      <c r="D23" s="56">
        <v>5.631067961165044</v>
      </c>
      <c r="E23" s="38">
        <v>76.7</v>
      </c>
      <c r="F23" s="56">
        <v>9.415121255349504</v>
      </c>
      <c r="G23" s="38">
        <v>127</v>
      </c>
      <c r="H23" s="56">
        <v>5.92160133444537</v>
      </c>
      <c r="I23" s="38">
        <v>137.5</v>
      </c>
      <c r="J23" s="56">
        <v>12.33660130718954</v>
      </c>
      <c r="K23" s="38">
        <v>100.9</v>
      </c>
      <c r="L23" s="56">
        <v>-0.29644268774703164</v>
      </c>
    </row>
    <row r="24" spans="1:12" ht="12" customHeight="1">
      <c r="A24" s="57">
        <f>IF(C24&lt;&gt;"",COUNTA($C$15:C24),"")</f>
        <v>7</v>
      </c>
      <c r="B24" s="63" t="s">
        <v>88</v>
      </c>
      <c r="C24" s="37">
        <v>103.4</v>
      </c>
      <c r="D24" s="56">
        <v>1.5717092337917506</v>
      </c>
      <c r="E24" s="38">
        <v>84.2</v>
      </c>
      <c r="F24" s="56">
        <v>12.566844919786107</v>
      </c>
      <c r="G24" s="38">
        <v>113.3</v>
      </c>
      <c r="H24" s="56">
        <v>4.0404040404040416</v>
      </c>
      <c r="I24" s="38">
        <v>153.2</v>
      </c>
      <c r="J24" s="56">
        <v>12.399119589141577</v>
      </c>
      <c r="K24" s="38">
        <v>91.7</v>
      </c>
      <c r="L24" s="56">
        <v>-8.299999999999997</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133</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103.5</v>
      </c>
      <c r="D28" s="56">
        <v>9.177215189873422</v>
      </c>
      <c r="E28" s="38">
        <v>99.4</v>
      </c>
      <c r="F28" s="56">
        <v>16.393442622950815</v>
      </c>
      <c r="G28" s="38">
        <v>101.3</v>
      </c>
      <c r="H28" s="56">
        <v>6.631578947368425</v>
      </c>
      <c r="I28" s="38">
        <v>157.2</v>
      </c>
      <c r="J28" s="56">
        <v>14.91228070175437</v>
      </c>
      <c r="K28" s="38">
        <v>96.2</v>
      </c>
      <c r="L28" s="56">
        <v>5.02183406113538</v>
      </c>
    </row>
    <row r="29" spans="1:12" ht="12" customHeight="1">
      <c r="A29" s="57">
        <f>IF(C29&lt;&gt;"",COUNTA($C$15:C29),"")</f>
        <v>9</v>
      </c>
      <c r="B29" s="61" t="s">
        <v>86</v>
      </c>
      <c r="C29" s="37" t="s">
        <v>114</v>
      </c>
      <c r="D29" s="56"/>
      <c r="E29" s="38"/>
      <c r="F29" s="56"/>
      <c r="G29" s="38"/>
      <c r="H29" s="56"/>
      <c r="I29" s="38"/>
      <c r="J29" s="56"/>
      <c r="K29" s="38"/>
      <c r="L29" s="56"/>
    </row>
    <row r="30" spans="1:12" ht="12" customHeight="1">
      <c r="A30" s="57">
        <f>IF(C30&lt;&gt;"",COUNTA($C$15:C30),"")</f>
        <v>10</v>
      </c>
      <c r="B30" s="61" t="s">
        <v>87</v>
      </c>
      <c r="C30" s="37" t="s">
        <v>114</v>
      </c>
      <c r="D30" s="56"/>
      <c r="E30" s="38"/>
      <c r="F30" s="56"/>
      <c r="G30" s="38"/>
      <c r="H30" s="56"/>
      <c r="I30" s="38"/>
      <c r="J30" s="56"/>
      <c r="K30" s="38"/>
      <c r="L30" s="56"/>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82.3</v>
      </c>
      <c r="D35" s="56">
        <v>-0.9626955475330874</v>
      </c>
      <c r="E35" s="38">
        <v>61</v>
      </c>
      <c r="F35" s="56">
        <v>-4.538341158059467</v>
      </c>
      <c r="G35" s="38">
        <v>93.2</v>
      </c>
      <c r="H35" s="56">
        <v>5.788876276958007</v>
      </c>
      <c r="I35" s="38">
        <v>126.4</v>
      </c>
      <c r="J35" s="56">
        <v>11.463844797178126</v>
      </c>
      <c r="K35" s="38">
        <v>74.3</v>
      </c>
      <c r="L35" s="56">
        <v>-10.373944511459598</v>
      </c>
    </row>
    <row r="36" spans="1:12" ht="12" customHeight="1">
      <c r="A36" s="57">
        <f>IF(C36&lt;&gt;"",COUNTA($C$15:C36),"")</f>
        <v>13</v>
      </c>
      <c r="B36" s="63" t="s">
        <v>90</v>
      </c>
      <c r="C36" s="37">
        <v>95.9</v>
      </c>
      <c r="D36" s="56">
        <v>9.101251422070533</v>
      </c>
      <c r="E36" s="38">
        <v>100.3</v>
      </c>
      <c r="F36" s="56">
        <v>-1.3765978367748346</v>
      </c>
      <c r="G36" s="38">
        <v>90</v>
      </c>
      <c r="H36" s="56">
        <v>5.140186915887853</v>
      </c>
      <c r="I36" s="38">
        <v>121.4</v>
      </c>
      <c r="J36" s="56">
        <v>11.376146788990823</v>
      </c>
      <c r="K36" s="38">
        <v>99.5</v>
      </c>
      <c r="L36" s="56">
        <v>14.236509758897824</v>
      </c>
    </row>
    <row r="37" spans="1:12" ht="12" customHeight="1">
      <c r="A37" s="57">
        <f>IF(C37&lt;&gt;"",COUNTA($C$15:C37),"")</f>
        <v>14</v>
      </c>
      <c r="B37" s="63" t="s">
        <v>91</v>
      </c>
      <c r="C37" s="37">
        <v>106.1</v>
      </c>
      <c r="D37" s="56">
        <v>0.6641366223908847</v>
      </c>
      <c r="E37" s="38">
        <v>94.9</v>
      </c>
      <c r="F37" s="56">
        <v>-17.835497835497833</v>
      </c>
      <c r="G37" s="38">
        <v>101.8</v>
      </c>
      <c r="H37" s="56">
        <v>-5.03731343283583</v>
      </c>
      <c r="I37" s="38">
        <v>162.7</v>
      </c>
      <c r="J37" s="56">
        <v>22.42287434161021</v>
      </c>
      <c r="K37" s="38">
        <v>101.1</v>
      </c>
      <c r="L37" s="56">
        <v>-0.09881422924901528</v>
      </c>
    </row>
    <row r="38" spans="1:12" ht="12" customHeight="1">
      <c r="A38" s="57">
        <f>IF(C38&lt;&gt;"",COUNTA($C$15:C38),"")</f>
        <v>15</v>
      </c>
      <c r="B38" s="63" t="s">
        <v>92</v>
      </c>
      <c r="C38" s="37">
        <v>110.3</v>
      </c>
      <c r="D38" s="56">
        <v>5.955811719500488</v>
      </c>
      <c r="E38" s="38">
        <v>103.5</v>
      </c>
      <c r="F38" s="56">
        <v>-1.5223596574690674</v>
      </c>
      <c r="G38" s="38">
        <v>118.1</v>
      </c>
      <c r="H38" s="56">
        <v>19.172552976791124</v>
      </c>
      <c r="I38" s="38">
        <v>136.2</v>
      </c>
      <c r="J38" s="56">
        <v>12.74834437086092</v>
      </c>
      <c r="K38" s="38">
        <v>108.3</v>
      </c>
      <c r="L38" s="56">
        <v>-2.3444544634806164</v>
      </c>
    </row>
    <row r="39" spans="1:12" ht="12" customHeight="1">
      <c r="A39" s="57">
        <f>IF(C39&lt;&gt;"",COUNTA($C$15:C39),"")</f>
        <v>16</v>
      </c>
      <c r="B39" s="63" t="s">
        <v>93</v>
      </c>
      <c r="C39" s="37">
        <v>103</v>
      </c>
      <c r="D39" s="56">
        <v>-6.107566089334554</v>
      </c>
      <c r="E39" s="38">
        <v>84.5</v>
      </c>
      <c r="F39" s="56">
        <v>-30.22295623451693</v>
      </c>
      <c r="G39" s="38">
        <v>117</v>
      </c>
      <c r="H39" s="56">
        <v>-1.432181971356357</v>
      </c>
      <c r="I39" s="38">
        <v>133.2</v>
      </c>
      <c r="J39" s="56">
        <v>9.001636661211109</v>
      </c>
      <c r="K39" s="38">
        <v>94.5</v>
      </c>
      <c r="L39" s="56">
        <v>-10.84905660377359</v>
      </c>
    </row>
    <row r="40" spans="1:12" ht="12" customHeight="1">
      <c r="A40" s="57">
        <f>IF(C40&lt;&gt;"",COUNTA($C$15:C40),"")</f>
        <v>17</v>
      </c>
      <c r="B40" s="63" t="s">
        <v>94</v>
      </c>
      <c r="C40" s="37">
        <v>106.6</v>
      </c>
      <c r="D40" s="56">
        <v>3.5957240038872698</v>
      </c>
      <c r="E40" s="38">
        <v>89.9</v>
      </c>
      <c r="F40" s="56">
        <v>16.30012936610609</v>
      </c>
      <c r="G40" s="38">
        <v>120.1</v>
      </c>
      <c r="H40" s="56">
        <v>6.001765225066194</v>
      </c>
      <c r="I40" s="38">
        <v>138.4</v>
      </c>
      <c r="J40" s="56">
        <v>9.320695102685633</v>
      </c>
      <c r="K40" s="38">
        <v>98.4</v>
      </c>
      <c r="L40" s="56">
        <v>0</v>
      </c>
    </row>
    <row r="41" spans="1:12" ht="12" customHeight="1">
      <c r="A41" s="57">
        <f>IF(C41&lt;&gt;"",COUNTA($C$15:C41),"")</f>
        <v>18</v>
      </c>
      <c r="B41" s="63" t="s">
        <v>95</v>
      </c>
      <c r="C41" s="37">
        <v>108.1</v>
      </c>
      <c r="D41" s="56">
        <v>2.952380952380949</v>
      </c>
      <c r="E41" s="38">
        <v>57.8</v>
      </c>
      <c r="F41" s="56">
        <v>-28.28784119106699</v>
      </c>
      <c r="G41" s="38">
        <v>131.6</v>
      </c>
      <c r="H41" s="56">
        <v>8.045977011494259</v>
      </c>
      <c r="I41" s="38">
        <v>136.7</v>
      </c>
      <c r="J41" s="56">
        <v>11.319218241042336</v>
      </c>
      <c r="K41" s="38">
        <v>101.2</v>
      </c>
      <c r="L41" s="56">
        <v>1.2000000000000028</v>
      </c>
    </row>
    <row r="42" spans="1:12" ht="12" customHeight="1">
      <c r="A42" s="57">
        <f>IF(C42&lt;&gt;"",COUNTA($C$15:C42),"")</f>
        <v>19</v>
      </c>
      <c r="B42" s="63" t="s">
        <v>96</v>
      </c>
      <c r="C42" s="37">
        <v>111.2</v>
      </c>
      <c r="D42" s="56">
        <v>6.92307692307692</v>
      </c>
      <c r="E42" s="38">
        <v>91</v>
      </c>
      <c r="F42" s="56">
        <v>48.692810457516345</v>
      </c>
      <c r="G42" s="38">
        <v>130.5</v>
      </c>
      <c r="H42" s="56">
        <v>2.1126760563380316</v>
      </c>
      <c r="I42" s="38">
        <v>129.6</v>
      </c>
      <c r="J42" s="56">
        <v>11.917098445595855</v>
      </c>
      <c r="K42" s="38">
        <v>103.7</v>
      </c>
      <c r="L42" s="56">
        <v>0.5819592628516119</v>
      </c>
    </row>
    <row r="43" spans="1:12" ht="12" customHeight="1">
      <c r="A43" s="57">
        <f>IF(C43&lt;&gt;"",COUNTA($C$15:C43),"")</f>
        <v>20</v>
      </c>
      <c r="B43" s="63" t="s">
        <v>97</v>
      </c>
      <c r="C43" s="37">
        <v>107</v>
      </c>
      <c r="D43" s="56">
        <v>7</v>
      </c>
      <c r="E43" s="38">
        <v>81.3</v>
      </c>
      <c r="F43" s="56">
        <v>18.5131195335277</v>
      </c>
      <c r="G43" s="38">
        <v>118.8</v>
      </c>
      <c r="H43" s="56">
        <v>7.80399274047187</v>
      </c>
      <c r="I43" s="38">
        <v>146.3</v>
      </c>
      <c r="J43" s="56">
        <v>13.763608087091782</v>
      </c>
      <c r="K43" s="38">
        <v>97.9</v>
      </c>
      <c r="L43" s="56">
        <v>-2.6838966202783183</v>
      </c>
    </row>
    <row r="44" spans="1:12" ht="12" customHeight="1">
      <c r="A44" s="57">
        <f>IF(C44&lt;&gt;"",COUNTA($C$15:C44),"")</f>
        <v>21</v>
      </c>
      <c r="B44" s="63" t="s">
        <v>98</v>
      </c>
      <c r="C44" s="37">
        <v>107.9</v>
      </c>
      <c r="D44" s="56">
        <v>5.165692007797276</v>
      </c>
      <c r="E44" s="38">
        <v>82.5</v>
      </c>
      <c r="F44" s="56">
        <v>8.55263157894737</v>
      </c>
      <c r="G44" s="38">
        <v>119.5</v>
      </c>
      <c r="H44" s="56">
        <v>5.658709106984972</v>
      </c>
      <c r="I44" s="38">
        <v>149.3</v>
      </c>
      <c r="J44" s="56">
        <v>16.006216006216036</v>
      </c>
      <c r="K44" s="38">
        <v>103.4</v>
      </c>
      <c r="L44" s="56">
        <v>-0.09661835748792669</v>
      </c>
    </row>
    <row r="45" spans="1:12" ht="12" customHeight="1">
      <c r="A45" s="57">
        <f>IF(C45&lt;&gt;"",COUNTA($C$15:C45),"")</f>
        <v>22</v>
      </c>
      <c r="B45" s="63" t="s">
        <v>99</v>
      </c>
      <c r="C45" s="37">
        <v>103.7</v>
      </c>
      <c r="D45" s="56">
        <v>-2.9934518241347092</v>
      </c>
      <c r="E45" s="38">
        <v>94.1</v>
      </c>
      <c r="F45" s="56">
        <v>28.027210884353735</v>
      </c>
      <c r="G45" s="38">
        <v>108</v>
      </c>
      <c r="H45" s="56">
        <v>0.18552875695732496</v>
      </c>
      <c r="I45" s="38">
        <v>151.1</v>
      </c>
      <c r="J45" s="56">
        <v>4.27881297446514</v>
      </c>
      <c r="K45" s="38">
        <v>93.1</v>
      </c>
      <c r="L45" s="56">
        <v>-16.201620162016198</v>
      </c>
    </row>
    <row r="46" spans="1:12" ht="12" customHeight="1">
      <c r="A46" s="57">
        <f>IF(C46&lt;&gt;"",COUNTA($C$15:C46),"")</f>
        <v>23</v>
      </c>
      <c r="B46" s="63" t="s">
        <v>100</v>
      </c>
      <c r="C46" s="37">
        <v>98.6</v>
      </c>
      <c r="D46" s="56">
        <v>2.9227557411273466</v>
      </c>
      <c r="E46" s="38">
        <v>75.9</v>
      </c>
      <c r="F46" s="56">
        <v>1.200000000000017</v>
      </c>
      <c r="G46" s="38">
        <v>112.3</v>
      </c>
      <c r="H46" s="56">
        <v>6.244087038789019</v>
      </c>
      <c r="I46" s="38">
        <v>159.2</v>
      </c>
      <c r="J46" s="56">
        <v>17.664449371766423</v>
      </c>
      <c r="K46" s="38">
        <v>78.7</v>
      </c>
      <c r="L46" s="56">
        <v>-7.9532163742690045</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133</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90.6</v>
      </c>
      <c r="D50" s="56">
        <v>10.085054678007296</v>
      </c>
      <c r="E50" s="38">
        <v>54.1</v>
      </c>
      <c r="F50" s="56">
        <v>-11.311475409836063</v>
      </c>
      <c r="G50" s="38">
        <v>96</v>
      </c>
      <c r="H50" s="56">
        <v>3.0042918454935545</v>
      </c>
      <c r="I50" s="38">
        <v>148.1</v>
      </c>
      <c r="J50" s="56">
        <v>17.167721518987335</v>
      </c>
      <c r="K50" s="38">
        <v>88.1</v>
      </c>
      <c r="L50" s="56">
        <v>18.57335127860027</v>
      </c>
    </row>
    <row r="51" spans="1:12" ht="12" customHeight="1">
      <c r="A51" s="57">
        <f>IF(C51&lt;&gt;"",COUNTA($C$15:C51),"")</f>
        <v>25</v>
      </c>
      <c r="B51" s="63" t="s">
        <v>90</v>
      </c>
      <c r="C51" s="37">
        <v>97.7</v>
      </c>
      <c r="D51" s="56">
        <v>1.8769551616266824</v>
      </c>
      <c r="E51" s="38">
        <v>103.6</v>
      </c>
      <c r="F51" s="56">
        <v>3.290129611166506</v>
      </c>
      <c r="G51" s="38">
        <v>93.6</v>
      </c>
      <c r="H51" s="56">
        <v>4</v>
      </c>
      <c r="I51" s="38">
        <v>143.1</v>
      </c>
      <c r="J51" s="56">
        <v>17.874794069192745</v>
      </c>
      <c r="K51" s="38">
        <v>90.1</v>
      </c>
      <c r="L51" s="56">
        <v>-9.447236180904525</v>
      </c>
    </row>
    <row r="52" spans="1:12" ht="12" customHeight="1">
      <c r="A52" s="57">
        <f>IF(C52&lt;&gt;"",COUNTA($C$15:C52),"")</f>
        <v>26</v>
      </c>
      <c r="B52" s="63" t="s">
        <v>91</v>
      </c>
      <c r="C52" s="37">
        <v>122.1</v>
      </c>
      <c r="D52" s="56">
        <v>15.080113100848266</v>
      </c>
      <c r="E52" s="38">
        <v>140.5</v>
      </c>
      <c r="F52" s="56">
        <v>48.050579557428875</v>
      </c>
      <c r="G52" s="38">
        <v>114.2</v>
      </c>
      <c r="H52" s="56">
        <v>12.180746561886053</v>
      </c>
      <c r="I52" s="38">
        <v>180.4</v>
      </c>
      <c r="J52" s="56">
        <v>10.878918254456067</v>
      </c>
      <c r="K52" s="38">
        <v>110.5</v>
      </c>
      <c r="L52" s="56">
        <v>9.297725024727995</v>
      </c>
    </row>
    <row r="53" spans="1:12" ht="12" customHeight="1">
      <c r="A53" s="57">
        <f>IF(C53&lt;&gt;"",COUNTA($C$15:C53),"")</f>
        <v>27</v>
      </c>
      <c r="B53" s="63" t="s">
        <v>92</v>
      </c>
      <c r="C53" s="37" t="s">
        <v>114</v>
      </c>
      <c r="D53" s="56"/>
      <c r="E53" s="38"/>
      <c r="F53" s="56"/>
      <c r="G53" s="38"/>
      <c r="H53" s="56"/>
      <c r="I53" s="38"/>
      <c r="J53" s="56"/>
      <c r="K53" s="38"/>
      <c r="L53" s="56"/>
    </row>
    <row r="54" spans="1:12" ht="12" customHeight="1">
      <c r="A54" s="57">
        <f>IF(C54&lt;&gt;"",COUNTA($C$15:C54),"")</f>
        <v>28</v>
      </c>
      <c r="B54" s="63" t="s">
        <v>93</v>
      </c>
      <c r="C54" s="37" t="s">
        <v>114</v>
      </c>
      <c r="D54" s="56"/>
      <c r="E54" s="38"/>
      <c r="F54" s="56"/>
      <c r="G54" s="38"/>
      <c r="H54" s="56"/>
      <c r="I54" s="38"/>
      <c r="J54" s="56"/>
      <c r="K54" s="38"/>
      <c r="L54" s="56"/>
    </row>
    <row r="55" spans="1:12" ht="12" customHeight="1">
      <c r="A55" s="57">
        <f>IF(C55&lt;&gt;"",COUNTA($C$15:C55),"")</f>
        <v>29</v>
      </c>
      <c r="B55" s="63" t="s">
        <v>94</v>
      </c>
      <c r="C55" s="37" t="s">
        <v>114</v>
      </c>
      <c r="D55" s="56"/>
      <c r="E55" s="38"/>
      <c r="F55" s="56"/>
      <c r="G55" s="38"/>
      <c r="H55" s="56"/>
      <c r="I55" s="38"/>
      <c r="J55" s="56"/>
      <c r="K55" s="38"/>
      <c r="L55" s="56"/>
    </row>
    <row r="56" spans="1:12" ht="12" customHeight="1">
      <c r="A56" s="57">
        <f>IF(C56&lt;&gt;"",COUNTA($C$15:C56),"")</f>
        <v>30</v>
      </c>
      <c r="B56" s="63" t="s">
        <v>95</v>
      </c>
      <c r="C56" s="37" t="s">
        <v>114</v>
      </c>
      <c r="D56" s="56"/>
      <c r="E56" s="38"/>
      <c r="F56" s="56"/>
      <c r="G56" s="38"/>
      <c r="H56" s="56"/>
      <c r="I56" s="38"/>
      <c r="J56" s="56"/>
      <c r="K56" s="38"/>
      <c r="L56" s="56"/>
    </row>
    <row r="57" spans="1:12" ht="12" customHeight="1">
      <c r="A57" s="57">
        <f>IF(C57&lt;&gt;"",COUNTA($C$15:C57),"")</f>
        <v>31</v>
      </c>
      <c r="B57" s="63" t="s">
        <v>96</v>
      </c>
      <c r="C57" s="37" t="s">
        <v>114</v>
      </c>
      <c r="D57" s="56"/>
      <c r="E57" s="38"/>
      <c r="F57" s="56"/>
      <c r="G57" s="38"/>
      <c r="H57" s="56"/>
      <c r="I57" s="38"/>
      <c r="J57" s="56"/>
      <c r="K57" s="38"/>
      <c r="L57" s="56"/>
    </row>
    <row r="58" spans="1:12" ht="12" customHeight="1">
      <c r="A58" s="57">
        <f>IF(C58&lt;&gt;"",COUNTA($C$15:C58),"")</f>
        <v>32</v>
      </c>
      <c r="B58" s="63" t="s">
        <v>97</v>
      </c>
      <c r="C58" s="37" t="s">
        <v>114</v>
      </c>
      <c r="D58" s="56"/>
      <c r="E58" s="38"/>
      <c r="F58" s="56"/>
      <c r="G58" s="38"/>
      <c r="H58" s="56"/>
      <c r="I58" s="38"/>
      <c r="J58" s="56"/>
      <c r="K58" s="38"/>
      <c r="L58" s="56"/>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3:12" s="8" customFormat="1" ht="12" customHeight="1">
      <c r="C62" s="85" t="s">
        <v>114</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A1:B1"/>
    <mergeCell ref="C1:L1"/>
    <mergeCell ref="A2:B2"/>
    <mergeCell ref="C2:L2"/>
    <mergeCell ref="A3:A12"/>
    <mergeCell ref="B3:B12"/>
    <mergeCell ref="I9:I12"/>
    <mergeCell ref="J9:J12"/>
    <mergeCell ref="K9:K12"/>
    <mergeCell ref="L9:L12"/>
    <mergeCell ref="D9:D12"/>
    <mergeCell ref="C9:C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03&amp;R&amp;7&amp;P</oddFooter>
    <evenFooter>&amp;L&amp;7&amp;P&amp;R&amp;7StatA MV, Statistischer Bericht G123 2020 03</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3" t="s">
        <v>55</v>
      </c>
      <c r="B1" s="124"/>
      <c r="C1" s="127" t="s">
        <v>23</v>
      </c>
      <c r="D1" s="127"/>
      <c r="E1" s="127"/>
      <c r="F1" s="127"/>
      <c r="G1" s="127"/>
      <c r="H1" s="127"/>
      <c r="I1" s="127"/>
      <c r="J1" s="127"/>
      <c r="K1" s="127"/>
      <c r="L1" s="128"/>
    </row>
    <row r="2" spans="1:12" s="33" customFormat="1" ht="30" customHeight="1">
      <c r="A2" s="125" t="s">
        <v>108</v>
      </c>
      <c r="B2" s="126"/>
      <c r="C2" s="129" t="s">
        <v>112</v>
      </c>
      <c r="D2" s="129"/>
      <c r="E2" s="129"/>
      <c r="F2" s="129"/>
      <c r="G2" s="129"/>
      <c r="H2" s="129"/>
      <c r="I2" s="129"/>
      <c r="J2" s="129"/>
      <c r="K2" s="129"/>
      <c r="L2" s="130"/>
    </row>
    <row r="3" spans="1:12" ht="11.25" customHeight="1">
      <c r="A3" s="131" t="s">
        <v>68</v>
      </c>
      <c r="B3" s="118" t="s">
        <v>0</v>
      </c>
      <c r="C3" s="118" t="s">
        <v>42</v>
      </c>
      <c r="D3" s="118"/>
      <c r="E3" s="118" t="s">
        <v>1</v>
      </c>
      <c r="F3" s="118"/>
      <c r="G3" s="118"/>
      <c r="H3" s="118"/>
      <c r="I3" s="118"/>
      <c r="J3" s="118"/>
      <c r="K3" s="118"/>
      <c r="L3" s="119"/>
    </row>
    <row r="4" spans="1:12" ht="11.25" customHeight="1">
      <c r="A4" s="132"/>
      <c r="B4" s="118"/>
      <c r="C4" s="118"/>
      <c r="D4" s="118"/>
      <c r="E4" s="118" t="s">
        <v>43</v>
      </c>
      <c r="F4" s="118"/>
      <c r="G4" s="118" t="s">
        <v>44</v>
      </c>
      <c r="H4" s="118"/>
      <c r="I4" s="118" t="s">
        <v>45</v>
      </c>
      <c r="J4" s="118"/>
      <c r="K4" s="118" t="s">
        <v>84</v>
      </c>
      <c r="L4" s="119"/>
    </row>
    <row r="5" spans="1:12" ht="11.25" customHeight="1">
      <c r="A5" s="132"/>
      <c r="B5" s="118"/>
      <c r="C5" s="118"/>
      <c r="D5" s="118"/>
      <c r="E5" s="118"/>
      <c r="F5" s="118"/>
      <c r="G5" s="118"/>
      <c r="H5" s="118"/>
      <c r="I5" s="118"/>
      <c r="J5" s="118"/>
      <c r="K5" s="118"/>
      <c r="L5" s="119"/>
    </row>
    <row r="6" spans="1:12" ht="11.25" customHeight="1">
      <c r="A6" s="132"/>
      <c r="B6" s="118"/>
      <c r="C6" s="118"/>
      <c r="D6" s="118"/>
      <c r="E6" s="118"/>
      <c r="F6" s="118"/>
      <c r="G6" s="118"/>
      <c r="H6" s="118"/>
      <c r="I6" s="118"/>
      <c r="J6" s="118"/>
      <c r="K6" s="118"/>
      <c r="L6" s="119"/>
    </row>
    <row r="7" spans="1:12" ht="11.25" customHeight="1">
      <c r="A7" s="132"/>
      <c r="B7" s="118"/>
      <c r="C7" s="118"/>
      <c r="D7" s="118"/>
      <c r="E7" s="118"/>
      <c r="F7" s="118"/>
      <c r="G7" s="118"/>
      <c r="H7" s="118"/>
      <c r="I7" s="118"/>
      <c r="J7" s="118"/>
      <c r="K7" s="118"/>
      <c r="L7" s="119"/>
    </row>
    <row r="8" spans="1:12" ht="11.25" customHeight="1">
      <c r="A8" s="132"/>
      <c r="B8" s="118"/>
      <c r="C8" s="118"/>
      <c r="D8" s="118"/>
      <c r="E8" s="118"/>
      <c r="F8" s="118"/>
      <c r="G8" s="118"/>
      <c r="H8" s="118"/>
      <c r="I8" s="118"/>
      <c r="J8" s="118"/>
      <c r="K8" s="118"/>
      <c r="L8" s="119"/>
    </row>
    <row r="9" spans="1:12" ht="11.25" customHeight="1">
      <c r="A9" s="132"/>
      <c r="B9" s="118"/>
      <c r="C9" s="120" t="s">
        <v>123</v>
      </c>
      <c r="D9" s="120" t="s">
        <v>131</v>
      </c>
      <c r="E9" s="120" t="s">
        <v>123</v>
      </c>
      <c r="F9" s="120" t="s">
        <v>131</v>
      </c>
      <c r="G9" s="120" t="s">
        <v>123</v>
      </c>
      <c r="H9" s="120" t="s">
        <v>131</v>
      </c>
      <c r="I9" s="120" t="s">
        <v>123</v>
      </c>
      <c r="J9" s="120" t="s">
        <v>131</v>
      </c>
      <c r="K9" s="120" t="s">
        <v>123</v>
      </c>
      <c r="L9" s="133" t="s">
        <v>131</v>
      </c>
    </row>
    <row r="10" spans="1:12" ht="11.25" customHeight="1">
      <c r="A10" s="132"/>
      <c r="B10" s="118"/>
      <c r="C10" s="121"/>
      <c r="D10" s="121"/>
      <c r="E10" s="121"/>
      <c r="F10" s="121"/>
      <c r="G10" s="121"/>
      <c r="H10" s="121"/>
      <c r="I10" s="121"/>
      <c r="J10" s="121"/>
      <c r="K10" s="121"/>
      <c r="L10" s="134"/>
    </row>
    <row r="11" spans="1:12" ht="11.25" customHeight="1">
      <c r="A11" s="132"/>
      <c r="B11" s="118"/>
      <c r="C11" s="121"/>
      <c r="D11" s="121"/>
      <c r="E11" s="121"/>
      <c r="F11" s="121"/>
      <c r="G11" s="121"/>
      <c r="H11" s="121"/>
      <c r="I11" s="121"/>
      <c r="J11" s="121"/>
      <c r="K11" s="121"/>
      <c r="L11" s="134"/>
    </row>
    <row r="12" spans="1:12" ht="11.25" customHeight="1">
      <c r="A12" s="132"/>
      <c r="B12" s="118"/>
      <c r="C12" s="122"/>
      <c r="D12" s="122"/>
      <c r="E12" s="122"/>
      <c r="F12" s="122"/>
      <c r="G12" s="122"/>
      <c r="H12" s="122"/>
      <c r="I12" s="122"/>
      <c r="J12" s="122"/>
      <c r="K12" s="122"/>
      <c r="L12" s="13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96.9</v>
      </c>
      <c r="D15" s="56">
        <v>-1.8237082066869306</v>
      </c>
      <c r="E15" s="38">
        <v>85.3</v>
      </c>
      <c r="F15" s="56">
        <v>-3.1782065834279223</v>
      </c>
      <c r="G15" s="38">
        <v>104</v>
      </c>
      <c r="H15" s="56">
        <v>0.4830917874396192</v>
      </c>
      <c r="I15" s="38">
        <v>106.6</v>
      </c>
      <c r="J15" s="56">
        <v>4.407443682664066</v>
      </c>
      <c r="K15" s="38">
        <v>103.6</v>
      </c>
      <c r="L15" s="56">
        <v>1.6683022571148172</v>
      </c>
    </row>
    <row r="16" spans="1:12" ht="12" customHeight="1">
      <c r="A16" s="57">
        <f>IF(C16&lt;&gt;"",COUNTA($C$15:C16),"")</f>
        <v>2</v>
      </c>
      <c r="B16" s="70" t="s">
        <v>130</v>
      </c>
      <c r="C16" s="37">
        <v>98.1</v>
      </c>
      <c r="D16" s="56">
        <v>-0.6079027355623197</v>
      </c>
      <c r="E16" s="38">
        <v>82</v>
      </c>
      <c r="F16" s="56">
        <v>-6.923950056753682</v>
      </c>
      <c r="G16" s="38">
        <v>106.3</v>
      </c>
      <c r="H16" s="56">
        <v>2.7053140096618336</v>
      </c>
      <c r="I16" s="38">
        <v>110.2</v>
      </c>
      <c r="J16" s="56">
        <v>7.933398628795302</v>
      </c>
      <c r="K16" s="38">
        <v>104.5</v>
      </c>
      <c r="L16" s="56">
        <v>2.551521099116769</v>
      </c>
    </row>
    <row r="17" spans="1:12" ht="12" customHeight="1">
      <c r="A17" s="57">
        <f>IF(C17&lt;&gt;"",COUNTA($C$15:C17),"")</f>
        <v>3</v>
      </c>
      <c r="B17" s="70" t="s">
        <v>133</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96.9</v>
      </c>
      <c r="D21" s="56">
        <v>2.107481559536353</v>
      </c>
      <c r="E21" s="38">
        <v>78.7</v>
      </c>
      <c r="F21" s="56">
        <v>-3.435582822085891</v>
      </c>
      <c r="G21" s="38">
        <v>105.2</v>
      </c>
      <c r="H21" s="56">
        <v>3.7475345167652847</v>
      </c>
      <c r="I21" s="38">
        <v>107.6</v>
      </c>
      <c r="J21" s="56">
        <v>3.961352657004838</v>
      </c>
      <c r="K21" s="38">
        <v>104</v>
      </c>
      <c r="L21" s="56">
        <v>1.5625</v>
      </c>
    </row>
    <row r="22" spans="1:12" ht="12" customHeight="1">
      <c r="A22" s="57">
        <f>IF(C22&lt;&gt;"",COUNTA($C$15:C22),"")</f>
        <v>5</v>
      </c>
      <c r="B22" s="63" t="s">
        <v>86</v>
      </c>
      <c r="C22" s="37">
        <v>97.6</v>
      </c>
      <c r="D22" s="56">
        <v>1.2448132780082943</v>
      </c>
      <c r="E22" s="38">
        <v>80.1</v>
      </c>
      <c r="F22" s="56">
        <v>-4.301075268817215</v>
      </c>
      <c r="G22" s="38">
        <v>106.2</v>
      </c>
      <c r="H22" s="56">
        <v>3.0067895247332785</v>
      </c>
      <c r="I22" s="38">
        <v>109</v>
      </c>
      <c r="J22" s="56">
        <v>3.80952380952381</v>
      </c>
      <c r="K22" s="38">
        <v>104.3</v>
      </c>
      <c r="L22" s="56">
        <v>0.7729468599033851</v>
      </c>
    </row>
    <row r="23" spans="1:12" ht="12" customHeight="1">
      <c r="A23" s="57">
        <f>IF(C23&lt;&gt;"",COUNTA($C$15:C23),"")</f>
        <v>6</v>
      </c>
      <c r="B23" s="63" t="s">
        <v>87</v>
      </c>
      <c r="C23" s="37">
        <v>99.6</v>
      </c>
      <c r="D23" s="56">
        <v>1.014198782961472</v>
      </c>
      <c r="E23" s="38">
        <v>91.3</v>
      </c>
      <c r="F23" s="56">
        <v>-3.89473684210526</v>
      </c>
      <c r="G23" s="38">
        <v>107.5</v>
      </c>
      <c r="H23" s="56">
        <v>1.510859301227569</v>
      </c>
      <c r="I23" s="38">
        <v>111.2</v>
      </c>
      <c r="J23" s="56">
        <v>2.018348623853214</v>
      </c>
      <c r="K23" s="38">
        <v>105.2</v>
      </c>
      <c r="L23" s="56">
        <v>1.056676272814613</v>
      </c>
    </row>
    <row r="24" spans="1:12" ht="12" customHeight="1">
      <c r="A24" s="57">
        <f>IF(C24&lt;&gt;"",COUNTA($C$15:C24),"")</f>
        <v>7</v>
      </c>
      <c r="B24" s="63" t="s">
        <v>88</v>
      </c>
      <c r="C24" s="37">
        <v>98.3</v>
      </c>
      <c r="D24" s="56">
        <v>0.6141248720573174</v>
      </c>
      <c r="E24" s="38">
        <v>77.8</v>
      </c>
      <c r="F24" s="56">
        <v>-3.593556381660477</v>
      </c>
      <c r="G24" s="38">
        <v>106.2</v>
      </c>
      <c r="H24" s="56">
        <v>0.5681818181818272</v>
      </c>
      <c r="I24" s="38">
        <v>113</v>
      </c>
      <c r="J24" s="56">
        <v>3.860294117647058</v>
      </c>
      <c r="K24" s="38">
        <v>104.3</v>
      </c>
      <c r="L24" s="56">
        <v>-0.09578544061302807</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133</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97.4</v>
      </c>
      <c r="D28" s="56">
        <v>0.5159958720330167</v>
      </c>
      <c r="E28" s="38">
        <v>75.2</v>
      </c>
      <c r="F28" s="56">
        <v>-4.447268106734441</v>
      </c>
      <c r="G28" s="38">
        <v>104.4</v>
      </c>
      <c r="H28" s="56">
        <v>-0.7604562737642624</v>
      </c>
      <c r="I28" s="38">
        <v>112.7</v>
      </c>
      <c r="J28" s="56">
        <v>4.739776951672866</v>
      </c>
      <c r="K28" s="38">
        <v>103.4</v>
      </c>
      <c r="L28" s="56">
        <v>-0.5769230769230802</v>
      </c>
    </row>
    <row r="29" spans="1:12" ht="12" customHeight="1">
      <c r="A29" s="57">
        <f>IF(C29&lt;&gt;"",COUNTA($C$15:C29),"")</f>
        <v>9</v>
      </c>
      <c r="B29" s="61" t="s">
        <v>86</v>
      </c>
      <c r="C29" s="37" t="s">
        <v>114</v>
      </c>
      <c r="D29" s="56"/>
      <c r="E29" s="38"/>
      <c r="F29" s="56"/>
      <c r="G29" s="38"/>
      <c r="H29" s="56"/>
      <c r="I29" s="38"/>
      <c r="J29" s="56"/>
      <c r="K29" s="38"/>
      <c r="L29" s="56"/>
    </row>
    <row r="30" spans="1:12" ht="12" customHeight="1">
      <c r="A30" s="57">
        <f>IF(C30&lt;&gt;"",COUNTA($C$15:C30),"")</f>
        <v>10</v>
      </c>
      <c r="B30" s="61" t="s">
        <v>87</v>
      </c>
      <c r="C30" s="37" t="s">
        <v>114</v>
      </c>
      <c r="D30" s="56"/>
      <c r="E30" s="38"/>
      <c r="F30" s="56"/>
      <c r="G30" s="38"/>
      <c r="H30" s="56"/>
      <c r="I30" s="38"/>
      <c r="J30" s="56"/>
      <c r="K30" s="38"/>
      <c r="L30" s="56"/>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96.7</v>
      </c>
      <c r="D35" s="56">
        <v>1.7894736842105203</v>
      </c>
      <c r="E35" s="38">
        <v>78.8</v>
      </c>
      <c r="F35" s="56">
        <v>-4.252733900364518</v>
      </c>
      <c r="G35" s="38">
        <v>104.9</v>
      </c>
      <c r="H35" s="56">
        <v>3.6561264822134376</v>
      </c>
      <c r="I35" s="38">
        <v>107.8</v>
      </c>
      <c r="J35" s="56">
        <v>5.068226120857702</v>
      </c>
      <c r="K35" s="38">
        <v>103.7</v>
      </c>
      <c r="L35" s="56">
        <v>0.9737098344693322</v>
      </c>
    </row>
    <row r="36" spans="1:12" ht="12" customHeight="1">
      <c r="A36" s="57">
        <f>IF(C36&lt;&gt;"",COUNTA($C$15:C36),"")</f>
        <v>13</v>
      </c>
      <c r="B36" s="63" t="s">
        <v>90</v>
      </c>
      <c r="C36" s="37">
        <v>96.7</v>
      </c>
      <c r="D36" s="56">
        <v>2.11193241816261</v>
      </c>
      <c r="E36" s="38">
        <v>78.5</v>
      </c>
      <c r="F36" s="56">
        <v>-3.5626535626535656</v>
      </c>
      <c r="G36" s="38">
        <v>105</v>
      </c>
      <c r="H36" s="56">
        <v>3.652517275419555</v>
      </c>
      <c r="I36" s="38">
        <v>107.1</v>
      </c>
      <c r="J36" s="56">
        <v>3.1791907514450912</v>
      </c>
      <c r="K36" s="38">
        <v>103.9</v>
      </c>
      <c r="L36" s="56">
        <v>1.7629774730656322</v>
      </c>
    </row>
    <row r="37" spans="1:12" ht="12" customHeight="1">
      <c r="A37" s="57">
        <f>IF(C37&lt;&gt;"",COUNTA($C$15:C37),"")</f>
        <v>14</v>
      </c>
      <c r="B37" s="63" t="s">
        <v>91</v>
      </c>
      <c r="C37" s="37">
        <v>97.3</v>
      </c>
      <c r="D37" s="56">
        <v>2.421052631578945</v>
      </c>
      <c r="E37" s="38">
        <v>78.8</v>
      </c>
      <c r="F37" s="56">
        <v>-2.595797280593331</v>
      </c>
      <c r="G37" s="38">
        <v>105.7</v>
      </c>
      <c r="H37" s="56">
        <v>3.8310412573673887</v>
      </c>
      <c r="I37" s="38">
        <v>107.9</v>
      </c>
      <c r="J37" s="56">
        <v>3.650336215177717</v>
      </c>
      <c r="K37" s="38">
        <v>104.6</v>
      </c>
      <c r="L37" s="56">
        <v>1.9493177387914216</v>
      </c>
    </row>
    <row r="38" spans="1:12" ht="12" customHeight="1">
      <c r="A38" s="57">
        <f>IF(C38&lt;&gt;"",COUNTA($C$15:C38),"")</f>
        <v>15</v>
      </c>
      <c r="B38" s="63" t="s">
        <v>92</v>
      </c>
      <c r="C38" s="37">
        <v>97.3</v>
      </c>
      <c r="D38" s="56">
        <v>1.248699271592102</v>
      </c>
      <c r="E38" s="38">
        <v>78.9</v>
      </c>
      <c r="F38" s="56">
        <v>-3.7804878048780353</v>
      </c>
      <c r="G38" s="38">
        <v>105.9</v>
      </c>
      <c r="H38" s="56">
        <v>3.0155642023346303</v>
      </c>
      <c r="I38" s="38">
        <v>108.9</v>
      </c>
      <c r="J38" s="56">
        <v>3.8131553860819736</v>
      </c>
      <c r="K38" s="38">
        <v>104.3</v>
      </c>
      <c r="L38" s="56">
        <v>0.8704061895551263</v>
      </c>
    </row>
    <row r="39" spans="1:12" ht="12" customHeight="1">
      <c r="A39" s="57">
        <f>IF(C39&lt;&gt;"",COUNTA($C$15:C39),"")</f>
        <v>16</v>
      </c>
      <c r="B39" s="63" t="s">
        <v>93</v>
      </c>
      <c r="C39" s="37">
        <v>97.6</v>
      </c>
      <c r="D39" s="56">
        <v>1.2448132780082943</v>
      </c>
      <c r="E39" s="38">
        <v>80.3</v>
      </c>
      <c r="F39" s="56">
        <v>-3.48557692307692</v>
      </c>
      <c r="G39" s="38">
        <v>106.4</v>
      </c>
      <c r="H39" s="56">
        <v>3.000968054211043</v>
      </c>
      <c r="I39" s="38">
        <v>108.6</v>
      </c>
      <c r="J39" s="56">
        <v>3.52716873212583</v>
      </c>
      <c r="K39" s="38">
        <v>104.2</v>
      </c>
      <c r="L39" s="56">
        <v>0.5791505791505784</v>
      </c>
    </row>
    <row r="40" spans="1:12" ht="12" customHeight="1">
      <c r="A40" s="57">
        <f>IF(C40&lt;&gt;"",COUNTA($C$15:C40),"")</f>
        <v>17</v>
      </c>
      <c r="B40" s="63" t="s">
        <v>94</v>
      </c>
      <c r="C40" s="37">
        <v>97.8</v>
      </c>
      <c r="D40" s="56">
        <v>1.242236024844729</v>
      </c>
      <c r="E40" s="38">
        <v>81.1</v>
      </c>
      <c r="F40" s="56">
        <v>-5.58789289871946</v>
      </c>
      <c r="G40" s="38">
        <v>106.3</v>
      </c>
      <c r="H40" s="56">
        <v>3.10378273520854</v>
      </c>
      <c r="I40" s="38">
        <v>109.6</v>
      </c>
      <c r="J40" s="56">
        <v>4.0835707502374134</v>
      </c>
      <c r="K40" s="38">
        <v>104.3</v>
      </c>
      <c r="L40" s="56">
        <v>0.7729468599033851</v>
      </c>
    </row>
    <row r="41" spans="1:12" ht="12" customHeight="1">
      <c r="A41" s="57">
        <f>IF(C41&lt;&gt;"",COUNTA($C$15:C41),"")</f>
        <v>18</v>
      </c>
      <c r="B41" s="63" t="s">
        <v>95</v>
      </c>
      <c r="C41" s="37">
        <v>99.2</v>
      </c>
      <c r="D41" s="56">
        <v>0.9155645981688707</v>
      </c>
      <c r="E41" s="38">
        <v>95.2</v>
      </c>
      <c r="F41" s="56">
        <v>-5.1792828685259025</v>
      </c>
      <c r="G41" s="38">
        <v>106.7</v>
      </c>
      <c r="H41" s="56">
        <v>1.8129770992366474</v>
      </c>
      <c r="I41" s="38">
        <v>110</v>
      </c>
      <c r="J41" s="56">
        <v>2.3255813953488342</v>
      </c>
      <c r="K41" s="38">
        <v>104.7</v>
      </c>
      <c r="L41" s="56">
        <v>1.0617760617760723</v>
      </c>
    </row>
    <row r="42" spans="1:12" ht="12" customHeight="1">
      <c r="A42" s="57">
        <f>IF(C42&lt;&gt;"",COUNTA($C$15:C42),"")</f>
        <v>19</v>
      </c>
      <c r="B42" s="63" t="s">
        <v>96</v>
      </c>
      <c r="C42" s="37">
        <v>99.9</v>
      </c>
      <c r="D42" s="56">
        <v>0.8072653884964751</v>
      </c>
      <c r="E42" s="38">
        <v>92.8</v>
      </c>
      <c r="F42" s="56">
        <v>-3.5343035343035325</v>
      </c>
      <c r="G42" s="38">
        <v>108.2</v>
      </c>
      <c r="H42" s="56">
        <v>1.691729323308266</v>
      </c>
      <c r="I42" s="38">
        <v>111.1</v>
      </c>
      <c r="J42" s="56">
        <v>1.2762078395624457</v>
      </c>
      <c r="K42" s="38">
        <v>105.4</v>
      </c>
      <c r="L42" s="56">
        <v>0.9578544061302665</v>
      </c>
    </row>
    <row r="43" spans="1:12" ht="12" customHeight="1">
      <c r="A43" s="57">
        <f>IF(C43&lt;&gt;"",COUNTA($C$15:C43),"")</f>
        <v>20</v>
      </c>
      <c r="B43" s="63" t="s">
        <v>97</v>
      </c>
      <c r="C43" s="37">
        <v>99.6</v>
      </c>
      <c r="D43" s="56">
        <v>1.1167512690355323</v>
      </c>
      <c r="E43" s="38">
        <v>86</v>
      </c>
      <c r="F43" s="56">
        <v>-2.8248587570621453</v>
      </c>
      <c r="G43" s="38">
        <v>107.7</v>
      </c>
      <c r="H43" s="56">
        <v>1.2218045112781937</v>
      </c>
      <c r="I43" s="38">
        <v>112.4</v>
      </c>
      <c r="J43" s="56">
        <v>2.4612579762989952</v>
      </c>
      <c r="K43" s="38">
        <v>105.5</v>
      </c>
      <c r="L43" s="56">
        <v>1.1505273250239725</v>
      </c>
    </row>
    <row r="44" spans="1:12" ht="12" customHeight="1">
      <c r="A44" s="57">
        <f>IF(C44&lt;&gt;"",COUNTA($C$15:C44),"")</f>
        <v>21</v>
      </c>
      <c r="B44" s="63" t="s">
        <v>98</v>
      </c>
      <c r="C44" s="37">
        <v>98.8</v>
      </c>
      <c r="D44" s="56">
        <v>0.7135575942915438</v>
      </c>
      <c r="E44" s="38">
        <v>79.8</v>
      </c>
      <c r="F44" s="56">
        <v>-3.5066505441354394</v>
      </c>
      <c r="G44" s="38">
        <v>107</v>
      </c>
      <c r="H44" s="56">
        <v>1.0387157695939493</v>
      </c>
      <c r="I44" s="38">
        <v>113.4</v>
      </c>
      <c r="J44" s="56">
        <v>3.8461538461538396</v>
      </c>
      <c r="K44" s="38">
        <v>104.5</v>
      </c>
      <c r="L44" s="56">
        <v>-0.2862595419847338</v>
      </c>
    </row>
    <row r="45" spans="1:12" ht="12" customHeight="1">
      <c r="A45" s="57">
        <f>IF(C45&lt;&gt;"",COUNTA($C$15:C45),"")</f>
        <v>22</v>
      </c>
      <c r="B45" s="63" t="s">
        <v>99</v>
      </c>
      <c r="C45" s="37">
        <v>98.4</v>
      </c>
      <c r="D45" s="56">
        <v>0.7164790174002036</v>
      </c>
      <c r="E45" s="38">
        <v>77.2</v>
      </c>
      <c r="F45" s="56">
        <v>-3.7406483790523737</v>
      </c>
      <c r="G45" s="38">
        <v>106.1</v>
      </c>
      <c r="H45" s="56">
        <v>0.37842951750236864</v>
      </c>
      <c r="I45" s="38">
        <v>112.9</v>
      </c>
      <c r="J45" s="56">
        <v>3.863845446182154</v>
      </c>
      <c r="K45" s="38">
        <v>104.7</v>
      </c>
      <c r="L45" s="56">
        <v>0.3835091083413289</v>
      </c>
    </row>
    <row r="46" spans="1:12" ht="12" customHeight="1">
      <c r="A46" s="57">
        <f>IF(C46&lt;&gt;"",COUNTA($C$15:C46),"")</f>
        <v>23</v>
      </c>
      <c r="B46" s="63" t="s">
        <v>100</v>
      </c>
      <c r="C46" s="37">
        <v>97.8</v>
      </c>
      <c r="D46" s="56">
        <v>0.41067761806981196</v>
      </c>
      <c r="E46" s="38">
        <v>76.3</v>
      </c>
      <c r="F46" s="56">
        <v>-3.7831021437578727</v>
      </c>
      <c r="G46" s="38">
        <v>105.4</v>
      </c>
      <c r="H46" s="56">
        <v>0.09496676163342954</v>
      </c>
      <c r="I46" s="38">
        <v>112.7</v>
      </c>
      <c r="J46" s="56">
        <v>3.8709677419354875</v>
      </c>
      <c r="K46" s="38">
        <v>103.7</v>
      </c>
      <c r="L46" s="56">
        <v>-0.288461538461533</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133</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97.2</v>
      </c>
      <c r="D50" s="56">
        <v>0.5170630816959658</v>
      </c>
      <c r="E50" s="38">
        <v>75.2</v>
      </c>
      <c r="F50" s="56">
        <v>-4.568527918781726</v>
      </c>
      <c r="G50" s="38">
        <v>103.9</v>
      </c>
      <c r="H50" s="56">
        <v>-0.9532888465205076</v>
      </c>
      <c r="I50" s="38">
        <v>112.7</v>
      </c>
      <c r="J50" s="56">
        <v>4.545454545454547</v>
      </c>
      <c r="K50" s="38">
        <v>103.1</v>
      </c>
      <c r="L50" s="56">
        <v>-0.5785920925747376</v>
      </c>
    </row>
    <row r="51" spans="1:12" ht="12" customHeight="1">
      <c r="A51" s="57">
        <f>IF(C51&lt;&gt;"",COUNTA($C$15:C51),"")</f>
        <v>25</v>
      </c>
      <c r="B51" s="63" t="s">
        <v>90</v>
      </c>
      <c r="C51" s="37">
        <v>97.4</v>
      </c>
      <c r="D51" s="56">
        <v>0.7238883143743493</v>
      </c>
      <c r="E51" s="38">
        <v>74.8</v>
      </c>
      <c r="F51" s="56">
        <v>-4.71337579617834</v>
      </c>
      <c r="G51" s="38">
        <v>104.4</v>
      </c>
      <c r="H51" s="56">
        <v>-0.5714285714285694</v>
      </c>
      <c r="I51" s="38">
        <v>112.7</v>
      </c>
      <c r="J51" s="56">
        <v>5.22875816993465</v>
      </c>
      <c r="K51" s="38">
        <v>103.3</v>
      </c>
      <c r="L51" s="56">
        <v>-0.5774783445620812</v>
      </c>
    </row>
    <row r="52" spans="1:12" ht="12" customHeight="1">
      <c r="A52" s="57">
        <f>IF(C52&lt;&gt;"",COUNTA($C$15:C52),"")</f>
        <v>26</v>
      </c>
      <c r="B52" s="63" t="s">
        <v>91</v>
      </c>
      <c r="C52" s="37">
        <v>97.7</v>
      </c>
      <c r="D52" s="56">
        <v>0.41109969167523275</v>
      </c>
      <c r="E52" s="38">
        <v>75.6</v>
      </c>
      <c r="F52" s="56">
        <v>-4.060913705583758</v>
      </c>
      <c r="G52" s="38">
        <v>104.8</v>
      </c>
      <c r="H52" s="56">
        <v>-0.8514664143803259</v>
      </c>
      <c r="I52" s="38">
        <v>112.8</v>
      </c>
      <c r="J52" s="56">
        <v>4.541241890639469</v>
      </c>
      <c r="K52" s="38">
        <v>103.7</v>
      </c>
      <c r="L52" s="56">
        <v>-0.8604206500955911</v>
      </c>
    </row>
    <row r="53" spans="1:12" ht="12" customHeight="1">
      <c r="A53" s="57">
        <f>IF(C53&lt;&gt;"",COUNTA($C$15:C53),"")</f>
        <v>27</v>
      </c>
      <c r="B53" s="63" t="s">
        <v>92</v>
      </c>
      <c r="C53" s="37" t="s">
        <v>114</v>
      </c>
      <c r="D53" s="56"/>
      <c r="E53" s="38"/>
      <c r="F53" s="56"/>
      <c r="G53" s="38"/>
      <c r="H53" s="56"/>
      <c r="I53" s="38"/>
      <c r="J53" s="56"/>
      <c r="K53" s="38"/>
      <c r="L53" s="56"/>
    </row>
    <row r="54" spans="1:12" ht="12" customHeight="1">
      <c r="A54" s="57">
        <f>IF(C54&lt;&gt;"",COUNTA($C$15:C54),"")</f>
        <v>28</v>
      </c>
      <c r="B54" s="63" t="s">
        <v>93</v>
      </c>
      <c r="C54" s="37" t="s">
        <v>114</v>
      </c>
      <c r="D54" s="56"/>
      <c r="E54" s="38"/>
      <c r="F54" s="56"/>
      <c r="G54" s="38"/>
      <c r="H54" s="56"/>
      <c r="I54" s="38"/>
      <c r="J54" s="56"/>
      <c r="K54" s="38"/>
      <c r="L54" s="56"/>
    </row>
    <row r="55" spans="1:12" ht="12" customHeight="1">
      <c r="A55" s="57">
        <f>IF(C55&lt;&gt;"",COUNTA($C$15:C55),"")</f>
        <v>29</v>
      </c>
      <c r="B55" s="63" t="s">
        <v>94</v>
      </c>
      <c r="C55" s="37" t="s">
        <v>114</v>
      </c>
      <c r="D55" s="56"/>
      <c r="E55" s="38"/>
      <c r="F55" s="56"/>
      <c r="G55" s="38"/>
      <c r="H55" s="56"/>
      <c r="I55" s="38"/>
      <c r="J55" s="56"/>
      <c r="K55" s="38"/>
      <c r="L55" s="56"/>
    </row>
    <row r="56" spans="1:12" ht="12" customHeight="1">
      <c r="A56" s="57">
        <f>IF(C56&lt;&gt;"",COUNTA($C$15:C56),"")</f>
        <v>30</v>
      </c>
      <c r="B56" s="63" t="s">
        <v>95</v>
      </c>
      <c r="C56" s="37" t="s">
        <v>114</v>
      </c>
      <c r="D56" s="56"/>
      <c r="E56" s="38"/>
      <c r="F56" s="56"/>
      <c r="G56" s="38"/>
      <c r="H56" s="56"/>
      <c r="I56" s="38"/>
      <c r="J56" s="56"/>
      <c r="K56" s="38"/>
      <c r="L56" s="56"/>
    </row>
    <row r="57" spans="1:12" ht="12" customHeight="1">
      <c r="A57" s="57">
        <f>IF(C57&lt;&gt;"",COUNTA($C$15:C57),"")</f>
        <v>31</v>
      </c>
      <c r="B57" s="63" t="s">
        <v>96</v>
      </c>
      <c r="C57" s="37" t="s">
        <v>114</v>
      </c>
      <c r="D57" s="56"/>
      <c r="E57" s="38"/>
      <c r="F57" s="56"/>
      <c r="G57" s="38"/>
      <c r="H57" s="56"/>
      <c r="I57" s="38"/>
      <c r="J57" s="56"/>
      <c r="K57" s="38"/>
      <c r="L57" s="56"/>
    </row>
    <row r="58" spans="1:12" ht="12" customHeight="1">
      <c r="A58" s="57">
        <f>IF(C58&lt;&gt;"",COUNTA($C$15:C58),"")</f>
        <v>32</v>
      </c>
      <c r="B58" s="63" t="s">
        <v>97</v>
      </c>
      <c r="C58" s="37" t="s">
        <v>114</v>
      </c>
      <c r="D58" s="56"/>
      <c r="E58" s="38"/>
      <c r="F58" s="56"/>
      <c r="G58" s="38"/>
      <c r="H58" s="56"/>
      <c r="I58" s="38"/>
      <c r="J58" s="56"/>
      <c r="K58" s="38"/>
      <c r="L58" s="56"/>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4:12" ht="12" customHeight="1">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A1:B1"/>
    <mergeCell ref="C1:L1"/>
    <mergeCell ref="A2:B2"/>
    <mergeCell ref="C2:L2"/>
    <mergeCell ref="A3:A12"/>
    <mergeCell ref="B3:B12"/>
    <mergeCell ref="I9:I12"/>
    <mergeCell ref="J9:J12"/>
    <mergeCell ref="K9:K12"/>
    <mergeCell ref="L9:L12"/>
    <mergeCell ref="C9:C12"/>
    <mergeCell ref="D9:D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03&amp;R&amp;7&amp;P</oddFooter>
    <evenFooter>&amp;L&amp;7&amp;P&amp;R&amp;7StatA MV, Statistischer Bericht G123 2020 03</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40" t="s">
        <v>56</v>
      </c>
      <c r="B1" s="141"/>
      <c r="C1" s="141"/>
      <c r="D1" s="142" t="s">
        <v>25</v>
      </c>
      <c r="E1" s="142"/>
      <c r="F1" s="142"/>
      <c r="G1" s="143"/>
    </row>
    <row r="2" spans="1:7" ht="30" customHeight="1">
      <c r="A2" s="144" t="s">
        <v>109</v>
      </c>
      <c r="B2" s="145"/>
      <c r="C2" s="145"/>
      <c r="D2" s="146" t="s">
        <v>72</v>
      </c>
      <c r="E2" s="146"/>
      <c r="F2" s="146"/>
      <c r="G2" s="147"/>
    </row>
    <row r="3" spans="1:7" ht="11.25" customHeight="1">
      <c r="A3" s="148" t="s">
        <v>68</v>
      </c>
      <c r="B3" s="138" t="s">
        <v>69</v>
      </c>
      <c r="C3" s="138" t="s">
        <v>126</v>
      </c>
      <c r="D3" s="138" t="s">
        <v>46</v>
      </c>
      <c r="E3" s="138"/>
      <c r="F3" s="138"/>
      <c r="G3" s="139"/>
    </row>
    <row r="4" spans="1:7" ht="11.25" customHeight="1">
      <c r="A4" s="149"/>
      <c r="B4" s="138"/>
      <c r="C4" s="138"/>
      <c r="D4" s="136" t="s">
        <v>136</v>
      </c>
      <c r="E4" s="136" t="s">
        <v>137</v>
      </c>
      <c r="F4" s="136" t="s">
        <v>136</v>
      </c>
      <c r="G4" s="137" t="s">
        <v>137</v>
      </c>
    </row>
    <row r="5" spans="1:7" ht="11.25" customHeight="1">
      <c r="A5" s="149"/>
      <c r="B5" s="138"/>
      <c r="C5" s="138"/>
      <c r="D5" s="136"/>
      <c r="E5" s="136"/>
      <c r="F5" s="136"/>
      <c r="G5" s="137"/>
    </row>
    <row r="6" spans="1:7" ht="11.25" customHeight="1">
      <c r="A6" s="149"/>
      <c r="B6" s="138"/>
      <c r="C6" s="138"/>
      <c r="D6" s="136"/>
      <c r="E6" s="136"/>
      <c r="F6" s="136"/>
      <c r="G6" s="137"/>
    </row>
    <row r="7" spans="1:7" ht="11.25" customHeight="1">
      <c r="A7" s="149"/>
      <c r="B7" s="138"/>
      <c r="C7" s="138"/>
      <c r="D7" s="136"/>
      <c r="E7" s="136"/>
      <c r="F7" s="136"/>
      <c r="G7" s="137"/>
    </row>
    <row r="8" spans="1:7" ht="11.25" customHeight="1">
      <c r="A8" s="149"/>
      <c r="B8" s="138"/>
      <c r="C8" s="138"/>
      <c r="D8" s="138" t="s">
        <v>47</v>
      </c>
      <c r="E8" s="138"/>
      <c r="F8" s="138" t="s">
        <v>125</v>
      </c>
      <c r="G8" s="139"/>
    </row>
    <row r="9" spans="1:7" s="40" customFormat="1" ht="11.25" customHeight="1">
      <c r="A9" s="149"/>
      <c r="B9" s="138"/>
      <c r="C9" s="138"/>
      <c r="D9" s="138" t="s">
        <v>2</v>
      </c>
      <c r="E9" s="138"/>
      <c r="F9" s="138"/>
      <c r="G9" s="139"/>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13.2</v>
      </c>
      <c r="E12" s="67">
        <v>8.3</v>
      </c>
      <c r="F12" s="67">
        <v>15.1</v>
      </c>
      <c r="G12" s="67">
        <v>9.2</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41.4</v>
      </c>
      <c r="E14" s="65">
        <v>10.3</v>
      </c>
      <c r="F14" s="65">
        <v>48</v>
      </c>
      <c r="G14" s="65">
        <v>16.4</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14.3</v>
      </c>
      <c r="E16" s="65">
        <v>8.7</v>
      </c>
      <c r="F16" s="65">
        <v>12.2</v>
      </c>
      <c r="G16" s="65">
        <v>6.6</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10.8</v>
      </c>
      <c r="E18" s="65">
        <v>15</v>
      </c>
      <c r="F18" s="65">
        <v>10.9</v>
      </c>
      <c r="G18" s="65">
        <v>14.9</v>
      </c>
    </row>
    <row r="19" spans="1:7" ht="11.25" customHeight="1">
      <c r="A19" s="57">
        <f>IF(D19&lt;&gt;"",COUNTA($D$12:D19),"")</f>
      </c>
      <c r="B19" s="84"/>
      <c r="C19" s="11"/>
      <c r="D19" s="64"/>
      <c r="E19" s="65"/>
      <c r="F19" s="65"/>
      <c r="G19" s="65"/>
    </row>
    <row r="20" spans="1:7" ht="22.5" customHeight="1">
      <c r="A20" s="57">
        <f>IF(D20&lt;&gt;"",COUNTA($D$12:D20),"")</f>
        <v>5</v>
      </c>
      <c r="B20" s="83" t="s">
        <v>38</v>
      </c>
      <c r="C20" s="48" t="s">
        <v>127</v>
      </c>
      <c r="D20" s="64">
        <v>15.9</v>
      </c>
      <c r="E20" s="65">
        <v>10.9</v>
      </c>
      <c r="F20" s="65">
        <v>14.1</v>
      </c>
      <c r="G20" s="65">
        <v>9.1</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3.8</v>
      </c>
      <c r="E22" s="65">
        <v>2.6</v>
      </c>
      <c r="F22" s="65">
        <v>9.3</v>
      </c>
      <c r="G22" s="65">
        <v>5</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-12</v>
      </c>
      <c r="E24" s="65">
        <v>8.5</v>
      </c>
      <c r="F24" s="65">
        <v>-2.8</v>
      </c>
      <c r="G24" s="65">
        <v>12.1</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13.1</v>
      </c>
      <c r="E27" s="65">
        <v>8.2</v>
      </c>
      <c r="F27" s="65">
        <v>15</v>
      </c>
      <c r="G27" s="65">
        <v>9.2</v>
      </c>
    </row>
  </sheetData>
  <sheetProtection/>
  <mergeCells count="15">
    <mergeCell ref="B3:B9"/>
    <mergeCell ref="C3:C9"/>
    <mergeCell ref="D3:G3"/>
    <mergeCell ref="D4:D7"/>
    <mergeCell ref="E4:E7"/>
    <mergeCell ref="F4:F7"/>
    <mergeCell ref="G4:G7"/>
    <mergeCell ref="D8:E8"/>
    <mergeCell ref="F8:G8"/>
    <mergeCell ref="D9:G9"/>
    <mergeCell ref="A1:C1"/>
    <mergeCell ref="D1:G1"/>
    <mergeCell ref="A2:C2"/>
    <mergeCell ref="D2:G2"/>
    <mergeCell ref="A3:A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03&amp;R&amp;7&amp;P</oddFooter>
    <evenFooter>&amp;L&amp;7&amp;P&amp;R&amp;7StatA MV, Statistischer Bericht G123 2020 03</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40" t="s">
        <v>56</v>
      </c>
      <c r="B1" s="141"/>
      <c r="C1" s="141"/>
      <c r="D1" s="150" t="s">
        <v>25</v>
      </c>
      <c r="E1" s="142"/>
      <c r="F1" s="142"/>
      <c r="G1" s="142"/>
      <c r="H1" s="142"/>
      <c r="I1" s="143"/>
    </row>
    <row r="2" spans="1:9" s="39" customFormat="1" ht="30" customHeight="1">
      <c r="A2" s="144" t="s">
        <v>110</v>
      </c>
      <c r="B2" s="145"/>
      <c r="C2" s="145"/>
      <c r="D2" s="146" t="s">
        <v>82</v>
      </c>
      <c r="E2" s="151"/>
      <c r="F2" s="151"/>
      <c r="G2" s="151"/>
      <c r="H2" s="151"/>
      <c r="I2" s="152"/>
    </row>
    <row r="3" spans="1:9" ht="11.25" customHeight="1">
      <c r="A3" s="148" t="s">
        <v>68</v>
      </c>
      <c r="B3" s="138" t="s">
        <v>69</v>
      </c>
      <c r="C3" s="138" t="s">
        <v>126</v>
      </c>
      <c r="D3" s="138" t="s">
        <v>49</v>
      </c>
      <c r="E3" s="138"/>
      <c r="F3" s="138"/>
      <c r="G3" s="138"/>
      <c r="H3" s="138"/>
      <c r="I3" s="139"/>
    </row>
    <row r="4" spans="1:9" ht="11.25" customHeight="1">
      <c r="A4" s="149"/>
      <c r="B4" s="138"/>
      <c r="C4" s="138"/>
      <c r="D4" s="138" t="s">
        <v>50</v>
      </c>
      <c r="E4" s="138" t="s">
        <v>51</v>
      </c>
      <c r="F4" s="138"/>
      <c r="G4" s="138" t="s">
        <v>50</v>
      </c>
      <c r="H4" s="138" t="s">
        <v>51</v>
      </c>
      <c r="I4" s="139"/>
    </row>
    <row r="5" spans="1:9" ht="11.25" customHeight="1">
      <c r="A5" s="149"/>
      <c r="B5" s="138"/>
      <c r="C5" s="138"/>
      <c r="D5" s="138"/>
      <c r="E5" s="138" t="s">
        <v>80</v>
      </c>
      <c r="F5" s="138" t="s">
        <v>81</v>
      </c>
      <c r="G5" s="138"/>
      <c r="H5" s="138" t="s">
        <v>80</v>
      </c>
      <c r="I5" s="139" t="s">
        <v>81</v>
      </c>
    </row>
    <row r="6" spans="1:9" ht="11.25" customHeight="1">
      <c r="A6" s="149"/>
      <c r="B6" s="138"/>
      <c r="C6" s="138"/>
      <c r="D6" s="138"/>
      <c r="E6" s="138"/>
      <c r="F6" s="138"/>
      <c r="G6" s="138"/>
      <c r="H6" s="138"/>
      <c r="I6" s="139"/>
    </row>
    <row r="7" spans="1:9" ht="11.25" customHeight="1">
      <c r="A7" s="149"/>
      <c r="B7" s="138"/>
      <c r="C7" s="138"/>
      <c r="D7" s="118" t="s">
        <v>138</v>
      </c>
      <c r="E7" s="118"/>
      <c r="F7" s="118"/>
      <c r="G7" s="118" t="s">
        <v>139</v>
      </c>
      <c r="H7" s="118"/>
      <c r="I7" s="119"/>
    </row>
    <row r="8" spans="1:9" ht="11.25" customHeight="1">
      <c r="A8" s="149"/>
      <c r="B8" s="138"/>
      <c r="C8" s="138"/>
      <c r="D8" s="118"/>
      <c r="E8" s="118"/>
      <c r="F8" s="118"/>
      <c r="G8" s="118"/>
      <c r="H8" s="118"/>
      <c r="I8" s="119"/>
    </row>
    <row r="9" spans="1:9" ht="11.25" customHeight="1">
      <c r="A9" s="149"/>
      <c r="B9" s="138"/>
      <c r="C9" s="138"/>
      <c r="D9" s="138" t="s">
        <v>2</v>
      </c>
      <c r="E9" s="138"/>
      <c r="F9" s="138"/>
      <c r="G9" s="138"/>
      <c r="H9" s="138"/>
      <c r="I9" s="139"/>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0.4</v>
      </c>
      <c r="E12" s="67">
        <v>0.4</v>
      </c>
      <c r="F12" s="67">
        <v>0.2</v>
      </c>
      <c r="G12" s="67">
        <v>0.6</v>
      </c>
      <c r="H12" s="67">
        <v>0.6</v>
      </c>
      <c r="I12" s="67">
        <v>0.5</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-4.1</v>
      </c>
      <c r="E14" s="65">
        <v>-5.3</v>
      </c>
      <c r="F14" s="65">
        <v>2.5</v>
      </c>
      <c r="G14" s="65">
        <v>-4.4</v>
      </c>
      <c r="H14" s="65">
        <v>-4.8</v>
      </c>
      <c r="I14" s="65">
        <v>-2.3</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-0.9</v>
      </c>
      <c r="E16" s="65">
        <v>-0.8</v>
      </c>
      <c r="F16" s="65">
        <v>-1.3</v>
      </c>
      <c r="G16" s="65">
        <v>-0.8</v>
      </c>
      <c r="H16" s="65">
        <v>-0.4</v>
      </c>
      <c r="I16" s="65">
        <v>-2.7</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4.5</v>
      </c>
      <c r="E18" s="65">
        <v>4.8</v>
      </c>
      <c r="F18" s="65">
        <v>3.4</v>
      </c>
      <c r="G18" s="65">
        <v>4.8</v>
      </c>
      <c r="H18" s="65">
        <v>4.8</v>
      </c>
      <c r="I18" s="65">
        <v>4.6</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127</v>
      </c>
      <c r="D20" s="64">
        <v>1.8</v>
      </c>
      <c r="E20" s="65">
        <v>1.8</v>
      </c>
      <c r="F20" s="65">
        <v>1.5</v>
      </c>
      <c r="G20" s="65">
        <v>2.4</v>
      </c>
      <c r="H20" s="65">
        <v>2.4</v>
      </c>
      <c r="I20" s="65">
        <v>2.2</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-0.8</v>
      </c>
      <c r="E22" s="65">
        <v>-0.7</v>
      </c>
      <c r="F22" s="65">
        <v>-1.6</v>
      </c>
      <c r="G22" s="65">
        <v>-0.7</v>
      </c>
      <c r="H22" s="65">
        <v>-0.8</v>
      </c>
      <c r="I22" s="65">
        <v>0.5</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1.8</v>
      </c>
      <c r="E24" s="65">
        <v>8.3</v>
      </c>
      <c r="F24" s="65">
        <v>-29.3</v>
      </c>
      <c r="G24" s="65">
        <v>1.5</v>
      </c>
      <c r="H24" s="65">
        <v>7.6</v>
      </c>
      <c r="I24" s="65">
        <v>-27.2</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0.4</v>
      </c>
      <c r="E27" s="65">
        <v>0.4</v>
      </c>
      <c r="F27" s="65">
        <v>0.4</v>
      </c>
      <c r="G27" s="65">
        <v>0.5</v>
      </c>
      <c r="H27" s="65">
        <v>0.5</v>
      </c>
      <c r="I27" s="65">
        <v>0.7</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03&amp;R&amp;7&amp;P</oddFooter>
    <evenFooter>&amp;L&amp;7&amp;P&amp;R&amp;7StatA MV, Statistischer Bericht G123 2020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03/2020</dc:title>
  <dc:subject>Binnenhandel</dc:subject>
  <dc:creator>FB 433</dc:creator>
  <cp:keywords/>
  <dc:description/>
  <cp:lastModifiedBy>Luptowski, Simone</cp:lastModifiedBy>
  <cp:lastPrinted>2020-06-05T05:09:01Z</cp:lastPrinted>
  <dcterms:created xsi:type="dcterms:W3CDTF">2017-03-07T08:01:52Z</dcterms:created>
  <dcterms:modified xsi:type="dcterms:W3CDTF">2020-06-08T05:37:41Z</dcterms:modified>
  <cp:category/>
  <cp:version/>
  <cp:contentType/>
  <cp:contentStatus/>
</cp:coreProperties>
</file>