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27405" windowHeight="1159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'1.1'!$A:$B,'1.1'!$1:$14</definedName>
    <definedName name="_xlnm.Print_Titles" localSheetId="5">'1.2'!$A:$B,'1.2'!$1:$14</definedName>
    <definedName name="_xlnm.Print_Titles" localSheetId="6">'1.3'!$A:$B,'1.3'!$1:$14</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<sst xmlns="http://schemas.openxmlformats.org/spreadsheetml/2006/main" count="340" uniqueCount="141">
  <si>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</si>
  <si>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</si>
  <si>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</si>
  <si>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</si>
  <si>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</si>
  <si>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</si>
  <si>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</si>
  <si>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</si>
  <si>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</si>
  <si>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</si>
  <si>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</si>
  <si>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</si>
  <si>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</si>
  <si>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</si>
  <si>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</si>
  <si>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</si>
  <si>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</si>
  <si>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</si>
  <si>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</si>
  <si>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</si>
  <si>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</si>
  <si>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</si>
  <si>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</si>
  <si>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</si>
  <si>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</si>
  <si>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</si>
  <si>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</si>
  <si>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</si>
  <si>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</si>
  <si>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</si>
  <si>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</si>
  <si>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</si>
  <si>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</si>
  <si>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</si>
  <si>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</si>
  <si>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</si>
  <si>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</si>
  <si>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</si>
  <si>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</si>
  <si>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</si>
  <si>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</si>
  <si>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</si>
  <si>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</si>
  <si>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</si>
  <si>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</si>
  <si>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</si>
  <si>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Veränderung der Umsatzwerte</t>
  </si>
  <si>
    <t>in jeweiligen Preisen</t>
  </si>
  <si>
    <t>46.71</t>
  </si>
  <si>
    <t>Veränderung der Beschäftigtenzahl</t>
  </si>
  <si>
    <t>insgesamt</t>
  </si>
  <si>
    <t>davon</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</si>
  <si>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</si>
  <si>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</si>
  <si>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</si>
  <si>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</si>
  <si>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</si>
  <si>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</si>
  <si>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</si>
  <si>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</si>
  <si>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</si>
  <si>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</si>
  <si>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</si>
  <si>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</si>
  <si>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</si>
  <si>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</si>
  <si>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</si>
  <si>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</si>
  <si>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</si>
  <si>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</si>
  <si>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</si>
  <si>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</si>
  <si>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</si>
  <si>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</si>
  <si>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</si>
  <si>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</si>
  <si>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</si>
  <si>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</si>
  <si>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</si>
  <si>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</si>
  <si>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</si>
  <si>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</si>
  <si>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</si>
  <si>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</si>
  <si>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</si>
  <si>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</si>
  <si>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</si>
  <si>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</si>
  <si>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</si>
  <si>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</si>
  <si>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</si>
  <si>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</si>
  <si>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</si>
  <si>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</si>
  <si>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</si>
  <si>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</si>
  <si>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</si>
  <si>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</si>
  <si>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</si>
  <si>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</si>
  <si>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</si>
  <si>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</si>
  <si>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</si>
  <si>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</si>
  <si>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</si>
  <si>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</si>
  <si>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</si>
  <si>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</si>
  <si>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</si>
  <si>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</si>
  <si>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</si>
  <si>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</si>
  <si>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</si>
  <si>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Zuständiger Dezernent: Dr. Detlef Thofern, Telefon: 0385 588-56433</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</si>
  <si>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</si>
  <si>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</si>
  <si>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</si>
  <si>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</si>
  <si>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</si>
  <si>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</si>
  <si>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</si>
  <si>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</si>
  <si>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</si>
  <si>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</si>
  <si>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</si>
  <si>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</si>
  <si>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</si>
  <si>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</si>
  <si>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</si>
  <si>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</si>
  <si>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2018 (vorläufig)</t>
  </si>
  <si>
    <t>2019 (vorläufig)</t>
  </si>
  <si>
    <t>Verän-
derung
zum Vor-
jahr (%)</t>
  </si>
  <si>
    <t>Oktober 2019</t>
  </si>
  <si>
    <t>G123 2019 10</t>
  </si>
  <si>
    <t>©  Statistisches Amt Mecklenburg-Vorpommern, Schwerin, 2020</t>
  </si>
  <si>
    <t>Oktober 2019
gegenüber
Oktober 2018</t>
  </si>
  <si>
    <t>Jan. - Okt. 2019
gegenüber
Jan. - Okt. 2018</t>
  </si>
  <si>
    <t>Oktober 2019 gegenüber
Oktober 2018</t>
  </si>
  <si>
    <t>Januar - Oktober 2019 gegenüber 
Januar - Oktober 2018</t>
  </si>
  <si>
    <t>3. Februar 2020</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</si>
</sst>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5">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9"/>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hair"/>
      <top>
        <color indexed="63"/>
      </top>
      <bottom style="hair"/>
    </border>
    <border>
      <left style="hair"/>
      <right>
        <color indexed="63"/>
      </right>
      <top>
        <color indexed="63"/>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55">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59" fillId="0" borderId="10" xfId="0" applyFont="1" applyBorder="1" applyAlignment="1">
      <alignment horizontal="left" vertical="top" wrapText="1" indent="1"/>
    </xf>
    <xf numFmtId="0" fontId="0" fillId="0" borderId="0" xfId="0" applyFont="1" applyAlignment="1">
      <alignment/>
    </xf>
    <xf numFmtId="0" fontId="40"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0" fillId="0" borderId="0" xfId="57" applyFont="1" applyAlignment="1">
      <alignment horizontal="justify" vertical="center"/>
      <protection/>
    </xf>
    <xf numFmtId="0" fontId="61" fillId="0" borderId="0" xfId="57" applyFont="1" applyAlignment="1">
      <alignment horizontal="justify" vertical="center"/>
      <protection/>
    </xf>
    <xf numFmtId="0" fontId="62" fillId="0" borderId="0" xfId="57" applyFont="1" applyAlignment="1">
      <alignment horizontal="justify" vertical="center"/>
      <protection/>
    </xf>
    <xf numFmtId="0" fontId="7" fillId="0" borderId="0" xfId="57" applyFont="1" applyAlignment="1">
      <alignment horizontal="justify" vertical="center" wrapText="1"/>
      <protection/>
    </xf>
    <xf numFmtId="0" fontId="62" fillId="0" borderId="0" xfId="57" applyFont="1" applyAlignment="1">
      <alignment horizontal="justify" vertical="center" wrapText="1"/>
      <protection/>
    </xf>
    <xf numFmtId="0" fontId="46"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3" fillId="0" borderId="11" xfId="0" applyFont="1" applyBorder="1" applyAlignment="1">
      <alignment horizontal="center"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186" fontId="65" fillId="0" borderId="10" xfId="0" applyNumberFormat="1" applyFont="1" applyBorder="1" applyAlignment="1">
      <alignment horizontal="right"/>
    </xf>
    <xf numFmtId="186" fontId="65" fillId="0" borderId="0" xfId="0" applyNumberFormat="1" applyFont="1" applyBorder="1" applyAlignment="1">
      <alignment horizontal="right"/>
    </xf>
    <xf numFmtId="0" fontId="66" fillId="0" borderId="0" xfId="57" applyFont="1">
      <alignment/>
      <protection/>
    </xf>
    <xf numFmtId="0" fontId="63" fillId="0" borderId="0" xfId="57" applyFont="1">
      <alignment/>
      <protection/>
    </xf>
    <xf numFmtId="0" fontId="63" fillId="0" borderId="11" xfId="57" applyFont="1" applyBorder="1" applyAlignment="1">
      <alignment horizontal="center" vertical="center"/>
      <protection/>
    </xf>
    <xf numFmtId="0" fontId="64" fillId="0" borderId="12" xfId="57" applyFont="1" applyBorder="1" applyAlignment="1">
      <alignment horizontal="center" vertical="center" wrapText="1"/>
      <protection/>
    </xf>
    <xf numFmtId="0" fontId="64" fillId="0" borderId="13" xfId="57" applyFont="1" applyBorder="1" applyAlignment="1">
      <alignment horizontal="center" vertical="center" wrapText="1"/>
      <protection/>
    </xf>
    <xf numFmtId="0" fontId="65" fillId="0" borderId="14" xfId="57" applyFont="1" applyBorder="1" applyAlignment="1">
      <alignment horizontal="left" vertical="center" wrapText="1"/>
      <protection/>
    </xf>
    <xf numFmtId="183" fontId="40" fillId="0" borderId="0" xfId="57" applyNumberFormat="1">
      <alignment/>
      <protection/>
    </xf>
    <xf numFmtId="0" fontId="67" fillId="0" borderId="0" xfId="57" applyFont="1">
      <alignment/>
      <protection/>
    </xf>
    <xf numFmtId="0" fontId="65" fillId="0" borderId="10" xfId="0" applyFont="1" applyBorder="1" applyAlignment="1">
      <alignment vertical="top" wrapText="1"/>
    </xf>
    <xf numFmtId="0" fontId="65" fillId="0" borderId="10" xfId="0" applyFont="1" applyBorder="1" applyAlignment="1">
      <alignment horizontal="left" vertical="top" wrapText="1"/>
    </xf>
    <xf numFmtId="0" fontId="67" fillId="0" borderId="10" xfId="57" applyFont="1" applyBorder="1" applyAlignment="1">
      <alignment horizontal="left" vertical="center" wrapText="1"/>
      <protection/>
    </xf>
    <xf numFmtId="0" fontId="65" fillId="0" borderId="15" xfId="57" applyFont="1" applyBorder="1" applyAlignment="1">
      <alignment horizontal="left" vertical="center" wrapText="1"/>
      <protection/>
    </xf>
    <xf numFmtId="0" fontId="62" fillId="0" borderId="0" xfId="53" applyNumberFormat="1" applyFont="1" applyAlignment="1">
      <alignment horizontal="left" vertical="center"/>
      <protection/>
    </xf>
    <xf numFmtId="0" fontId="46" fillId="0" borderId="0" xfId="57" applyFont="1" applyAlignment="1">
      <alignment vertical="center"/>
      <protection/>
    </xf>
    <xf numFmtId="0" fontId="67"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5"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0" fillId="0" borderId="0" xfId="57" applyNumberFormat="1" applyAlignment="1">
      <alignment/>
      <protection/>
    </xf>
    <xf numFmtId="0" fontId="65" fillId="0" borderId="15" xfId="0" applyFont="1" applyBorder="1" applyAlignment="1">
      <alignment horizontal="center" wrapText="1"/>
    </xf>
    <xf numFmtId="0" fontId="65" fillId="0" borderId="14" xfId="0" applyFont="1" applyBorder="1" applyAlignment="1">
      <alignment horizontal="left" wrapText="1"/>
    </xf>
    <xf numFmtId="0" fontId="68" fillId="0" borderId="14" xfId="0" applyFont="1" applyBorder="1" applyAlignment="1">
      <alignment horizontal="left" wrapText="1"/>
    </xf>
    <xf numFmtId="0" fontId="65" fillId="0" borderId="14" xfId="0" applyFont="1" applyBorder="1" applyAlignment="1">
      <alignment horizontal="justify" wrapText="1"/>
    </xf>
    <xf numFmtId="197" fontId="65" fillId="0" borderId="10" xfId="57" applyNumberFormat="1" applyFont="1" applyBorder="1" applyAlignment="1">
      <alignment horizontal="right"/>
      <protection/>
    </xf>
    <xf numFmtId="197" fontId="65" fillId="0" borderId="0" xfId="57" applyNumberFormat="1" applyFont="1" applyBorder="1" applyAlignment="1">
      <alignment horizontal="right"/>
      <protection/>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65" fillId="0" borderId="16" xfId="57" applyNumberFormat="1" applyFont="1" applyBorder="1" applyAlignment="1">
      <alignment horizontal="right"/>
      <protection/>
    </xf>
    <xf numFmtId="197" fontId="65" fillId="0" borderId="17" xfId="57" applyNumberFormat="1" applyFont="1" applyBorder="1" applyAlignment="1">
      <alignment horizontal="right"/>
      <protection/>
    </xf>
    <xf numFmtId="0" fontId="65" fillId="0" borderId="14" xfId="0" applyFont="1" applyBorder="1" applyAlignment="1">
      <alignment horizontal="left" vertical="center" wrapText="1"/>
    </xf>
    <xf numFmtId="0" fontId="40" fillId="0" borderId="0" xfId="57" applyFont="1">
      <alignment/>
      <protection/>
    </xf>
    <xf numFmtId="0" fontId="62" fillId="0" borderId="0" xfId="57" applyFont="1" applyAlignment="1">
      <alignment horizontal="left" vertical="center" indent="33"/>
      <protection/>
    </xf>
    <xf numFmtId="49" fontId="62" fillId="0" borderId="0" xfId="57" applyNumberFormat="1" applyFont="1" applyAlignment="1">
      <alignment horizontal="right"/>
      <protection/>
    </xf>
    <xf numFmtId="49" fontId="40" fillId="0" borderId="0" xfId="57" applyNumberFormat="1" applyFont="1" applyAlignment="1">
      <alignment horizontal="right"/>
      <protection/>
    </xf>
    <xf numFmtId="0" fontId="60" fillId="0" borderId="0" xfId="57" applyFont="1" applyAlignment="1">
      <alignment vertical="center"/>
      <protection/>
    </xf>
    <xf numFmtId="0" fontId="40" fillId="0" borderId="0" xfId="57" applyFont="1" applyAlignment="1">
      <alignment/>
      <protection/>
    </xf>
    <xf numFmtId="49" fontId="62" fillId="0" borderId="0" xfId="57" applyNumberFormat="1" applyFont="1" applyAlignment="1">
      <alignment horizontal="left" vertical="center"/>
      <protection/>
    </xf>
    <xf numFmtId="0" fontId="62" fillId="0" borderId="0" xfId="57" applyNumberFormat="1" applyFont="1" applyAlignment="1">
      <alignment horizontal="left" vertical="center"/>
      <protection/>
    </xf>
    <xf numFmtId="0" fontId="62" fillId="0" borderId="0" xfId="57" applyFont="1" applyAlignment="1">
      <alignment horizontal="left" vertical="center"/>
      <protection/>
    </xf>
    <xf numFmtId="176" fontId="65" fillId="0" borderId="0" xfId="0" applyNumberFormat="1" applyFont="1" applyBorder="1" applyAlignment="1">
      <alignment horizontal="right"/>
    </xf>
    <xf numFmtId="0" fontId="62" fillId="0" borderId="0" xfId="53" applyNumberFormat="1" applyFont="1" applyAlignment="1">
      <alignment horizontal="left" vertical="center"/>
      <protection/>
    </xf>
    <xf numFmtId="0" fontId="68" fillId="0" borderId="14" xfId="0" applyFont="1" applyBorder="1" applyAlignment="1">
      <alignment horizontal="left" wrapText="1" indent="1"/>
    </xf>
    <xf numFmtId="0" fontId="65" fillId="0" borderId="14" xfId="0" applyFont="1" applyBorder="1" applyAlignment="1">
      <alignment horizontal="left" wrapText="1" indent="1"/>
    </xf>
    <xf numFmtId="0" fontId="59" fillId="0" borderId="14" xfId="0" applyFont="1" applyBorder="1" applyAlignment="1">
      <alignment horizontal="left" wrapText="1" indent="1"/>
    </xf>
    <xf numFmtId="186" fontId="65" fillId="0" borderId="0" xfId="0" applyNumberFormat="1" applyFont="1" applyFill="1" applyBorder="1" applyAlignment="1">
      <alignment horizontal="right"/>
    </xf>
    <xf numFmtId="0" fontId="0" fillId="0" borderId="0" xfId="0" applyFont="1" applyBorder="1" applyAlignment="1">
      <alignment/>
    </xf>
    <xf numFmtId="0" fontId="62"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8" fillId="0" borderId="14" xfId="0" applyFont="1" applyBorder="1" applyAlignment="1">
      <alignment horizontal="left" vertical="center" wrapText="1"/>
    </xf>
    <xf numFmtId="0" fontId="69" fillId="0" borderId="18" xfId="57" applyFont="1" applyBorder="1" applyAlignment="1">
      <alignment horizontal="center" vertical="center" wrapText="1"/>
      <protection/>
    </xf>
    <xf numFmtId="0" fontId="70" fillId="0" borderId="19" xfId="0" applyFont="1" applyBorder="1" applyAlignment="1">
      <alignment horizontal="left" vertical="center" wrapText="1"/>
    </xf>
    <xf numFmtId="0" fontId="71" fillId="0" borderId="19" xfId="0" applyFont="1" applyBorder="1" applyAlignment="1">
      <alignment horizontal="right" vertical="center" wrapText="1"/>
    </xf>
    <xf numFmtId="0" fontId="70" fillId="0" borderId="0" xfId="0" applyFont="1" applyBorder="1" applyAlignment="1">
      <alignment horizontal="center" vertical="center" wrapText="1"/>
    </xf>
    <xf numFmtId="0" fontId="72" fillId="0" borderId="0" xfId="57" applyFont="1" applyAlignment="1">
      <alignment horizontal="left" vertical="center"/>
      <protection/>
    </xf>
    <xf numFmtId="0" fontId="72" fillId="0" borderId="0" xfId="0" applyFont="1" applyAlignment="1">
      <alignment vertical="center" wrapText="1"/>
    </xf>
    <xf numFmtId="0" fontId="72" fillId="0" borderId="0" xfId="0" applyFont="1" applyAlignment="1">
      <alignment vertical="center"/>
    </xf>
    <xf numFmtId="49" fontId="73" fillId="0" borderId="0" xfId="57" applyNumberFormat="1" applyFont="1" applyAlignment="1" quotePrefix="1">
      <alignment horizontal="left"/>
      <protection/>
    </xf>
    <xf numFmtId="49" fontId="73" fillId="0" borderId="0" xfId="57" applyNumberFormat="1" applyFont="1" applyAlignment="1">
      <alignment horizontal="left"/>
      <protection/>
    </xf>
    <xf numFmtId="0" fontId="62" fillId="0" borderId="0" xfId="57" applyFont="1" applyAlignment="1">
      <alignment horizontal="right"/>
      <protection/>
    </xf>
    <xf numFmtId="0" fontId="60" fillId="0" borderId="20" xfId="57" applyFont="1" applyBorder="1" applyAlignment="1">
      <alignment horizontal="right"/>
      <protection/>
    </xf>
    <xf numFmtId="0" fontId="62" fillId="0" borderId="0" xfId="57" applyFont="1" applyAlignment="1">
      <alignment horizontal="center" vertical="center"/>
      <protection/>
    </xf>
    <xf numFmtId="49" fontId="62" fillId="0" borderId="0" xfId="57" applyNumberFormat="1" applyFont="1" applyAlignment="1">
      <alignment horizontal="left" vertical="center"/>
      <protection/>
    </xf>
    <xf numFmtId="0" fontId="74" fillId="0" borderId="21" xfId="57" applyFont="1" applyBorder="1" applyAlignment="1">
      <alignment horizontal="center" vertical="center"/>
      <protection/>
    </xf>
    <xf numFmtId="0" fontId="62" fillId="0" borderId="0" xfId="57" applyFont="1" applyBorder="1" applyAlignment="1">
      <alignment horizontal="center" vertical="center"/>
      <protection/>
    </xf>
    <xf numFmtId="0" fontId="74" fillId="0" borderId="0" xfId="57" applyFont="1" applyBorder="1" applyAlignment="1">
      <alignment horizontal="center" vertical="center"/>
      <protection/>
    </xf>
    <xf numFmtId="0" fontId="62" fillId="0" borderId="0" xfId="0" applyFont="1" applyBorder="1" applyAlignment="1">
      <alignment horizontal="center" vertical="center"/>
    </xf>
    <xf numFmtId="0" fontId="67" fillId="0" borderId="0" xfId="57" applyFont="1" applyBorder="1" applyAlignment="1">
      <alignment horizontal="left" vertical="center"/>
      <protection/>
    </xf>
    <xf numFmtId="0" fontId="74" fillId="0" borderId="20" xfId="57" applyFont="1" applyBorder="1" applyAlignment="1">
      <alignment horizontal="center" vertical="center"/>
      <protection/>
    </xf>
    <xf numFmtId="0" fontId="62" fillId="0" borderId="21" xfId="57" applyFont="1" applyBorder="1" applyAlignment="1">
      <alignment horizontal="center" vertical="center"/>
      <protection/>
    </xf>
    <xf numFmtId="0" fontId="60" fillId="0" borderId="0" xfId="57" applyFont="1" applyAlignment="1">
      <alignment horizontal="center" vertical="center"/>
      <protection/>
    </xf>
    <xf numFmtId="0" fontId="62" fillId="0" borderId="0" xfId="57" applyFont="1" applyAlignment="1">
      <alignment horizontal="left" vertical="center"/>
      <protection/>
    </xf>
    <xf numFmtId="0" fontId="40" fillId="0" borderId="0" xfId="57" applyFont="1" applyAlignment="1">
      <alignment horizontal="center"/>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2" fillId="0" borderId="0" xfId="53" applyNumberFormat="1" applyFont="1" applyAlignment="1">
      <alignment horizontal="left" vertical="center"/>
      <protection/>
    </xf>
    <xf numFmtId="0" fontId="1" fillId="0" borderId="0" xfId="53"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5" fillId="0" borderId="15"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23"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0" fillId="0" borderId="11" xfId="57" applyFont="1" applyBorder="1" applyAlignment="1">
      <alignment horizontal="left" vertical="center"/>
      <protection/>
    </xf>
    <xf numFmtId="0" fontId="60" fillId="0" borderId="12" xfId="57" applyFont="1" applyBorder="1" applyAlignment="1">
      <alignment horizontal="left" vertical="center"/>
      <protection/>
    </xf>
    <xf numFmtId="0" fontId="60" fillId="0" borderId="12" xfId="57" applyFont="1" applyBorder="1" applyAlignment="1">
      <alignment horizontal="center" vertical="center"/>
      <protection/>
    </xf>
    <xf numFmtId="0" fontId="60" fillId="0" borderId="13" xfId="57" applyFont="1" applyBorder="1" applyAlignment="1">
      <alignment horizontal="center" vertical="center"/>
      <protection/>
    </xf>
    <xf numFmtId="0" fontId="66" fillId="0" borderId="11" xfId="57" applyFont="1" applyBorder="1" applyAlignment="1">
      <alignment horizontal="left" vertical="center"/>
      <protection/>
    </xf>
    <xf numFmtId="0" fontId="66" fillId="0" borderId="12" xfId="57" applyFont="1" applyBorder="1" applyAlignment="1">
      <alignment horizontal="left" vertical="center"/>
      <protection/>
    </xf>
    <xf numFmtId="0" fontId="66" fillId="0" borderId="12" xfId="57" applyFont="1" applyBorder="1" applyAlignment="1">
      <alignment horizontal="center" vertical="center" wrapText="1"/>
      <protection/>
    </xf>
    <xf numFmtId="0" fontId="66" fillId="0" borderId="13" xfId="57" applyFont="1" applyBorder="1" applyAlignment="1">
      <alignment horizontal="center" vertical="center" wrapText="1"/>
      <protection/>
    </xf>
    <xf numFmtId="0" fontId="67" fillId="0" borderId="11" xfId="57" applyFont="1" applyBorder="1" applyAlignment="1">
      <alignment horizontal="center" vertical="center" wrapText="1"/>
      <protection/>
    </xf>
    <xf numFmtId="0" fontId="67" fillId="0" borderId="11" xfId="57" applyFont="1" applyBorder="1" applyAlignment="1">
      <alignment horizontal="center" vertical="center"/>
      <protection/>
    </xf>
    <xf numFmtId="0" fontId="65" fillId="0" borderId="12" xfId="57" applyFont="1" applyBorder="1" applyAlignment="1">
      <alignment horizontal="center" vertical="center" wrapText="1"/>
      <protection/>
    </xf>
    <xf numFmtId="0" fontId="65" fillId="0" borderId="13" xfId="57" applyFont="1" applyBorder="1" applyAlignment="1">
      <alignment horizontal="center" vertical="center" wrapText="1"/>
      <protection/>
    </xf>
    <xf numFmtId="49" fontId="65" fillId="0" borderId="12" xfId="0" applyNumberFormat="1" applyFont="1" applyBorder="1" applyAlignment="1">
      <alignment horizontal="center" vertical="center" wrapText="1"/>
    </xf>
    <xf numFmtId="49" fontId="65" fillId="0" borderId="13" xfId="0" applyNumberFormat="1" applyFont="1" applyBorder="1" applyAlignment="1">
      <alignment horizontal="center" vertical="center" wrapText="1"/>
    </xf>
    <xf numFmtId="0" fontId="60" fillId="0" borderId="12" xfId="57" applyFont="1" applyBorder="1" applyAlignment="1">
      <alignment horizontal="center" vertical="center" wrapText="1"/>
      <protection/>
    </xf>
    <xf numFmtId="0" fontId="66" fillId="0" borderId="12" xfId="57" applyFont="1" applyBorder="1" applyAlignment="1">
      <alignment horizontal="center" vertical="center"/>
      <protection/>
    </xf>
    <xf numFmtId="0" fontId="66" fillId="0" borderId="13" xfId="57" applyFont="1" applyBorder="1" applyAlignment="1">
      <alignment horizontal="center" vertical="center"/>
      <protection/>
    </xf>
    <xf numFmtId="0" fontId="39"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123825</xdr:rowOff>
    </xdr:to>
    <xdr:sp>
      <xdr:nvSpPr>
        <xdr:cNvPr id="1" name="Textfeld 1"/>
        <xdr:cNvSpPr txBox="1">
          <a:spLocks noChangeArrowheads="1"/>
        </xdr:cNvSpPr>
      </xdr:nvSpPr>
      <xdr:spPr>
        <a:xfrm>
          <a:off x="0" y="390525"/>
          <a:ext cx="613410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in Verbindung mit dem Bundesstatistikgesetz (BStatG) vom 22. Januar 1987 (BGBl. I S. 462, 565),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den jeweils geltenden Fassungen.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114300</xdr:rowOff>
    </xdr:from>
    <xdr:to>
      <xdr:col>0</xdr:col>
      <xdr:colOff>6134100</xdr:colOff>
      <xdr:row>58</xdr:row>
      <xdr:rowOff>0</xdr:rowOff>
    </xdr:to>
    <xdr:sp>
      <xdr:nvSpPr>
        <xdr:cNvPr id="2" name="Textfeld 2"/>
        <xdr:cNvSpPr txBox="1">
          <a:spLocks noChangeArrowheads="1"/>
        </xdr:cNvSpPr>
      </xdr:nvSpPr>
      <xdr:spPr>
        <a:xfrm>
          <a:off x="0" y="5295900"/>
          <a:ext cx="6134100" cy="4000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0</xdr:rowOff>
    </xdr:from>
    <xdr:to>
      <xdr:col>1</xdr:col>
      <xdr:colOff>5429250</xdr:colOff>
      <xdr:row>48</xdr:row>
      <xdr:rowOff>47625</xdr:rowOff>
    </xdr:to>
    <xdr:pic>
      <xdr:nvPicPr>
        <xdr:cNvPr id="1" name="Grafik 2"/>
        <xdr:cNvPicPr preferRelativeResize="1">
          <a:picLocks noChangeAspect="1"/>
        </xdr:cNvPicPr>
      </xdr:nvPicPr>
      <xdr:blipFill>
        <a:blip r:embed="rId1"/>
        <a:stretch>
          <a:fillRect/>
        </a:stretch>
      </xdr:blipFill>
      <xdr:spPr>
        <a:xfrm>
          <a:off x="0" y="424815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71" customWidth="1"/>
    <col min="2" max="2" width="55.7109375" style="71" customWidth="1"/>
    <col min="3" max="3" width="8.7109375" style="71" customWidth="1"/>
    <col min="4" max="4" width="16.7109375" style="71" customWidth="1"/>
    <col min="5" max="16384" width="11.421875" style="71" customWidth="1"/>
  </cols>
  <sheetData>
    <row r="1" spans="1:4" ht="49.5" customHeight="1" thickBot="1">
      <c r="A1" s="154" t="s">
        <v>5</v>
      </c>
      <c r="B1" s="154"/>
      <c r="C1" s="90"/>
      <c r="D1" s="90"/>
    </row>
    <row r="2" spans="1:4" ht="35.25" customHeight="1" thickTop="1">
      <c r="A2" s="91" t="s">
        <v>20</v>
      </c>
      <c r="B2" s="91"/>
      <c r="C2" s="92" t="s">
        <v>52</v>
      </c>
      <c r="D2" s="92"/>
    </row>
    <row r="3" spans="1:4" ht="24.75" customHeight="1">
      <c r="A3" s="93"/>
      <c r="B3" s="93"/>
      <c r="C3" s="93"/>
      <c r="D3" s="93"/>
    </row>
    <row r="4" spans="1:4" ht="24.75" customHeight="1">
      <c r="A4" s="95" t="s">
        <v>21</v>
      </c>
      <c r="B4" s="95"/>
      <c r="C4" s="95"/>
      <c r="D4" s="96"/>
    </row>
    <row r="5" spans="1:4" ht="24.75" customHeight="1">
      <c r="A5" s="95" t="s">
        <v>22</v>
      </c>
      <c r="B5" s="95"/>
      <c r="C5" s="95"/>
      <c r="D5" s="96"/>
    </row>
    <row r="6" spans="1:4" ht="39.75" customHeight="1">
      <c r="A6" s="97" t="s">
        <v>133</v>
      </c>
      <c r="B6" s="98"/>
      <c r="C6" s="98"/>
      <c r="D6" s="98"/>
    </row>
    <row r="7" spans="1:4" ht="24.75" customHeight="1">
      <c r="A7" s="97"/>
      <c r="B7" s="97"/>
      <c r="C7" s="97"/>
      <c r="D7" s="97"/>
    </row>
    <row r="8" spans="1:4" ht="24.75" customHeight="1">
      <c r="A8" s="97"/>
      <c r="B8" s="97"/>
      <c r="C8" s="97"/>
      <c r="D8" s="97"/>
    </row>
    <row r="9" spans="1:4" ht="24.75" customHeight="1">
      <c r="A9" s="94"/>
      <c r="B9" s="94"/>
      <c r="C9" s="94"/>
      <c r="D9" s="94"/>
    </row>
    <row r="10" spans="1:4" ht="24.75" customHeight="1">
      <c r="A10" s="94"/>
      <c r="B10" s="94"/>
      <c r="C10" s="94"/>
      <c r="D10" s="94"/>
    </row>
    <row r="11" spans="1:4" ht="24.75" customHeight="1">
      <c r="A11" s="94"/>
      <c r="B11" s="94"/>
      <c r="C11" s="94"/>
      <c r="D11" s="94"/>
    </row>
    <row r="12" spans="1:4" ht="24.75" customHeight="1">
      <c r="A12" s="94"/>
      <c r="B12" s="94"/>
      <c r="C12" s="94"/>
      <c r="D12" s="94"/>
    </row>
    <row r="13" spans="1:4" ht="12" customHeight="1">
      <c r="A13" s="72"/>
      <c r="B13" s="99" t="s">
        <v>115</v>
      </c>
      <c r="C13" s="99"/>
      <c r="D13" s="73" t="s">
        <v>134</v>
      </c>
    </row>
    <row r="14" spans="1:4" ht="12" customHeight="1">
      <c r="A14" s="72"/>
      <c r="B14" s="99"/>
      <c r="C14" s="99"/>
      <c r="D14" s="74"/>
    </row>
    <row r="15" spans="1:4" ht="12" customHeight="1">
      <c r="A15" s="72"/>
      <c r="B15" s="99" t="s">
        <v>6</v>
      </c>
      <c r="C15" s="99"/>
      <c r="D15" s="73" t="s">
        <v>140</v>
      </c>
    </row>
    <row r="16" spans="1:4" ht="12" customHeight="1">
      <c r="A16" s="72"/>
      <c r="B16" s="99"/>
      <c r="C16" s="99"/>
      <c r="D16" s="73"/>
    </row>
    <row r="17" spans="1:4" ht="12" customHeight="1">
      <c r="A17" s="75"/>
      <c r="B17" s="100"/>
      <c r="C17" s="100"/>
      <c r="D17" s="76"/>
    </row>
    <row r="18" spans="1:4" ht="12" customHeight="1">
      <c r="A18" s="103"/>
      <c r="B18" s="103"/>
      <c r="C18" s="103"/>
      <c r="D18" s="103"/>
    </row>
    <row r="19" spans="1:4" ht="12" customHeight="1">
      <c r="A19" s="104" t="s">
        <v>7</v>
      </c>
      <c r="B19" s="104"/>
      <c r="C19" s="104"/>
      <c r="D19" s="104"/>
    </row>
    <row r="20" spans="1:4" ht="12" customHeight="1">
      <c r="A20" s="104" t="s">
        <v>120</v>
      </c>
      <c r="B20" s="104"/>
      <c r="C20" s="104"/>
      <c r="D20" s="104"/>
    </row>
    <row r="21" spans="1:4" ht="12" customHeight="1">
      <c r="A21" s="105"/>
      <c r="B21" s="105"/>
      <c r="C21" s="105"/>
      <c r="D21" s="105"/>
    </row>
    <row r="22" spans="1:4" ht="12" customHeight="1">
      <c r="A22" s="106" t="s">
        <v>113</v>
      </c>
      <c r="B22" s="106"/>
      <c r="C22" s="106"/>
      <c r="D22" s="106"/>
    </row>
    <row r="23" spans="1:4" ht="12" customHeight="1">
      <c r="A23" s="104"/>
      <c r="B23" s="104"/>
      <c r="C23" s="104"/>
      <c r="D23" s="104"/>
    </row>
    <row r="24" spans="1:4" ht="12" customHeight="1">
      <c r="A24" s="107" t="s">
        <v>135</v>
      </c>
      <c r="B24" s="107"/>
      <c r="C24" s="107"/>
      <c r="D24" s="107"/>
    </row>
    <row r="25" spans="1:4" ht="12" customHeight="1">
      <c r="A25" s="107" t="s">
        <v>121</v>
      </c>
      <c r="B25" s="107"/>
      <c r="C25" s="107"/>
      <c r="D25" s="107"/>
    </row>
    <row r="26" spans="1:4" ht="12" customHeight="1">
      <c r="A26" s="108"/>
      <c r="B26" s="108"/>
      <c r="C26" s="108"/>
      <c r="D26" s="108"/>
    </row>
    <row r="27" spans="1:4" ht="12" customHeight="1">
      <c r="A27" s="109"/>
      <c r="B27" s="109"/>
      <c r="C27" s="109"/>
      <c r="D27" s="109"/>
    </row>
    <row r="28" spans="1:4" ht="12" customHeight="1">
      <c r="A28" s="110" t="s">
        <v>8</v>
      </c>
      <c r="B28" s="110"/>
      <c r="C28" s="110"/>
      <c r="D28" s="110"/>
    </row>
    <row r="29" spans="1:4" ht="12" customHeight="1">
      <c r="A29" s="101"/>
      <c r="B29" s="101"/>
      <c r="C29" s="101"/>
      <c r="D29" s="101"/>
    </row>
    <row r="30" spans="1:4" ht="12" customHeight="1">
      <c r="A30" s="77" t="s">
        <v>4</v>
      </c>
      <c r="B30" s="102" t="s">
        <v>116</v>
      </c>
      <c r="C30" s="102"/>
      <c r="D30" s="102"/>
    </row>
    <row r="31" spans="1:4" ht="12" customHeight="1">
      <c r="A31" s="78">
        <v>0</v>
      </c>
      <c r="B31" s="102" t="s">
        <v>117</v>
      </c>
      <c r="C31" s="102"/>
      <c r="D31" s="102"/>
    </row>
    <row r="32" spans="1:4" ht="12" customHeight="1">
      <c r="A32" s="77" t="s">
        <v>9</v>
      </c>
      <c r="B32" s="102" t="s">
        <v>10</v>
      </c>
      <c r="C32" s="102"/>
      <c r="D32" s="102"/>
    </row>
    <row r="33" spans="1:4" ht="12" customHeight="1">
      <c r="A33" s="77" t="s">
        <v>11</v>
      </c>
      <c r="B33" s="102" t="s">
        <v>12</v>
      </c>
      <c r="C33" s="102"/>
      <c r="D33" s="102"/>
    </row>
    <row r="34" spans="1:4" ht="12" customHeight="1">
      <c r="A34" s="77" t="s">
        <v>13</v>
      </c>
      <c r="B34" s="102" t="s">
        <v>14</v>
      </c>
      <c r="C34" s="102"/>
      <c r="D34" s="102"/>
    </row>
    <row r="35" spans="1:4" ht="12" customHeight="1">
      <c r="A35" s="77" t="s">
        <v>15</v>
      </c>
      <c r="B35" s="102" t="s">
        <v>118</v>
      </c>
      <c r="C35" s="102"/>
      <c r="D35" s="102"/>
    </row>
    <row r="36" spans="1:4" ht="12" customHeight="1">
      <c r="A36" s="77" t="s">
        <v>16</v>
      </c>
      <c r="B36" s="102" t="s">
        <v>17</v>
      </c>
      <c r="C36" s="102"/>
      <c r="D36" s="102"/>
    </row>
    <row r="37" spans="1:4" ht="12" customHeight="1">
      <c r="A37" s="77" t="s">
        <v>53</v>
      </c>
      <c r="B37" s="102" t="s">
        <v>119</v>
      </c>
      <c r="C37" s="102"/>
      <c r="D37" s="102"/>
    </row>
    <row r="38" spans="1:4" ht="12" customHeight="1">
      <c r="A38" s="77"/>
      <c r="B38" s="102"/>
      <c r="C38" s="102"/>
      <c r="D38" s="102"/>
    </row>
    <row r="39" spans="1:4" ht="12" customHeight="1">
      <c r="A39" s="77"/>
      <c r="B39" s="102"/>
      <c r="C39" s="102"/>
      <c r="D39" s="102"/>
    </row>
    <row r="40" spans="1:4" ht="12" customHeight="1">
      <c r="A40" s="77"/>
      <c r="B40" s="77"/>
      <c r="C40" s="77"/>
      <c r="D40" s="77"/>
    </row>
    <row r="41" spans="1:4" ht="12" customHeight="1">
      <c r="A41" s="77"/>
      <c r="B41" s="77"/>
      <c r="C41" s="77"/>
      <c r="D41" s="77"/>
    </row>
    <row r="42" spans="1:4" ht="12" customHeight="1">
      <c r="A42" s="77"/>
      <c r="B42" s="77"/>
      <c r="C42" s="77"/>
      <c r="D42" s="77"/>
    </row>
    <row r="43" spans="1:4" ht="12" customHeight="1">
      <c r="A43" s="79"/>
      <c r="B43" s="111"/>
      <c r="C43" s="111"/>
      <c r="D43" s="111"/>
    </row>
    <row r="44" spans="1:4" ht="12.75">
      <c r="A44" s="102" t="s">
        <v>18</v>
      </c>
      <c r="B44" s="102"/>
      <c r="C44" s="102"/>
      <c r="D44" s="102"/>
    </row>
    <row r="45" spans="1:4" ht="39.75" customHeight="1">
      <c r="A45" s="112"/>
      <c r="B45" s="112"/>
      <c r="C45" s="112"/>
      <c r="D45" s="112"/>
    </row>
  </sheetData>
  <sheetProtection/>
  <mergeCells count="44">
    <mergeCell ref="A44:D44"/>
    <mergeCell ref="A45:D45"/>
    <mergeCell ref="B35:D35"/>
    <mergeCell ref="B36:D36"/>
    <mergeCell ref="B37:D37"/>
    <mergeCell ref="B38:D38"/>
    <mergeCell ref="A28:D28"/>
    <mergeCell ref="B32:D32"/>
    <mergeCell ref="B39:D39"/>
    <mergeCell ref="B33:D33"/>
    <mergeCell ref="B34:D34"/>
    <mergeCell ref="B43:D43"/>
    <mergeCell ref="A22:D22"/>
    <mergeCell ref="A23:D23"/>
    <mergeCell ref="A24:D24"/>
    <mergeCell ref="A25:D25"/>
    <mergeCell ref="A26:D26"/>
    <mergeCell ref="A27:D27"/>
    <mergeCell ref="B15:C15"/>
    <mergeCell ref="B16:C16"/>
    <mergeCell ref="B17:C17"/>
    <mergeCell ref="A29:D29"/>
    <mergeCell ref="B30:D30"/>
    <mergeCell ref="B31:D31"/>
    <mergeCell ref="A18:D18"/>
    <mergeCell ref="A19:D19"/>
    <mergeCell ref="A20:D20"/>
    <mergeCell ref="A21:D2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24" customWidth="1"/>
    <col min="2" max="2" width="70.7109375" style="25" customWidth="1"/>
    <col min="3" max="3" width="8.7109375" style="17" customWidth="1"/>
    <col min="4" max="6" width="11.421875" style="16" customWidth="1"/>
    <col min="7" max="16384" width="11.421875" style="16" customWidth="1"/>
  </cols>
  <sheetData>
    <row r="1" spans="1:3" s="14" customFormat="1" ht="30" customHeight="1">
      <c r="A1" s="113" t="s">
        <v>54</v>
      </c>
      <c r="B1" s="113"/>
      <c r="C1" s="113"/>
    </row>
    <row r="2" spans="1:3" ht="23.25" customHeight="1">
      <c r="A2" s="114"/>
      <c r="B2" s="114"/>
      <c r="C2" s="15" t="s">
        <v>19</v>
      </c>
    </row>
    <row r="3" spans="1:3" ht="12" customHeight="1">
      <c r="A3" s="115" t="s">
        <v>3</v>
      </c>
      <c r="B3" s="115"/>
      <c r="C3" s="17">
        <v>3</v>
      </c>
    </row>
    <row r="4" spans="1:2" ht="12" customHeight="1">
      <c r="A4" s="51"/>
      <c r="B4" s="51"/>
    </row>
    <row r="5" spans="1:3" ht="12" customHeight="1">
      <c r="A5" s="115" t="s">
        <v>28</v>
      </c>
      <c r="B5" s="115"/>
      <c r="C5" s="17">
        <v>4</v>
      </c>
    </row>
    <row r="6" spans="1:2" ht="7.5" customHeight="1">
      <c r="A6" s="87"/>
      <c r="B6" s="87"/>
    </row>
    <row r="7" spans="1:3" ht="12" customHeight="1">
      <c r="A7" s="88" t="s">
        <v>128</v>
      </c>
      <c r="B7" s="88" t="s">
        <v>129</v>
      </c>
      <c r="C7" s="17">
        <v>4</v>
      </c>
    </row>
    <row r="8" spans="1:2" ht="12" customHeight="1">
      <c r="A8" s="81"/>
      <c r="B8" s="81"/>
    </row>
    <row r="9" spans="1:2" ht="12" customHeight="1">
      <c r="A9" s="18" t="s">
        <v>55</v>
      </c>
      <c r="B9" s="19" t="s">
        <v>23</v>
      </c>
    </row>
    <row r="10" spans="1:2" ht="8.25" customHeight="1">
      <c r="A10" s="18"/>
      <c r="B10" s="19"/>
    </row>
    <row r="11" spans="1:11" ht="24" customHeight="1">
      <c r="A11" s="20" t="s">
        <v>101</v>
      </c>
      <c r="B11" s="21" t="s">
        <v>57</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102</v>
      </c>
      <c r="B13" s="21" t="s">
        <v>122</v>
      </c>
      <c r="C13" s="17">
        <v>6</v>
      </c>
      <c r="D13" s="23"/>
    </row>
    <row r="14" spans="1:4" ht="8.25" customHeight="1">
      <c r="A14" s="20"/>
      <c r="B14" s="21"/>
      <c r="D14" s="23"/>
    </row>
    <row r="15" spans="1:3" ht="12" customHeight="1">
      <c r="A15" s="20" t="s">
        <v>103</v>
      </c>
      <c r="B15" s="21" t="s">
        <v>24</v>
      </c>
      <c r="C15" s="17">
        <v>7</v>
      </c>
    </row>
    <row r="16" spans="1:2" ht="11.25" customHeight="1">
      <c r="A16" s="20"/>
      <c r="B16" s="21"/>
    </row>
    <row r="17" spans="1:2" ht="12" customHeight="1">
      <c r="A17" s="18" t="s">
        <v>56</v>
      </c>
      <c r="B17" s="19" t="s">
        <v>25</v>
      </c>
    </row>
    <row r="18" spans="1:2" ht="8.25" customHeight="1">
      <c r="A18" s="18"/>
      <c r="B18" s="19"/>
    </row>
    <row r="19" spans="1:5" ht="12" customHeight="1">
      <c r="A19" s="20" t="s">
        <v>104</v>
      </c>
      <c r="B19" s="21" t="s">
        <v>26</v>
      </c>
      <c r="C19" s="17">
        <v>8</v>
      </c>
      <c r="D19" s="23"/>
      <c r="E19" s="23"/>
    </row>
    <row r="20" spans="1:5" ht="8.25" customHeight="1">
      <c r="A20" s="20"/>
      <c r="B20" s="21"/>
      <c r="D20" s="23"/>
      <c r="E20" s="23"/>
    </row>
    <row r="21" spans="1:3" ht="12" customHeight="1">
      <c r="A21" s="20" t="s">
        <v>105</v>
      </c>
      <c r="B21" s="21" t="s">
        <v>27</v>
      </c>
      <c r="C21" s="17">
        <v>9</v>
      </c>
    </row>
    <row r="23" spans="1:2" ht="12">
      <c r="A23" s="116"/>
      <c r="B23" s="116"/>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10&amp;R&amp;7&amp;P</oddFooter>
    <evenFooter>&amp;L&amp;7&amp;P&amp;R&amp;7StatA MV, Statistischer Bericht G123 2019 10</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52" t="s">
        <v>83</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2019 10&amp;R&amp;7&amp;P</oddFooter>
    <evenFooter>&amp;L&amp;7&amp;P&amp;R&amp;7StatA MV, Statistischer Bericht G123 2019 10</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18" t="s">
        <v>28</v>
      </c>
      <c r="B1" s="118"/>
    </row>
    <row r="2" spans="1:2" ht="12" customHeight="1">
      <c r="A2" s="5"/>
      <c r="B2" s="7"/>
    </row>
    <row r="3" spans="1:2" ht="11.25" customHeight="1">
      <c r="A3" s="117" t="s">
        <v>29</v>
      </c>
      <c r="B3" s="117"/>
    </row>
    <row r="4" ht="11.25" customHeight="1">
      <c r="A4" s="4"/>
    </row>
    <row r="5" spans="1:2" ht="11.25" customHeight="1">
      <c r="A5" s="6" t="s">
        <v>30</v>
      </c>
      <c r="B5" s="6" t="s">
        <v>31</v>
      </c>
    </row>
    <row r="6" spans="1:2" ht="11.25" customHeight="1">
      <c r="A6" s="5"/>
      <c r="B6" s="5"/>
    </row>
    <row r="7" spans="1:2" ht="11.25" customHeight="1">
      <c r="A7" s="6">
        <v>46</v>
      </c>
      <c r="B7" s="6" t="s">
        <v>32</v>
      </c>
    </row>
    <row r="8" spans="1:2" ht="11.25" customHeight="1">
      <c r="A8" s="5"/>
      <c r="B8" s="5"/>
    </row>
    <row r="9" spans="1:2" ht="11.25" customHeight="1">
      <c r="A9" s="5" t="s">
        <v>33</v>
      </c>
      <c r="B9" s="5" t="s">
        <v>58</v>
      </c>
    </row>
    <row r="10" spans="1:2" ht="11.25" customHeight="1">
      <c r="A10" s="5"/>
      <c r="B10" s="5"/>
    </row>
    <row r="11" spans="1:2" ht="11.25" customHeight="1">
      <c r="A11" s="5" t="s">
        <v>34</v>
      </c>
      <c r="B11" s="5" t="s">
        <v>59</v>
      </c>
    </row>
    <row r="12" spans="1:2" ht="11.25" customHeight="1">
      <c r="A12" s="5"/>
      <c r="B12" s="5"/>
    </row>
    <row r="13" spans="1:2" ht="11.25" customHeight="1">
      <c r="A13" s="5" t="s">
        <v>35</v>
      </c>
      <c r="B13" s="5" t="s">
        <v>60</v>
      </c>
    </row>
    <row r="14" spans="1:2" ht="11.25" customHeight="1">
      <c r="A14" s="5"/>
      <c r="B14" s="1"/>
    </row>
    <row r="15" spans="1:2" ht="11.25" customHeight="1">
      <c r="A15" s="5" t="s">
        <v>36</v>
      </c>
      <c r="B15" s="5" t="s">
        <v>61</v>
      </c>
    </row>
    <row r="16" spans="1:2" ht="11.25" customHeight="1">
      <c r="A16" s="5"/>
      <c r="B16" s="5"/>
    </row>
    <row r="17" spans="1:2" ht="11.25" customHeight="1">
      <c r="A17" s="5" t="s">
        <v>37</v>
      </c>
      <c r="B17" s="5" t="s">
        <v>62</v>
      </c>
    </row>
    <row r="18" spans="1:2" ht="11.25" customHeight="1">
      <c r="A18" s="5"/>
      <c r="B18" s="5"/>
    </row>
    <row r="19" spans="1:2" ht="11.25" customHeight="1">
      <c r="A19" s="5" t="s">
        <v>38</v>
      </c>
      <c r="B19" s="2" t="s">
        <v>63</v>
      </c>
    </row>
    <row r="20" spans="1:2" ht="11.25" customHeight="1">
      <c r="A20" s="5"/>
      <c r="B20" s="5"/>
    </row>
    <row r="21" spans="1:2" ht="11.25" customHeight="1">
      <c r="A21" s="5" t="s">
        <v>39</v>
      </c>
      <c r="B21" s="5" t="s">
        <v>64</v>
      </c>
    </row>
    <row r="22" spans="1:2" ht="11.25" customHeight="1">
      <c r="A22" s="5"/>
      <c r="B22" s="5"/>
    </row>
    <row r="23" spans="1:2" ht="11.25" customHeight="1">
      <c r="A23" s="5" t="s">
        <v>40</v>
      </c>
      <c r="B23" s="5" t="s">
        <v>65</v>
      </c>
    </row>
    <row r="24" spans="1:2" ht="11.25" customHeight="1">
      <c r="A24" s="5"/>
      <c r="B24" s="5"/>
    </row>
    <row r="25" spans="1:2" ht="11.25" customHeight="1">
      <c r="A25" s="5"/>
      <c r="B25" s="5"/>
    </row>
    <row r="26" spans="1:2" ht="11.25" customHeight="1">
      <c r="A26" s="5" t="s">
        <v>41</v>
      </c>
      <c r="B26" s="5" t="s">
        <v>66</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58"/>
      <c r="B37" s="58"/>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2019 10&amp;R&amp;7&amp;P</oddFooter>
    <evenFooter>&amp;L&amp;7&amp;P&amp;R&amp;7StatA MV, Statistischer Bericht G123 2019 10</evenFooter>
  </headerFooter>
  <drawing r:id="rId1"/>
</worksheet>
</file>

<file path=xl/worksheets/sheet5.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3" topLeftCell="C14" activePane="bottomRight" state="frozen"/>
      <selection pane="topLeft" activeCell="A11" sqref="A11:D11"/>
      <selection pane="topRight" activeCell="A11" sqref="A11:D11"/>
      <selection pane="bottomLeft" activeCell="A11" sqref="A11:D1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7" t="s">
        <v>55</v>
      </c>
      <c r="B1" s="128"/>
      <c r="C1" s="131" t="s">
        <v>23</v>
      </c>
      <c r="D1" s="131"/>
      <c r="E1" s="131"/>
      <c r="F1" s="131"/>
      <c r="G1" s="131"/>
      <c r="H1" s="131"/>
      <c r="I1" s="131"/>
      <c r="J1" s="131"/>
      <c r="K1" s="131"/>
      <c r="L1" s="132"/>
    </row>
    <row r="2" spans="1:12" s="33" customFormat="1" ht="30" customHeight="1">
      <c r="A2" s="129" t="s">
        <v>106</v>
      </c>
      <c r="B2" s="130"/>
      <c r="C2" s="133" t="s">
        <v>67</v>
      </c>
      <c r="D2" s="133"/>
      <c r="E2" s="133"/>
      <c r="F2" s="133"/>
      <c r="G2" s="133"/>
      <c r="H2" s="133"/>
      <c r="I2" s="133"/>
      <c r="J2" s="133"/>
      <c r="K2" s="133"/>
      <c r="L2" s="134"/>
    </row>
    <row r="3" spans="1:12" ht="11.25" customHeight="1">
      <c r="A3" s="135" t="s">
        <v>68</v>
      </c>
      <c r="B3" s="122" t="s">
        <v>0</v>
      </c>
      <c r="C3" s="122" t="s">
        <v>42</v>
      </c>
      <c r="D3" s="122"/>
      <c r="E3" s="122" t="s">
        <v>1</v>
      </c>
      <c r="F3" s="122"/>
      <c r="G3" s="122"/>
      <c r="H3" s="122"/>
      <c r="I3" s="122"/>
      <c r="J3" s="122"/>
      <c r="K3" s="122"/>
      <c r="L3" s="123"/>
    </row>
    <row r="4" spans="1:12" ht="11.25" customHeight="1">
      <c r="A4" s="136"/>
      <c r="B4" s="122"/>
      <c r="C4" s="122"/>
      <c r="D4" s="122"/>
      <c r="E4" s="122" t="s">
        <v>43</v>
      </c>
      <c r="F4" s="122"/>
      <c r="G4" s="122" t="s">
        <v>44</v>
      </c>
      <c r="H4" s="122"/>
      <c r="I4" s="122" t="s">
        <v>45</v>
      </c>
      <c r="J4" s="122"/>
      <c r="K4" s="122" t="s">
        <v>84</v>
      </c>
      <c r="L4" s="123"/>
    </row>
    <row r="5" spans="1:12" ht="11.25" customHeight="1">
      <c r="A5" s="136"/>
      <c r="B5" s="122"/>
      <c r="C5" s="122"/>
      <c r="D5" s="122"/>
      <c r="E5" s="122"/>
      <c r="F5" s="122"/>
      <c r="G5" s="122"/>
      <c r="H5" s="122"/>
      <c r="I5" s="122"/>
      <c r="J5" s="122"/>
      <c r="K5" s="122"/>
      <c r="L5" s="123"/>
    </row>
    <row r="6" spans="1:12" ht="11.25" customHeight="1">
      <c r="A6" s="136"/>
      <c r="B6" s="122"/>
      <c r="C6" s="122"/>
      <c r="D6" s="122"/>
      <c r="E6" s="122"/>
      <c r="F6" s="122"/>
      <c r="G6" s="122"/>
      <c r="H6" s="122"/>
      <c r="I6" s="122"/>
      <c r="J6" s="122"/>
      <c r="K6" s="122"/>
      <c r="L6" s="123"/>
    </row>
    <row r="7" spans="1:12" ht="11.25" customHeight="1">
      <c r="A7" s="136"/>
      <c r="B7" s="122"/>
      <c r="C7" s="122"/>
      <c r="D7" s="122"/>
      <c r="E7" s="122"/>
      <c r="F7" s="122"/>
      <c r="G7" s="122"/>
      <c r="H7" s="122"/>
      <c r="I7" s="122"/>
      <c r="J7" s="122"/>
      <c r="K7" s="122"/>
      <c r="L7" s="123"/>
    </row>
    <row r="8" spans="1:12" ht="11.25" customHeight="1">
      <c r="A8" s="136"/>
      <c r="B8" s="122"/>
      <c r="C8" s="122"/>
      <c r="D8" s="122"/>
      <c r="E8" s="122"/>
      <c r="F8" s="122"/>
      <c r="G8" s="122"/>
      <c r="H8" s="122"/>
      <c r="I8" s="122"/>
      <c r="J8" s="122"/>
      <c r="K8" s="122"/>
      <c r="L8" s="123"/>
    </row>
    <row r="9" spans="1:12" ht="11.25" customHeight="1">
      <c r="A9" s="136"/>
      <c r="B9" s="122"/>
      <c r="C9" s="119" t="s">
        <v>123</v>
      </c>
      <c r="D9" s="119" t="s">
        <v>132</v>
      </c>
      <c r="E9" s="119" t="s">
        <v>123</v>
      </c>
      <c r="F9" s="119" t="s">
        <v>132</v>
      </c>
      <c r="G9" s="119" t="s">
        <v>123</v>
      </c>
      <c r="H9" s="119" t="s">
        <v>132</v>
      </c>
      <c r="I9" s="119" t="s">
        <v>123</v>
      </c>
      <c r="J9" s="119" t="s">
        <v>132</v>
      </c>
      <c r="K9" s="119" t="s">
        <v>123</v>
      </c>
      <c r="L9" s="124" t="s">
        <v>132</v>
      </c>
    </row>
    <row r="10" spans="1:12" ht="11.25" customHeight="1">
      <c r="A10" s="136"/>
      <c r="B10" s="122"/>
      <c r="C10" s="120"/>
      <c r="D10" s="120"/>
      <c r="E10" s="120"/>
      <c r="F10" s="120"/>
      <c r="G10" s="120"/>
      <c r="H10" s="120"/>
      <c r="I10" s="120"/>
      <c r="J10" s="120"/>
      <c r="K10" s="120"/>
      <c r="L10" s="125"/>
    </row>
    <row r="11" spans="1:12" ht="11.25" customHeight="1">
      <c r="A11" s="136"/>
      <c r="B11" s="122"/>
      <c r="C11" s="120"/>
      <c r="D11" s="120"/>
      <c r="E11" s="120"/>
      <c r="F11" s="120"/>
      <c r="G11" s="120"/>
      <c r="H11" s="120"/>
      <c r="I11" s="120"/>
      <c r="J11" s="120"/>
      <c r="K11" s="120"/>
      <c r="L11" s="125"/>
    </row>
    <row r="12" spans="1:12" ht="11.25" customHeight="1">
      <c r="A12" s="136"/>
      <c r="B12" s="122"/>
      <c r="C12" s="121"/>
      <c r="D12" s="121"/>
      <c r="E12" s="121"/>
      <c r="F12" s="121"/>
      <c r="G12" s="121"/>
      <c r="H12" s="121"/>
      <c r="I12" s="121"/>
      <c r="J12" s="121"/>
      <c r="K12" s="121"/>
      <c r="L12" s="126"/>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80"/>
      <c r="E14" s="38"/>
      <c r="F14" s="80"/>
      <c r="G14" s="38"/>
      <c r="H14" s="80"/>
      <c r="I14" s="38"/>
      <c r="J14" s="80"/>
      <c r="K14" s="38"/>
      <c r="L14" s="80"/>
    </row>
    <row r="15" spans="1:12" ht="12" customHeight="1">
      <c r="A15" s="57">
        <f>IF(C15&lt;&gt;"",COUNTA($C$15:C15),"")</f>
        <v>1</v>
      </c>
      <c r="B15" s="70">
        <v>2017</v>
      </c>
      <c r="C15" s="37">
        <v>104.6</v>
      </c>
      <c r="D15" s="80">
        <v>6.952965235173821</v>
      </c>
      <c r="E15" s="38">
        <v>91.2</v>
      </c>
      <c r="F15" s="80">
        <v>-4.40251572327044</v>
      </c>
      <c r="G15" s="38">
        <v>115.3</v>
      </c>
      <c r="H15" s="80">
        <v>10.865384615384613</v>
      </c>
      <c r="I15" s="38">
        <v>117.1</v>
      </c>
      <c r="J15" s="80">
        <v>10.367577756833185</v>
      </c>
      <c r="K15" s="38">
        <v>100.1</v>
      </c>
      <c r="L15" s="80">
        <v>7.982740021574969</v>
      </c>
    </row>
    <row r="16" spans="1:12" ht="12" customHeight="1">
      <c r="A16" s="57">
        <f>IF(C16&lt;&gt;"",COUNTA($C$15:C16),"")</f>
        <v>2</v>
      </c>
      <c r="B16" s="70" t="s">
        <v>130</v>
      </c>
      <c r="C16" s="37">
        <v>106.1</v>
      </c>
      <c r="D16" s="80">
        <v>1.4340344168260089</v>
      </c>
      <c r="E16" s="38">
        <v>89</v>
      </c>
      <c r="F16" s="80">
        <v>-2.4122807017543835</v>
      </c>
      <c r="G16" s="38">
        <v>114.1</v>
      </c>
      <c r="H16" s="80">
        <v>-1.0407632263659963</v>
      </c>
      <c r="I16" s="38">
        <v>126.7</v>
      </c>
      <c r="J16" s="80">
        <v>8.198121263877027</v>
      </c>
      <c r="K16" s="38">
        <v>107.1</v>
      </c>
      <c r="L16" s="80">
        <v>6.9930069930070005</v>
      </c>
    </row>
    <row r="17" spans="1:12" ht="12" customHeight="1">
      <c r="A17" s="57">
        <f>IF(C17&lt;&gt;"",COUNTA($C$15:C17),"")</f>
        <v>3</v>
      </c>
      <c r="B17" s="70" t="s">
        <v>131</v>
      </c>
      <c r="C17" s="37" t="s">
        <v>114</v>
      </c>
      <c r="D17" s="80"/>
      <c r="E17" s="38"/>
      <c r="F17" s="80"/>
      <c r="G17" s="38"/>
      <c r="H17" s="80"/>
      <c r="I17" s="38"/>
      <c r="J17" s="80"/>
      <c r="K17" s="38"/>
      <c r="L17" s="80"/>
    </row>
    <row r="18" spans="1:12" ht="12" customHeight="1">
      <c r="A18" s="57">
        <f>IF(C18&lt;&gt;"",COUNTA($C$15:C18),"")</f>
      </c>
      <c r="B18" s="62"/>
      <c r="C18" s="37"/>
      <c r="D18" s="80"/>
      <c r="E18" s="38"/>
      <c r="F18" s="80"/>
      <c r="G18" s="38"/>
      <c r="H18" s="80"/>
      <c r="I18" s="38"/>
      <c r="J18" s="80"/>
      <c r="K18" s="38"/>
      <c r="L18" s="80"/>
    </row>
    <row r="19" spans="1:12" ht="12" customHeight="1">
      <c r="A19" s="57">
        <f>IF(C19&lt;&gt;"",COUNTA($C$15:C19),"")</f>
      </c>
      <c r="B19" s="89" t="s">
        <v>130</v>
      </c>
      <c r="C19" s="37"/>
      <c r="D19" s="80"/>
      <c r="E19" s="38"/>
      <c r="F19" s="80"/>
      <c r="G19" s="38"/>
      <c r="H19" s="80"/>
      <c r="I19" s="38"/>
      <c r="J19" s="80"/>
      <c r="K19" s="38"/>
      <c r="L19" s="80"/>
    </row>
    <row r="20" spans="1:12" ht="6" customHeight="1">
      <c r="A20" s="57">
        <f>IF(C20&lt;&gt;"",COUNTA($C$15:C20),"")</f>
      </c>
      <c r="B20" s="63"/>
      <c r="C20" s="37"/>
      <c r="D20" s="80"/>
      <c r="E20" s="38"/>
      <c r="F20" s="80"/>
      <c r="G20" s="38"/>
      <c r="H20" s="80"/>
      <c r="I20" s="38"/>
      <c r="J20" s="80"/>
      <c r="K20" s="38"/>
      <c r="L20" s="80"/>
    </row>
    <row r="21" spans="1:12" ht="12" customHeight="1">
      <c r="A21" s="57">
        <f>IF(C21&lt;&gt;"",COUNTA($C$15:C21),"")</f>
        <v>4</v>
      </c>
      <c r="B21" s="63" t="s">
        <v>85</v>
      </c>
      <c r="C21" s="37">
        <v>94.9</v>
      </c>
      <c r="D21" s="80">
        <v>-3.2619775739041756</v>
      </c>
      <c r="E21" s="38">
        <v>93.4</v>
      </c>
      <c r="F21" s="80">
        <v>-4.3032786885245855</v>
      </c>
      <c r="G21" s="38">
        <v>98</v>
      </c>
      <c r="H21" s="80">
        <v>0.2044989775051107</v>
      </c>
      <c r="I21" s="38">
        <v>120</v>
      </c>
      <c r="J21" s="80">
        <v>4.347826086956516</v>
      </c>
      <c r="K21" s="38">
        <v>93.6</v>
      </c>
      <c r="L21" s="80">
        <v>-4.684317718940946</v>
      </c>
    </row>
    <row r="22" spans="1:12" ht="12" customHeight="1">
      <c r="A22" s="57">
        <f>IF(C22&lt;&gt;"",COUNTA($C$15:C22),"")</f>
        <v>5</v>
      </c>
      <c r="B22" s="63" t="s">
        <v>86</v>
      </c>
      <c r="C22" s="37">
        <v>110.4</v>
      </c>
      <c r="D22" s="80">
        <v>2.697674418604649</v>
      </c>
      <c r="E22" s="38">
        <v>103.4</v>
      </c>
      <c r="F22" s="80">
        <v>6.378600823045261</v>
      </c>
      <c r="G22" s="38">
        <v>116.7</v>
      </c>
      <c r="H22" s="80">
        <v>-2.0973154362416153</v>
      </c>
      <c r="I22" s="38">
        <v>124.9</v>
      </c>
      <c r="J22" s="80">
        <v>4.8698572628043735</v>
      </c>
      <c r="K22" s="38">
        <v>111.5</v>
      </c>
      <c r="L22" s="80">
        <v>9.96055226824457</v>
      </c>
    </row>
    <row r="23" spans="1:12" ht="12" customHeight="1">
      <c r="A23" s="57">
        <f>IF(C23&lt;&gt;"",COUNTA($C$15:C23),"")</f>
        <v>6</v>
      </c>
      <c r="B23" s="63" t="s">
        <v>87</v>
      </c>
      <c r="C23" s="37">
        <v>109.9</v>
      </c>
      <c r="D23" s="80">
        <v>-0.09090909090909349</v>
      </c>
      <c r="E23" s="38">
        <v>75.7</v>
      </c>
      <c r="F23" s="80">
        <v>-14.65614430665164</v>
      </c>
      <c r="G23" s="38">
        <v>127.4</v>
      </c>
      <c r="H23" s="80">
        <v>0.47318611987381587</v>
      </c>
      <c r="I23" s="38">
        <v>124.2</v>
      </c>
      <c r="J23" s="80">
        <v>6.8846815834767625</v>
      </c>
      <c r="K23" s="38">
        <v>111.3</v>
      </c>
      <c r="L23" s="80">
        <v>7.122232916265631</v>
      </c>
    </row>
    <row r="24" spans="1:12" ht="12" customHeight="1">
      <c r="A24" s="57">
        <f>IF(C24&lt;&gt;"",COUNTA($C$15:C24),"")</f>
        <v>7</v>
      </c>
      <c r="B24" s="63" t="s">
        <v>88</v>
      </c>
      <c r="C24" s="37">
        <v>109.2</v>
      </c>
      <c r="D24" s="80">
        <v>6.122448979591837</v>
      </c>
      <c r="E24" s="38">
        <v>83.6</v>
      </c>
      <c r="F24" s="80">
        <v>2.7027027027026946</v>
      </c>
      <c r="G24" s="38">
        <v>114.4</v>
      </c>
      <c r="H24" s="80">
        <v>-2.5553662691652477</v>
      </c>
      <c r="I24" s="38">
        <v>137.8</v>
      </c>
      <c r="J24" s="80">
        <v>16.582064297800358</v>
      </c>
      <c r="K24" s="38">
        <v>112.1</v>
      </c>
      <c r="L24" s="80">
        <v>15.686274509803908</v>
      </c>
    </row>
    <row r="25" spans="1:12" ht="12" customHeight="1">
      <c r="A25" s="57">
        <f>IF(C25&lt;&gt;"",COUNTA($C$15:C25),"")</f>
      </c>
      <c r="B25" s="61"/>
      <c r="C25" s="37"/>
      <c r="D25" s="80"/>
      <c r="E25" s="38"/>
      <c r="F25" s="80"/>
      <c r="G25" s="38"/>
      <c r="H25" s="80"/>
      <c r="I25" s="38"/>
      <c r="J25" s="80"/>
      <c r="K25" s="38"/>
      <c r="L25" s="80"/>
    </row>
    <row r="26" spans="1:12" ht="12" customHeight="1">
      <c r="A26" s="57">
        <f>IF(C26&lt;&gt;"",COUNTA($C$15:C26),"")</f>
      </c>
      <c r="B26" s="89" t="s">
        <v>131</v>
      </c>
      <c r="C26" s="37"/>
      <c r="D26" s="80"/>
      <c r="E26" s="38"/>
      <c r="F26" s="80"/>
      <c r="G26" s="38"/>
      <c r="H26" s="80"/>
      <c r="I26" s="38"/>
      <c r="J26" s="80"/>
      <c r="K26" s="38"/>
      <c r="L26" s="80"/>
    </row>
    <row r="27" spans="1:12" ht="6" customHeight="1">
      <c r="A27" s="57">
        <f>IF(C27&lt;&gt;"",COUNTA($C$15:C27),"")</f>
      </c>
      <c r="B27" s="62"/>
      <c r="C27" s="37"/>
      <c r="D27" s="80"/>
      <c r="E27" s="38"/>
      <c r="F27" s="80"/>
      <c r="G27" s="38"/>
      <c r="H27" s="80"/>
      <c r="I27" s="38"/>
      <c r="J27" s="80"/>
      <c r="K27" s="38"/>
      <c r="L27" s="80"/>
    </row>
    <row r="28" spans="1:12" ht="12" customHeight="1">
      <c r="A28" s="57">
        <f>IF(C28&lt;&gt;"",COUNTA($C$15:C28),"")</f>
        <v>8</v>
      </c>
      <c r="B28" s="61" t="s">
        <v>85</v>
      </c>
      <c r="C28" s="37">
        <v>100.1</v>
      </c>
      <c r="D28" s="80">
        <v>5.479452054794521</v>
      </c>
      <c r="E28" s="38">
        <v>96</v>
      </c>
      <c r="F28" s="80">
        <v>2.783725910064234</v>
      </c>
      <c r="G28" s="38">
        <v>100.1</v>
      </c>
      <c r="H28" s="80">
        <v>2.142857142857139</v>
      </c>
      <c r="I28" s="38">
        <v>138.7</v>
      </c>
      <c r="J28" s="80">
        <v>15.583333333333314</v>
      </c>
      <c r="K28" s="38">
        <v>97.7</v>
      </c>
      <c r="L28" s="80">
        <v>4.380341880341888</v>
      </c>
    </row>
    <row r="29" spans="1:12" ht="12" customHeight="1">
      <c r="A29" s="57">
        <f>IF(C29&lt;&gt;"",COUNTA($C$15:C29),"")</f>
        <v>9</v>
      </c>
      <c r="B29" s="61" t="s">
        <v>86</v>
      </c>
      <c r="C29" s="37">
        <v>113.8</v>
      </c>
      <c r="D29" s="80">
        <v>3.0797101449275317</v>
      </c>
      <c r="E29" s="38">
        <v>102.3</v>
      </c>
      <c r="F29" s="80">
        <v>-1.0638297872340416</v>
      </c>
      <c r="G29" s="38">
        <v>126.6</v>
      </c>
      <c r="H29" s="80">
        <v>8.483290488431876</v>
      </c>
      <c r="I29" s="38">
        <v>137.9</v>
      </c>
      <c r="J29" s="80">
        <v>10.408326661329056</v>
      </c>
      <c r="K29" s="38">
        <v>109.1</v>
      </c>
      <c r="L29" s="80">
        <v>-2.1524663677130036</v>
      </c>
    </row>
    <row r="30" spans="1:12" ht="12" customHeight="1">
      <c r="A30" s="57">
        <f>IF(C30&lt;&gt;"",COUNTA($C$15:C30),"")</f>
        <v>10</v>
      </c>
      <c r="B30" s="61" t="s">
        <v>87</v>
      </c>
      <c r="C30" s="37">
        <v>114.4</v>
      </c>
      <c r="D30" s="80">
        <v>4.094631483166509</v>
      </c>
      <c r="E30" s="38">
        <v>79.7</v>
      </c>
      <c r="F30" s="80">
        <v>5.2840158520475455</v>
      </c>
      <c r="G30" s="38">
        <v>135.4</v>
      </c>
      <c r="H30" s="80">
        <v>6.279434850863424</v>
      </c>
      <c r="I30" s="38">
        <v>139.5</v>
      </c>
      <c r="J30" s="80">
        <v>12.318840579710141</v>
      </c>
      <c r="K30" s="38">
        <v>107.8</v>
      </c>
      <c r="L30" s="80">
        <v>-3.1446540880503164</v>
      </c>
    </row>
    <row r="31" spans="1:12" ht="12" customHeight="1">
      <c r="A31" s="57">
        <f>IF(C31&lt;&gt;"",COUNTA($C$15:C31),"")</f>
        <v>11</v>
      </c>
      <c r="B31" s="61" t="s">
        <v>88</v>
      </c>
      <c r="C31" s="37" t="s">
        <v>114</v>
      </c>
      <c r="D31" s="80"/>
      <c r="E31" s="38"/>
      <c r="F31" s="80"/>
      <c r="G31" s="38"/>
      <c r="H31" s="80"/>
      <c r="I31" s="38"/>
      <c r="J31" s="80"/>
      <c r="K31" s="38"/>
      <c r="L31" s="80"/>
    </row>
    <row r="32" spans="1:12" ht="12" customHeight="1">
      <c r="A32" s="57">
        <f>IF(C32&lt;&gt;"",COUNTA($C$15:C32),"")</f>
      </c>
      <c r="B32" s="61"/>
      <c r="C32" s="37"/>
      <c r="D32" s="80"/>
      <c r="E32" s="38"/>
      <c r="F32" s="80"/>
      <c r="G32" s="38"/>
      <c r="H32" s="80"/>
      <c r="I32" s="38"/>
      <c r="J32" s="80"/>
      <c r="K32" s="38"/>
      <c r="L32" s="80"/>
    </row>
    <row r="33" spans="1:12" ht="12" customHeight="1">
      <c r="A33" s="57">
        <f>IF(C33&lt;&gt;"",COUNTA($C$15:C33),"")</f>
      </c>
      <c r="B33" s="89" t="s">
        <v>130</v>
      </c>
      <c r="C33" s="37"/>
      <c r="D33" s="80"/>
      <c r="E33" s="38"/>
      <c r="F33" s="80"/>
      <c r="G33" s="38"/>
      <c r="H33" s="80"/>
      <c r="I33" s="38"/>
      <c r="J33" s="80"/>
      <c r="K33" s="38"/>
      <c r="L33" s="80"/>
    </row>
    <row r="34" spans="1:12" ht="6" customHeight="1">
      <c r="A34" s="57">
        <f>IF(C34&lt;&gt;"",COUNTA($C$15:C34),"")</f>
      </c>
      <c r="B34" s="63"/>
      <c r="C34" s="37"/>
      <c r="D34" s="80"/>
      <c r="E34" s="38"/>
      <c r="F34" s="80"/>
      <c r="G34" s="38"/>
      <c r="H34" s="80"/>
      <c r="I34" s="38"/>
      <c r="J34" s="80"/>
      <c r="K34" s="38"/>
      <c r="L34" s="80"/>
    </row>
    <row r="35" spans="1:12" ht="12" customHeight="1">
      <c r="A35" s="57">
        <f>IF(C35&lt;&gt;"",COUNTA($C$15:C35),"")</f>
        <v>12</v>
      </c>
      <c r="B35" s="63" t="s">
        <v>89</v>
      </c>
      <c r="C35" s="37">
        <v>86.2</v>
      </c>
      <c r="D35" s="80">
        <v>-3.0371203599550114</v>
      </c>
      <c r="E35" s="38">
        <v>62.8</v>
      </c>
      <c r="F35" s="80">
        <v>-23.600973236009736</v>
      </c>
      <c r="G35" s="38">
        <v>93.4</v>
      </c>
      <c r="H35" s="80">
        <v>4.124860646599771</v>
      </c>
      <c r="I35" s="38">
        <v>114.8</v>
      </c>
      <c r="J35" s="80">
        <v>6.394810009267829</v>
      </c>
      <c r="K35" s="38">
        <v>86.7</v>
      </c>
      <c r="L35" s="80">
        <v>-5.245901639344268</v>
      </c>
    </row>
    <row r="36" spans="1:12" ht="12" customHeight="1">
      <c r="A36" s="57">
        <f>IF(C36&lt;&gt;"",COUNTA($C$15:C36),"")</f>
        <v>13</v>
      </c>
      <c r="B36" s="63" t="s">
        <v>90</v>
      </c>
      <c r="C36" s="37">
        <v>90.3</v>
      </c>
      <c r="D36" s="80">
        <v>3.7931034482758577</v>
      </c>
      <c r="E36" s="38">
        <v>101</v>
      </c>
      <c r="F36" s="80">
        <v>30.65976714100907</v>
      </c>
      <c r="G36" s="38">
        <v>88.8</v>
      </c>
      <c r="H36" s="80">
        <v>-2.094818081587661</v>
      </c>
      <c r="I36" s="38">
        <v>110.7</v>
      </c>
      <c r="J36" s="80">
        <v>5.730659025787958</v>
      </c>
      <c r="K36" s="38">
        <v>90.3</v>
      </c>
      <c r="L36" s="80">
        <v>5.12223515715948</v>
      </c>
    </row>
    <row r="37" spans="1:12" ht="12" customHeight="1">
      <c r="A37" s="57">
        <f>IF(C37&lt;&gt;"",COUNTA($C$15:C37),"")</f>
        <v>14</v>
      </c>
      <c r="B37" s="63" t="s">
        <v>91</v>
      </c>
      <c r="C37" s="37">
        <v>108.3</v>
      </c>
      <c r="D37" s="80">
        <v>-8.453085376162292</v>
      </c>
      <c r="E37" s="38">
        <v>116.5</v>
      </c>
      <c r="F37" s="80">
        <v>-12.603150787696933</v>
      </c>
      <c r="G37" s="38">
        <v>111.9</v>
      </c>
      <c r="H37" s="80">
        <v>-1.0610079575596814</v>
      </c>
      <c r="I37" s="38">
        <v>134.7</v>
      </c>
      <c r="J37" s="80">
        <v>1.814058956916071</v>
      </c>
      <c r="K37" s="38">
        <v>103.9</v>
      </c>
      <c r="L37" s="80">
        <v>-11.348122866894201</v>
      </c>
    </row>
    <row r="38" spans="1:12" ht="12" customHeight="1">
      <c r="A38" s="57">
        <f>IF(C38&lt;&gt;"",COUNTA($C$15:C38),"")</f>
        <v>15</v>
      </c>
      <c r="B38" s="63" t="s">
        <v>92</v>
      </c>
      <c r="C38" s="37">
        <v>107.6</v>
      </c>
      <c r="D38" s="80">
        <v>4.771178188899711</v>
      </c>
      <c r="E38" s="38">
        <v>106.6</v>
      </c>
      <c r="F38" s="80">
        <v>2.5</v>
      </c>
      <c r="G38" s="38">
        <v>103.7</v>
      </c>
      <c r="H38" s="80">
        <v>-4.6875</v>
      </c>
      <c r="I38" s="38">
        <v>122.6</v>
      </c>
      <c r="J38" s="80">
        <v>11.861313868613138</v>
      </c>
      <c r="K38" s="38">
        <v>115.3</v>
      </c>
      <c r="L38" s="80">
        <v>14.955134596211366</v>
      </c>
    </row>
    <row r="39" spans="1:12" ht="12" customHeight="1">
      <c r="A39" s="57">
        <f>IF(C39&lt;&gt;"",COUNTA($C$15:C39),"")</f>
        <v>16</v>
      </c>
      <c r="B39" s="63" t="s">
        <v>93</v>
      </c>
      <c r="C39" s="37">
        <v>114.8</v>
      </c>
      <c r="D39" s="80">
        <v>3.330333033303333</v>
      </c>
      <c r="E39" s="38">
        <v>124.3</v>
      </c>
      <c r="F39" s="80">
        <v>23.069306930693074</v>
      </c>
      <c r="G39" s="38">
        <v>124.8</v>
      </c>
      <c r="H39" s="80">
        <v>-0.23980815347721318</v>
      </c>
      <c r="I39" s="38">
        <v>123.8</v>
      </c>
      <c r="J39" s="80">
        <v>0.0808407437348393</v>
      </c>
      <c r="K39" s="38">
        <v>112.7</v>
      </c>
      <c r="L39" s="80">
        <v>8.469682386910492</v>
      </c>
    </row>
    <row r="40" spans="1:12" ht="12" customHeight="1">
      <c r="A40" s="57">
        <f>IF(C40&lt;&gt;"",COUNTA($C$15:C40),"")</f>
        <v>17</v>
      </c>
      <c r="B40" s="63" t="s">
        <v>94</v>
      </c>
      <c r="C40" s="37">
        <v>108.8</v>
      </c>
      <c r="D40" s="80">
        <v>0.2764976958525409</v>
      </c>
      <c r="E40" s="38">
        <v>79.3</v>
      </c>
      <c r="F40" s="80">
        <v>-8.323699421965316</v>
      </c>
      <c r="G40" s="38">
        <v>121.6</v>
      </c>
      <c r="H40" s="80">
        <v>-1.7770597738287535</v>
      </c>
      <c r="I40" s="38">
        <v>128.2</v>
      </c>
      <c r="J40" s="80">
        <v>3.3037872683319733</v>
      </c>
      <c r="K40" s="38">
        <v>106.4</v>
      </c>
      <c r="L40" s="80">
        <v>6.506506506506497</v>
      </c>
    </row>
    <row r="41" spans="1:12" ht="12" customHeight="1">
      <c r="A41" s="57">
        <f>IF(C41&lt;&gt;"",COUNTA($C$15:C41),"")</f>
        <v>18</v>
      </c>
      <c r="B41" s="63" t="s">
        <v>95</v>
      </c>
      <c r="C41" s="37">
        <v>111.4</v>
      </c>
      <c r="D41" s="80">
        <v>5.094339622641513</v>
      </c>
      <c r="E41" s="38">
        <v>83.7</v>
      </c>
      <c r="F41" s="80">
        <v>13.72282608695653</v>
      </c>
      <c r="G41" s="38">
        <v>130</v>
      </c>
      <c r="H41" s="80">
        <v>3.503184713375802</v>
      </c>
      <c r="I41" s="38">
        <v>124.9</v>
      </c>
      <c r="J41" s="80">
        <v>4.257095158597664</v>
      </c>
      <c r="K41" s="38">
        <v>108.7</v>
      </c>
      <c r="L41" s="80">
        <v>9.027081243731189</v>
      </c>
    </row>
    <row r="42" spans="1:12" ht="12" customHeight="1">
      <c r="A42" s="57">
        <f>IF(C42&lt;&gt;"",COUNTA($C$15:C42),"")</f>
        <v>19</v>
      </c>
      <c r="B42" s="63" t="s">
        <v>96</v>
      </c>
      <c r="C42" s="37">
        <v>111</v>
      </c>
      <c r="D42" s="80">
        <v>-2.116402116402128</v>
      </c>
      <c r="E42" s="38">
        <v>67.5</v>
      </c>
      <c r="F42" s="80">
        <v>-26.948051948051955</v>
      </c>
      <c r="G42" s="38">
        <v>135.4</v>
      </c>
      <c r="H42" s="80">
        <v>2.343159486016617</v>
      </c>
      <c r="I42" s="38">
        <v>117.5</v>
      </c>
      <c r="J42" s="80">
        <v>5.286738351254485</v>
      </c>
      <c r="K42" s="38">
        <v>113.1</v>
      </c>
      <c r="L42" s="80">
        <v>5.307262569832403</v>
      </c>
    </row>
    <row r="43" spans="1:12" ht="12" customHeight="1">
      <c r="A43" s="57">
        <f>IF(C43&lt;&gt;"",COUNTA($C$15:C43),"")</f>
        <v>20</v>
      </c>
      <c r="B43" s="63" t="s">
        <v>97</v>
      </c>
      <c r="C43" s="37">
        <v>107.3</v>
      </c>
      <c r="D43" s="80">
        <v>-2.8959276018099587</v>
      </c>
      <c r="E43" s="38">
        <v>75.8</v>
      </c>
      <c r="F43" s="80">
        <v>-24.275724275724272</v>
      </c>
      <c r="G43" s="38">
        <v>116.7</v>
      </c>
      <c r="H43" s="80">
        <v>-4.734693877551024</v>
      </c>
      <c r="I43" s="38">
        <v>130.2</v>
      </c>
      <c r="J43" s="80">
        <v>10.997442455242947</v>
      </c>
      <c r="K43" s="38">
        <v>112.2</v>
      </c>
      <c r="L43" s="80">
        <v>7.368421052631575</v>
      </c>
    </row>
    <row r="44" spans="1:12" ht="12" customHeight="1">
      <c r="A44" s="57">
        <f>IF(C44&lt;&gt;"",COUNTA($C$15:C44),"")</f>
        <v>21</v>
      </c>
      <c r="B44" s="63" t="s">
        <v>98</v>
      </c>
      <c r="C44" s="37">
        <v>110.9</v>
      </c>
      <c r="D44" s="80">
        <v>6.634615384615387</v>
      </c>
      <c r="E44" s="38">
        <v>84.6</v>
      </c>
      <c r="F44" s="80">
        <v>-7.135016465422609</v>
      </c>
      <c r="G44" s="38">
        <v>119.4</v>
      </c>
      <c r="H44" s="80">
        <v>0.6745362563237762</v>
      </c>
      <c r="I44" s="38">
        <v>130.4</v>
      </c>
      <c r="J44" s="80">
        <v>17.79584462511292</v>
      </c>
      <c r="K44" s="38">
        <v>117.3</v>
      </c>
      <c r="L44" s="80">
        <v>17.18281718281719</v>
      </c>
    </row>
    <row r="45" spans="1:12" ht="12" customHeight="1">
      <c r="A45" s="57">
        <f>IF(C45&lt;&gt;"",COUNTA($C$15:C45),"")</f>
        <v>22</v>
      </c>
      <c r="B45" s="63" t="s">
        <v>99</v>
      </c>
      <c r="C45" s="37">
        <v>115.3</v>
      </c>
      <c r="D45" s="80">
        <v>9.185606060606062</v>
      </c>
      <c r="E45" s="38">
        <v>82.4</v>
      </c>
      <c r="F45" s="80">
        <v>22.61904761904762</v>
      </c>
      <c r="G45" s="38">
        <v>113</v>
      </c>
      <c r="H45" s="80">
        <v>-1.4821272885789085</v>
      </c>
      <c r="I45" s="38">
        <v>146.5</v>
      </c>
      <c r="J45" s="80">
        <v>12.605687932359729</v>
      </c>
      <c r="K45" s="38">
        <v>125.9</v>
      </c>
      <c r="L45" s="80">
        <v>17.116279069767444</v>
      </c>
    </row>
    <row r="46" spans="1:12" ht="12" customHeight="1">
      <c r="A46" s="57">
        <f>IF(C46&lt;&gt;"",COUNTA($C$15:C46),"")</f>
        <v>23</v>
      </c>
      <c r="B46" s="63" t="s">
        <v>100</v>
      </c>
      <c r="C46" s="37">
        <v>101.5</v>
      </c>
      <c r="D46" s="80">
        <v>2.525252525252526</v>
      </c>
      <c r="E46" s="38">
        <v>83.7</v>
      </c>
      <c r="F46" s="80">
        <v>-2.7874564459930298</v>
      </c>
      <c r="G46" s="38">
        <v>110.9</v>
      </c>
      <c r="H46" s="80">
        <v>-6.806722689075627</v>
      </c>
      <c r="I46" s="38">
        <v>136.5</v>
      </c>
      <c r="J46" s="80">
        <v>19.947275922671352</v>
      </c>
      <c r="K46" s="38">
        <v>93.2</v>
      </c>
      <c r="L46" s="80">
        <v>12.289156626506028</v>
      </c>
    </row>
    <row r="47" spans="1:12" ht="12" customHeight="1">
      <c r="A47" s="57">
        <f>IF(C47&lt;&gt;"",COUNTA($C$15:C47),"")</f>
      </c>
      <c r="B47" s="63"/>
      <c r="C47" s="37"/>
      <c r="D47" s="80"/>
      <c r="E47" s="38"/>
      <c r="F47" s="80"/>
      <c r="G47" s="38"/>
      <c r="H47" s="80"/>
      <c r="I47" s="38"/>
      <c r="J47" s="80"/>
      <c r="K47" s="38"/>
      <c r="L47" s="80"/>
    </row>
    <row r="48" spans="1:12" ht="12" customHeight="1">
      <c r="A48" s="57">
        <f>IF(C48&lt;&gt;"",COUNTA($C$15:C48),"")</f>
      </c>
      <c r="B48" s="89" t="s">
        <v>131</v>
      </c>
      <c r="C48" s="37"/>
      <c r="D48" s="80"/>
      <c r="E48" s="38"/>
      <c r="F48" s="80"/>
      <c r="G48" s="38"/>
      <c r="H48" s="80"/>
      <c r="I48" s="38"/>
      <c r="J48" s="80"/>
      <c r="K48" s="38"/>
      <c r="L48" s="80"/>
    </row>
    <row r="49" spans="1:12" ht="6" customHeight="1">
      <c r="A49" s="57">
        <f>IF(C49&lt;&gt;"",COUNTA($C$15:C49),"")</f>
      </c>
      <c r="B49" s="63"/>
      <c r="C49" s="37"/>
      <c r="D49" s="80"/>
      <c r="E49" s="38"/>
      <c r="F49" s="80"/>
      <c r="G49" s="38"/>
      <c r="H49" s="80"/>
      <c r="I49" s="38"/>
      <c r="J49" s="80"/>
      <c r="K49" s="38"/>
      <c r="L49" s="80"/>
    </row>
    <row r="50" spans="1:12" ht="12" customHeight="1">
      <c r="A50" s="57">
        <f>IF(C50&lt;&gt;"",COUNTA($C$15:C50),"")</f>
        <v>24</v>
      </c>
      <c r="B50" s="63" t="s">
        <v>89</v>
      </c>
      <c r="C50" s="37">
        <v>86.6</v>
      </c>
      <c r="D50" s="80">
        <v>0.46403712296982746</v>
      </c>
      <c r="E50" s="38">
        <v>68.8</v>
      </c>
      <c r="F50" s="80">
        <v>9.554140127388536</v>
      </c>
      <c r="G50" s="38">
        <v>98.1</v>
      </c>
      <c r="H50" s="80">
        <v>5.032119914346893</v>
      </c>
      <c r="I50" s="38">
        <v>128</v>
      </c>
      <c r="J50" s="80">
        <v>11.498257839721262</v>
      </c>
      <c r="K50" s="38">
        <v>78.8</v>
      </c>
      <c r="L50" s="80">
        <v>-9.111880046136108</v>
      </c>
    </row>
    <row r="51" spans="1:12" ht="12" customHeight="1">
      <c r="A51" s="57">
        <f>IF(C51&lt;&gt;"",COUNTA($C$15:C51),"")</f>
        <v>25</v>
      </c>
      <c r="B51" s="63" t="s">
        <v>90</v>
      </c>
      <c r="C51" s="37">
        <v>101.6</v>
      </c>
      <c r="D51" s="80">
        <v>12.513842746400883</v>
      </c>
      <c r="E51" s="38">
        <v>114.3</v>
      </c>
      <c r="F51" s="80">
        <v>13.168316831683171</v>
      </c>
      <c r="G51" s="38">
        <v>94.8</v>
      </c>
      <c r="H51" s="80">
        <v>6.756756756756758</v>
      </c>
      <c r="I51" s="38">
        <v>123.2</v>
      </c>
      <c r="J51" s="80">
        <v>11.291779584462503</v>
      </c>
      <c r="K51" s="38">
        <v>105.5</v>
      </c>
      <c r="L51" s="80">
        <v>16.832779623477307</v>
      </c>
    </row>
    <row r="52" spans="1:12" ht="12" customHeight="1">
      <c r="A52" s="57">
        <f>IF(C52&lt;&gt;"",COUNTA($C$15:C52),"")</f>
        <v>26</v>
      </c>
      <c r="B52" s="63" t="s">
        <v>91</v>
      </c>
      <c r="C52" s="37">
        <v>112.3</v>
      </c>
      <c r="D52" s="80">
        <v>3.6934441366574333</v>
      </c>
      <c r="E52" s="38">
        <v>105</v>
      </c>
      <c r="F52" s="80">
        <v>-9.871244635193136</v>
      </c>
      <c r="G52" s="38">
        <v>107.4</v>
      </c>
      <c r="H52" s="80">
        <v>-4.0214477211796265</v>
      </c>
      <c r="I52" s="38">
        <v>164.8</v>
      </c>
      <c r="J52" s="80">
        <v>22.34595397178917</v>
      </c>
      <c r="K52" s="38">
        <v>108.7</v>
      </c>
      <c r="L52" s="80">
        <v>4.619826756496622</v>
      </c>
    </row>
    <row r="53" spans="1:12" ht="12" customHeight="1">
      <c r="A53" s="57">
        <f>IF(C53&lt;&gt;"",COUNTA($C$15:C53),"")</f>
        <v>27</v>
      </c>
      <c r="B53" s="63" t="s">
        <v>92</v>
      </c>
      <c r="C53" s="37">
        <v>117.4</v>
      </c>
      <c r="D53" s="80">
        <v>9.107806691449824</v>
      </c>
      <c r="E53" s="38">
        <v>114.8</v>
      </c>
      <c r="F53" s="80">
        <v>7.692307692307693</v>
      </c>
      <c r="G53" s="38">
        <v>125.3</v>
      </c>
      <c r="H53" s="80">
        <v>20.829315332690456</v>
      </c>
      <c r="I53" s="38">
        <v>138.3</v>
      </c>
      <c r="J53" s="80">
        <v>12.805872756933141</v>
      </c>
      <c r="K53" s="38">
        <v>117.2</v>
      </c>
      <c r="L53" s="80">
        <v>1.6478751084128334</v>
      </c>
    </row>
    <row r="54" spans="1:12" ht="12" customHeight="1">
      <c r="A54" s="57">
        <f>IF(C54&lt;&gt;"",COUNTA($C$15:C54),"")</f>
        <v>28</v>
      </c>
      <c r="B54" s="63" t="s">
        <v>93</v>
      </c>
      <c r="C54" s="37">
        <v>110.3</v>
      </c>
      <c r="D54" s="80">
        <v>-3.919860627177698</v>
      </c>
      <c r="E54" s="38">
        <v>93.3</v>
      </c>
      <c r="F54" s="80">
        <v>-24.9396621078037</v>
      </c>
      <c r="G54" s="38">
        <v>125.1</v>
      </c>
      <c r="H54" s="80">
        <v>0.2403846153846132</v>
      </c>
      <c r="I54" s="38">
        <v>135.2</v>
      </c>
      <c r="J54" s="80">
        <v>9.208400646203543</v>
      </c>
      <c r="K54" s="38">
        <v>103.7</v>
      </c>
      <c r="L54" s="80">
        <v>-7.985803016858924</v>
      </c>
    </row>
    <row r="55" spans="1:12" ht="12" customHeight="1">
      <c r="A55" s="57">
        <f>IF(C55&lt;&gt;"",COUNTA($C$15:C55),"")</f>
        <v>29</v>
      </c>
      <c r="B55" s="63" t="s">
        <v>94</v>
      </c>
      <c r="C55" s="37">
        <v>113.6</v>
      </c>
      <c r="D55" s="80">
        <v>4.411764705882362</v>
      </c>
      <c r="E55" s="38">
        <v>98.9</v>
      </c>
      <c r="F55" s="80">
        <v>24.716267339218163</v>
      </c>
      <c r="G55" s="38">
        <v>129.5</v>
      </c>
      <c r="H55" s="80">
        <v>6.496710526315795</v>
      </c>
      <c r="I55" s="38">
        <v>140.2</v>
      </c>
      <c r="J55" s="80">
        <v>9.36037441497659</v>
      </c>
      <c r="K55" s="38">
        <v>106.3</v>
      </c>
      <c r="L55" s="80">
        <v>-0.09398496240602583</v>
      </c>
    </row>
    <row r="56" spans="1:12" ht="12" customHeight="1">
      <c r="A56" s="57">
        <f>IF(C56&lt;&gt;"",COUNTA($C$15:C56),"")</f>
        <v>30</v>
      </c>
      <c r="B56" s="63" t="s">
        <v>95</v>
      </c>
      <c r="C56" s="37">
        <v>114.7</v>
      </c>
      <c r="D56" s="80">
        <v>2.9622980251346434</v>
      </c>
      <c r="E56" s="38">
        <v>61.2</v>
      </c>
      <c r="F56" s="80">
        <v>-26.881720430107535</v>
      </c>
      <c r="G56" s="38">
        <v>141.4</v>
      </c>
      <c r="H56" s="80">
        <v>8.769230769230774</v>
      </c>
      <c r="I56" s="38">
        <v>138.9</v>
      </c>
      <c r="J56" s="80">
        <v>11.208967173738984</v>
      </c>
      <c r="K56" s="38">
        <v>109</v>
      </c>
      <c r="L56" s="80">
        <v>0.2759889604415804</v>
      </c>
    </row>
    <row r="57" spans="1:12" ht="12" customHeight="1">
      <c r="A57" s="57">
        <f>IF(C57&lt;&gt;"",COUNTA($C$15:C57),"")</f>
        <v>31</v>
      </c>
      <c r="B57" s="63" t="s">
        <v>96</v>
      </c>
      <c r="C57" s="37">
        <v>116.7</v>
      </c>
      <c r="D57" s="80">
        <v>5.13513513513513</v>
      </c>
      <c r="E57" s="38">
        <v>94</v>
      </c>
      <c r="F57" s="80">
        <v>39.25925925925927</v>
      </c>
      <c r="G57" s="38">
        <v>139</v>
      </c>
      <c r="H57" s="80">
        <v>2.658788774002943</v>
      </c>
      <c r="I57" s="38">
        <v>131.4</v>
      </c>
      <c r="J57" s="80">
        <v>11.829787234042556</v>
      </c>
      <c r="K57" s="38">
        <v>110.7</v>
      </c>
      <c r="L57" s="80">
        <v>-2.1220159151193627</v>
      </c>
    </row>
    <row r="58" spans="1:12" ht="12" customHeight="1">
      <c r="A58" s="57">
        <f>IF(C58&lt;&gt;"",COUNTA($C$15:C58),"")</f>
        <v>32</v>
      </c>
      <c r="B58" s="63" t="s">
        <v>97</v>
      </c>
      <c r="C58" s="37">
        <v>111.9</v>
      </c>
      <c r="D58" s="80">
        <v>4.287045666356008</v>
      </c>
      <c r="E58" s="38">
        <v>83.7</v>
      </c>
      <c r="F58" s="80">
        <v>10.422163588390504</v>
      </c>
      <c r="G58" s="38">
        <v>125.9</v>
      </c>
      <c r="H58" s="80">
        <v>7.883461868037699</v>
      </c>
      <c r="I58" s="38">
        <v>148.2</v>
      </c>
      <c r="J58" s="80">
        <v>13.824884792626719</v>
      </c>
      <c r="K58" s="38">
        <v>103.7</v>
      </c>
      <c r="L58" s="80">
        <v>-7.575757575757578</v>
      </c>
    </row>
    <row r="59" spans="1:12" ht="12" customHeight="1">
      <c r="A59" s="57">
        <f>IF(C59&lt;&gt;"",COUNTA($C$15:C59),"")</f>
        <v>33</v>
      </c>
      <c r="B59" s="63" t="s">
        <v>98</v>
      </c>
      <c r="C59" s="37">
        <v>112.4</v>
      </c>
      <c r="D59" s="80">
        <v>1.3525698827772743</v>
      </c>
      <c r="E59" s="38">
        <v>84.5</v>
      </c>
      <c r="F59" s="80">
        <v>-0.11820330969266024</v>
      </c>
      <c r="G59" s="38">
        <v>125.5</v>
      </c>
      <c r="H59" s="80">
        <v>5.1088777219430455</v>
      </c>
      <c r="I59" s="38">
        <v>149.9</v>
      </c>
      <c r="J59" s="80">
        <v>14.953987730061343</v>
      </c>
      <c r="K59" s="38">
        <v>109.4</v>
      </c>
      <c r="L59" s="80">
        <v>-6.734867860187549</v>
      </c>
    </row>
    <row r="60" spans="1:12" ht="12" customHeight="1">
      <c r="A60" s="57">
        <f>IF(C60&lt;&gt;"",COUNTA($C$15:C60),"")</f>
        <v>34</v>
      </c>
      <c r="B60" s="63" t="s">
        <v>99</v>
      </c>
      <c r="C60" s="37" t="s">
        <v>114</v>
      </c>
      <c r="D60" s="80"/>
      <c r="E60" s="38"/>
      <c r="F60" s="80"/>
      <c r="G60" s="38"/>
      <c r="H60" s="80"/>
      <c r="I60" s="38"/>
      <c r="J60" s="80"/>
      <c r="K60" s="38"/>
      <c r="L60" s="80"/>
    </row>
    <row r="61" spans="1:12" ht="12" customHeight="1">
      <c r="A61" s="57">
        <f>IF(C61&lt;&gt;"",COUNTA($C$15:C61),"")</f>
        <v>35</v>
      </c>
      <c r="B61" s="63" t="s">
        <v>100</v>
      </c>
      <c r="C61" s="37" t="s">
        <v>114</v>
      </c>
      <c r="D61" s="80"/>
      <c r="E61" s="38"/>
      <c r="F61" s="80"/>
      <c r="G61" s="38"/>
      <c r="H61" s="80"/>
      <c r="I61" s="38"/>
      <c r="J61" s="80"/>
      <c r="K61" s="38"/>
      <c r="L61" s="80"/>
    </row>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sheetData>
  <sheetProtection/>
  <mergeCells count="22">
    <mergeCell ref="E9:E12"/>
    <mergeCell ref="F9:F12"/>
    <mergeCell ref="K9:K12"/>
    <mergeCell ref="L9:L12"/>
    <mergeCell ref="G9:G12"/>
    <mergeCell ref="H9:H12"/>
    <mergeCell ref="A1:B1"/>
    <mergeCell ref="A2:B2"/>
    <mergeCell ref="C1:L1"/>
    <mergeCell ref="C2:L2"/>
    <mergeCell ref="A3:A12"/>
    <mergeCell ref="G4:H8"/>
    <mergeCell ref="D9:D12"/>
    <mergeCell ref="C9:C12"/>
    <mergeCell ref="E3:L3"/>
    <mergeCell ref="B3:B12"/>
    <mergeCell ref="I4:J8"/>
    <mergeCell ref="K4:L8"/>
    <mergeCell ref="I9:I12"/>
    <mergeCell ref="J9:J12"/>
    <mergeCell ref="C3:D8"/>
    <mergeCell ref="E4:F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10&amp;R&amp;7&amp;P</oddFooter>
    <evenFooter>&amp;L&amp;7&amp;P&amp;R&amp;7StatA MV, Statistischer Bericht G123 2019 10</evenFooter>
  </headerFooter>
</worksheet>
</file>

<file path=xl/worksheets/sheet6.xml><?xml version="1.0" encoding="utf-8"?>
<worksheet xmlns="http://schemas.openxmlformats.org/spreadsheetml/2006/main" xmlns:r="http://schemas.openxmlformats.org/officeDocument/2006/relationships">
  <dimension ref="A1:L111"/>
  <sheetViews>
    <sheetView zoomScale="140" zoomScaleNormal="140" workbookViewId="0" topLeftCell="A1">
      <pane xSplit="2" ySplit="13" topLeftCell="C14" activePane="bottomRight" state="frozen"/>
      <selection pane="topLeft" activeCell="A11" sqref="A11:D11"/>
      <selection pane="topRight" activeCell="A11" sqref="A11:D11"/>
      <selection pane="bottomLeft" activeCell="A11" sqref="A11:D1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7" t="s">
        <v>55</v>
      </c>
      <c r="B1" s="128"/>
      <c r="C1" s="131" t="s">
        <v>23</v>
      </c>
      <c r="D1" s="131"/>
      <c r="E1" s="131"/>
      <c r="F1" s="131"/>
      <c r="G1" s="131"/>
      <c r="H1" s="131"/>
      <c r="I1" s="131"/>
      <c r="J1" s="131"/>
      <c r="K1" s="131"/>
      <c r="L1" s="132"/>
    </row>
    <row r="2" spans="1:12" s="33" customFormat="1" ht="30" customHeight="1">
      <c r="A2" s="129" t="s">
        <v>107</v>
      </c>
      <c r="B2" s="130"/>
      <c r="C2" s="133" t="s">
        <v>124</v>
      </c>
      <c r="D2" s="133"/>
      <c r="E2" s="133"/>
      <c r="F2" s="133"/>
      <c r="G2" s="133"/>
      <c r="H2" s="133"/>
      <c r="I2" s="133"/>
      <c r="J2" s="133"/>
      <c r="K2" s="133"/>
      <c r="L2" s="134"/>
    </row>
    <row r="3" spans="1:12" ht="11.25" customHeight="1">
      <c r="A3" s="135" t="s">
        <v>68</v>
      </c>
      <c r="B3" s="122" t="s">
        <v>0</v>
      </c>
      <c r="C3" s="122" t="s">
        <v>42</v>
      </c>
      <c r="D3" s="122"/>
      <c r="E3" s="122" t="s">
        <v>1</v>
      </c>
      <c r="F3" s="122"/>
      <c r="G3" s="122"/>
      <c r="H3" s="122"/>
      <c r="I3" s="122"/>
      <c r="J3" s="122"/>
      <c r="K3" s="122"/>
      <c r="L3" s="123"/>
    </row>
    <row r="4" spans="1:12" ht="11.25" customHeight="1">
      <c r="A4" s="136"/>
      <c r="B4" s="122"/>
      <c r="C4" s="122"/>
      <c r="D4" s="122"/>
      <c r="E4" s="122" t="s">
        <v>43</v>
      </c>
      <c r="F4" s="122"/>
      <c r="G4" s="122" t="s">
        <v>44</v>
      </c>
      <c r="H4" s="122"/>
      <c r="I4" s="122" t="s">
        <v>45</v>
      </c>
      <c r="J4" s="122"/>
      <c r="K4" s="122" t="s">
        <v>84</v>
      </c>
      <c r="L4" s="123"/>
    </row>
    <row r="5" spans="1:12" ht="11.25" customHeight="1">
      <c r="A5" s="136"/>
      <c r="B5" s="122"/>
      <c r="C5" s="122"/>
      <c r="D5" s="122"/>
      <c r="E5" s="122"/>
      <c r="F5" s="122"/>
      <c r="G5" s="122"/>
      <c r="H5" s="122"/>
      <c r="I5" s="122"/>
      <c r="J5" s="122"/>
      <c r="K5" s="122"/>
      <c r="L5" s="123"/>
    </row>
    <row r="6" spans="1:12" ht="11.25" customHeight="1">
      <c r="A6" s="136"/>
      <c r="B6" s="122"/>
      <c r="C6" s="122"/>
      <c r="D6" s="122"/>
      <c r="E6" s="122"/>
      <c r="F6" s="122"/>
      <c r="G6" s="122"/>
      <c r="H6" s="122"/>
      <c r="I6" s="122"/>
      <c r="J6" s="122"/>
      <c r="K6" s="122"/>
      <c r="L6" s="123"/>
    </row>
    <row r="7" spans="1:12" ht="11.25" customHeight="1">
      <c r="A7" s="136"/>
      <c r="B7" s="122"/>
      <c r="C7" s="122"/>
      <c r="D7" s="122"/>
      <c r="E7" s="122"/>
      <c r="F7" s="122"/>
      <c r="G7" s="122"/>
      <c r="H7" s="122"/>
      <c r="I7" s="122"/>
      <c r="J7" s="122"/>
      <c r="K7" s="122"/>
      <c r="L7" s="123"/>
    </row>
    <row r="8" spans="1:12" ht="11.25" customHeight="1">
      <c r="A8" s="136"/>
      <c r="B8" s="122"/>
      <c r="C8" s="122"/>
      <c r="D8" s="122"/>
      <c r="E8" s="122"/>
      <c r="F8" s="122"/>
      <c r="G8" s="122"/>
      <c r="H8" s="122"/>
      <c r="I8" s="122"/>
      <c r="J8" s="122"/>
      <c r="K8" s="122"/>
      <c r="L8" s="123"/>
    </row>
    <row r="9" spans="1:12" ht="11.25" customHeight="1">
      <c r="A9" s="136"/>
      <c r="B9" s="122"/>
      <c r="C9" s="119" t="s">
        <v>123</v>
      </c>
      <c r="D9" s="119" t="s">
        <v>132</v>
      </c>
      <c r="E9" s="119" t="s">
        <v>123</v>
      </c>
      <c r="F9" s="119" t="s">
        <v>132</v>
      </c>
      <c r="G9" s="119" t="s">
        <v>123</v>
      </c>
      <c r="H9" s="119" t="s">
        <v>132</v>
      </c>
      <c r="I9" s="119" t="s">
        <v>123</v>
      </c>
      <c r="J9" s="119" t="s">
        <v>132</v>
      </c>
      <c r="K9" s="119" t="s">
        <v>123</v>
      </c>
      <c r="L9" s="124" t="s">
        <v>132</v>
      </c>
    </row>
    <row r="10" spans="1:12" ht="11.25" customHeight="1">
      <c r="A10" s="136"/>
      <c r="B10" s="122"/>
      <c r="C10" s="120"/>
      <c r="D10" s="120"/>
      <c r="E10" s="120"/>
      <c r="F10" s="120"/>
      <c r="G10" s="120"/>
      <c r="H10" s="120"/>
      <c r="I10" s="120"/>
      <c r="J10" s="120"/>
      <c r="K10" s="120"/>
      <c r="L10" s="125"/>
    </row>
    <row r="11" spans="1:12" ht="11.25" customHeight="1">
      <c r="A11" s="136"/>
      <c r="B11" s="122"/>
      <c r="C11" s="120"/>
      <c r="D11" s="120"/>
      <c r="E11" s="120"/>
      <c r="F11" s="120"/>
      <c r="G11" s="120"/>
      <c r="H11" s="120"/>
      <c r="I11" s="120"/>
      <c r="J11" s="120"/>
      <c r="K11" s="120"/>
      <c r="L11" s="125"/>
    </row>
    <row r="12" spans="1:12" ht="11.25" customHeight="1">
      <c r="A12" s="136"/>
      <c r="B12" s="122"/>
      <c r="C12" s="121"/>
      <c r="D12" s="121"/>
      <c r="E12" s="121"/>
      <c r="F12" s="121"/>
      <c r="G12" s="121"/>
      <c r="H12" s="121"/>
      <c r="I12" s="121"/>
      <c r="J12" s="121"/>
      <c r="K12" s="121"/>
      <c r="L12" s="126"/>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2017</v>
      </c>
      <c r="C15" s="37">
        <v>102.9</v>
      </c>
      <c r="D15" s="56">
        <v>3.1062124248497014</v>
      </c>
      <c r="E15" s="38">
        <v>91.7</v>
      </c>
      <c r="F15" s="56">
        <v>-9.744094488188978</v>
      </c>
      <c r="G15" s="38">
        <v>111.6</v>
      </c>
      <c r="H15" s="56">
        <v>8.244422890397672</v>
      </c>
      <c r="I15" s="38">
        <v>115.9</v>
      </c>
      <c r="J15" s="56">
        <v>10.486177311725442</v>
      </c>
      <c r="K15" s="38">
        <v>99.1</v>
      </c>
      <c r="L15" s="56">
        <v>1.8499486125385403</v>
      </c>
    </row>
    <row r="16" spans="1:12" ht="12" customHeight="1">
      <c r="A16" s="57">
        <f>IF(C16&lt;&gt;"",COUNTA($C$15:C16),"")</f>
        <v>2</v>
      </c>
      <c r="B16" s="70" t="s">
        <v>130</v>
      </c>
      <c r="C16" s="37">
        <v>100.6</v>
      </c>
      <c r="D16" s="56">
        <v>-2.235179786200206</v>
      </c>
      <c r="E16" s="38">
        <v>84.9</v>
      </c>
      <c r="F16" s="56">
        <v>-7.415485278080695</v>
      </c>
      <c r="G16" s="38">
        <v>108.2</v>
      </c>
      <c r="H16" s="56">
        <v>-3.046594982078844</v>
      </c>
      <c r="I16" s="38">
        <v>125.1</v>
      </c>
      <c r="J16" s="56">
        <v>7.937877480586707</v>
      </c>
      <c r="K16" s="38">
        <v>99.2</v>
      </c>
      <c r="L16" s="56">
        <v>0.10090817356206117</v>
      </c>
    </row>
    <row r="17" spans="1:12" ht="12" customHeight="1">
      <c r="A17" s="57">
        <f>IF(C17&lt;&gt;"",COUNTA($C$15:C17),"")</f>
        <v>3</v>
      </c>
      <c r="B17" s="70" t="s">
        <v>131</v>
      </c>
      <c r="C17" s="37" t="s">
        <v>114</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130</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92.1</v>
      </c>
      <c r="D21" s="56">
        <v>-4.559585492227981</v>
      </c>
      <c r="E21" s="38">
        <v>93.7</v>
      </c>
      <c r="F21" s="56">
        <v>-4.290091930541379</v>
      </c>
      <c r="G21" s="38">
        <v>93.6</v>
      </c>
      <c r="H21" s="56">
        <v>-2.092050209205013</v>
      </c>
      <c r="I21" s="38">
        <v>118.4</v>
      </c>
      <c r="J21" s="56">
        <v>4.133685136323649</v>
      </c>
      <c r="K21" s="38">
        <v>90.4</v>
      </c>
      <c r="L21" s="56">
        <v>-6.321243523316056</v>
      </c>
    </row>
    <row r="22" spans="1:12" ht="12" customHeight="1">
      <c r="A22" s="57">
        <f>IF(C22&lt;&gt;"",COUNTA($C$15:C22),"")</f>
        <v>5</v>
      </c>
      <c r="B22" s="63" t="s">
        <v>86</v>
      </c>
      <c r="C22" s="37">
        <v>105.6</v>
      </c>
      <c r="D22" s="56">
        <v>-0.4712535344014981</v>
      </c>
      <c r="E22" s="38">
        <v>101.2</v>
      </c>
      <c r="F22" s="56">
        <v>4.437564499483997</v>
      </c>
      <c r="G22" s="38">
        <v>110.4</v>
      </c>
      <c r="H22" s="56">
        <v>-4.909560723514204</v>
      </c>
      <c r="I22" s="38">
        <v>123.2</v>
      </c>
      <c r="J22" s="56">
        <v>4.584040747028865</v>
      </c>
      <c r="K22" s="38">
        <v>105.1</v>
      </c>
      <c r="L22" s="56">
        <v>3.6489151873767156</v>
      </c>
    </row>
    <row r="23" spans="1:12" ht="12" customHeight="1">
      <c r="A23" s="57">
        <f>IF(C23&lt;&gt;"",COUNTA($C$15:C23),"")</f>
        <v>6</v>
      </c>
      <c r="B23" s="63" t="s">
        <v>87</v>
      </c>
      <c r="C23" s="37">
        <v>103</v>
      </c>
      <c r="D23" s="56">
        <v>-5.069124423963132</v>
      </c>
      <c r="E23" s="38">
        <v>70.1</v>
      </c>
      <c r="F23" s="56">
        <v>-21.058558558558573</v>
      </c>
      <c r="G23" s="38">
        <v>119.9</v>
      </c>
      <c r="H23" s="56">
        <v>-2.2022838499184303</v>
      </c>
      <c r="I23" s="38">
        <v>122.4</v>
      </c>
      <c r="J23" s="56">
        <v>6.434782608695656</v>
      </c>
      <c r="K23" s="38">
        <v>101.2</v>
      </c>
      <c r="L23" s="56">
        <v>-2.8790786948176645</v>
      </c>
    </row>
    <row r="24" spans="1:12" ht="12" customHeight="1">
      <c r="A24" s="57">
        <f>IF(C24&lt;&gt;"",COUNTA($C$15:C24),"")</f>
        <v>7</v>
      </c>
      <c r="B24" s="63" t="s">
        <v>88</v>
      </c>
      <c r="C24" s="37">
        <v>101.8</v>
      </c>
      <c r="D24" s="56">
        <v>1.3944223107569655</v>
      </c>
      <c r="E24" s="38">
        <v>74.8</v>
      </c>
      <c r="F24" s="56">
        <v>-9.879518072289159</v>
      </c>
      <c r="G24" s="38">
        <v>108.9</v>
      </c>
      <c r="H24" s="56">
        <v>-2.8545941123996386</v>
      </c>
      <c r="I24" s="38">
        <v>136.3</v>
      </c>
      <c r="J24" s="56">
        <v>16.495726495726515</v>
      </c>
      <c r="K24" s="38">
        <v>100</v>
      </c>
      <c r="L24" s="56">
        <v>5.820105820105823</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131</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v>94.7</v>
      </c>
      <c r="D28" s="56">
        <v>2.823018458197623</v>
      </c>
      <c r="E28" s="38">
        <v>85.4</v>
      </c>
      <c r="F28" s="56">
        <v>-8.858057630736397</v>
      </c>
      <c r="G28" s="38">
        <v>95</v>
      </c>
      <c r="H28" s="56">
        <v>1.495726495726501</v>
      </c>
      <c r="I28" s="38">
        <v>136.8</v>
      </c>
      <c r="J28" s="56">
        <v>15.540540540540547</v>
      </c>
      <c r="K28" s="38">
        <v>91.6</v>
      </c>
      <c r="L28" s="56">
        <v>1.3274336283185733</v>
      </c>
    </row>
    <row r="29" spans="1:12" ht="12" customHeight="1">
      <c r="A29" s="57">
        <f>IF(C29&lt;&gt;"",COUNTA($C$15:C29),"")</f>
        <v>9</v>
      </c>
      <c r="B29" s="61" t="s">
        <v>86</v>
      </c>
      <c r="C29" s="37">
        <v>106.6</v>
      </c>
      <c r="D29" s="56">
        <v>0.9469696969697026</v>
      </c>
      <c r="E29" s="38">
        <v>92.6</v>
      </c>
      <c r="F29" s="56">
        <v>-8.498023715415016</v>
      </c>
      <c r="G29" s="38">
        <v>118.4</v>
      </c>
      <c r="H29" s="56">
        <v>7.246376811594203</v>
      </c>
      <c r="I29" s="38">
        <v>135.9</v>
      </c>
      <c r="J29" s="56">
        <v>10.308441558441558</v>
      </c>
      <c r="K29" s="38">
        <v>100.4</v>
      </c>
      <c r="L29" s="56">
        <v>-4.471931493815404</v>
      </c>
    </row>
    <row r="30" spans="1:12" ht="12" customHeight="1">
      <c r="A30" s="57">
        <f>IF(C30&lt;&gt;"",COUNTA($C$15:C30),"")</f>
        <v>10</v>
      </c>
      <c r="B30" s="61" t="s">
        <v>87</v>
      </c>
      <c r="C30" s="37">
        <v>108.6</v>
      </c>
      <c r="D30" s="56">
        <v>5.4368932038835</v>
      </c>
      <c r="E30" s="38">
        <v>76.7</v>
      </c>
      <c r="F30" s="56">
        <v>9.415121255349504</v>
      </c>
      <c r="G30" s="38">
        <v>127</v>
      </c>
      <c r="H30" s="56">
        <v>5.92160133444537</v>
      </c>
      <c r="I30" s="38">
        <v>137.5</v>
      </c>
      <c r="J30" s="56">
        <v>12.33660130718954</v>
      </c>
      <c r="K30" s="38">
        <v>100.9</v>
      </c>
      <c r="L30" s="56">
        <v>-0.29644268774703164</v>
      </c>
    </row>
    <row r="31" spans="1:12" ht="12" customHeight="1">
      <c r="A31" s="57">
        <f>IF(C31&lt;&gt;"",COUNTA($C$15:C31),"")</f>
        <v>11</v>
      </c>
      <c r="B31" s="61" t="s">
        <v>88</v>
      </c>
      <c r="C31" s="37" t="s">
        <v>114</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130</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83.1</v>
      </c>
      <c r="D35" s="56">
        <v>-5.245153933865453</v>
      </c>
      <c r="E35" s="38">
        <v>63.9</v>
      </c>
      <c r="F35" s="56">
        <v>-23.381294964028783</v>
      </c>
      <c r="G35" s="38">
        <v>88.1</v>
      </c>
      <c r="H35" s="56">
        <v>0.2275312855517626</v>
      </c>
      <c r="I35" s="38">
        <v>113.4</v>
      </c>
      <c r="J35" s="56">
        <v>6.080449017773617</v>
      </c>
      <c r="K35" s="38">
        <v>82.9</v>
      </c>
      <c r="L35" s="56">
        <v>-7.683741648106903</v>
      </c>
    </row>
    <row r="36" spans="1:12" ht="12" customHeight="1">
      <c r="A36" s="57">
        <f>IF(C36&lt;&gt;"",COUNTA($C$15:C36),"")</f>
        <v>13</v>
      </c>
      <c r="B36" s="63" t="s">
        <v>90</v>
      </c>
      <c r="C36" s="37">
        <v>87.9</v>
      </c>
      <c r="D36" s="56">
        <v>3.1690140845070403</v>
      </c>
      <c r="E36" s="38">
        <v>101.7</v>
      </c>
      <c r="F36" s="56">
        <v>31.90661478599222</v>
      </c>
      <c r="G36" s="38">
        <v>85.6</v>
      </c>
      <c r="H36" s="56">
        <v>-2.505694760820049</v>
      </c>
      <c r="I36" s="38">
        <v>109</v>
      </c>
      <c r="J36" s="56">
        <v>5.314009661835755</v>
      </c>
      <c r="K36" s="38">
        <v>87.1</v>
      </c>
      <c r="L36" s="56">
        <v>3.69047619047619</v>
      </c>
    </row>
    <row r="37" spans="1:12" ht="12" customHeight="1">
      <c r="A37" s="57">
        <f>IF(C37&lt;&gt;"",COUNTA($C$15:C37),"")</f>
        <v>14</v>
      </c>
      <c r="B37" s="63" t="s">
        <v>91</v>
      </c>
      <c r="C37" s="37">
        <v>105.4</v>
      </c>
      <c r="D37" s="56">
        <v>-9.682947729220231</v>
      </c>
      <c r="E37" s="38">
        <v>115.5</v>
      </c>
      <c r="F37" s="56">
        <v>-13.288288288288285</v>
      </c>
      <c r="G37" s="38">
        <v>107.2</v>
      </c>
      <c r="H37" s="56">
        <v>-3.4234234234234293</v>
      </c>
      <c r="I37" s="38">
        <v>132.9</v>
      </c>
      <c r="J37" s="56">
        <v>1.6832440703902165</v>
      </c>
      <c r="K37" s="38">
        <v>101.3</v>
      </c>
      <c r="L37" s="56">
        <v>-12.370242214532865</v>
      </c>
    </row>
    <row r="38" spans="1:12" ht="12" customHeight="1">
      <c r="A38" s="57">
        <f>IF(C38&lt;&gt;"",COUNTA($C$15:C38),"")</f>
        <v>15</v>
      </c>
      <c r="B38" s="63" t="s">
        <v>92</v>
      </c>
      <c r="C38" s="37">
        <v>104.1</v>
      </c>
      <c r="D38" s="56">
        <v>3.171456888007924</v>
      </c>
      <c r="E38" s="38">
        <v>105.1</v>
      </c>
      <c r="F38" s="56">
        <v>1.5458937198067702</v>
      </c>
      <c r="G38" s="38">
        <v>99.1</v>
      </c>
      <c r="H38" s="56">
        <v>-6.860902255639104</v>
      </c>
      <c r="I38" s="38">
        <v>120.7</v>
      </c>
      <c r="J38" s="56">
        <v>11.449676823638043</v>
      </c>
      <c r="K38" s="38">
        <v>110.9</v>
      </c>
      <c r="L38" s="56">
        <v>12.588832487309645</v>
      </c>
    </row>
    <row r="39" spans="1:12" ht="12" customHeight="1">
      <c r="A39" s="57">
        <f>IF(C39&lt;&gt;"",COUNTA($C$15:C39),"")</f>
        <v>16</v>
      </c>
      <c r="B39" s="63" t="s">
        <v>93</v>
      </c>
      <c r="C39" s="37">
        <v>109.7</v>
      </c>
      <c r="D39" s="56">
        <v>-0.5439709882139567</v>
      </c>
      <c r="E39" s="38">
        <v>121.1</v>
      </c>
      <c r="F39" s="56">
        <v>20.138888888888886</v>
      </c>
      <c r="G39" s="38">
        <v>118.7</v>
      </c>
      <c r="H39" s="56">
        <v>-2.9435813573180667</v>
      </c>
      <c r="I39" s="38">
        <v>122.2</v>
      </c>
      <c r="J39" s="56">
        <v>-0.08176614881439548</v>
      </c>
      <c r="K39" s="38">
        <v>106</v>
      </c>
      <c r="L39" s="56">
        <v>0.952380952380949</v>
      </c>
    </row>
    <row r="40" spans="1:12" ht="12" customHeight="1">
      <c r="A40" s="57">
        <f>IF(C40&lt;&gt;"",COUNTA($C$15:C40),"")</f>
        <v>17</v>
      </c>
      <c r="B40" s="63" t="s">
        <v>94</v>
      </c>
      <c r="C40" s="37">
        <v>102.9</v>
      </c>
      <c r="D40" s="56">
        <v>-4.011194029850742</v>
      </c>
      <c r="E40" s="38">
        <v>77.3</v>
      </c>
      <c r="F40" s="56">
        <v>-10.635838150289018</v>
      </c>
      <c r="G40" s="38">
        <v>113.3</v>
      </c>
      <c r="H40" s="56">
        <v>-5.3467000835421885</v>
      </c>
      <c r="I40" s="38">
        <v>126.6</v>
      </c>
      <c r="J40" s="56">
        <v>3.010577705451581</v>
      </c>
      <c r="K40" s="38">
        <v>98.4</v>
      </c>
      <c r="L40" s="56">
        <v>-2.284011916583921</v>
      </c>
    </row>
    <row r="41" spans="1:12" ht="12" customHeight="1">
      <c r="A41" s="57">
        <f>IF(C41&lt;&gt;"",COUNTA($C$15:C41),"")</f>
        <v>18</v>
      </c>
      <c r="B41" s="63" t="s">
        <v>95</v>
      </c>
      <c r="C41" s="37">
        <v>105</v>
      </c>
      <c r="D41" s="56">
        <v>0.09532888465204792</v>
      </c>
      <c r="E41" s="38">
        <v>80.6</v>
      </c>
      <c r="F41" s="56">
        <v>9.959072305593438</v>
      </c>
      <c r="G41" s="38">
        <v>121.8</v>
      </c>
      <c r="H41" s="56">
        <v>-0.1639344262295026</v>
      </c>
      <c r="I41" s="38">
        <v>122.8</v>
      </c>
      <c r="J41" s="56">
        <v>3.7162162162162105</v>
      </c>
      <c r="K41" s="38">
        <v>100</v>
      </c>
      <c r="L41" s="56">
        <v>-0.9900990099009874</v>
      </c>
    </row>
    <row r="42" spans="1:12" ht="12" customHeight="1">
      <c r="A42" s="57">
        <f>IF(C42&lt;&gt;"",COUNTA($C$15:C42),"")</f>
        <v>19</v>
      </c>
      <c r="B42" s="63" t="s">
        <v>96</v>
      </c>
      <c r="C42" s="37">
        <v>104</v>
      </c>
      <c r="D42" s="56">
        <v>-7.142857142857139</v>
      </c>
      <c r="E42" s="38">
        <v>61.2</v>
      </c>
      <c r="F42" s="56">
        <v>-34.05172413793103</v>
      </c>
      <c r="G42" s="38">
        <v>127.8</v>
      </c>
      <c r="H42" s="56">
        <v>-0.23419203747072004</v>
      </c>
      <c r="I42" s="38">
        <v>115.8</v>
      </c>
      <c r="J42" s="56">
        <v>4.701627486437616</v>
      </c>
      <c r="K42" s="38">
        <v>103.1</v>
      </c>
      <c r="L42" s="56">
        <v>-4.537037037037038</v>
      </c>
    </row>
    <row r="43" spans="1:12" ht="12" customHeight="1">
      <c r="A43" s="57">
        <f>IF(C43&lt;&gt;"",COUNTA($C$15:C43),"")</f>
        <v>20</v>
      </c>
      <c r="B43" s="63" t="s">
        <v>97</v>
      </c>
      <c r="C43" s="37">
        <v>100</v>
      </c>
      <c r="D43" s="56">
        <v>-7.834101382488484</v>
      </c>
      <c r="E43" s="38">
        <v>68.6</v>
      </c>
      <c r="F43" s="56">
        <v>-31.605184446660033</v>
      </c>
      <c r="G43" s="38">
        <v>110.2</v>
      </c>
      <c r="H43" s="56">
        <v>-6.451612903225808</v>
      </c>
      <c r="I43" s="38">
        <v>128.6</v>
      </c>
      <c r="J43" s="56">
        <v>10.766580534022395</v>
      </c>
      <c r="K43" s="38">
        <v>100.6</v>
      </c>
      <c r="L43" s="56">
        <v>-2.989392478302804</v>
      </c>
    </row>
    <row r="44" spans="1:12" ht="12" customHeight="1">
      <c r="A44" s="57">
        <f>IF(C44&lt;&gt;"",COUNTA($C$15:C44),"")</f>
        <v>21</v>
      </c>
      <c r="B44" s="63" t="s">
        <v>98</v>
      </c>
      <c r="C44" s="37">
        <v>102.6</v>
      </c>
      <c r="D44" s="56">
        <v>0.489715964740455</v>
      </c>
      <c r="E44" s="38">
        <v>76</v>
      </c>
      <c r="F44" s="56">
        <v>-18.103448275862064</v>
      </c>
      <c r="G44" s="38">
        <v>113</v>
      </c>
      <c r="H44" s="56">
        <v>-0.2647837599293865</v>
      </c>
      <c r="I44" s="38">
        <v>128.7</v>
      </c>
      <c r="J44" s="56">
        <v>17.53424657534245</v>
      </c>
      <c r="K44" s="38">
        <v>103.4</v>
      </c>
      <c r="L44" s="56">
        <v>4.128902316213498</v>
      </c>
    </row>
    <row r="45" spans="1:12" ht="12" customHeight="1">
      <c r="A45" s="57">
        <f>IF(C45&lt;&gt;"",COUNTA($C$15:C45),"")</f>
        <v>22</v>
      </c>
      <c r="B45" s="63" t="s">
        <v>99</v>
      </c>
      <c r="C45" s="37">
        <v>106.9</v>
      </c>
      <c r="D45" s="56">
        <v>4.292682926829272</v>
      </c>
      <c r="E45" s="38">
        <v>73.5</v>
      </c>
      <c r="F45" s="56">
        <v>7.929515418502206</v>
      </c>
      <c r="G45" s="38">
        <v>107.8</v>
      </c>
      <c r="H45" s="56">
        <v>-1.5525114155251174</v>
      </c>
      <c r="I45" s="38">
        <v>144.9</v>
      </c>
      <c r="J45" s="56">
        <v>12.5874125874126</v>
      </c>
      <c r="K45" s="38">
        <v>111.1</v>
      </c>
      <c r="L45" s="56">
        <v>7.34299516908213</v>
      </c>
    </row>
    <row r="46" spans="1:12" ht="12" customHeight="1">
      <c r="A46" s="57">
        <f>IF(C46&lt;&gt;"",COUNTA($C$15:C46),"")</f>
        <v>23</v>
      </c>
      <c r="B46" s="63" t="s">
        <v>100</v>
      </c>
      <c r="C46" s="37">
        <v>95.8</v>
      </c>
      <c r="D46" s="56">
        <v>-0.8281573498964718</v>
      </c>
      <c r="E46" s="38">
        <v>75</v>
      </c>
      <c r="F46" s="56">
        <v>-14.869466515323495</v>
      </c>
      <c r="G46" s="38">
        <v>105.7</v>
      </c>
      <c r="H46" s="56">
        <v>-6.872246696035248</v>
      </c>
      <c r="I46" s="38">
        <v>135.3</v>
      </c>
      <c r="J46" s="56">
        <v>19.94680851063832</v>
      </c>
      <c r="K46" s="38">
        <v>85.4</v>
      </c>
      <c r="L46" s="56">
        <v>5.6930693069306955</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131</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82.3</v>
      </c>
      <c r="D50" s="56">
        <v>-0.9626955475330874</v>
      </c>
      <c r="E50" s="38">
        <v>61</v>
      </c>
      <c r="F50" s="56">
        <v>-4.538341158059467</v>
      </c>
      <c r="G50" s="38">
        <v>93.2</v>
      </c>
      <c r="H50" s="56">
        <v>5.788876276958007</v>
      </c>
      <c r="I50" s="38">
        <v>126.4</v>
      </c>
      <c r="J50" s="56">
        <v>11.463844797178126</v>
      </c>
      <c r="K50" s="38">
        <v>74.3</v>
      </c>
      <c r="L50" s="56">
        <v>-10.373944511459598</v>
      </c>
    </row>
    <row r="51" spans="1:12" ht="12" customHeight="1">
      <c r="A51" s="57">
        <f>IF(C51&lt;&gt;"",COUNTA($C$15:C51),"")</f>
        <v>25</v>
      </c>
      <c r="B51" s="63" t="s">
        <v>90</v>
      </c>
      <c r="C51" s="37">
        <v>95.9</v>
      </c>
      <c r="D51" s="56">
        <v>9.101251422070533</v>
      </c>
      <c r="E51" s="38">
        <v>100.3</v>
      </c>
      <c r="F51" s="56">
        <v>-1.3765978367748346</v>
      </c>
      <c r="G51" s="38">
        <v>90</v>
      </c>
      <c r="H51" s="56">
        <v>5.140186915887853</v>
      </c>
      <c r="I51" s="38">
        <v>121.4</v>
      </c>
      <c r="J51" s="56">
        <v>11.376146788990823</v>
      </c>
      <c r="K51" s="38">
        <v>99.4</v>
      </c>
      <c r="L51" s="56">
        <v>14.121699196326063</v>
      </c>
    </row>
    <row r="52" spans="1:12" ht="12" customHeight="1">
      <c r="A52" s="57">
        <f>IF(C52&lt;&gt;"",COUNTA($C$15:C52),"")</f>
        <v>26</v>
      </c>
      <c r="B52" s="63" t="s">
        <v>91</v>
      </c>
      <c r="C52" s="37">
        <v>106.1</v>
      </c>
      <c r="D52" s="56">
        <v>0.6641366223908847</v>
      </c>
      <c r="E52" s="38">
        <v>94.9</v>
      </c>
      <c r="F52" s="56">
        <v>-17.835497835497833</v>
      </c>
      <c r="G52" s="38">
        <v>101.7</v>
      </c>
      <c r="H52" s="56">
        <v>-5.130597014925371</v>
      </c>
      <c r="I52" s="38">
        <v>162.7</v>
      </c>
      <c r="J52" s="56">
        <v>22.42287434161021</v>
      </c>
      <c r="K52" s="38">
        <v>101.1</v>
      </c>
      <c r="L52" s="56">
        <v>-0.19743336623889718</v>
      </c>
    </row>
    <row r="53" spans="1:12" ht="12" customHeight="1">
      <c r="A53" s="57">
        <f>IF(C53&lt;&gt;"",COUNTA($C$15:C53),"")</f>
        <v>27</v>
      </c>
      <c r="B53" s="63" t="s">
        <v>92</v>
      </c>
      <c r="C53" s="37">
        <v>110.2</v>
      </c>
      <c r="D53" s="56">
        <v>5.859750240153701</v>
      </c>
      <c r="E53" s="38">
        <v>103.5</v>
      </c>
      <c r="F53" s="56">
        <v>-1.5223596574690674</v>
      </c>
      <c r="G53" s="38">
        <v>118.1</v>
      </c>
      <c r="H53" s="56">
        <v>19.172552976791124</v>
      </c>
      <c r="I53" s="38">
        <v>136.2</v>
      </c>
      <c r="J53" s="56">
        <v>12.841756420878198</v>
      </c>
      <c r="K53" s="38">
        <v>108.3</v>
      </c>
      <c r="L53" s="56">
        <v>-2.3444544634806164</v>
      </c>
    </row>
    <row r="54" spans="1:12" ht="12" customHeight="1">
      <c r="A54" s="57">
        <f>IF(C54&lt;&gt;"",COUNTA($C$15:C54),"")</f>
        <v>28</v>
      </c>
      <c r="B54" s="63" t="s">
        <v>93</v>
      </c>
      <c r="C54" s="37">
        <v>103</v>
      </c>
      <c r="D54" s="56">
        <v>-6.107566089334554</v>
      </c>
      <c r="E54" s="38">
        <v>84.5</v>
      </c>
      <c r="F54" s="56">
        <v>-30.22295623451693</v>
      </c>
      <c r="G54" s="38">
        <v>117</v>
      </c>
      <c r="H54" s="56">
        <v>-1.432181971356357</v>
      </c>
      <c r="I54" s="38">
        <v>133.2</v>
      </c>
      <c r="J54" s="56">
        <v>9.001636661211109</v>
      </c>
      <c r="K54" s="38">
        <v>94.5</v>
      </c>
      <c r="L54" s="56">
        <v>-10.84905660377359</v>
      </c>
    </row>
    <row r="55" spans="1:12" ht="12" customHeight="1">
      <c r="A55" s="57">
        <f>IF(C55&lt;&gt;"",COUNTA($C$15:C55),"")</f>
        <v>29</v>
      </c>
      <c r="B55" s="63" t="s">
        <v>94</v>
      </c>
      <c r="C55" s="37">
        <v>106.6</v>
      </c>
      <c r="D55" s="56">
        <v>3.5957240038872698</v>
      </c>
      <c r="E55" s="38">
        <v>89.9</v>
      </c>
      <c r="F55" s="56">
        <v>16.30012936610609</v>
      </c>
      <c r="G55" s="38">
        <v>120.1</v>
      </c>
      <c r="H55" s="56">
        <v>6.001765225066194</v>
      </c>
      <c r="I55" s="38">
        <v>138.4</v>
      </c>
      <c r="J55" s="56">
        <v>9.320695102685633</v>
      </c>
      <c r="K55" s="38">
        <v>98.5</v>
      </c>
      <c r="L55" s="56">
        <v>0.10162601626015544</v>
      </c>
    </row>
    <row r="56" spans="1:12" ht="12" customHeight="1">
      <c r="A56" s="57">
        <f>IF(C56&lt;&gt;"",COUNTA($C$15:C56),"")</f>
        <v>30</v>
      </c>
      <c r="B56" s="63" t="s">
        <v>95</v>
      </c>
      <c r="C56" s="37">
        <v>108.1</v>
      </c>
      <c r="D56" s="56">
        <v>2.952380952380949</v>
      </c>
      <c r="E56" s="38">
        <v>57.8</v>
      </c>
      <c r="F56" s="56">
        <v>-28.28784119106699</v>
      </c>
      <c r="G56" s="38">
        <v>131.6</v>
      </c>
      <c r="H56" s="56">
        <v>8.045977011494259</v>
      </c>
      <c r="I56" s="38">
        <v>136.7</v>
      </c>
      <c r="J56" s="56">
        <v>11.319218241042336</v>
      </c>
      <c r="K56" s="38">
        <v>101.1</v>
      </c>
      <c r="L56" s="56">
        <v>1.0999999999999943</v>
      </c>
    </row>
    <row r="57" spans="1:12" ht="12" customHeight="1">
      <c r="A57" s="57">
        <f>IF(C57&lt;&gt;"",COUNTA($C$15:C57),"")</f>
        <v>31</v>
      </c>
      <c r="B57" s="63" t="s">
        <v>96</v>
      </c>
      <c r="C57" s="37">
        <v>110.8</v>
      </c>
      <c r="D57" s="56">
        <v>6.538461538461533</v>
      </c>
      <c r="E57" s="38">
        <v>91</v>
      </c>
      <c r="F57" s="56">
        <v>48.692810457516345</v>
      </c>
      <c r="G57" s="38">
        <v>130.5</v>
      </c>
      <c r="H57" s="56">
        <v>2.1126760563380316</v>
      </c>
      <c r="I57" s="38">
        <v>129.6</v>
      </c>
      <c r="J57" s="56">
        <v>11.917098445595855</v>
      </c>
      <c r="K57" s="38">
        <v>103.7</v>
      </c>
      <c r="L57" s="56">
        <v>0.5819592628516119</v>
      </c>
    </row>
    <row r="58" spans="1:12" ht="12" customHeight="1">
      <c r="A58" s="57">
        <f>IF(C58&lt;&gt;"",COUNTA($C$15:C58),"")</f>
        <v>32</v>
      </c>
      <c r="B58" s="63" t="s">
        <v>97</v>
      </c>
      <c r="C58" s="37">
        <v>106.8</v>
      </c>
      <c r="D58" s="56">
        <v>6.799999999999997</v>
      </c>
      <c r="E58" s="38">
        <v>81.3</v>
      </c>
      <c r="F58" s="56">
        <v>18.5131195335277</v>
      </c>
      <c r="G58" s="38">
        <v>118.8</v>
      </c>
      <c r="H58" s="56">
        <v>7.80399274047187</v>
      </c>
      <c r="I58" s="38">
        <v>146.2</v>
      </c>
      <c r="J58" s="56">
        <v>13.685847589424569</v>
      </c>
      <c r="K58" s="38">
        <v>97.8</v>
      </c>
      <c r="L58" s="56">
        <v>-2.7833001988071544</v>
      </c>
    </row>
    <row r="59" spans="1:12" ht="12" customHeight="1">
      <c r="A59" s="57">
        <f>IF(C59&lt;&gt;"",COUNTA($C$15:C59),"")</f>
        <v>33</v>
      </c>
      <c r="B59" s="63" t="s">
        <v>98</v>
      </c>
      <c r="C59" s="37">
        <v>107.4</v>
      </c>
      <c r="D59" s="56">
        <v>4.67836257309942</v>
      </c>
      <c r="E59" s="38">
        <v>81.8</v>
      </c>
      <c r="F59" s="56">
        <v>7.631578947368425</v>
      </c>
      <c r="G59" s="38">
        <v>118.7</v>
      </c>
      <c r="H59" s="56">
        <v>5.044247787610615</v>
      </c>
      <c r="I59" s="38">
        <v>147.7</v>
      </c>
      <c r="J59" s="56">
        <v>14.763014763014766</v>
      </c>
      <c r="K59" s="38">
        <v>103.5</v>
      </c>
      <c r="L59" s="56">
        <v>0.09671179883945058</v>
      </c>
    </row>
    <row r="60" spans="1:12" ht="12" customHeight="1">
      <c r="A60" s="57">
        <f>IF(C60&lt;&gt;"",COUNTA($C$15:C60),"")</f>
        <v>34</v>
      </c>
      <c r="B60" s="63" t="s">
        <v>99</v>
      </c>
      <c r="C60" s="37" t="s">
        <v>114</v>
      </c>
      <c r="D60" s="56"/>
      <c r="E60" s="38"/>
      <c r="F60" s="56"/>
      <c r="G60" s="38"/>
      <c r="H60" s="56"/>
      <c r="I60" s="38"/>
      <c r="J60" s="56"/>
      <c r="K60" s="38"/>
      <c r="L60" s="56"/>
    </row>
    <row r="61" spans="1:12" ht="12" customHeight="1">
      <c r="A61" s="57">
        <f>IF(C61&lt;&gt;"",COUNTA($C$15:C61),"")</f>
        <v>35</v>
      </c>
      <c r="B61" s="63" t="s">
        <v>100</v>
      </c>
      <c r="C61" s="37" t="s">
        <v>114</v>
      </c>
      <c r="D61" s="56"/>
      <c r="E61" s="38"/>
      <c r="F61" s="56"/>
      <c r="G61" s="38"/>
      <c r="H61" s="56"/>
      <c r="I61" s="38"/>
      <c r="J61" s="56"/>
      <c r="K61" s="38"/>
      <c r="L61" s="56"/>
    </row>
    <row r="62" spans="3:12" s="8" customFormat="1" ht="12" customHeight="1">
      <c r="C62" s="85" t="s">
        <v>114</v>
      </c>
      <c r="D62" s="9"/>
      <c r="F62" s="9"/>
      <c r="H62" s="9"/>
      <c r="J62" s="9"/>
      <c r="L62" s="9"/>
    </row>
    <row r="63" spans="4:12" s="8" customFormat="1" ht="12" customHeight="1">
      <c r="D63" s="9"/>
      <c r="F63" s="9"/>
      <c r="H63" s="9"/>
      <c r="J63" s="9"/>
      <c r="L63" s="9"/>
    </row>
    <row r="64" spans="4:12" s="8" customFormat="1" ht="12" customHeight="1">
      <c r="D64" s="9"/>
      <c r="F64" s="9"/>
      <c r="H64" s="9"/>
      <c r="J64" s="9"/>
      <c r="L64" s="9"/>
    </row>
    <row r="65" spans="2:12" s="8" customFormat="1" ht="12" customHeight="1">
      <c r="B65" s="86"/>
      <c r="D65" s="9"/>
      <c r="F65" s="9"/>
      <c r="H65" s="9"/>
      <c r="J65" s="9"/>
      <c r="L65" s="9"/>
    </row>
    <row r="66" spans="4:12" s="8" customFormat="1" ht="12" customHeight="1">
      <c r="D66" s="9"/>
      <c r="F66" s="9"/>
      <c r="H66" s="9"/>
      <c r="J66" s="9"/>
      <c r="L66" s="9"/>
    </row>
    <row r="67" spans="4:12" s="8" customFormat="1" ht="12" customHeight="1">
      <c r="D67" s="9"/>
      <c r="F67" s="9"/>
      <c r="H67" s="9"/>
      <c r="J67" s="9"/>
      <c r="L67" s="9"/>
    </row>
    <row r="68" spans="4:12" s="8" customFormat="1" ht="12" customHeight="1">
      <c r="D68" s="9"/>
      <c r="F68" s="9"/>
      <c r="H68" s="9"/>
      <c r="J68" s="9"/>
      <c r="L68" s="9"/>
    </row>
    <row r="69" spans="4:12" s="8" customFormat="1" ht="12" customHeight="1">
      <c r="D69" s="9"/>
      <c r="F69" s="9"/>
      <c r="H69" s="9"/>
      <c r="J69" s="9"/>
      <c r="L69" s="9"/>
    </row>
    <row r="70" spans="4:12" s="8" customFormat="1" ht="12" customHeight="1">
      <c r="D70" s="9"/>
      <c r="F70" s="9"/>
      <c r="H70" s="9"/>
      <c r="J70" s="9"/>
      <c r="L70" s="9"/>
    </row>
    <row r="71" spans="4:12" s="8" customFormat="1" ht="12" customHeight="1">
      <c r="D71" s="9"/>
      <c r="F71" s="9"/>
      <c r="H71" s="9"/>
      <c r="J71" s="9"/>
      <c r="L71" s="9"/>
    </row>
    <row r="72" spans="4:12" s="8" customFormat="1" ht="12" customHeight="1">
      <c r="D72" s="9"/>
      <c r="F72" s="9"/>
      <c r="H72" s="9"/>
      <c r="J72" s="9"/>
      <c r="L72" s="9"/>
    </row>
    <row r="73" spans="4:12" s="8" customFormat="1" ht="12" customHeight="1">
      <c r="D73" s="9"/>
      <c r="F73" s="9"/>
      <c r="H73" s="9"/>
      <c r="J73" s="9"/>
      <c r="L73" s="9"/>
    </row>
    <row r="74" spans="4:12" s="8" customFormat="1" ht="12" customHeight="1">
      <c r="D74" s="9"/>
      <c r="F74" s="9"/>
      <c r="H74" s="9"/>
      <c r="J74" s="9"/>
      <c r="L74" s="9"/>
    </row>
    <row r="75" spans="4:12" s="8" customFormat="1" ht="12" customHeight="1">
      <c r="D75" s="9"/>
      <c r="F75" s="9"/>
      <c r="H75" s="9"/>
      <c r="J75" s="9"/>
      <c r="L75" s="9"/>
    </row>
    <row r="76" spans="4:12" s="8" customFormat="1" ht="12" customHeight="1">
      <c r="D76" s="9"/>
      <c r="F76" s="9"/>
      <c r="H76" s="9"/>
      <c r="J76" s="9"/>
      <c r="L76" s="9"/>
    </row>
    <row r="77" spans="4:12" s="8" customFormat="1" ht="12" customHeight="1">
      <c r="D77" s="9"/>
      <c r="F77" s="9"/>
      <c r="H77" s="9"/>
      <c r="J77" s="9"/>
      <c r="L77" s="9"/>
    </row>
    <row r="78" spans="4:12" s="8" customFormat="1" ht="12" customHeight="1">
      <c r="D78" s="9"/>
      <c r="F78" s="9"/>
      <c r="H78" s="9"/>
      <c r="J78" s="9"/>
      <c r="L78" s="9"/>
    </row>
    <row r="79" spans="4:12" s="8" customFormat="1" ht="12" customHeight="1">
      <c r="D79" s="9"/>
      <c r="F79" s="9"/>
      <c r="H79" s="9"/>
      <c r="J79" s="9"/>
      <c r="L79" s="9"/>
    </row>
    <row r="80" spans="4:12" s="8" customFormat="1" ht="12" customHeight="1">
      <c r="D80" s="9"/>
      <c r="F80" s="9"/>
      <c r="H80" s="9"/>
      <c r="J80" s="9"/>
      <c r="L80" s="9"/>
    </row>
    <row r="81" spans="4:12" s="8" customFormat="1" ht="12" customHeight="1">
      <c r="D81" s="9"/>
      <c r="F81" s="9"/>
      <c r="H81" s="9"/>
      <c r="J81" s="9"/>
      <c r="L81" s="9"/>
    </row>
    <row r="82" spans="4:12" s="8" customFormat="1" ht="12" customHeight="1">
      <c r="D82" s="9"/>
      <c r="F82" s="9"/>
      <c r="H82" s="9"/>
      <c r="J82" s="9"/>
      <c r="L82" s="9"/>
    </row>
    <row r="83" spans="4:12" s="8" customFormat="1" ht="12" customHeight="1">
      <c r="D83" s="9"/>
      <c r="F83" s="9"/>
      <c r="H83" s="9"/>
      <c r="J83" s="9"/>
      <c r="L83" s="9"/>
    </row>
    <row r="84" spans="4:12" s="8" customFormat="1" ht="12" customHeight="1">
      <c r="D84" s="9"/>
      <c r="F84" s="9"/>
      <c r="H84" s="9"/>
      <c r="J84" s="9"/>
      <c r="L84" s="9"/>
    </row>
    <row r="85" spans="4:12" s="8" customFormat="1" ht="12" customHeight="1">
      <c r="D85" s="9"/>
      <c r="F85" s="9"/>
      <c r="H85" s="9"/>
      <c r="J85" s="9"/>
      <c r="L85" s="9"/>
    </row>
    <row r="86" spans="4:12" s="8" customFormat="1" ht="12" customHeight="1">
      <c r="D86" s="9"/>
      <c r="F86" s="9"/>
      <c r="H86" s="9"/>
      <c r="J86" s="9"/>
      <c r="L86" s="9"/>
    </row>
    <row r="87" spans="4:12" s="8" customFormat="1" ht="12" customHeight="1">
      <c r="D87" s="9"/>
      <c r="F87" s="9"/>
      <c r="H87" s="9"/>
      <c r="J87" s="9"/>
      <c r="L87" s="9"/>
    </row>
    <row r="88" spans="4:12" s="8" customFormat="1" ht="12" customHeight="1">
      <c r="D88" s="9"/>
      <c r="F88" s="9"/>
      <c r="H88" s="9"/>
      <c r="J88" s="9"/>
      <c r="L88" s="9"/>
    </row>
    <row r="89" spans="4:12" s="8" customFormat="1" ht="12" customHeight="1">
      <c r="D89" s="9"/>
      <c r="F89" s="9"/>
      <c r="H89" s="9"/>
      <c r="J89" s="9"/>
      <c r="L89" s="9"/>
    </row>
    <row r="90" spans="4:12" s="8" customFormat="1" ht="12" customHeight="1">
      <c r="D90" s="9"/>
      <c r="F90" s="9"/>
      <c r="H90" s="9"/>
      <c r="J90" s="9"/>
      <c r="L90" s="9"/>
    </row>
    <row r="91" spans="4:12" s="8" customFormat="1" ht="12" customHeight="1">
      <c r="D91" s="9"/>
      <c r="F91" s="9"/>
      <c r="H91" s="9"/>
      <c r="J91" s="9"/>
      <c r="L91" s="9"/>
    </row>
    <row r="92" spans="4:12" s="8" customFormat="1" ht="12" customHeight="1">
      <c r="D92" s="9"/>
      <c r="F92" s="9"/>
      <c r="H92" s="9"/>
      <c r="J92" s="9"/>
      <c r="L92" s="9"/>
    </row>
    <row r="93" spans="4:12" s="8" customFormat="1" ht="12" customHeight="1">
      <c r="D93" s="9"/>
      <c r="F93" s="9"/>
      <c r="H93" s="9"/>
      <c r="J93" s="9"/>
      <c r="L93" s="9"/>
    </row>
    <row r="94" spans="4:12" s="8" customFormat="1" ht="12" customHeight="1">
      <c r="D94" s="9"/>
      <c r="F94" s="9"/>
      <c r="H94" s="9"/>
      <c r="J94" s="9"/>
      <c r="L94" s="9"/>
    </row>
    <row r="95" spans="4:12" s="8" customFormat="1" ht="12" customHeight="1">
      <c r="D95" s="9"/>
      <c r="F95" s="9"/>
      <c r="H95" s="9"/>
      <c r="J95" s="9"/>
      <c r="L95" s="9"/>
    </row>
    <row r="96" spans="4:12" s="8" customFormat="1" ht="12" customHeight="1">
      <c r="D96" s="9"/>
      <c r="F96" s="9"/>
      <c r="H96" s="9"/>
      <c r="J96" s="9"/>
      <c r="L96" s="9"/>
    </row>
    <row r="97" spans="4:12" s="8" customFormat="1" ht="12" customHeight="1">
      <c r="D97" s="9"/>
      <c r="F97" s="9"/>
      <c r="H97" s="9"/>
      <c r="J97" s="9"/>
      <c r="L97" s="9"/>
    </row>
    <row r="98" spans="4:12" s="8" customFormat="1" ht="12" customHeight="1">
      <c r="D98" s="9"/>
      <c r="F98" s="9"/>
      <c r="H98" s="9"/>
      <c r="J98" s="9"/>
      <c r="L98" s="9"/>
    </row>
    <row r="99" spans="4:12" s="8" customFormat="1" ht="12" customHeight="1">
      <c r="D99" s="9"/>
      <c r="F99" s="9"/>
      <c r="H99" s="9"/>
      <c r="J99" s="9"/>
      <c r="L99" s="9"/>
    </row>
    <row r="100" spans="4:12" s="8" customFormat="1" ht="12" customHeight="1">
      <c r="D100" s="9"/>
      <c r="F100" s="9"/>
      <c r="H100" s="9"/>
      <c r="J100" s="9"/>
      <c r="L100" s="9"/>
    </row>
    <row r="101" spans="4:12" s="8" customFormat="1" ht="12" customHeight="1">
      <c r="D101" s="9"/>
      <c r="F101" s="9"/>
      <c r="H101" s="9"/>
      <c r="J101" s="9"/>
      <c r="L101" s="9"/>
    </row>
    <row r="102" spans="4:12" s="8" customFormat="1" ht="12" customHeight="1">
      <c r="D102" s="9"/>
      <c r="F102" s="9"/>
      <c r="H102" s="9"/>
      <c r="J102" s="9"/>
      <c r="L102" s="9"/>
    </row>
    <row r="103" spans="4:12" s="8" customFormat="1" ht="12"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row r="109" spans="4:12" s="8" customFormat="1" ht="12.75" customHeight="1">
      <c r="D109" s="9"/>
      <c r="F109" s="9"/>
      <c r="H109" s="9"/>
      <c r="J109" s="9"/>
      <c r="L109" s="9"/>
    </row>
    <row r="110" spans="4:12" s="8" customFormat="1" ht="12.75" customHeight="1">
      <c r="D110" s="9"/>
      <c r="F110" s="9"/>
      <c r="H110" s="9"/>
      <c r="J110" s="9"/>
      <c r="L110" s="9"/>
    </row>
    <row r="111" spans="4:12" s="8" customFormat="1" ht="12.75" customHeight="1">
      <c r="D111" s="9"/>
      <c r="F111" s="9"/>
      <c r="H111" s="9"/>
      <c r="J111" s="9"/>
      <c r="L111" s="9"/>
    </row>
  </sheetData>
  <sheetProtection/>
  <mergeCells count="22">
    <mergeCell ref="A1:B1"/>
    <mergeCell ref="C1:L1"/>
    <mergeCell ref="A2:B2"/>
    <mergeCell ref="C2:L2"/>
    <mergeCell ref="A3:A12"/>
    <mergeCell ref="B3:B12"/>
    <mergeCell ref="I9:I12"/>
    <mergeCell ref="J9:J12"/>
    <mergeCell ref="K9:K12"/>
    <mergeCell ref="L9:L12"/>
    <mergeCell ref="D9:D12"/>
    <mergeCell ref="C9:C12"/>
    <mergeCell ref="G9:G12"/>
    <mergeCell ref="H9:H12"/>
    <mergeCell ref="E9:E12"/>
    <mergeCell ref="F9:F12"/>
    <mergeCell ref="E4:F8"/>
    <mergeCell ref="G4:H8"/>
    <mergeCell ref="I4:J8"/>
    <mergeCell ref="K4:L8"/>
    <mergeCell ref="C3:D8"/>
    <mergeCell ref="E3:L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10&amp;R&amp;7&amp;P</oddFooter>
    <evenFooter>&amp;L&amp;7&amp;P&amp;R&amp;7StatA MV, Statistischer Bericht G123 2019 10</evenFooter>
  </headerFooter>
</worksheet>
</file>

<file path=xl/worksheets/sheet7.xml><?xml version="1.0" encoding="utf-8"?>
<worksheet xmlns="http://schemas.openxmlformats.org/spreadsheetml/2006/main" xmlns:r="http://schemas.openxmlformats.org/officeDocument/2006/relationships">
  <dimension ref="A1:L66"/>
  <sheetViews>
    <sheetView zoomScale="140" zoomScaleNormal="140" workbookViewId="0" topLeftCell="A1">
      <pane xSplit="2" ySplit="13" topLeftCell="C14" activePane="bottomRight" state="frozen"/>
      <selection pane="topLeft" activeCell="A11" sqref="A11:D11"/>
      <selection pane="topRight" activeCell="A11" sqref="A11:D11"/>
      <selection pane="bottomLeft" activeCell="A11" sqref="A11:D1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7" t="s">
        <v>55</v>
      </c>
      <c r="B1" s="128"/>
      <c r="C1" s="131" t="s">
        <v>23</v>
      </c>
      <c r="D1" s="131"/>
      <c r="E1" s="131"/>
      <c r="F1" s="131"/>
      <c r="G1" s="131"/>
      <c r="H1" s="131"/>
      <c r="I1" s="131"/>
      <c r="J1" s="131"/>
      <c r="K1" s="131"/>
      <c r="L1" s="132"/>
    </row>
    <row r="2" spans="1:12" s="33" customFormat="1" ht="30" customHeight="1">
      <c r="A2" s="129" t="s">
        <v>108</v>
      </c>
      <c r="B2" s="130"/>
      <c r="C2" s="133" t="s">
        <v>112</v>
      </c>
      <c r="D2" s="133"/>
      <c r="E2" s="133"/>
      <c r="F2" s="133"/>
      <c r="G2" s="133"/>
      <c r="H2" s="133"/>
      <c r="I2" s="133"/>
      <c r="J2" s="133"/>
      <c r="K2" s="133"/>
      <c r="L2" s="134"/>
    </row>
    <row r="3" spans="1:12" ht="11.25" customHeight="1">
      <c r="A3" s="135" t="s">
        <v>68</v>
      </c>
      <c r="B3" s="122" t="s">
        <v>0</v>
      </c>
      <c r="C3" s="122" t="s">
        <v>42</v>
      </c>
      <c r="D3" s="122"/>
      <c r="E3" s="122" t="s">
        <v>1</v>
      </c>
      <c r="F3" s="122"/>
      <c r="G3" s="122"/>
      <c r="H3" s="122"/>
      <c r="I3" s="122"/>
      <c r="J3" s="122"/>
      <c r="K3" s="122"/>
      <c r="L3" s="123"/>
    </row>
    <row r="4" spans="1:12" ht="11.25" customHeight="1">
      <c r="A4" s="136"/>
      <c r="B4" s="122"/>
      <c r="C4" s="122"/>
      <c r="D4" s="122"/>
      <c r="E4" s="122" t="s">
        <v>43</v>
      </c>
      <c r="F4" s="122"/>
      <c r="G4" s="122" t="s">
        <v>44</v>
      </c>
      <c r="H4" s="122"/>
      <c r="I4" s="122" t="s">
        <v>45</v>
      </c>
      <c r="J4" s="122"/>
      <c r="K4" s="122" t="s">
        <v>84</v>
      </c>
      <c r="L4" s="123"/>
    </row>
    <row r="5" spans="1:12" ht="11.25" customHeight="1">
      <c r="A5" s="136"/>
      <c r="B5" s="122"/>
      <c r="C5" s="122"/>
      <c r="D5" s="122"/>
      <c r="E5" s="122"/>
      <c r="F5" s="122"/>
      <c r="G5" s="122"/>
      <c r="H5" s="122"/>
      <c r="I5" s="122"/>
      <c r="J5" s="122"/>
      <c r="K5" s="122"/>
      <c r="L5" s="123"/>
    </row>
    <row r="6" spans="1:12" ht="11.25" customHeight="1">
      <c r="A6" s="136"/>
      <c r="B6" s="122"/>
      <c r="C6" s="122"/>
      <c r="D6" s="122"/>
      <c r="E6" s="122"/>
      <c r="F6" s="122"/>
      <c r="G6" s="122"/>
      <c r="H6" s="122"/>
      <c r="I6" s="122"/>
      <c r="J6" s="122"/>
      <c r="K6" s="122"/>
      <c r="L6" s="123"/>
    </row>
    <row r="7" spans="1:12" ht="11.25" customHeight="1">
      <c r="A7" s="136"/>
      <c r="B7" s="122"/>
      <c r="C7" s="122"/>
      <c r="D7" s="122"/>
      <c r="E7" s="122"/>
      <c r="F7" s="122"/>
      <c r="G7" s="122"/>
      <c r="H7" s="122"/>
      <c r="I7" s="122"/>
      <c r="J7" s="122"/>
      <c r="K7" s="122"/>
      <c r="L7" s="123"/>
    </row>
    <row r="8" spans="1:12" ht="11.25" customHeight="1">
      <c r="A8" s="136"/>
      <c r="B8" s="122"/>
      <c r="C8" s="122"/>
      <c r="D8" s="122"/>
      <c r="E8" s="122"/>
      <c r="F8" s="122"/>
      <c r="G8" s="122"/>
      <c r="H8" s="122"/>
      <c r="I8" s="122"/>
      <c r="J8" s="122"/>
      <c r="K8" s="122"/>
      <c r="L8" s="123"/>
    </row>
    <row r="9" spans="1:12" ht="11.25" customHeight="1">
      <c r="A9" s="136"/>
      <c r="B9" s="122"/>
      <c r="C9" s="119" t="s">
        <v>123</v>
      </c>
      <c r="D9" s="119" t="s">
        <v>132</v>
      </c>
      <c r="E9" s="119" t="s">
        <v>123</v>
      </c>
      <c r="F9" s="119" t="s">
        <v>132</v>
      </c>
      <c r="G9" s="119" t="s">
        <v>123</v>
      </c>
      <c r="H9" s="119" t="s">
        <v>132</v>
      </c>
      <c r="I9" s="119" t="s">
        <v>123</v>
      </c>
      <c r="J9" s="119" t="s">
        <v>132</v>
      </c>
      <c r="K9" s="119" t="s">
        <v>123</v>
      </c>
      <c r="L9" s="124" t="s">
        <v>132</v>
      </c>
    </row>
    <row r="10" spans="1:12" ht="11.25" customHeight="1">
      <c r="A10" s="136"/>
      <c r="B10" s="122"/>
      <c r="C10" s="120"/>
      <c r="D10" s="120"/>
      <c r="E10" s="120"/>
      <c r="F10" s="120"/>
      <c r="G10" s="120"/>
      <c r="H10" s="120"/>
      <c r="I10" s="120"/>
      <c r="J10" s="120"/>
      <c r="K10" s="120"/>
      <c r="L10" s="125"/>
    </row>
    <row r="11" spans="1:12" ht="11.25" customHeight="1">
      <c r="A11" s="136"/>
      <c r="B11" s="122"/>
      <c r="C11" s="120"/>
      <c r="D11" s="120"/>
      <c r="E11" s="120"/>
      <c r="F11" s="120"/>
      <c r="G11" s="120"/>
      <c r="H11" s="120"/>
      <c r="I11" s="120"/>
      <c r="J11" s="120"/>
      <c r="K11" s="120"/>
      <c r="L11" s="125"/>
    </row>
    <row r="12" spans="1:12" ht="11.25" customHeight="1">
      <c r="A12" s="136"/>
      <c r="B12" s="122"/>
      <c r="C12" s="121"/>
      <c r="D12" s="121"/>
      <c r="E12" s="121"/>
      <c r="F12" s="121"/>
      <c r="G12" s="121"/>
      <c r="H12" s="121"/>
      <c r="I12" s="121"/>
      <c r="J12" s="121"/>
      <c r="K12" s="121"/>
      <c r="L12" s="126"/>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2017</v>
      </c>
      <c r="C15" s="37">
        <v>98.7</v>
      </c>
      <c r="D15" s="56">
        <v>-1.3986013986014</v>
      </c>
      <c r="E15" s="38">
        <v>88.1</v>
      </c>
      <c r="F15" s="56">
        <v>-12.772277227722768</v>
      </c>
      <c r="G15" s="38">
        <v>103.5</v>
      </c>
      <c r="H15" s="56">
        <v>2.8827037773359905</v>
      </c>
      <c r="I15" s="38">
        <v>102.1</v>
      </c>
      <c r="J15" s="56">
        <v>0.9891196834817038</v>
      </c>
      <c r="K15" s="38">
        <v>101.9</v>
      </c>
      <c r="L15" s="56">
        <v>1.595214356929219</v>
      </c>
    </row>
    <row r="16" spans="1:12" ht="12" customHeight="1">
      <c r="A16" s="57">
        <f>IF(C16&lt;&gt;"",COUNTA($C$15:C16),"")</f>
        <v>2</v>
      </c>
      <c r="B16" s="70" t="s">
        <v>130</v>
      </c>
      <c r="C16" s="37">
        <v>96.9</v>
      </c>
      <c r="D16" s="56">
        <v>-1.8237082066869306</v>
      </c>
      <c r="E16" s="38">
        <v>85.3</v>
      </c>
      <c r="F16" s="56">
        <v>-3.1782065834279223</v>
      </c>
      <c r="G16" s="38">
        <v>104</v>
      </c>
      <c r="H16" s="56">
        <v>0.4830917874396192</v>
      </c>
      <c r="I16" s="38">
        <v>106.6</v>
      </c>
      <c r="J16" s="56">
        <v>4.407443682664066</v>
      </c>
      <c r="K16" s="38">
        <v>103.6</v>
      </c>
      <c r="L16" s="56">
        <v>1.6683022571148172</v>
      </c>
    </row>
    <row r="17" spans="1:12" ht="12" customHeight="1">
      <c r="A17" s="57">
        <f>IF(C17&lt;&gt;"",COUNTA($C$15:C17),"")</f>
        <v>3</v>
      </c>
      <c r="B17" s="70" t="s">
        <v>131</v>
      </c>
      <c r="C17" s="37" t="s">
        <v>114</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130</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94.9</v>
      </c>
      <c r="D21" s="56">
        <v>-2.164948453608247</v>
      </c>
      <c r="E21" s="38">
        <v>81.5</v>
      </c>
      <c r="F21" s="56">
        <v>-1.5700483091787447</v>
      </c>
      <c r="G21" s="38">
        <v>101.4</v>
      </c>
      <c r="H21" s="56">
        <v>1.2987012987013031</v>
      </c>
      <c r="I21" s="38">
        <v>103.5</v>
      </c>
      <c r="J21" s="56">
        <v>2.1717670286278405</v>
      </c>
      <c r="K21" s="38">
        <v>102.4</v>
      </c>
      <c r="L21" s="56">
        <v>2.19560878243513</v>
      </c>
    </row>
    <row r="22" spans="1:12" ht="12" customHeight="1">
      <c r="A22" s="57">
        <f>IF(C22&lt;&gt;"",COUNTA($C$15:C22),"")</f>
        <v>5</v>
      </c>
      <c r="B22" s="63" t="s">
        <v>86</v>
      </c>
      <c r="C22" s="37">
        <v>96.4</v>
      </c>
      <c r="D22" s="56">
        <v>-1.8329938900203757</v>
      </c>
      <c r="E22" s="38">
        <v>83.7</v>
      </c>
      <c r="F22" s="56">
        <v>-1.0638297872340416</v>
      </c>
      <c r="G22" s="38">
        <v>103.1</v>
      </c>
      <c r="H22" s="56">
        <v>-0.6743737957610705</v>
      </c>
      <c r="I22" s="38">
        <v>105</v>
      </c>
      <c r="J22" s="56">
        <v>3.244837758112098</v>
      </c>
      <c r="K22" s="38">
        <v>103.5</v>
      </c>
      <c r="L22" s="56">
        <v>1.8700787401574814</v>
      </c>
    </row>
    <row r="23" spans="1:12" ht="12" customHeight="1">
      <c r="A23" s="57">
        <f>IF(C23&lt;&gt;"",COUNTA($C$15:C23),"")</f>
        <v>6</v>
      </c>
      <c r="B23" s="63" t="s">
        <v>87</v>
      </c>
      <c r="C23" s="37">
        <v>98.6</v>
      </c>
      <c r="D23" s="56">
        <v>-1.8905472636815972</v>
      </c>
      <c r="E23" s="38">
        <v>95</v>
      </c>
      <c r="F23" s="56">
        <v>-5.284147557328012</v>
      </c>
      <c r="G23" s="38">
        <v>105.9</v>
      </c>
      <c r="H23" s="56">
        <v>-0.18850141376060492</v>
      </c>
      <c r="I23" s="38">
        <v>109</v>
      </c>
      <c r="J23" s="56">
        <v>6.341463414634148</v>
      </c>
      <c r="K23" s="38">
        <v>104.1</v>
      </c>
      <c r="L23" s="56">
        <v>1.3631937682570623</v>
      </c>
    </row>
    <row r="24" spans="1:12" ht="12" customHeight="1">
      <c r="A24" s="57">
        <f>IF(C24&lt;&gt;"",COUNTA($C$15:C24),"")</f>
        <v>7</v>
      </c>
      <c r="B24" s="63" t="s">
        <v>88</v>
      </c>
      <c r="C24" s="37">
        <v>97.7</v>
      </c>
      <c r="D24" s="56">
        <v>-1.5120967741935516</v>
      </c>
      <c r="E24" s="38">
        <v>80.7</v>
      </c>
      <c r="F24" s="56">
        <v>-4.609929078014176</v>
      </c>
      <c r="G24" s="38">
        <v>105.6</v>
      </c>
      <c r="H24" s="56">
        <v>1.6361886429258874</v>
      </c>
      <c r="I24" s="38">
        <v>108.8</v>
      </c>
      <c r="J24" s="56">
        <v>5.836575875486389</v>
      </c>
      <c r="K24" s="38">
        <v>104.4</v>
      </c>
      <c r="L24" s="56">
        <v>1.16279069767441</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131</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v>96.9</v>
      </c>
      <c r="D28" s="56">
        <v>2.107481559536353</v>
      </c>
      <c r="E28" s="38">
        <v>78.7</v>
      </c>
      <c r="F28" s="56">
        <v>-3.435582822085891</v>
      </c>
      <c r="G28" s="38">
        <v>105.2</v>
      </c>
      <c r="H28" s="56">
        <v>3.7475345167652847</v>
      </c>
      <c r="I28" s="38">
        <v>107.6</v>
      </c>
      <c r="J28" s="56">
        <v>3.961352657004838</v>
      </c>
      <c r="K28" s="38">
        <v>104.1</v>
      </c>
      <c r="L28" s="56">
        <v>1.66015625</v>
      </c>
    </row>
    <row r="29" spans="1:12" ht="12" customHeight="1">
      <c r="A29" s="57">
        <f>IF(C29&lt;&gt;"",COUNTA($C$15:C29),"")</f>
        <v>9</v>
      </c>
      <c r="B29" s="61" t="s">
        <v>86</v>
      </c>
      <c r="C29" s="37">
        <v>97.6</v>
      </c>
      <c r="D29" s="56">
        <v>1.2448132780082943</v>
      </c>
      <c r="E29" s="38">
        <v>80.1</v>
      </c>
      <c r="F29" s="56">
        <v>-4.301075268817215</v>
      </c>
      <c r="G29" s="38">
        <v>106.2</v>
      </c>
      <c r="H29" s="56">
        <v>3.0067895247332785</v>
      </c>
      <c r="I29" s="38">
        <v>109</v>
      </c>
      <c r="J29" s="56">
        <v>3.80952380952381</v>
      </c>
      <c r="K29" s="38">
        <v>104.3</v>
      </c>
      <c r="L29" s="56">
        <v>0.7729468599033851</v>
      </c>
    </row>
    <row r="30" spans="1:12" ht="12" customHeight="1">
      <c r="A30" s="57">
        <f>IF(C30&lt;&gt;"",COUNTA($C$15:C30),"")</f>
        <v>10</v>
      </c>
      <c r="B30" s="61" t="s">
        <v>87</v>
      </c>
      <c r="C30" s="37">
        <v>99.6</v>
      </c>
      <c r="D30" s="56">
        <v>1.014198782961472</v>
      </c>
      <c r="E30" s="38">
        <v>91.3</v>
      </c>
      <c r="F30" s="56">
        <v>-3.89473684210526</v>
      </c>
      <c r="G30" s="38">
        <v>107.4</v>
      </c>
      <c r="H30" s="56">
        <v>1.416430594900845</v>
      </c>
      <c r="I30" s="38">
        <v>111.3</v>
      </c>
      <c r="J30" s="56">
        <v>2.11009174311927</v>
      </c>
      <c r="K30" s="38">
        <v>105.3</v>
      </c>
      <c r="L30" s="56">
        <v>1.1527377521613857</v>
      </c>
    </row>
    <row r="31" spans="1:12" ht="12" customHeight="1">
      <c r="A31" s="57">
        <f>IF(C31&lt;&gt;"",COUNTA($C$15:C31),"")</f>
        <v>11</v>
      </c>
      <c r="B31" s="61" t="s">
        <v>88</v>
      </c>
      <c r="C31" s="37" t="s">
        <v>114</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130</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95</v>
      </c>
      <c r="D35" s="56">
        <v>-2.564102564102569</v>
      </c>
      <c r="E35" s="38">
        <v>82.3</v>
      </c>
      <c r="F35" s="56">
        <v>-0.723763570566959</v>
      </c>
      <c r="G35" s="38">
        <v>101.2</v>
      </c>
      <c r="H35" s="56">
        <v>1.3013013013012937</v>
      </c>
      <c r="I35" s="38">
        <v>102.6</v>
      </c>
      <c r="J35" s="56">
        <v>1.5841584158415856</v>
      </c>
      <c r="K35" s="38">
        <v>102.7</v>
      </c>
      <c r="L35" s="56">
        <v>2.802802802802802</v>
      </c>
    </row>
    <row r="36" spans="1:12" ht="12" customHeight="1">
      <c r="A36" s="57">
        <f>IF(C36&lt;&gt;"",COUNTA($C$15:C36),"")</f>
        <v>13</v>
      </c>
      <c r="B36" s="63" t="s">
        <v>90</v>
      </c>
      <c r="C36" s="37">
        <v>94.7</v>
      </c>
      <c r="D36" s="56">
        <v>-1.7634854771784347</v>
      </c>
      <c r="E36" s="38">
        <v>81.4</v>
      </c>
      <c r="F36" s="56">
        <v>-1.5719467956469089</v>
      </c>
      <c r="G36" s="38">
        <v>101.3</v>
      </c>
      <c r="H36" s="56">
        <v>1.7068273092369566</v>
      </c>
      <c r="I36" s="38">
        <v>103.8</v>
      </c>
      <c r="J36" s="56">
        <v>2.0648967551622377</v>
      </c>
      <c r="K36" s="38">
        <v>102.1</v>
      </c>
      <c r="L36" s="56">
        <v>2.2022022022022014</v>
      </c>
    </row>
    <row r="37" spans="1:12" ht="12" customHeight="1">
      <c r="A37" s="57">
        <f>IF(C37&lt;&gt;"",COUNTA($C$15:C37),"")</f>
        <v>14</v>
      </c>
      <c r="B37" s="63" t="s">
        <v>91</v>
      </c>
      <c r="C37" s="37">
        <v>95</v>
      </c>
      <c r="D37" s="56">
        <v>-2.2633744855967137</v>
      </c>
      <c r="E37" s="38">
        <v>80.9</v>
      </c>
      <c r="F37" s="56">
        <v>-2.412545235223149</v>
      </c>
      <c r="G37" s="38">
        <v>101.8</v>
      </c>
      <c r="H37" s="56">
        <v>0.9920634920634939</v>
      </c>
      <c r="I37" s="38">
        <v>104.1</v>
      </c>
      <c r="J37" s="56">
        <v>2.8656126482213438</v>
      </c>
      <c r="K37" s="38">
        <v>102.6</v>
      </c>
      <c r="L37" s="56">
        <v>1.6848364717542097</v>
      </c>
    </row>
    <row r="38" spans="1:12" ht="12" customHeight="1">
      <c r="A38" s="57">
        <f>IF(C38&lt;&gt;"",COUNTA($C$15:C38),"")</f>
        <v>15</v>
      </c>
      <c r="B38" s="63" t="s">
        <v>92</v>
      </c>
      <c r="C38" s="37">
        <v>96.1</v>
      </c>
      <c r="D38" s="56">
        <v>-1.6376663254861796</v>
      </c>
      <c r="E38" s="38">
        <v>82</v>
      </c>
      <c r="F38" s="56">
        <v>-1.4423076923076934</v>
      </c>
      <c r="G38" s="38">
        <v>102.8</v>
      </c>
      <c r="H38" s="56">
        <v>0.2926829268292721</v>
      </c>
      <c r="I38" s="38">
        <v>104.9</v>
      </c>
      <c r="J38" s="56">
        <v>3.2480314960629926</v>
      </c>
      <c r="K38" s="38">
        <v>103.4</v>
      </c>
      <c r="L38" s="56">
        <v>2.2749752720079215</v>
      </c>
    </row>
    <row r="39" spans="1:12" ht="12" customHeight="1">
      <c r="A39" s="57">
        <f>IF(C39&lt;&gt;"",COUNTA($C$15:C39),"")</f>
        <v>16</v>
      </c>
      <c r="B39" s="63" t="s">
        <v>93</v>
      </c>
      <c r="C39" s="37">
        <v>96.4</v>
      </c>
      <c r="D39" s="56">
        <v>-1.732925586136588</v>
      </c>
      <c r="E39" s="38">
        <v>83.2</v>
      </c>
      <c r="F39" s="56">
        <v>-1.3048635824436445</v>
      </c>
      <c r="G39" s="38">
        <v>103.3</v>
      </c>
      <c r="H39" s="56">
        <v>-0.38572806171649177</v>
      </c>
      <c r="I39" s="38">
        <v>104.9</v>
      </c>
      <c r="J39" s="56">
        <v>3.349753694581281</v>
      </c>
      <c r="K39" s="38">
        <v>103.6</v>
      </c>
      <c r="L39" s="56">
        <v>1.8682399213372634</v>
      </c>
    </row>
    <row r="40" spans="1:12" ht="12" customHeight="1">
      <c r="A40" s="57">
        <f>IF(C40&lt;&gt;"",COUNTA($C$15:C40),"")</f>
        <v>17</v>
      </c>
      <c r="B40" s="63" t="s">
        <v>94</v>
      </c>
      <c r="C40" s="37">
        <v>96.6</v>
      </c>
      <c r="D40" s="56">
        <v>-2.3255813953488484</v>
      </c>
      <c r="E40" s="38">
        <v>85.9</v>
      </c>
      <c r="F40" s="56">
        <v>-0.34802784222738126</v>
      </c>
      <c r="G40" s="38">
        <v>103.1</v>
      </c>
      <c r="H40" s="56">
        <v>-2.0892687559354215</v>
      </c>
      <c r="I40" s="38">
        <v>105.3</v>
      </c>
      <c r="J40" s="56">
        <v>3.134182174338889</v>
      </c>
      <c r="K40" s="38">
        <v>103.5</v>
      </c>
      <c r="L40" s="56">
        <v>1.570166830225702</v>
      </c>
    </row>
    <row r="41" spans="1:12" ht="12" customHeight="1">
      <c r="A41" s="57">
        <f>IF(C41&lt;&gt;"",COUNTA($C$15:C41),"")</f>
        <v>18</v>
      </c>
      <c r="B41" s="63" t="s">
        <v>95</v>
      </c>
      <c r="C41" s="37">
        <v>98.3</v>
      </c>
      <c r="D41" s="56">
        <v>-1.7000000000000028</v>
      </c>
      <c r="E41" s="38">
        <v>100.4</v>
      </c>
      <c r="F41" s="56">
        <v>-1.472031403336615</v>
      </c>
      <c r="G41" s="38">
        <v>104.8</v>
      </c>
      <c r="H41" s="56">
        <v>-0.6635071090047404</v>
      </c>
      <c r="I41" s="38">
        <v>107.5</v>
      </c>
      <c r="J41" s="56">
        <v>4.878048780487802</v>
      </c>
      <c r="K41" s="38">
        <v>103.6</v>
      </c>
      <c r="L41" s="56">
        <v>1.7681728880157266</v>
      </c>
    </row>
    <row r="42" spans="1:12" ht="12" customHeight="1">
      <c r="A42" s="57">
        <f>IF(C42&lt;&gt;"",COUNTA($C$15:C42),"")</f>
        <v>19</v>
      </c>
      <c r="B42" s="63" t="s">
        <v>96</v>
      </c>
      <c r="C42" s="37">
        <v>99.1</v>
      </c>
      <c r="D42" s="56">
        <v>-1.8811881188118775</v>
      </c>
      <c r="E42" s="38">
        <v>96.2</v>
      </c>
      <c r="F42" s="56">
        <v>-7.053140096618364</v>
      </c>
      <c r="G42" s="38">
        <v>106.4</v>
      </c>
      <c r="H42" s="56">
        <v>-0.28116213683223634</v>
      </c>
      <c r="I42" s="38">
        <v>109.7</v>
      </c>
      <c r="J42" s="56">
        <v>6.815968841285297</v>
      </c>
      <c r="K42" s="38">
        <v>104.4</v>
      </c>
      <c r="L42" s="56">
        <v>1.3592233009708679</v>
      </c>
    </row>
    <row r="43" spans="1:12" ht="12" customHeight="1">
      <c r="A43" s="57">
        <f>IF(C43&lt;&gt;"",COUNTA($C$15:C43),"")</f>
        <v>20</v>
      </c>
      <c r="B43" s="63" t="s">
        <v>97</v>
      </c>
      <c r="C43" s="37">
        <v>98.5</v>
      </c>
      <c r="D43" s="56">
        <v>-1.990049751243788</v>
      </c>
      <c r="E43" s="38">
        <v>88.5</v>
      </c>
      <c r="F43" s="56">
        <v>-7.329842931937179</v>
      </c>
      <c r="G43" s="38">
        <v>106.4</v>
      </c>
      <c r="H43" s="56">
        <v>0.37735849056603854</v>
      </c>
      <c r="I43" s="38">
        <v>109.7</v>
      </c>
      <c r="J43" s="56">
        <v>7.12890625</v>
      </c>
      <c r="K43" s="38">
        <v>104.3</v>
      </c>
      <c r="L43" s="56">
        <v>0.9680542110358203</v>
      </c>
    </row>
    <row r="44" spans="1:12" ht="12" customHeight="1">
      <c r="A44" s="57">
        <f>IF(C44&lt;&gt;"",COUNTA($C$15:C44),"")</f>
        <v>21</v>
      </c>
      <c r="B44" s="63" t="s">
        <v>98</v>
      </c>
      <c r="C44" s="37">
        <v>98.1</v>
      </c>
      <c r="D44" s="56">
        <v>-1.7034068136272538</v>
      </c>
      <c r="E44" s="38">
        <v>82.7</v>
      </c>
      <c r="F44" s="56">
        <v>-4.613610149942332</v>
      </c>
      <c r="G44" s="38">
        <v>105.9</v>
      </c>
      <c r="H44" s="56">
        <v>0.8571428571428612</v>
      </c>
      <c r="I44" s="38">
        <v>109.2</v>
      </c>
      <c r="J44" s="56">
        <v>6.329113924050631</v>
      </c>
      <c r="K44" s="38">
        <v>104.8</v>
      </c>
      <c r="L44" s="56">
        <v>1.25603864734299</v>
      </c>
    </row>
    <row r="45" spans="1:12" ht="12" customHeight="1">
      <c r="A45" s="57">
        <f>IF(C45&lt;&gt;"",COUNTA($C$15:C45),"")</f>
        <v>22</v>
      </c>
      <c r="B45" s="63" t="s">
        <v>99</v>
      </c>
      <c r="C45" s="37">
        <v>97.7</v>
      </c>
      <c r="D45" s="56">
        <v>-1.5120967741935516</v>
      </c>
      <c r="E45" s="38">
        <v>80.2</v>
      </c>
      <c r="F45" s="56">
        <v>-4.750593824228034</v>
      </c>
      <c r="G45" s="38">
        <v>105.7</v>
      </c>
      <c r="H45" s="56">
        <v>2.0270270270270316</v>
      </c>
      <c r="I45" s="38">
        <v>108.7</v>
      </c>
      <c r="J45" s="56">
        <v>5.533980582524265</v>
      </c>
      <c r="K45" s="38">
        <v>104.3</v>
      </c>
      <c r="L45" s="56">
        <v>1.1639185257032096</v>
      </c>
    </row>
    <row r="46" spans="1:12" ht="12" customHeight="1">
      <c r="A46" s="57">
        <f>IF(C46&lt;&gt;"",COUNTA($C$15:C46),"")</f>
        <v>23</v>
      </c>
      <c r="B46" s="63" t="s">
        <v>100</v>
      </c>
      <c r="C46" s="37">
        <v>97.4</v>
      </c>
      <c r="D46" s="56">
        <v>-1.2170385395537409</v>
      </c>
      <c r="E46" s="38">
        <v>79.3</v>
      </c>
      <c r="F46" s="56">
        <v>-4.342581423401697</v>
      </c>
      <c r="G46" s="38">
        <v>105.3</v>
      </c>
      <c r="H46" s="56">
        <v>2.1338506304558678</v>
      </c>
      <c r="I46" s="38">
        <v>108.5</v>
      </c>
      <c r="J46" s="56">
        <v>5.750487329434705</v>
      </c>
      <c r="K46" s="38">
        <v>104</v>
      </c>
      <c r="L46" s="56">
        <v>0.8729388942774108</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131</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96.7</v>
      </c>
      <c r="D50" s="56">
        <v>1.7894736842105203</v>
      </c>
      <c r="E50" s="38">
        <v>78.8</v>
      </c>
      <c r="F50" s="56">
        <v>-4.252733900364518</v>
      </c>
      <c r="G50" s="38">
        <v>104.9</v>
      </c>
      <c r="H50" s="56">
        <v>3.6561264822134376</v>
      </c>
      <c r="I50" s="38">
        <v>107.8</v>
      </c>
      <c r="J50" s="56">
        <v>5.068226120857702</v>
      </c>
      <c r="K50" s="38">
        <v>103.7</v>
      </c>
      <c r="L50" s="56">
        <v>0.9737098344693322</v>
      </c>
    </row>
    <row r="51" spans="1:12" ht="12" customHeight="1">
      <c r="A51" s="57">
        <f>IF(C51&lt;&gt;"",COUNTA($C$15:C51),"")</f>
        <v>25</v>
      </c>
      <c r="B51" s="63" t="s">
        <v>90</v>
      </c>
      <c r="C51" s="37">
        <v>96.7</v>
      </c>
      <c r="D51" s="56">
        <v>2.11193241816261</v>
      </c>
      <c r="E51" s="38">
        <v>78.5</v>
      </c>
      <c r="F51" s="56">
        <v>-3.5626535626535656</v>
      </c>
      <c r="G51" s="38">
        <v>105</v>
      </c>
      <c r="H51" s="56">
        <v>3.652517275419555</v>
      </c>
      <c r="I51" s="38">
        <v>107.1</v>
      </c>
      <c r="J51" s="56">
        <v>3.1791907514450912</v>
      </c>
      <c r="K51" s="38">
        <v>103.9</v>
      </c>
      <c r="L51" s="56">
        <v>1.7629774730656322</v>
      </c>
    </row>
    <row r="52" spans="1:12" ht="12" customHeight="1">
      <c r="A52" s="57">
        <f>IF(C52&lt;&gt;"",COUNTA($C$15:C52),"")</f>
        <v>26</v>
      </c>
      <c r="B52" s="63" t="s">
        <v>91</v>
      </c>
      <c r="C52" s="37">
        <v>97.3</v>
      </c>
      <c r="D52" s="56">
        <v>2.421052631578945</v>
      </c>
      <c r="E52" s="38">
        <v>78.8</v>
      </c>
      <c r="F52" s="56">
        <v>-2.595797280593331</v>
      </c>
      <c r="G52" s="38">
        <v>105.7</v>
      </c>
      <c r="H52" s="56">
        <v>3.8310412573673887</v>
      </c>
      <c r="I52" s="38">
        <v>107.9</v>
      </c>
      <c r="J52" s="56">
        <v>3.650336215177717</v>
      </c>
      <c r="K52" s="38">
        <v>104.6</v>
      </c>
      <c r="L52" s="56">
        <v>1.9493177387914216</v>
      </c>
    </row>
    <row r="53" spans="1:12" ht="12" customHeight="1">
      <c r="A53" s="57">
        <f>IF(C53&lt;&gt;"",COUNTA($C$15:C53),"")</f>
        <v>27</v>
      </c>
      <c r="B53" s="63" t="s">
        <v>92</v>
      </c>
      <c r="C53" s="37">
        <v>97.3</v>
      </c>
      <c r="D53" s="56">
        <v>1.248699271592102</v>
      </c>
      <c r="E53" s="38">
        <v>78.9</v>
      </c>
      <c r="F53" s="56">
        <v>-3.7804878048780353</v>
      </c>
      <c r="G53" s="38">
        <v>105.9</v>
      </c>
      <c r="H53" s="56">
        <v>3.0155642023346303</v>
      </c>
      <c r="I53" s="38">
        <v>108.9</v>
      </c>
      <c r="J53" s="56">
        <v>3.8131553860819736</v>
      </c>
      <c r="K53" s="38">
        <v>104.3</v>
      </c>
      <c r="L53" s="56">
        <v>0.8704061895551263</v>
      </c>
    </row>
    <row r="54" spans="1:12" ht="12" customHeight="1">
      <c r="A54" s="57">
        <f>IF(C54&lt;&gt;"",COUNTA($C$15:C54),"")</f>
        <v>28</v>
      </c>
      <c r="B54" s="63" t="s">
        <v>93</v>
      </c>
      <c r="C54" s="37">
        <v>97.6</v>
      </c>
      <c r="D54" s="56">
        <v>1.2448132780082943</v>
      </c>
      <c r="E54" s="38">
        <v>80.3</v>
      </c>
      <c r="F54" s="56">
        <v>-3.48557692307692</v>
      </c>
      <c r="G54" s="38">
        <v>106.4</v>
      </c>
      <c r="H54" s="56">
        <v>3.000968054211043</v>
      </c>
      <c r="I54" s="38">
        <v>108.6</v>
      </c>
      <c r="J54" s="56">
        <v>3.52716873212583</v>
      </c>
      <c r="K54" s="38">
        <v>104.2</v>
      </c>
      <c r="L54" s="56">
        <v>0.5791505791505784</v>
      </c>
    </row>
    <row r="55" spans="1:12" ht="12" customHeight="1">
      <c r="A55" s="57">
        <f>IF(C55&lt;&gt;"",COUNTA($C$15:C55),"")</f>
        <v>29</v>
      </c>
      <c r="B55" s="63" t="s">
        <v>94</v>
      </c>
      <c r="C55" s="37">
        <v>97.8</v>
      </c>
      <c r="D55" s="56">
        <v>1.242236024844729</v>
      </c>
      <c r="E55" s="38">
        <v>81.1</v>
      </c>
      <c r="F55" s="56">
        <v>-5.58789289871946</v>
      </c>
      <c r="G55" s="38">
        <v>106.3</v>
      </c>
      <c r="H55" s="56">
        <v>3.10378273520854</v>
      </c>
      <c r="I55" s="38">
        <v>109.6</v>
      </c>
      <c r="J55" s="56">
        <v>4.0835707502374134</v>
      </c>
      <c r="K55" s="38">
        <v>104.3</v>
      </c>
      <c r="L55" s="56">
        <v>0.7729468599033851</v>
      </c>
    </row>
    <row r="56" spans="1:12" ht="12" customHeight="1">
      <c r="A56" s="57">
        <f>IF(C56&lt;&gt;"",COUNTA($C$15:C56),"")</f>
        <v>30</v>
      </c>
      <c r="B56" s="63" t="s">
        <v>95</v>
      </c>
      <c r="C56" s="37">
        <v>99.2</v>
      </c>
      <c r="D56" s="56">
        <v>0.9155645981688707</v>
      </c>
      <c r="E56" s="38">
        <v>95.1</v>
      </c>
      <c r="F56" s="56">
        <v>-5.278884462151396</v>
      </c>
      <c r="G56" s="38">
        <v>106.7</v>
      </c>
      <c r="H56" s="56">
        <v>1.8129770992366474</v>
      </c>
      <c r="I56" s="38">
        <v>110.1</v>
      </c>
      <c r="J56" s="56">
        <v>2.418604651162795</v>
      </c>
      <c r="K56" s="38">
        <v>104.7</v>
      </c>
      <c r="L56" s="56">
        <v>1.0617760617760723</v>
      </c>
    </row>
    <row r="57" spans="1:12" ht="12" customHeight="1">
      <c r="A57" s="57">
        <f>IF(C57&lt;&gt;"",COUNTA($C$15:C57),"")</f>
        <v>31</v>
      </c>
      <c r="B57" s="63" t="s">
        <v>96</v>
      </c>
      <c r="C57" s="37">
        <v>99.9</v>
      </c>
      <c r="D57" s="56">
        <v>0.8072653884964751</v>
      </c>
      <c r="E57" s="38">
        <v>92.7</v>
      </c>
      <c r="F57" s="56">
        <v>-3.6382536382536443</v>
      </c>
      <c r="G57" s="38">
        <v>108</v>
      </c>
      <c r="H57" s="56">
        <v>1.5037593984962285</v>
      </c>
      <c r="I57" s="38">
        <v>111.4</v>
      </c>
      <c r="J57" s="56">
        <v>1.5496809480401055</v>
      </c>
      <c r="K57" s="38">
        <v>105.5</v>
      </c>
      <c r="L57" s="56">
        <v>1.0536398467432946</v>
      </c>
    </row>
    <row r="58" spans="1:12" ht="12" customHeight="1">
      <c r="A58" s="57">
        <f>IF(C58&lt;&gt;"",COUNTA($C$15:C58),"")</f>
        <v>32</v>
      </c>
      <c r="B58" s="63" t="s">
        <v>97</v>
      </c>
      <c r="C58" s="37">
        <v>99.6</v>
      </c>
      <c r="D58" s="56">
        <v>1.1167512690355323</v>
      </c>
      <c r="E58" s="38">
        <v>86</v>
      </c>
      <c r="F58" s="56">
        <v>-2.8248587570621453</v>
      </c>
      <c r="G58" s="38">
        <v>107.6</v>
      </c>
      <c r="H58" s="56">
        <v>1.127819548872182</v>
      </c>
      <c r="I58" s="38">
        <v>112.4</v>
      </c>
      <c r="J58" s="56">
        <v>2.4612579762989952</v>
      </c>
      <c r="K58" s="38">
        <v>105.5</v>
      </c>
      <c r="L58" s="56">
        <v>1.1505273250239725</v>
      </c>
    </row>
    <row r="59" spans="1:12" ht="12" customHeight="1">
      <c r="A59" s="57">
        <f>IF(C59&lt;&gt;"",COUNTA($C$15:C59),"")</f>
        <v>33</v>
      </c>
      <c r="B59" s="63" t="s">
        <v>98</v>
      </c>
      <c r="C59" s="37">
        <v>98.9</v>
      </c>
      <c r="D59" s="56">
        <v>0.8154943934760439</v>
      </c>
      <c r="E59" s="38">
        <v>79.8</v>
      </c>
      <c r="F59" s="56">
        <v>-3.5066505441354394</v>
      </c>
      <c r="G59" s="38">
        <v>106.9</v>
      </c>
      <c r="H59" s="56">
        <v>0.9442870632672253</v>
      </c>
      <c r="I59" s="38">
        <v>114.5</v>
      </c>
      <c r="J59" s="56">
        <v>4.853479853479854</v>
      </c>
      <c r="K59" s="38">
        <v>104.5</v>
      </c>
      <c r="L59" s="56">
        <v>-0.2862595419847338</v>
      </c>
    </row>
    <row r="60" spans="1:12" ht="12" customHeight="1">
      <c r="A60" s="57">
        <f>IF(C60&lt;&gt;"",COUNTA($C$15:C60),"")</f>
        <v>34</v>
      </c>
      <c r="B60" s="63" t="s">
        <v>99</v>
      </c>
      <c r="C60" s="37" t="s">
        <v>114</v>
      </c>
      <c r="D60" s="56"/>
      <c r="E60" s="38"/>
      <c r="F60" s="56"/>
      <c r="G60" s="38"/>
      <c r="H60" s="56"/>
      <c r="I60" s="38"/>
      <c r="J60" s="56"/>
      <c r="K60" s="38"/>
      <c r="L60" s="56"/>
    </row>
    <row r="61" spans="1:12" ht="12" customHeight="1">
      <c r="A61" s="57">
        <f>IF(C61&lt;&gt;"",COUNTA($C$15:C61),"")</f>
        <v>35</v>
      </c>
      <c r="B61" s="63" t="s">
        <v>100</v>
      </c>
      <c r="C61" s="37" t="s">
        <v>114</v>
      </c>
      <c r="D61" s="56"/>
      <c r="E61" s="38"/>
      <c r="F61" s="56"/>
      <c r="G61" s="38"/>
      <c r="H61" s="56"/>
      <c r="I61" s="38"/>
      <c r="J61" s="56"/>
      <c r="K61" s="38"/>
      <c r="L61" s="56"/>
    </row>
    <row r="62" spans="4:12" ht="12" customHeight="1">
      <c r="D62" s="9"/>
      <c r="E62" s="8"/>
      <c r="F62" s="9"/>
      <c r="G62" s="8"/>
      <c r="H62" s="9"/>
      <c r="I62" s="8"/>
      <c r="J62" s="9"/>
      <c r="K62" s="8"/>
      <c r="L62" s="9"/>
    </row>
    <row r="63" spans="4:12" ht="12" customHeight="1">
      <c r="D63" s="9"/>
      <c r="E63" s="8"/>
      <c r="F63" s="9"/>
      <c r="G63" s="8"/>
      <c r="H63" s="9"/>
      <c r="I63" s="8"/>
      <c r="J63" s="9"/>
      <c r="K63" s="8"/>
      <c r="L63" s="9"/>
    </row>
    <row r="64" ht="12" customHeight="1"/>
    <row r="65" ht="12" customHeight="1"/>
    <row r="66" ht="12" customHeight="1">
      <c r="B66" s="12"/>
    </row>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sheetProtection/>
  <mergeCells count="22">
    <mergeCell ref="A1:B1"/>
    <mergeCell ref="C1:L1"/>
    <mergeCell ref="A2:B2"/>
    <mergeCell ref="C2:L2"/>
    <mergeCell ref="A3:A12"/>
    <mergeCell ref="B3:B12"/>
    <mergeCell ref="I9:I12"/>
    <mergeCell ref="J9:J12"/>
    <mergeCell ref="K9:K12"/>
    <mergeCell ref="L9:L12"/>
    <mergeCell ref="C9:C12"/>
    <mergeCell ref="D9:D12"/>
    <mergeCell ref="G9:G12"/>
    <mergeCell ref="H9:H12"/>
    <mergeCell ref="E9:E12"/>
    <mergeCell ref="F9:F12"/>
    <mergeCell ref="E4:F8"/>
    <mergeCell ref="G4:H8"/>
    <mergeCell ref="I4:J8"/>
    <mergeCell ref="K4:L8"/>
    <mergeCell ref="C3:D8"/>
    <mergeCell ref="E3:L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10&amp;R&amp;7&amp;P</oddFooter>
    <evenFooter>&amp;L&amp;7&amp;P&amp;R&amp;7StatA MV, Statistischer Bericht G123 2019 10</evenFooter>
  </headerFooter>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1" sqref="A11:D11"/>
      <selection pane="topRight" activeCell="A11" sqref="A11:D11"/>
      <selection pane="bottomLeft" activeCell="A11" sqref="A11:D11"/>
      <selection pane="bottomRight" activeCell="D12" sqref="D12"/>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39" customFormat="1" ht="30" customHeight="1">
      <c r="A1" s="137" t="s">
        <v>56</v>
      </c>
      <c r="B1" s="138"/>
      <c r="C1" s="138"/>
      <c r="D1" s="139" t="s">
        <v>25</v>
      </c>
      <c r="E1" s="139"/>
      <c r="F1" s="139"/>
      <c r="G1" s="140"/>
    </row>
    <row r="2" spans="1:7" ht="30" customHeight="1">
      <c r="A2" s="141" t="s">
        <v>109</v>
      </c>
      <c r="B2" s="142"/>
      <c r="C2" s="142"/>
      <c r="D2" s="143" t="s">
        <v>72</v>
      </c>
      <c r="E2" s="143"/>
      <c r="F2" s="143"/>
      <c r="G2" s="144"/>
    </row>
    <row r="3" spans="1:7" ht="11.25" customHeight="1">
      <c r="A3" s="145" t="s">
        <v>68</v>
      </c>
      <c r="B3" s="147" t="s">
        <v>69</v>
      </c>
      <c r="C3" s="147" t="s">
        <v>126</v>
      </c>
      <c r="D3" s="147" t="s">
        <v>46</v>
      </c>
      <c r="E3" s="147"/>
      <c r="F3" s="147"/>
      <c r="G3" s="148"/>
    </row>
    <row r="4" spans="1:7" ht="11.25" customHeight="1">
      <c r="A4" s="146"/>
      <c r="B4" s="147"/>
      <c r="C4" s="147"/>
      <c r="D4" s="149" t="s">
        <v>136</v>
      </c>
      <c r="E4" s="149" t="s">
        <v>137</v>
      </c>
      <c r="F4" s="149" t="s">
        <v>136</v>
      </c>
      <c r="G4" s="150" t="s">
        <v>137</v>
      </c>
    </row>
    <row r="5" spans="1:7" ht="11.25" customHeight="1">
      <c r="A5" s="146"/>
      <c r="B5" s="147"/>
      <c r="C5" s="147"/>
      <c r="D5" s="149"/>
      <c r="E5" s="149"/>
      <c r="F5" s="149"/>
      <c r="G5" s="150"/>
    </row>
    <row r="6" spans="1:7" ht="11.25" customHeight="1">
      <c r="A6" s="146"/>
      <c r="B6" s="147"/>
      <c r="C6" s="147"/>
      <c r="D6" s="149"/>
      <c r="E6" s="149"/>
      <c r="F6" s="149"/>
      <c r="G6" s="150"/>
    </row>
    <row r="7" spans="1:7" ht="11.25" customHeight="1">
      <c r="A7" s="146"/>
      <c r="B7" s="147"/>
      <c r="C7" s="147"/>
      <c r="D7" s="149"/>
      <c r="E7" s="149"/>
      <c r="F7" s="149"/>
      <c r="G7" s="150"/>
    </row>
    <row r="8" spans="1:7" ht="11.25" customHeight="1">
      <c r="A8" s="146"/>
      <c r="B8" s="147"/>
      <c r="C8" s="147"/>
      <c r="D8" s="147" t="s">
        <v>47</v>
      </c>
      <c r="E8" s="147"/>
      <c r="F8" s="147" t="s">
        <v>125</v>
      </c>
      <c r="G8" s="148"/>
    </row>
    <row r="9" spans="1:7" s="40" customFormat="1" ht="11.25" customHeight="1">
      <c r="A9" s="146"/>
      <c r="B9" s="147"/>
      <c r="C9" s="147"/>
      <c r="D9" s="147" t="s">
        <v>2</v>
      </c>
      <c r="E9" s="147"/>
      <c r="F9" s="147"/>
      <c r="G9" s="148"/>
    </row>
    <row r="10" spans="1:7" ht="11.25" customHeight="1">
      <c r="A10" s="41">
        <v>1</v>
      </c>
      <c r="B10" s="42">
        <v>2</v>
      </c>
      <c r="C10" s="42">
        <v>3</v>
      </c>
      <c r="D10" s="42">
        <v>4</v>
      </c>
      <c r="E10" s="42">
        <v>5</v>
      </c>
      <c r="F10" s="42">
        <v>6</v>
      </c>
      <c r="G10" s="43">
        <v>7</v>
      </c>
    </row>
    <row r="11" spans="1:7" s="46" customFormat="1" ht="11.25" customHeight="1">
      <c r="A11" s="53"/>
      <c r="B11" s="83"/>
      <c r="C11" s="49"/>
      <c r="D11" s="64"/>
      <c r="E11" s="65"/>
      <c r="F11" s="65"/>
      <c r="G11" s="65"/>
    </row>
    <row r="12" spans="1:7" ht="11.25" customHeight="1">
      <c r="A12" s="57">
        <f>IF(D12&lt;&gt;"",COUNTA($D$12:D12),"")</f>
        <v>1</v>
      </c>
      <c r="B12" s="82">
        <v>46</v>
      </c>
      <c r="C12" s="10" t="s">
        <v>111</v>
      </c>
      <c r="D12" s="66">
        <v>1.3</v>
      </c>
      <c r="E12" s="67">
        <v>3.9</v>
      </c>
      <c r="F12" s="67">
        <v>4.7</v>
      </c>
      <c r="G12" s="67">
        <v>3.2</v>
      </c>
    </row>
    <row r="13" spans="1:7" ht="11.25" customHeight="1">
      <c r="A13" s="57">
        <f>IF(D13&lt;&gt;"",COUNTA($D$12:D13),"")</f>
      </c>
      <c r="B13" s="83"/>
      <c r="C13" s="49" t="s">
        <v>70</v>
      </c>
      <c r="D13" s="64"/>
      <c r="E13" s="65"/>
      <c r="F13" s="65"/>
      <c r="G13" s="65"/>
    </row>
    <row r="14" spans="1:7" ht="22.5" customHeight="1">
      <c r="A14" s="57">
        <f>IF(D14&lt;&gt;"",COUNTA($D$12:D14),"")</f>
        <v>2</v>
      </c>
      <c r="B14" s="83" t="s">
        <v>34</v>
      </c>
      <c r="C14" s="48" t="s">
        <v>73</v>
      </c>
      <c r="D14" s="64">
        <v>-0.1</v>
      </c>
      <c r="E14" s="65">
        <v>1.8</v>
      </c>
      <c r="F14" s="65">
        <v>7.7</v>
      </c>
      <c r="G14" s="65">
        <v>-2.9</v>
      </c>
    </row>
    <row r="15" spans="1:7" ht="11.25" customHeight="1">
      <c r="A15" s="57">
        <f>IF(D15&lt;&gt;"",COUNTA($D$12:D15),"")</f>
      </c>
      <c r="B15" s="83"/>
      <c r="C15" s="48"/>
      <c r="D15" s="64"/>
      <c r="E15" s="65"/>
      <c r="F15" s="65"/>
      <c r="G15" s="65"/>
    </row>
    <row r="16" spans="1:7" ht="22.5" customHeight="1">
      <c r="A16" s="57">
        <f>IF(D16&lt;&gt;"",COUNTA($D$12:D16),"")</f>
        <v>3</v>
      </c>
      <c r="B16" s="83" t="s">
        <v>35</v>
      </c>
      <c r="C16" s="48" t="s">
        <v>78</v>
      </c>
      <c r="D16" s="64">
        <v>5.1</v>
      </c>
      <c r="E16" s="65">
        <v>5.8</v>
      </c>
      <c r="F16" s="65">
        <v>5</v>
      </c>
      <c r="G16" s="65">
        <v>5.1</v>
      </c>
    </row>
    <row r="17" spans="1:7" ht="11.25" customHeight="1">
      <c r="A17" s="57">
        <f>IF(D17&lt;&gt;"",COUNTA($D$12:D17),"")</f>
      </c>
      <c r="B17" s="84"/>
      <c r="C17" s="11"/>
      <c r="D17" s="64"/>
      <c r="E17" s="65"/>
      <c r="F17" s="65"/>
      <c r="G17" s="65"/>
    </row>
    <row r="18" spans="1:7" ht="22.5" customHeight="1">
      <c r="A18" s="57">
        <f>IF(D18&lt;&gt;"",COUNTA($D$12:D18),"")</f>
        <v>4</v>
      </c>
      <c r="B18" s="83" t="s">
        <v>36</v>
      </c>
      <c r="C18" s="48" t="s">
        <v>77</v>
      </c>
      <c r="D18" s="64">
        <v>14.9</v>
      </c>
      <c r="E18" s="65">
        <v>13</v>
      </c>
      <c r="F18" s="65">
        <v>14.7</v>
      </c>
      <c r="G18" s="65">
        <v>12.9</v>
      </c>
    </row>
    <row r="19" spans="1:7" ht="11.25" customHeight="1">
      <c r="A19" s="57">
        <f>IF(D19&lt;&gt;"",COUNTA($D$12:D19),"")</f>
      </c>
      <c r="B19" s="84"/>
      <c r="C19" s="11"/>
      <c r="D19" s="64"/>
      <c r="E19" s="65"/>
      <c r="F19" s="65"/>
      <c r="G19" s="65"/>
    </row>
    <row r="20" spans="1:7" ht="22.5" customHeight="1">
      <c r="A20" s="57">
        <f>IF(D20&lt;&gt;"",COUNTA($D$12:D20),"")</f>
        <v>5</v>
      </c>
      <c r="B20" s="83" t="s">
        <v>38</v>
      </c>
      <c r="C20" s="48" t="s">
        <v>127</v>
      </c>
      <c r="D20" s="64">
        <v>-1.4</v>
      </c>
      <c r="E20" s="65">
        <v>4.4</v>
      </c>
      <c r="F20" s="65">
        <v>-3.1</v>
      </c>
      <c r="G20" s="65">
        <v>2.4</v>
      </c>
    </row>
    <row r="21" spans="1:7" ht="11.25" customHeight="1">
      <c r="A21" s="57">
        <f>IF(D21&lt;&gt;"",COUNTA($D$12:D21),"")</f>
      </c>
      <c r="B21" s="84"/>
      <c r="C21" s="11"/>
      <c r="D21" s="64"/>
      <c r="E21" s="65"/>
      <c r="F21" s="65"/>
      <c r="G21" s="65"/>
    </row>
    <row r="22" spans="1:7" ht="11.25" customHeight="1">
      <c r="A22" s="57">
        <f>IF(D22&lt;&gt;"",COUNTA($D$12:D22),"")</f>
        <v>6</v>
      </c>
      <c r="B22" s="83" t="s">
        <v>39</v>
      </c>
      <c r="C22" s="48" t="s">
        <v>76</v>
      </c>
      <c r="D22" s="64">
        <v>-6.7</v>
      </c>
      <c r="E22" s="65">
        <v>-1.3</v>
      </c>
      <c r="F22" s="65">
        <v>0</v>
      </c>
      <c r="G22" s="65">
        <v>-1.1</v>
      </c>
    </row>
    <row r="23" spans="1:7" ht="11.25" customHeight="1">
      <c r="A23" s="57">
        <f>IF(D23&lt;&gt;"",COUNTA($D$12:D23),"")</f>
      </c>
      <c r="B23" s="83"/>
      <c r="C23" s="48" t="s">
        <v>71</v>
      </c>
      <c r="D23" s="64"/>
      <c r="E23" s="65"/>
      <c r="F23" s="65"/>
      <c r="G23" s="65"/>
    </row>
    <row r="24" spans="1:7" ht="33.75" customHeight="1">
      <c r="A24" s="57">
        <f>IF(D24&lt;&gt;"",COUNTA($D$12:D24),"")</f>
        <v>7</v>
      </c>
      <c r="B24" s="83" t="s">
        <v>48</v>
      </c>
      <c r="C24" s="47" t="s">
        <v>79</v>
      </c>
      <c r="D24" s="64">
        <v>-17.6</v>
      </c>
      <c r="E24" s="65">
        <v>-9.3</v>
      </c>
      <c r="F24" s="65">
        <v>-5.8</v>
      </c>
      <c r="G24" s="65">
        <v>-8</v>
      </c>
    </row>
    <row r="25" spans="1:7" ht="11.25" customHeight="1">
      <c r="A25" s="57">
        <f>IF(D25&lt;&gt;"",COUNTA($D$12:D25),"")</f>
      </c>
      <c r="B25" s="83"/>
      <c r="C25" s="11"/>
      <c r="D25" s="64"/>
      <c r="E25" s="65"/>
      <c r="F25" s="65"/>
      <c r="G25" s="65"/>
    </row>
    <row r="26" spans="1:7" ht="11.25" customHeight="1">
      <c r="A26" s="57">
        <f>IF(D26&lt;&gt;"",COUNTA($D$12:D26),"")</f>
      </c>
      <c r="B26" s="83"/>
      <c r="C26" s="48" t="s">
        <v>74</v>
      </c>
      <c r="D26" s="64"/>
      <c r="E26" s="65"/>
      <c r="F26" s="65"/>
      <c r="G26" s="65"/>
    </row>
    <row r="27" spans="1:7" ht="22.5" customHeight="1">
      <c r="A27" s="57">
        <f>IF(D27&lt;&gt;"",COUNTA($D$12:D27),"")</f>
        <v>8</v>
      </c>
      <c r="B27" s="83" t="s">
        <v>41</v>
      </c>
      <c r="C27" s="47" t="s">
        <v>75</v>
      </c>
      <c r="D27" s="64">
        <v>1.2</v>
      </c>
      <c r="E27" s="65">
        <v>3.8</v>
      </c>
      <c r="F27" s="65">
        <v>4.5</v>
      </c>
      <c r="G27" s="65">
        <v>3.1</v>
      </c>
    </row>
  </sheetData>
  <sheetProtection/>
  <mergeCells count="15">
    <mergeCell ref="F4:F7"/>
    <mergeCell ref="G4:G7"/>
    <mergeCell ref="D8:E8"/>
    <mergeCell ref="F8:G8"/>
    <mergeCell ref="D9:G9"/>
    <mergeCell ref="A1:C1"/>
    <mergeCell ref="D1:G1"/>
    <mergeCell ref="A2:C2"/>
    <mergeCell ref="D2:G2"/>
    <mergeCell ref="A3:A9"/>
    <mergeCell ref="B3:B9"/>
    <mergeCell ref="C3:C9"/>
    <mergeCell ref="D3:G3"/>
    <mergeCell ref="D4:D7"/>
    <mergeCell ref="E4:E7"/>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10&amp;R&amp;7&amp;P</oddFooter>
    <evenFooter>&amp;L&amp;7&amp;P&amp;R&amp;7StatA MV, Statistischer Bericht G123 2019 10</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1" sqref="A11:D11"/>
      <selection pane="topRight" activeCell="A11" sqref="A11:D11"/>
      <selection pane="bottomLeft" activeCell="A11" sqref="A11:D1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39" customFormat="1" ht="30" customHeight="1">
      <c r="A1" s="137" t="s">
        <v>56</v>
      </c>
      <c r="B1" s="138"/>
      <c r="C1" s="138"/>
      <c r="D1" s="151" t="s">
        <v>25</v>
      </c>
      <c r="E1" s="139"/>
      <c r="F1" s="139"/>
      <c r="G1" s="139"/>
      <c r="H1" s="139"/>
      <c r="I1" s="140"/>
    </row>
    <row r="2" spans="1:9" s="39" customFormat="1" ht="30" customHeight="1">
      <c r="A2" s="141" t="s">
        <v>110</v>
      </c>
      <c r="B2" s="142"/>
      <c r="C2" s="142"/>
      <c r="D2" s="143" t="s">
        <v>82</v>
      </c>
      <c r="E2" s="152"/>
      <c r="F2" s="152"/>
      <c r="G2" s="152"/>
      <c r="H2" s="152"/>
      <c r="I2" s="153"/>
    </row>
    <row r="3" spans="1:9" ht="11.25" customHeight="1">
      <c r="A3" s="145" t="s">
        <v>68</v>
      </c>
      <c r="B3" s="147" t="s">
        <v>69</v>
      </c>
      <c r="C3" s="147" t="s">
        <v>126</v>
      </c>
      <c r="D3" s="147" t="s">
        <v>49</v>
      </c>
      <c r="E3" s="147"/>
      <c r="F3" s="147"/>
      <c r="G3" s="147"/>
      <c r="H3" s="147"/>
      <c r="I3" s="148"/>
    </row>
    <row r="4" spans="1:9" ht="11.25" customHeight="1">
      <c r="A4" s="146"/>
      <c r="B4" s="147"/>
      <c r="C4" s="147"/>
      <c r="D4" s="147" t="s">
        <v>50</v>
      </c>
      <c r="E4" s="147" t="s">
        <v>51</v>
      </c>
      <c r="F4" s="147"/>
      <c r="G4" s="147" t="s">
        <v>50</v>
      </c>
      <c r="H4" s="147" t="s">
        <v>51</v>
      </c>
      <c r="I4" s="148"/>
    </row>
    <row r="5" spans="1:9" ht="11.25" customHeight="1">
      <c r="A5" s="146"/>
      <c r="B5" s="147"/>
      <c r="C5" s="147"/>
      <c r="D5" s="147"/>
      <c r="E5" s="147" t="s">
        <v>80</v>
      </c>
      <c r="F5" s="147" t="s">
        <v>81</v>
      </c>
      <c r="G5" s="147"/>
      <c r="H5" s="147" t="s">
        <v>80</v>
      </c>
      <c r="I5" s="148" t="s">
        <v>81</v>
      </c>
    </row>
    <row r="6" spans="1:9" ht="11.25" customHeight="1">
      <c r="A6" s="146"/>
      <c r="B6" s="147"/>
      <c r="C6" s="147"/>
      <c r="D6" s="147"/>
      <c r="E6" s="147"/>
      <c r="F6" s="147"/>
      <c r="G6" s="147"/>
      <c r="H6" s="147"/>
      <c r="I6" s="148"/>
    </row>
    <row r="7" spans="1:9" ht="11.25" customHeight="1">
      <c r="A7" s="146"/>
      <c r="B7" s="147"/>
      <c r="C7" s="147"/>
      <c r="D7" s="122" t="s">
        <v>138</v>
      </c>
      <c r="E7" s="122"/>
      <c r="F7" s="122"/>
      <c r="G7" s="122" t="s">
        <v>139</v>
      </c>
      <c r="H7" s="122"/>
      <c r="I7" s="123"/>
    </row>
    <row r="8" spans="1:9" ht="11.25" customHeight="1">
      <c r="A8" s="146"/>
      <c r="B8" s="147"/>
      <c r="C8" s="147"/>
      <c r="D8" s="122"/>
      <c r="E8" s="122"/>
      <c r="F8" s="122"/>
      <c r="G8" s="122"/>
      <c r="H8" s="122"/>
      <c r="I8" s="123"/>
    </row>
    <row r="9" spans="1:9" ht="11.25" customHeight="1">
      <c r="A9" s="146"/>
      <c r="B9" s="147"/>
      <c r="C9" s="147"/>
      <c r="D9" s="147" t="s">
        <v>2</v>
      </c>
      <c r="E9" s="147"/>
      <c r="F9" s="147"/>
      <c r="G9" s="147"/>
      <c r="H9" s="147"/>
      <c r="I9" s="148"/>
    </row>
    <row r="10" spans="1:9" s="40" customFormat="1" ht="11.25" customHeight="1">
      <c r="A10" s="41">
        <v>1</v>
      </c>
      <c r="B10" s="42">
        <v>2</v>
      </c>
      <c r="C10" s="42">
        <v>3</v>
      </c>
      <c r="D10" s="42">
        <v>4</v>
      </c>
      <c r="E10" s="42">
        <v>5</v>
      </c>
      <c r="F10" s="42">
        <v>6</v>
      </c>
      <c r="G10" s="42">
        <v>7</v>
      </c>
      <c r="H10" s="42">
        <v>8</v>
      </c>
      <c r="I10" s="43">
        <v>9</v>
      </c>
    </row>
    <row r="11" spans="1:9" s="46" customFormat="1" ht="11.25" customHeight="1">
      <c r="A11" s="53"/>
      <c r="B11" s="50"/>
      <c r="C11" s="44"/>
      <c r="D11" s="68"/>
      <c r="E11" s="69"/>
      <c r="F11" s="69"/>
      <c r="G11" s="69"/>
      <c r="H11" s="69"/>
      <c r="I11" s="69"/>
    </row>
    <row r="12" spans="1:9" ht="11.25" customHeight="1">
      <c r="A12" s="57">
        <f>IF(D12&lt;&gt;"",COUNTA($D$12:D12),"")</f>
        <v>1</v>
      </c>
      <c r="B12" s="82">
        <v>46</v>
      </c>
      <c r="C12" s="10" t="s">
        <v>111</v>
      </c>
      <c r="D12" s="66">
        <v>0.8</v>
      </c>
      <c r="E12" s="67">
        <v>1.1</v>
      </c>
      <c r="F12" s="67">
        <v>-0.7</v>
      </c>
      <c r="G12" s="67">
        <v>1.4</v>
      </c>
      <c r="H12" s="67">
        <v>2</v>
      </c>
      <c r="I12" s="67">
        <v>-1.6</v>
      </c>
    </row>
    <row r="13" spans="1:9" ht="11.25" customHeight="1">
      <c r="A13" s="57">
        <f>IF(D13&lt;&gt;"",COUNTA($D$12:D13),"")</f>
      </c>
      <c r="B13" s="83"/>
      <c r="C13" s="49" t="s">
        <v>70</v>
      </c>
      <c r="D13" s="64"/>
      <c r="E13" s="65"/>
      <c r="F13" s="65"/>
      <c r="G13" s="65"/>
      <c r="H13" s="65"/>
      <c r="I13" s="65"/>
    </row>
    <row r="14" spans="1:9" ht="22.5" customHeight="1">
      <c r="A14" s="57">
        <f>IF(D14&lt;&gt;"",COUNTA($D$12:D14),"")</f>
        <v>2</v>
      </c>
      <c r="B14" s="83" t="s">
        <v>34</v>
      </c>
      <c r="C14" s="48" t="s">
        <v>73</v>
      </c>
      <c r="D14" s="64">
        <v>-3.5</v>
      </c>
      <c r="E14" s="65">
        <v>-3.5</v>
      </c>
      <c r="F14" s="65">
        <v>-3.2</v>
      </c>
      <c r="G14" s="65">
        <v>-3.9</v>
      </c>
      <c r="H14" s="65">
        <v>-4.4</v>
      </c>
      <c r="I14" s="65">
        <v>-1</v>
      </c>
    </row>
    <row r="15" spans="1:9" ht="11.25" customHeight="1">
      <c r="A15" s="57">
        <f>IF(D15&lt;&gt;"",COUNTA($D$12:D15),"")</f>
      </c>
      <c r="B15" s="83"/>
      <c r="C15" s="48"/>
      <c r="D15" s="64"/>
      <c r="E15" s="65"/>
      <c r="F15" s="65"/>
      <c r="G15" s="65"/>
      <c r="H15" s="65"/>
      <c r="I15" s="65"/>
    </row>
    <row r="16" spans="1:9" ht="22.5" customHeight="1">
      <c r="A16" s="57">
        <f>IF(D16&lt;&gt;"",COUNTA($D$12:D16),"")</f>
        <v>3</v>
      </c>
      <c r="B16" s="83" t="s">
        <v>35</v>
      </c>
      <c r="C16" s="48" t="s">
        <v>78</v>
      </c>
      <c r="D16" s="64">
        <v>0.9</v>
      </c>
      <c r="E16" s="65">
        <v>1.9</v>
      </c>
      <c r="F16" s="65">
        <v>-3.3</v>
      </c>
      <c r="G16" s="65">
        <v>2.5</v>
      </c>
      <c r="H16" s="65">
        <v>3.5</v>
      </c>
      <c r="I16" s="65">
        <v>-1.7</v>
      </c>
    </row>
    <row r="17" spans="1:9" ht="11.25" customHeight="1">
      <c r="A17" s="57">
        <f>IF(D17&lt;&gt;"",COUNTA($D$12:D17),"")</f>
      </c>
      <c r="B17" s="84"/>
      <c r="C17" s="11"/>
      <c r="D17" s="64"/>
      <c r="E17" s="65"/>
      <c r="F17" s="65"/>
      <c r="G17" s="65"/>
      <c r="H17" s="65"/>
      <c r="I17" s="65"/>
    </row>
    <row r="18" spans="1:9" ht="22.5" customHeight="1">
      <c r="A18" s="57">
        <f>IF(D18&lt;&gt;"",COUNTA($D$12:D18),"")</f>
        <v>4</v>
      </c>
      <c r="B18" s="83" t="s">
        <v>36</v>
      </c>
      <c r="C18" s="48" t="s">
        <v>77</v>
      </c>
      <c r="D18" s="64">
        <v>4.8</v>
      </c>
      <c r="E18" s="65">
        <v>6.6</v>
      </c>
      <c r="F18" s="65">
        <v>0</v>
      </c>
      <c r="G18" s="65">
        <v>3.5</v>
      </c>
      <c r="H18" s="65">
        <v>7.3</v>
      </c>
      <c r="I18" s="65">
        <v>-6.7</v>
      </c>
    </row>
    <row r="19" spans="1:9" ht="11.25" customHeight="1">
      <c r="A19" s="57">
        <f>IF(D19&lt;&gt;"",COUNTA($D$12:D19),"")</f>
      </c>
      <c r="B19" s="84"/>
      <c r="C19" s="11"/>
      <c r="D19" s="64"/>
      <c r="E19" s="65"/>
      <c r="F19" s="65"/>
      <c r="G19" s="65"/>
      <c r="H19" s="65"/>
      <c r="I19" s="65"/>
    </row>
    <row r="20" spans="1:9" ht="22.5" customHeight="1">
      <c r="A20" s="57">
        <f>IF(D20&lt;&gt;"",COUNTA($D$12:D20),"")</f>
        <v>5</v>
      </c>
      <c r="B20" s="83" t="s">
        <v>38</v>
      </c>
      <c r="C20" s="48" t="s">
        <v>127</v>
      </c>
      <c r="D20" s="64">
        <v>0.9</v>
      </c>
      <c r="E20" s="65">
        <v>1.1</v>
      </c>
      <c r="F20" s="65">
        <v>-0.2</v>
      </c>
      <c r="G20" s="65">
        <v>1.6</v>
      </c>
      <c r="H20" s="65">
        <v>1.9</v>
      </c>
      <c r="I20" s="65">
        <v>-0.7</v>
      </c>
    </row>
    <row r="21" spans="1:9" ht="11.25" customHeight="1">
      <c r="A21" s="57">
        <f>IF(D21&lt;&gt;"",COUNTA($D$12:D21),"")</f>
      </c>
      <c r="B21" s="84"/>
      <c r="C21" s="11"/>
      <c r="D21" s="64"/>
      <c r="E21" s="65"/>
      <c r="F21" s="65"/>
      <c r="G21" s="65"/>
      <c r="H21" s="65"/>
      <c r="I21" s="65"/>
    </row>
    <row r="22" spans="1:9" ht="11.25" customHeight="1">
      <c r="A22" s="57">
        <f>IF(D22&lt;&gt;"",COUNTA($D$12:D22),"")</f>
        <v>6</v>
      </c>
      <c r="B22" s="83" t="s">
        <v>39</v>
      </c>
      <c r="C22" s="48" t="s">
        <v>76</v>
      </c>
      <c r="D22" s="64">
        <v>-0.3</v>
      </c>
      <c r="E22" s="65">
        <v>-0.1</v>
      </c>
      <c r="F22" s="65">
        <v>-1.2</v>
      </c>
      <c r="G22" s="65">
        <v>1</v>
      </c>
      <c r="H22" s="65">
        <v>1.2</v>
      </c>
      <c r="I22" s="65">
        <v>-0.2</v>
      </c>
    </row>
    <row r="23" spans="1:9" ht="11.25" customHeight="1">
      <c r="A23" s="57">
        <f>IF(D23&lt;&gt;"",COUNTA($D$12:D23),"")</f>
      </c>
      <c r="B23" s="83"/>
      <c r="C23" s="48" t="s">
        <v>71</v>
      </c>
      <c r="D23" s="64"/>
      <c r="E23" s="65"/>
      <c r="F23" s="65"/>
      <c r="G23" s="65"/>
      <c r="H23" s="65"/>
      <c r="I23" s="65"/>
    </row>
    <row r="24" spans="1:9" ht="33.75" customHeight="1">
      <c r="A24" s="57">
        <f>IF(D24&lt;&gt;"",COUNTA($D$12:D24),"")</f>
        <v>7</v>
      </c>
      <c r="B24" s="83" t="s">
        <v>48</v>
      </c>
      <c r="C24" s="47" t="s">
        <v>79</v>
      </c>
      <c r="D24" s="64">
        <v>0.3</v>
      </c>
      <c r="E24" s="65">
        <v>5.8</v>
      </c>
      <c r="F24" s="65">
        <v>-25.2</v>
      </c>
      <c r="G24" s="65">
        <v>-1.9</v>
      </c>
      <c r="H24" s="65">
        <v>0.1</v>
      </c>
      <c r="I24" s="65">
        <v>-11.2</v>
      </c>
    </row>
    <row r="25" spans="1:9" ht="11.25" customHeight="1">
      <c r="A25" s="57">
        <f>IF(D25&lt;&gt;"",COUNTA($D$12:D25),"")</f>
      </c>
      <c r="B25" s="83"/>
      <c r="C25" s="11"/>
      <c r="D25" s="64"/>
      <c r="E25" s="65"/>
      <c r="F25" s="65"/>
      <c r="G25" s="65"/>
      <c r="H25" s="65"/>
      <c r="I25" s="65"/>
    </row>
    <row r="26" spans="1:9" ht="11.25" customHeight="1">
      <c r="A26" s="57">
        <f>IF(D26&lt;&gt;"",COUNTA($D$12:D26),"")</f>
      </c>
      <c r="B26" s="83"/>
      <c r="C26" s="48" t="s">
        <v>74</v>
      </c>
      <c r="D26" s="64"/>
      <c r="E26" s="65"/>
      <c r="F26" s="65"/>
      <c r="G26" s="65"/>
      <c r="H26" s="65"/>
      <c r="I26" s="65"/>
    </row>
    <row r="27" spans="1:9" ht="22.5" customHeight="1">
      <c r="A27" s="57">
        <f>IF(D27&lt;&gt;"",COUNTA($D$12:D27),"")</f>
        <v>8</v>
      </c>
      <c r="B27" s="83" t="s">
        <v>41</v>
      </c>
      <c r="C27" s="47" t="s">
        <v>75</v>
      </c>
      <c r="D27" s="64">
        <v>0.9</v>
      </c>
      <c r="E27" s="65">
        <v>1.2</v>
      </c>
      <c r="F27" s="65">
        <v>-0.8</v>
      </c>
      <c r="G27" s="65">
        <v>1.5</v>
      </c>
      <c r="H27" s="65">
        <v>2.1</v>
      </c>
      <c r="I27" s="65">
        <v>-1.6</v>
      </c>
    </row>
    <row r="28" ht="12.75">
      <c r="A28" s="59"/>
    </row>
    <row r="29" ht="12.75">
      <c r="A29" s="45"/>
    </row>
    <row r="30" ht="12.75">
      <c r="A30" s="45"/>
    </row>
    <row r="31" ht="12.75">
      <c r="A31" s="45"/>
    </row>
    <row r="32" ht="12.75">
      <c r="A32" s="45"/>
    </row>
    <row r="33" ht="12.75">
      <c r="A33" s="45"/>
    </row>
    <row r="34" ht="12.75">
      <c r="A34" s="45"/>
    </row>
    <row r="35" ht="12.75">
      <c r="A35" s="45"/>
    </row>
    <row r="36" ht="12.75">
      <c r="A36" s="45"/>
    </row>
    <row r="37" ht="12.75">
      <c r="A37" s="45"/>
    </row>
    <row r="38" ht="12.75">
      <c r="A38" s="45"/>
    </row>
  </sheetData>
  <sheetProtection/>
  <mergeCells count="19">
    <mergeCell ref="D7:F8"/>
    <mergeCell ref="G7:I8"/>
    <mergeCell ref="D9:I9"/>
    <mergeCell ref="G4:G6"/>
    <mergeCell ref="H4:I4"/>
    <mergeCell ref="E5:E6"/>
    <mergeCell ref="F5:F6"/>
    <mergeCell ref="H5:H6"/>
    <mergeCell ref="I5:I6"/>
    <mergeCell ref="A1:C1"/>
    <mergeCell ref="D1:I1"/>
    <mergeCell ref="A2:C2"/>
    <mergeCell ref="D2:I2"/>
    <mergeCell ref="A3:A9"/>
    <mergeCell ref="B3:B9"/>
    <mergeCell ref="C3:C9"/>
    <mergeCell ref="D3:I3"/>
    <mergeCell ref="D4:D6"/>
    <mergeCell ref="E4:F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10&amp;R&amp;7&amp;P</oddFooter>
    <evenFooter>&amp;L&amp;7&amp;P&amp;R&amp;7StatA MV, Statistischer Bericht G123 2019 10</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10/2019</dc:title>
  <dc:subject>Binnenhandel</dc:subject>
  <dc:creator>FB 433</dc:creator>
  <cp:keywords/>
  <dc:description/>
  <cp:lastModifiedBy>Wank, Annett</cp:lastModifiedBy>
  <cp:lastPrinted>2020-01-07T13:39:01Z</cp:lastPrinted>
  <dcterms:created xsi:type="dcterms:W3CDTF">2017-03-07T08:01:52Z</dcterms:created>
  <dcterms:modified xsi:type="dcterms:W3CDTF">2020-02-03T10:56:32Z</dcterms:modified>
  <cp:category/>
  <cp:version/>
  <cp:contentType/>
  <cp:contentStatus/>
</cp:coreProperties>
</file>