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19440"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<sst xmlns="http://schemas.openxmlformats.org/spreadsheetml/2006/main" count="373" uniqueCount="141">
  <si>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</si>
  <si>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</si>
  <si>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</si>
  <si>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</si>
  <si>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</si>
  <si>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</si>
  <si>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</si>
  <si>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</si>
  <si>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</si>
  <si>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</si>
  <si>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</si>
  <si>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</si>
  <si>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</si>
  <si>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</si>
  <si>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</si>
  <si>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</si>
  <si>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</si>
  <si>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</si>
  <si>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</si>
  <si>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</si>
  <si>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</si>
  <si>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</si>
  <si>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</si>
  <si>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</si>
  <si>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</si>
  <si>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</si>
  <si>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</si>
  <si>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</si>
  <si>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</si>
  <si>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</si>
  <si>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</si>
  <si>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</si>
  <si>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</si>
  <si>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</si>
  <si>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</si>
  <si>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</si>
  <si>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</si>
  <si>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</si>
  <si>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</si>
  <si>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</si>
  <si>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</si>
  <si>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</si>
  <si>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</si>
  <si>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</si>
  <si>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</si>
  <si>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</si>
  <si>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</si>
  <si>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</si>
  <si>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</si>
  <si>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</si>
  <si>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</si>
  <si>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</si>
  <si>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</si>
  <si>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</si>
  <si>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</si>
  <si>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</si>
  <si>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</si>
  <si>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</si>
  <si>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</si>
  <si>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</si>
  <si>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</si>
  <si>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</si>
  <si>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</si>
  <si>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</si>
  <si>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</si>
  <si>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</si>
  <si>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</si>
  <si>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</si>
  <si>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</si>
  <si>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</si>
  <si>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</si>
  <si>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</si>
  <si>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</si>
  <si>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</si>
  <si>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</si>
  <si>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</si>
  <si>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</si>
  <si>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</si>
  <si>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</si>
  <si>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</si>
  <si>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</si>
  <si>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</si>
  <si>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</si>
  <si>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</si>
  <si>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</si>
  <si>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</si>
  <si>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</si>
  <si>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</si>
  <si>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</si>
  <si>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</si>
  <si>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</si>
  <si>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</si>
  <si>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</si>
  <si>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</si>
  <si>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</si>
  <si>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</si>
  <si>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</si>
  <si>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</si>
  <si>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</si>
  <si>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</si>
  <si>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</si>
  <si>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</si>
  <si>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</si>
  <si>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</si>
  <si>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</si>
  <si>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</si>
  <si>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</si>
  <si>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</si>
  <si>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</si>
  <si>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</si>
  <si>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</si>
  <si>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</si>
  <si>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</si>
  <si>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</si>
  <si>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</si>
  <si>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</si>
  <si>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</si>
  <si>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</si>
  <si>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</si>
  <si>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</si>
  <si>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</si>
  <si>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</si>
  <si>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</si>
  <si>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</si>
  <si>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</si>
  <si>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</si>
  <si>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</si>
  <si>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</si>
  <si>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</si>
  <si>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</si>
  <si>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  Statistisches Amt Mecklenburg-Vorpommern, Schwerin, 2019</t>
  </si>
  <si>
    <t>2018 (vorläufig)</t>
  </si>
  <si>
    <t>2019 (vorläufig)</t>
  </si>
  <si>
    <t>Verän-
derung
zum Vor-
jahr (%)</t>
  </si>
  <si>
    <t>Februar 2019</t>
  </si>
  <si>
    <t>G123 2019 02</t>
  </si>
  <si>
    <t>Februar 2019
gegenüber
Februar 2018</t>
  </si>
  <si>
    <t>Februar 2019 gegenüber
Februar 2018</t>
  </si>
  <si>
    <t>Jan. - Feb. 2019
gegenüber
Jan. - Feb. 2018</t>
  </si>
  <si>
    <t>Januar - Februar 2019 gegenüber 
Januar - Februar 2018</t>
  </si>
  <si>
    <t>15. Mai 2019</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</si>
</sst>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5">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0" fontId="69" fillId="0" borderId="18" xfId="57" applyFont="1" applyBorder="1" applyAlignment="1">
      <alignment horizontal="center" vertical="center" wrapText="1"/>
      <protection/>
    </xf>
    <xf numFmtId="0" fontId="70" fillId="0" borderId="19" xfId="0" applyFont="1" applyBorder="1" applyAlignment="1">
      <alignment horizontal="left" vertical="center" wrapText="1"/>
    </xf>
    <xf numFmtId="0" fontId="71" fillId="0" borderId="19" xfId="0" applyFont="1" applyBorder="1" applyAlignment="1">
      <alignment horizontal="right" vertical="center" wrapText="1"/>
    </xf>
    <xf numFmtId="0" fontId="70" fillId="0" borderId="0" xfId="0" applyFont="1" applyBorder="1" applyAlignment="1">
      <alignment horizontal="center" vertical="center" wrapText="1"/>
    </xf>
    <xf numFmtId="0" fontId="72" fillId="0" borderId="0" xfId="57" applyFont="1" applyAlignment="1">
      <alignment horizontal="left" vertical="center"/>
      <protection/>
    </xf>
    <xf numFmtId="0" fontId="72" fillId="0" borderId="0" xfId="0" applyFont="1" applyAlignment="1">
      <alignment vertical="center" wrapText="1"/>
    </xf>
    <xf numFmtId="0" fontId="72" fillId="0" borderId="0" xfId="0" applyFont="1" applyAlignment="1">
      <alignment vertical="center"/>
    </xf>
    <xf numFmtId="49" fontId="73" fillId="0" borderId="0" xfId="57" applyNumberFormat="1" applyFont="1" applyAlignment="1" quotePrefix="1">
      <alignment horizontal="left"/>
      <protection/>
    </xf>
    <xf numFmtId="49" fontId="73" fillId="0" borderId="0" xfId="57" applyNumberFormat="1" applyFont="1" applyAlignment="1">
      <alignment horizontal="left"/>
      <protection/>
    </xf>
    <xf numFmtId="0" fontId="62" fillId="0" borderId="0" xfId="57" applyFont="1" applyAlignment="1">
      <alignment horizontal="right"/>
      <protection/>
    </xf>
    <xf numFmtId="0" fontId="60" fillId="0" borderId="20" xfId="57" applyFont="1" applyBorder="1" applyAlignment="1">
      <alignment horizontal="right"/>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74" fillId="0" borderId="21" xfId="57" applyFont="1" applyBorder="1" applyAlignment="1">
      <alignment horizontal="center" vertical="center"/>
      <protection/>
    </xf>
    <xf numFmtId="0" fontId="62" fillId="0" borderId="0" xfId="57" applyFont="1" applyBorder="1" applyAlignment="1">
      <alignment horizontal="center" vertical="center"/>
      <protection/>
    </xf>
    <xf numFmtId="0" fontId="74" fillId="0" borderId="0" xfId="57" applyFont="1" applyBorder="1" applyAlignment="1">
      <alignment horizontal="center" vertical="center"/>
      <protection/>
    </xf>
    <xf numFmtId="0" fontId="62" fillId="0" borderId="0" xfId="0" applyFont="1" applyBorder="1" applyAlignment="1">
      <alignment horizontal="center" vertical="center"/>
    </xf>
    <xf numFmtId="0" fontId="67" fillId="0" borderId="0" xfId="57" applyFont="1" applyBorder="1" applyAlignment="1">
      <alignment horizontal="left" vertical="center"/>
      <protection/>
    </xf>
    <xf numFmtId="0" fontId="74" fillId="0" borderId="20" xfId="57" applyFont="1" applyBorder="1" applyAlignment="1">
      <alignment horizontal="center" vertical="center"/>
      <protection/>
    </xf>
    <xf numFmtId="0" fontId="62" fillId="0" borderId="21" xfId="57" applyFont="1" applyBorder="1" applyAlignment="1">
      <alignment horizontal="center" vertic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40"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104775</xdr:rowOff>
    </xdr:from>
    <xdr:to>
      <xdr:col>0</xdr:col>
      <xdr:colOff>6134100</xdr:colOff>
      <xdr:row>58</xdr:row>
      <xdr:rowOff>0</xdr:rowOff>
    </xdr:to>
    <xdr:sp>
      <xdr:nvSpPr>
        <xdr:cNvPr id="2" name="Textfeld 2"/>
        <xdr:cNvSpPr txBox="1">
          <a:spLocks noChangeArrowheads="1"/>
        </xdr:cNvSpPr>
      </xdr:nvSpPr>
      <xdr:spPr>
        <a:xfrm>
          <a:off x="0" y="5286375"/>
          <a:ext cx="6134100" cy="4010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28</xdr:row>
      <xdr:rowOff>9525</xdr:rowOff>
    </xdr:from>
    <xdr:to>
      <xdr:col>1</xdr:col>
      <xdr:colOff>5438775</xdr:colOff>
      <xdr:row>48</xdr:row>
      <xdr:rowOff>57150</xdr:rowOff>
    </xdr:to>
    <xdr:pic>
      <xdr:nvPicPr>
        <xdr:cNvPr id="1" name="Grafik 4"/>
        <xdr:cNvPicPr preferRelativeResize="1">
          <a:picLocks noChangeAspect="1"/>
        </xdr:cNvPicPr>
      </xdr:nvPicPr>
      <xdr:blipFill>
        <a:blip r:embed="rId1"/>
        <a:stretch>
          <a:fillRect/>
        </a:stretch>
      </xdr:blipFill>
      <xdr:spPr>
        <a:xfrm>
          <a:off x="9525" y="42576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4" t="s">
        <v>5</v>
      </c>
      <c r="B1" s="154"/>
      <c r="C1" s="90"/>
      <c r="D1" s="90"/>
    </row>
    <row r="2" spans="1:4" ht="35.25" customHeight="1" thickTop="1">
      <c r="A2" s="91" t="s">
        <v>20</v>
      </c>
      <c r="B2" s="91"/>
      <c r="C2" s="92" t="s">
        <v>52</v>
      </c>
      <c r="D2" s="92"/>
    </row>
    <row r="3" spans="1:4" ht="24.75" customHeight="1">
      <c r="A3" s="93"/>
      <c r="B3" s="93"/>
      <c r="C3" s="93"/>
      <c r="D3" s="93"/>
    </row>
    <row r="4" spans="1:4" ht="24.75" customHeight="1">
      <c r="A4" s="95" t="s">
        <v>21</v>
      </c>
      <c r="B4" s="95"/>
      <c r="C4" s="95"/>
      <c r="D4" s="96"/>
    </row>
    <row r="5" spans="1:4" ht="24.75" customHeight="1">
      <c r="A5" s="95" t="s">
        <v>22</v>
      </c>
      <c r="B5" s="95"/>
      <c r="C5" s="95"/>
      <c r="D5" s="96"/>
    </row>
    <row r="6" spans="1:4" ht="39.75" customHeight="1">
      <c r="A6" s="97" t="s">
        <v>134</v>
      </c>
      <c r="B6" s="98"/>
      <c r="C6" s="98"/>
      <c r="D6" s="98"/>
    </row>
    <row r="7" spans="1:4" ht="24.75" customHeight="1">
      <c r="A7" s="97"/>
      <c r="B7" s="97"/>
      <c r="C7" s="97"/>
      <c r="D7" s="97"/>
    </row>
    <row r="8" spans="1:4" ht="24.75" customHeight="1">
      <c r="A8" s="97"/>
      <c r="B8" s="97"/>
      <c r="C8" s="97"/>
      <c r="D8" s="97"/>
    </row>
    <row r="9" spans="1:4" ht="24.75" customHeight="1">
      <c r="A9" s="94"/>
      <c r="B9" s="94"/>
      <c r="C9" s="94"/>
      <c r="D9" s="94"/>
    </row>
    <row r="10" spans="1:4" ht="24.75" customHeight="1">
      <c r="A10" s="94"/>
      <c r="B10" s="94"/>
      <c r="C10" s="94"/>
      <c r="D10" s="94"/>
    </row>
    <row r="11" spans="1:4" ht="24.75" customHeight="1">
      <c r="A11" s="94"/>
      <c r="B11" s="94"/>
      <c r="C11" s="94"/>
      <c r="D11" s="94"/>
    </row>
    <row r="12" spans="1:4" ht="24.75" customHeight="1">
      <c r="A12" s="94"/>
      <c r="B12" s="94"/>
      <c r="C12" s="94"/>
      <c r="D12" s="94"/>
    </row>
    <row r="13" spans="1:4" ht="12" customHeight="1">
      <c r="A13" s="72"/>
      <c r="B13" s="99" t="s">
        <v>115</v>
      </c>
      <c r="C13" s="99"/>
      <c r="D13" s="73" t="s">
        <v>135</v>
      </c>
    </row>
    <row r="14" spans="1:4" ht="12" customHeight="1">
      <c r="A14" s="72"/>
      <c r="B14" s="99"/>
      <c r="C14" s="99"/>
      <c r="D14" s="74"/>
    </row>
    <row r="15" spans="1:4" ht="12" customHeight="1">
      <c r="A15" s="72"/>
      <c r="B15" s="99" t="s">
        <v>6</v>
      </c>
      <c r="C15" s="99"/>
      <c r="D15" s="73" t="s">
        <v>140</v>
      </c>
    </row>
    <row r="16" spans="1:4" ht="12" customHeight="1">
      <c r="A16" s="72"/>
      <c r="B16" s="99"/>
      <c r="C16" s="99"/>
      <c r="D16" s="73"/>
    </row>
    <row r="17" spans="1:4" ht="12" customHeight="1">
      <c r="A17" s="75"/>
      <c r="B17" s="100"/>
      <c r="C17" s="100"/>
      <c r="D17" s="76"/>
    </row>
    <row r="18" spans="1:4" ht="12" customHeight="1">
      <c r="A18" s="103"/>
      <c r="B18" s="103"/>
      <c r="C18" s="103"/>
      <c r="D18" s="103"/>
    </row>
    <row r="19" spans="1:4" ht="12" customHeight="1">
      <c r="A19" s="104" t="s">
        <v>7</v>
      </c>
      <c r="B19" s="104"/>
      <c r="C19" s="104"/>
      <c r="D19" s="104"/>
    </row>
    <row r="20" spans="1:4" ht="12" customHeight="1">
      <c r="A20" s="104" t="s">
        <v>120</v>
      </c>
      <c r="B20" s="104"/>
      <c r="C20" s="104"/>
      <c r="D20" s="104"/>
    </row>
    <row r="21" spans="1:4" ht="12" customHeight="1">
      <c r="A21" s="105"/>
      <c r="B21" s="105"/>
      <c r="C21" s="105"/>
      <c r="D21" s="105"/>
    </row>
    <row r="22" spans="1:4" ht="12" customHeight="1">
      <c r="A22" s="106" t="s">
        <v>113</v>
      </c>
      <c r="B22" s="106"/>
      <c r="C22" s="106"/>
      <c r="D22" s="106"/>
    </row>
    <row r="23" spans="1:4" ht="12" customHeight="1">
      <c r="A23" s="104"/>
      <c r="B23" s="104"/>
      <c r="C23" s="104"/>
      <c r="D23" s="104"/>
    </row>
    <row r="24" spans="1:4" ht="12" customHeight="1">
      <c r="A24" s="107" t="s">
        <v>130</v>
      </c>
      <c r="B24" s="107"/>
      <c r="C24" s="107"/>
      <c r="D24" s="107"/>
    </row>
    <row r="25" spans="1:4" ht="12" customHeight="1">
      <c r="A25" s="107" t="s">
        <v>121</v>
      </c>
      <c r="B25" s="107"/>
      <c r="C25" s="107"/>
      <c r="D25" s="107"/>
    </row>
    <row r="26" spans="1:4" ht="12" customHeight="1">
      <c r="A26" s="108"/>
      <c r="B26" s="108"/>
      <c r="C26" s="108"/>
      <c r="D26" s="108"/>
    </row>
    <row r="27" spans="1:4" ht="12" customHeight="1">
      <c r="A27" s="109"/>
      <c r="B27" s="109"/>
      <c r="C27" s="109"/>
      <c r="D27" s="109"/>
    </row>
    <row r="28" spans="1:4" ht="12" customHeight="1">
      <c r="A28" s="110" t="s">
        <v>8</v>
      </c>
      <c r="B28" s="110"/>
      <c r="C28" s="110"/>
      <c r="D28" s="110"/>
    </row>
    <row r="29" spans="1:4" ht="12" customHeight="1">
      <c r="A29" s="101"/>
      <c r="B29" s="101"/>
      <c r="C29" s="101"/>
      <c r="D29" s="101"/>
    </row>
    <row r="30" spans="1:4" ht="12" customHeight="1">
      <c r="A30" s="77" t="s">
        <v>4</v>
      </c>
      <c r="B30" s="102" t="s">
        <v>116</v>
      </c>
      <c r="C30" s="102"/>
      <c r="D30" s="102"/>
    </row>
    <row r="31" spans="1:4" ht="12" customHeight="1">
      <c r="A31" s="78">
        <v>0</v>
      </c>
      <c r="B31" s="102" t="s">
        <v>117</v>
      </c>
      <c r="C31" s="102"/>
      <c r="D31" s="102"/>
    </row>
    <row r="32" spans="1:4" ht="12" customHeight="1">
      <c r="A32" s="77" t="s">
        <v>9</v>
      </c>
      <c r="B32" s="102" t="s">
        <v>10</v>
      </c>
      <c r="C32" s="102"/>
      <c r="D32" s="102"/>
    </row>
    <row r="33" spans="1:4" ht="12" customHeight="1">
      <c r="A33" s="77" t="s">
        <v>11</v>
      </c>
      <c r="B33" s="102" t="s">
        <v>12</v>
      </c>
      <c r="C33" s="102"/>
      <c r="D33" s="102"/>
    </row>
    <row r="34" spans="1:4" ht="12" customHeight="1">
      <c r="A34" s="77" t="s">
        <v>13</v>
      </c>
      <c r="B34" s="102" t="s">
        <v>14</v>
      </c>
      <c r="C34" s="102"/>
      <c r="D34" s="102"/>
    </row>
    <row r="35" spans="1:4" ht="12" customHeight="1">
      <c r="A35" s="77" t="s">
        <v>15</v>
      </c>
      <c r="B35" s="102" t="s">
        <v>118</v>
      </c>
      <c r="C35" s="102"/>
      <c r="D35" s="102"/>
    </row>
    <row r="36" spans="1:4" ht="12" customHeight="1">
      <c r="A36" s="77" t="s">
        <v>16</v>
      </c>
      <c r="B36" s="102" t="s">
        <v>17</v>
      </c>
      <c r="C36" s="102"/>
      <c r="D36" s="102"/>
    </row>
    <row r="37" spans="1:4" ht="12" customHeight="1">
      <c r="A37" s="77" t="s">
        <v>53</v>
      </c>
      <c r="B37" s="102" t="s">
        <v>119</v>
      </c>
      <c r="C37" s="102"/>
      <c r="D37" s="102"/>
    </row>
    <row r="38" spans="1:4" ht="12" customHeight="1">
      <c r="A38" s="77"/>
      <c r="B38" s="102"/>
      <c r="C38" s="102"/>
      <c r="D38" s="102"/>
    </row>
    <row r="39" spans="1:4" ht="12" customHeight="1">
      <c r="A39" s="77"/>
      <c r="B39" s="102"/>
      <c r="C39" s="102"/>
      <c r="D39" s="102"/>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111"/>
      <c r="C43" s="111"/>
      <c r="D43" s="111"/>
    </row>
    <row r="44" spans="1:4" ht="12.75">
      <c r="A44" s="102" t="s">
        <v>18</v>
      </c>
      <c r="B44" s="102"/>
      <c r="C44" s="102"/>
      <c r="D44" s="102"/>
    </row>
    <row r="45" spans="1:4" ht="39.75" customHeight="1">
      <c r="A45" s="112"/>
      <c r="B45" s="112"/>
      <c r="C45" s="112"/>
      <c r="D45" s="112"/>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3" t="s">
        <v>54</v>
      </c>
      <c r="B1" s="113"/>
      <c r="C1" s="113"/>
    </row>
    <row r="2" spans="1:3" ht="23.25" customHeight="1">
      <c r="A2" s="114"/>
      <c r="B2" s="114"/>
      <c r="C2" s="15" t="s">
        <v>19</v>
      </c>
    </row>
    <row r="3" spans="1:3" ht="12" customHeight="1">
      <c r="A3" s="115" t="s">
        <v>3</v>
      </c>
      <c r="B3" s="115"/>
      <c r="C3" s="17">
        <v>3</v>
      </c>
    </row>
    <row r="4" spans="1:2" ht="12" customHeight="1">
      <c r="A4" s="51"/>
      <c r="B4" s="51"/>
    </row>
    <row r="5" spans="1:3" ht="12" customHeight="1">
      <c r="A5" s="115" t="s">
        <v>28</v>
      </c>
      <c r="B5" s="115"/>
      <c r="C5" s="17">
        <v>4</v>
      </c>
    </row>
    <row r="6" spans="1:2" ht="7.5" customHeight="1">
      <c r="A6" s="87"/>
      <c r="B6" s="87"/>
    </row>
    <row r="7" spans="1:3" ht="12" customHeight="1">
      <c r="A7" s="88" t="s">
        <v>128</v>
      </c>
      <c r="B7" s="88" t="s">
        <v>129</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122</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row r="23" spans="1:2" ht="12">
      <c r="A23" s="116"/>
      <c r="B23" s="116"/>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02&amp;R&amp;7&amp;P</oddFooter>
    <evenFooter>&amp;L&amp;7&amp;P&amp;R&amp;7StatA MV, Statistischer Bericht G123 2019 02</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02&amp;R&amp;7&amp;P</oddFooter>
    <evenFooter>&amp;L&amp;7&amp;P&amp;R&amp;7StatA MV, Statistischer Bericht G123 2019 02</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8" t="s">
        <v>28</v>
      </c>
      <c r="B1" s="118"/>
    </row>
    <row r="2" spans="1:2" ht="12" customHeight="1">
      <c r="A2" s="5"/>
      <c r="B2" s="7"/>
    </row>
    <row r="3" spans="1:2" ht="11.25" customHeight="1">
      <c r="A3" s="117" t="s">
        <v>29</v>
      </c>
      <c r="B3" s="117"/>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02&amp;R&amp;7&amp;P</oddFooter>
    <evenFooter>&amp;L&amp;7&amp;P&amp;R&amp;7StatA MV, Statistischer Bericht G123 2019 02</evenFooter>
  </headerFooter>
  <drawing r:id="rId1"/>
</worksheet>
</file>

<file path=xl/worksheets/sheet5.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7" t="s">
        <v>55</v>
      </c>
      <c r="B1" s="128"/>
      <c r="C1" s="131" t="s">
        <v>23</v>
      </c>
      <c r="D1" s="131"/>
      <c r="E1" s="131"/>
      <c r="F1" s="131"/>
      <c r="G1" s="131"/>
      <c r="H1" s="131"/>
      <c r="I1" s="131"/>
      <c r="J1" s="131"/>
      <c r="K1" s="131"/>
      <c r="L1" s="132"/>
    </row>
    <row r="2" spans="1:12" s="33" customFormat="1" ht="30" customHeight="1">
      <c r="A2" s="129" t="s">
        <v>106</v>
      </c>
      <c r="B2" s="130"/>
      <c r="C2" s="133" t="s">
        <v>67</v>
      </c>
      <c r="D2" s="133"/>
      <c r="E2" s="133"/>
      <c r="F2" s="133"/>
      <c r="G2" s="133"/>
      <c r="H2" s="133"/>
      <c r="I2" s="133"/>
      <c r="J2" s="133"/>
      <c r="K2" s="133"/>
      <c r="L2" s="134"/>
    </row>
    <row r="3" spans="1:12" ht="11.25" customHeight="1">
      <c r="A3" s="135" t="s">
        <v>68</v>
      </c>
      <c r="B3" s="122" t="s">
        <v>0</v>
      </c>
      <c r="C3" s="122" t="s">
        <v>42</v>
      </c>
      <c r="D3" s="122"/>
      <c r="E3" s="122" t="s">
        <v>1</v>
      </c>
      <c r="F3" s="122"/>
      <c r="G3" s="122"/>
      <c r="H3" s="122"/>
      <c r="I3" s="122"/>
      <c r="J3" s="122"/>
      <c r="K3" s="122"/>
      <c r="L3" s="123"/>
    </row>
    <row r="4" spans="1:12" ht="11.25" customHeight="1">
      <c r="A4" s="136"/>
      <c r="B4" s="122"/>
      <c r="C4" s="122"/>
      <c r="D4" s="122"/>
      <c r="E4" s="122" t="s">
        <v>43</v>
      </c>
      <c r="F4" s="122"/>
      <c r="G4" s="122" t="s">
        <v>44</v>
      </c>
      <c r="H4" s="122"/>
      <c r="I4" s="122" t="s">
        <v>45</v>
      </c>
      <c r="J4" s="122"/>
      <c r="K4" s="122" t="s">
        <v>84</v>
      </c>
      <c r="L4" s="123"/>
    </row>
    <row r="5" spans="1:12" ht="11.25" customHeight="1">
      <c r="A5" s="136"/>
      <c r="B5" s="122"/>
      <c r="C5" s="122"/>
      <c r="D5" s="122"/>
      <c r="E5" s="122"/>
      <c r="F5" s="122"/>
      <c r="G5" s="122"/>
      <c r="H5" s="122"/>
      <c r="I5" s="122"/>
      <c r="J5" s="122"/>
      <c r="K5" s="122"/>
      <c r="L5" s="123"/>
    </row>
    <row r="6" spans="1:12" ht="11.25" customHeight="1">
      <c r="A6" s="136"/>
      <c r="B6" s="122"/>
      <c r="C6" s="122"/>
      <c r="D6" s="122"/>
      <c r="E6" s="122"/>
      <c r="F6" s="122"/>
      <c r="G6" s="122"/>
      <c r="H6" s="122"/>
      <c r="I6" s="122"/>
      <c r="J6" s="122"/>
      <c r="K6" s="122"/>
      <c r="L6" s="123"/>
    </row>
    <row r="7" spans="1:12" ht="11.25" customHeight="1">
      <c r="A7" s="136"/>
      <c r="B7" s="122"/>
      <c r="C7" s="122"/>
      <c r="D7" s="122"/>
      <c r="E7" s="122"/>
      <c r="F7" s="122"/>
      <c r="G7" s="122"/>
      <c r="H7" s="122"/>
      <c r="I7" s="122"/>
      <c r="J7" s="122"/>
      <c r="K7" s="122"/>
      <c r="L7" s="123"/>
    </row>
    <row r="8" spans="1:12" ht="11.25" customHeight="1">
      <c r="A8" s="136"/>
      <c r="B8" s="122"/>
      <c r="C8" s="122"/>
      <c r="D8" s="122"/>
      <c r="E8" s="122"/>
      <c r="F8" s="122"/>
      <c r="G8" s="122"/>
      <c r="H8" s="122"/>
      <c r="I8" s="122"/>
      <c r="J8" s="122"/>
      <c r="K8" s="122"/>
      <c r="L8" s="123"/>
    </row>
    <row r="9" spans="1:12" ht="11.25" customHeight="1">
      <c r="A9" s="136"/>
      <c r="B9" s="122"/>
      <c r="C9" s="119" t="s">
        <v>123</v>
      </c>
      <c r="D9" s="119" t="s">
        <v>133</v>
      </c>
      <c r="E9" s="119" t="s">
        <v>123</v>
      </c>
      <c r="F9" s="119" t="s">
        <v>133</v>
      </c>
      <c r="G9" s="119" t="s">
        <v>123</v>
      </c>
      <c r="H9" s="119" t="s">
        <v>133</v>
      </c>
      <c r="I9" s="119" t="s">
        <v>123</v>
      </c>
      <c r="J9" s="119" t="s">
        <v>133</v>
      </c>
      <c r="K9" s="119" t="s">
        <v>123</v>
      </c>
      <c r="L9" s="124" t="s">
        <v>133</v>
      </c>
    </row>
    <row r="10" spans="1:12" ht="11.25" customHeight="1">
      <c r="A10" s="136"/>
      <c r="B10" s="122"/>
      <c r="C10" s="120"/>
      <c r="D10" s="120"/>
      <c r="E10" s="120"/>
      <c r="F10" s="120"/>
      <c r="G10" s="120"/>
      <c r="H10" s="120"/>
      <c r="I10" s="120"/>
      <c r="J10" s="120"/>
      <c r="K10" s="120"/>
      <c r="L10" s="125"/>
    </row>
    <row r="11" spans="1:12" ht="11.25" customHeight="1">
      <c r="A11" s="136"/>
      <c r="B11" s="122"/>
      <c r="C11" s="120"/>
      <c r="D11" s="120"/>
      <c r="E11" s="120"/>
      <c r="F11" s="120"/>
      <c r="G11" s="120"/>
      <c r="H11" s="120"/>
      <c r="I11" s="120"/>
      <c r="J11" s="120"/>
      <c r="K11" s="120"/>
      <c r="L11" s="125"/>
    </row>
    <row r="12" spans="1:12" ht="11.25" customHeight="1">
      <c r="A12" s="136"/>
      <c r="B12" s="122"/>
      <c r="C12" s="121"/>
      <c r="D12" s="121"/>
      <c r="E12" s="121"/>
      <c r="F12" s="121"/>
      <c r="G12" s="121"/>
      <c r="H12" s="121"/>
      <c r="I12" s="121"/>
      <c r="J12" s="121"/>
      <c r="K12" s="121"/>
      <c r="L12" s="12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2017</v>
      </c>
      <c r="C15" s="37">
        <v>104.6</v>
      </c>
      <c r="D15" s="80">
        <v>6.952965235173821</v>
      </c>
      <c r="E15" s="38">
        <v>91.2</v>
      </c>
      <c r="F15" s="80">
        <v>-4.40251572327044</v>
      </c>
      <c r="G15" s="38">
        <v>115.3</v>
      </c>
      <c r="H15" s="80">
        <v>10.865384615384613</v>
      </c>
      <c r="I15" s="38">
        <v>117.1</v>
      </c>
      <c r="J15" s="80">
        <v>10.367577756833185</v>
      </c>
      <c r="K15" s="38">
        <v>100.1</v>
      </c>
      <c r="L15" s="80">
        <v>7.982740021574969</v>
      </c>
    </row>
    <row r="16" spans="1:12" ht="12" customHeight="1">
      <c r="A16" s="57">
        <f>IF(C16&lt;&gt;"",COUNTA($C$15:C16),"")</f>
        <v>2</v>
      </c>
      <c r="B16" s="70" t="s">
        <v>131</v>
      </c>
      <c r="C16" s="37">
        <v>105.9</v>
      </c>
      <c r="D16" s="80">
        <v>1.2428298279158696</v>
      </c>
      <c r="E16" s="38">
        <v>89.4</v>
      </c>
      <c r="F16" s="80">
        <v>-1.973684210526315</v>
      </c>
      <c r="G16" s="38">
        <v>113.2</v>
      </c>
      <c r="H16" s="80">
        <v>-1.821335646140497</v>
      </c>
      <c r="I16" s="38">
        <v>126.7</v>
      </c>
      <c r="J16" s="80">
        <v>8.198121263877027</v>
      </c>
      <c r="K16" s="38">
        <v>107.1</v>
      </c>
      <c r="L16" s="80">
        <v>6.9930069930070005</v>
      </c>
    </row>
    <row r="17" spans="1:12" ht="12" customHeight="1">
      <c r="A17" s="57">
        <f>IF(C17&lt;&gt;"",COUNTA($C$15:C17),"")</f>
        <v>3</v>
      </c>
      <c r="B17" s="70" t="s">
        <v>132</v>
      </c>
      <c r="C17" s="37" t="s">
        <v>114</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131</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95.3</v>
      </c>
      <c r="D21" s="80">
        <v>-2.8542303771661466</v>
      </c>
      <c r="E21" s="38">
        <v>92.5</v>
      </c>
      <c r="F21" s="80">
        <v>-5.225409836065566</v>
      </c>
      <c r="G21" s="38">
        <v>98.8</v>
      </c>
      <c r="H21" s="80">
        <v>1.0224948875255677</v>
      </c>
      <c r="I21" s="38">
        <v>119.9</v>
      </c>
      <c r="J21" s="80">
        <v>4.260869565217391</v>
      </c>
      <c r="K21" s="38">
        <v>93.1</v>
      </c>
      <c r="L21" s="80">
        <v>-5.193482688391043</v>
      </c>
    </row>
    <row r="22" spans="1:12" ht="12" customHeight="1">
      <c r="A22" s="57">
        <f>IF(C22&lt;&gt;"",COUNTA($C$15:C22),"")</f>
        <v>5</v>
      </c>
      <c r="B22" s="63" t="s">
        <v>86</v>
      </c>
      <c r="C22" s="37">
        <v>110.4</v>
      </c>
      <c r="D22" s="80">
        <v>2.697674418604649</v>
      </c>
      <c r="E22" s="38">
        <v>103</v>
      </c>
      <c r="F22" s="80">
        <v>5.967078189300409</v>
      </c>
      <c r="G22" s="38">
        <v>115.6</v>
      </c>
      <c r="H22" s="80">
        <v>-3.0201342281879278</v>
      </c>
      <c r="I22" s="38">
        <v>124.7</v>
      </c>
      <c r="J22" s="80">
        <v>4.701931150293873</v>
      </c>
      <c r="K22" s="38">
        <v>111.6</v>
      </c>
      <c r="L22" s="80">
        <v>10.059171597633124</v>
      </c>
    </row>
    <row r="23" spans="1:12" ht="12" customHeight="1">
      <c r="A23" s="57">
        <f>IF(C23&lt;&gt;"",COUNTA($C$15:C23),"")</f>
        <v>6</v>
      </c>
      <c r="B23" s="63" t="s">
        <v>87</v>
      </c>
      <c r="C23" s="37">
        <v>108.7</v>
      </c>
      <c r="D23" s="80">
        <v>-1.181818181818187</v>
      </c>
      <c r="E23" s="38">
        <v>74.5</v>
      </c>
      <c r="F23" s="80">
        <v>-16.009019165727167</v>
      </c>
      <c r="G23" s="38">
        <v>125.3</v>
      </c>
      <c r="H23" s="80">
        <v>-1.1829652996845397</v>
      </c>
      <c r="I23" s="38">
        <v>124.3</v>
      </c>
      <c r="J23" s="80">
        <v>6.9707401032702165</v>
      </c>
      <c r="K23" s="38">
        <v>111.1</v>
      </c>
      <c r="L23" s="80">
        <v>6.9297401347449465</v>
      </c>
    </row>
    <row r="24" spans="1:12" ht="12" customHeight="1">
      <c r="A24" s="57">
        <f>IF(C24&lt;&gt;"",COUNTA($C$15:C24),"")</f>
        <v>7</v>
      </c>
      <c r="B24" s="63" t="s">
        <v>88</v>
      </c>
      <c r="C24" s="37">
        <v>109.3</v>
      </c>
      <c r="D24" s="80">
        <v>6.2196307094266245</v>
      </c>
      <c r="E24" s="38">
        <v>87.5</v>
      </c>
      <c r="F24" s="80">
        <v>7.49385749385749</v>
      </c>
      <c r="G24" s="38">
        <v>113.1</v>
      </c>
      <c r="H24" s="80">
        <v>-3.662691652470187</v>
      </c>
      <c r="I24" s="38">
        <v>137.9</v>
      </c>
      <c r="J24" s="80">
        <v>16.666666666666657</v>
      </c>
      <c r="K24" s="38">
        <v>112.5</v>
      </c>
      <c r="L24" s="80">
        <v>16.099071207430327</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132</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t="s">
        <v>114</v>
      </c>
      <c r="D28" s="80"/>
      <c r="E28" s="38"/>
      <c r="F28" s="80"/>
      <c r="G28" s="38"/>
      <c r="H28" s="80"/>
      <c r="I28" s="38"/>
      <c r="J28" s="80"/>
      <c r="K28" s="38"/>
      <c r="L28" s="80"/>
    </row>
    <row r="29" spans="1:12" ht="12" customHeight="1">
      <c r="A29" s="57">
        <f>IF(C29&lt;&gt;"",COUNTA($C$15:C29),"")</f>
        <v>9</v>
      </c>
      <c r="B29" s="61" t="s">
        <v>86</v>
      </c>
      <c r="C29" s="37" t="s">
        <v>114</v>
      </c>
      <c r="D29" s="80"/>
      <c r="E29" s="38"/>
      <c r="F29" s="80"/>
      <c r="G29" s="38"/>
      <c r="H29" s="80"/>
      <c r="I29" s="38"/>
      <c r="J29" s="80"/>
      <c r="K29" s="38"/>
      <c r="L29" s="80"/>
    </row>
    <row r="30" spans="1:12" ht="12" customHeight="1">
      <c r="A30" s="57">
        <f>IF(C30&lt;&gt;"",COUNTA($C$15:C30),"")</f>
        <v>10</v>
      </c>
      <c r="B30" s="61" t="s">
        <v>87</v>
      </c>
      <c r="C30" s="37" t="s">
        <v>114</v>
      </c>
      <c r="D30" s="80"/>
      <c r="E30" s="38"/>
      <c r="F30" s="80"/>
      <c r="G30" s="38"/>
      <c r="H30" s="80"/>
      <c r="I30" s="38"/>
      <c r="J30" s="80"/>
      <c r="K30" s="38"/>
      <c r="L30" s="80"/>
    </row>
    <row r="31" spans="1:12" ht="12" customHeight="1">
      <c r="A31" s="57">
        <f>IF(C31&lt;&gt;"",COUNTA($C$15:C31),"")</f>
        <v>11</v>
      </c>
      <c r="B31" s="61" t="s">
        <v>88</v>
      </c>
      <c r="C31" s="37" t="s">
        <v>114</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131</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86.4</v>
      </c>
      <c r="D35" s="80">
        <v>-2.81214848143982</v>
      </c>
      <c r="E35" s="38">
        <v>66.5</v>
      </c>
      <c r="F35" s="80">
        <v>-19.099756690997566</v>
      </c>
      <c r="G35" s="38">
        <v>95.3</v>
      </c>
      <c r="H35" s="80">
        <v>6.24303232998885</v>
      </c>
      <c r="I35" s="38">
        <v>115</v>
      </c>
      <c r="J35" s="80">
        <v>6.580166821130675</v>
      </c>
      <c r="K35" s="38">
        <v>85.3</v>
      </c>
      <c r="L35" s="80">
        <v>-6.775956284153011</v>
      </c>
    </row>
    <row r="36" spans="1:12" ht="12" customHeight="1">
      <c r="A36" s="57">
        <f>IF(C36&lt;&gt;"",COUNTA($C$15:C36),"")</f>
        <v>13</v>
      </c>
      <c r="B36" s="63" t="s">
        <v>90</v>
      </c>
      <c r="C36" s="37">
        <v>91.5</v>
      </c>
      <c r="D36" s="80">
        <v>5.172413793103445</v>
      </c>
      <c r="E36" s="38">
        <v>102.5</v>
      </c>
      <c r="F36" s="80">
        <v>32.600258732212154</v>
      </c>
      <c r="G36" s="38">
        <v>89.7</v>
      </c>
      <c r="H36" s="80">
        <v>-1.10253583241456</v>
      </c>
      <c r="I36" s="38">
        <v>110.5</v>
      </c>
      <c r="J36" s="80">
        <v>5.539637058261704</v>
      </c>
      <c r="K36" s="38">
        <v>90</v>
      </c>
      <c r="L36" s="80">
        <v>4.772991850989513</v>
      </c>
    </row>
    <row r="37" spans="1:12" ht="12" customHeight="1">
      <c r="A37" s="57">
        <f>IF(C37&lt;&gt;"",COUNTA($C$15:C37),"")</f>
        <v>14</v>
      </c>
      <c r="B37" s="63" t="s">
        <v>91</v>
      </c>
      <c r="C37" s="37">
        <v>107.9</v>
      </c>
      <c r="D37" s="80">
        <v>-8.791208791208788</v>
      </c>
      <c r="E37" s="38">
        <v>108.5</v>
      </c>
      <c r="F37" s="80">
        <v>-18.604651162790702</v>
      </c>
      <c r="G37" s="38">
        <v>111.3</v>
      </c>
      <c r="H37" s="80">
        <v>-1.591511936339515</v>
      </c>
      <c r="I37" s="38">
        <v>134.4</v>
      </c>
      <c r="J37" s="80">
        <v>1.5873015873015817</v>
      </c>
      <c r="K37" s="38">
        <v>103.8</v>
      </c>
      <c r="L37" s="80">
        <v>-11.433447098976117</v>
      </c>
    </row>
    <row r="38" spans="1:12" ht="12" customHeight="1">
      <c r="A38" s="57">
        <f>IF(C38&lt;&gt;"",COUNTA($C$15:C38),"")</f>
        <v>15</v>
      </c>
      <c r="B38" s="63" t="s">
        <v>92</v>
      </c>
      <c r="C38" s="37">
        <v>107.8</v>
      </c>
      <c r="D38" s="80">
        <v>4.965920155793569</v>
      </c>
      <c r="E38" s="38">
        <v>105.6</v>
      </c>
      <c r="F38" s="80">
        <v>1.538461538461533</v>
      </c>
      <c r="G38" s="38">
        <v>103.3</v>
      </c>
      <c r="H38" s="80">
        <v>-5.055147058823522</v>
      </c>
      <c r="I38" s="38">
        <v>122.3</v>
      </c>
      <c r="J38" s="80">
        <v>11.587591240875923</v>
      </c>
      <c r="K38" s="38">
        <v>115.5</v>
      </c>
      <c r="L38" s="80">
        <v>15.154536390827516</v>
      </c>
    </row>
    <row r="39" spans="1:12" ht="12" customHeight="1">
      <c r="A39" s="57">
        <f>IF(C39&lt;&gt;"",COUNTA($C$15:C39),"")</f>
        <v>16</v>
      </c>
      <c r="B39" s="63" t="s">
        <v>93</v>
      </c>
      <c r="C39" s="37">
        <v>115.3</v>
      </c>
      <c r="D39" s="80">
        <v>3.7803780378037857</v>
      </c>
      <c r="E39" s="38">
        <v>122.6</v>
      </c>
      <c r="F39" s="80">
        <v>21.38613861386139</v>
      </c>
      <c r="G39" s="38">
        <v>123.4</v>
      </c>
      <c r="H39" s="80">
        <v>-1.358912869704227</v>
      </c>
      <c r="I39" s="38">
        <v>123.9</v>
      </c>
      <c r="J39" s="80">
        <v>0.1616814874696786</v>
      </c>
      <c r="K39" s="38">
        <v>112.8</v>
      </c>
      <c r="L39" s="80">
        <v>8.565928777670834</v>
      </c>
    </row>
    <row r="40" spans="1:12" ht="12" customHeight="1">
      <c r="A40" s="57">
        <f>IF(C40&lt;&gt;"",COUNTA($C$15:C40),"")</f>
        <v>17</v>
      </c>
      <c r="B40" s="63" t="s">
        <v>94</v>
      </c>
      <c r="C40" s="37">
        <v>108.2</v>
      </c>
      <c r="D40" s="80">
        <v>-0.2764976958525409</v>
      </c>
      <c r="E40" s="38">
        <v>80.9</v>
      </c>
      <c r="F40" s="80">
        <v>-6.473988439306353</v>
      </c>
      <c r="G40" s="38">
        <v>120.1</v>
      </c>
      <c r="H40" s="80">
        <v>-2.988691437802899</v>
      </c>
      <c r="I40" s="38">
        <v>127.9</v>
      </c>
      <c r="J40" s="80">
        <v>3.062046736502822</v>
      </c>
      <c r="K40" s="38">
        <v>106.6</v>
      </c>
      <c r="L40" s="80">
        <v>6.706706706706697</v>
      </c>
    </row>
    <row r="41" spans="1:12" ht="12" customHeight="1">
      <c r="A41" s="57">
        <f>IF(C41&lt;&gt;"",COUNTA($C$15:C41),"")</f>
        <v>18</v>
      </c>
      <c r="B41" s="63" t="s">
        <v>95</v>
      </c>
      <c r="C41" s="37">
        <v>110.2</v>
      </c>
      <c r="D41" s="80">
        <v>3.9622641509433976</v>
      </c>
      <c r="E41" s="38">
        <v>80.7</v>
      </c>
      <c r="F41" s="80">
        <v>9.646739130434796</v>
      </c>
      <c r="G41" s="38">
        <v>128.6</v>
      </c>
      <c r="H41" s="80">
        <v>2.388535031847141</v>
      </c>
      <c r="I41" s="38">
        <v>125.1</v>
      </c>
      <c r="J41" s="80">
        <v>4.4240400667779625</v>
      </c>
      <c r="K41" s="38">
        <v>108.2</v>
      </c>
      <c r="L41" s="80">
        <v>8.525576730190565</v>
      </c>
    </row>
    <row r="42" spans="1:12" ht="12" customHeight="1">
      <c r="A42" s="57">
        <f>IF(C42&lt;&gt;"",COUNTA($C$15:C42),"")</f>
        <v>19</v>
      </c>
      <c r="B42" s="63" t="s">
        <v>96</v>
      </c>
      <c r="C42" s="37">
        <v>110.1</v>
      </c>
      <c r="D42" s="80">
        <v>-2.9100529100529116</v>
      </c>
      <c r="E42" s="38">
        <v>69.7</v>
      </c>
      <c r="F42" s="80">
        <v>-24.567099567099575</v>
      </c>
      <c r="G42" s="38">
        <v>133.4</v>
      </c>
      <c r="H42" s="80">
        <v>0.831443688586532</v>
      </c>
      <c r="I42" s="38">
        <v>117.7</v>
      </c>
      <c r="J42" s="80">
        <v>5.465949820788538</v>
      </c>
      <c r="K42" s="38">
        <v>112.8</v>
      </c>
      <c r="L42" s="80">
        <v>5.02793296089385</v>
      </c>
    </row>
    <row r="43" spans="1:12" ht="12" customHeight="1">
      <c r="A43" s="57">
        <f>IF(C43&lt;&gt;"",COUNTA($C$15:C43),"")</f>
        <v>20</v>
      </c>
      <c r="B43" s="63" t="s">
        <v>97</v>
      </c>
      <c r="C43" s="37">
        <v>105.8</v>
      </c>
      <c r="D43" s="80">
        <v>-4.25339366515837</v>
      </c>
      <c r="E43" s="38">
        <v>73.2</v>
      </c>
      <c r="F43" s="80">
        <v>-26.873126873126864</v>
      </c>
      <c r="G43" s="38">
        <v>114</v>
      </c>
      <c r="H43" s="80">
        <v>-6.938775510204081</v>
      </c>
      <c r="I43" s="38">
        <v>130</v>
      </c>
      <c r="J43" s="80">
        <v>10.826939471440753</v>
      </c>
      <c r="K43" s="38">
        <v>112.2</v>
      </c>
      <c r="L43" s="80">
        <v>7.368421052631575</v>
      </c>
    </row>
    <row r="44" spans="1:12" ht="12" customHeight="1">
      <c r="A44" s="57">
        <f>IF(C44&lt;&gt;"",COUNTA($C$15:C44),"")</f>
        <v>21</v>
      </c>
      <c r="B44" s="63" t="s">
        <v>98</v>
      </c>
      <c r="C44" s="37">
        <v>110.1</v>
      </c>
      <c r="D44" s="80">
        <v>5.865384615384613</v>
      </c>
      <c r="E44" s="38">
        <v>82.8</v>
      </c>
      <c r="F44" s="80">
        <v>-9.110867178924252</v>
      </c>
      <c r="G44" s="38">
        <v>118</v>
      </c>
      <c r="H44" s="80">
        <v>-0.5059021922428286</v>
      </c>
      <c r="I44" s="38">
        <v>130.7</v>
      </c>
      <c r="J44" s="80">
        <v>18.066847335139997</v>
      </c>
      <c r="K44" s="38">
        <v>117.4</v>
      </c>
      <c r="L44" s="80">
        <v>17.282717282717286</v>
      </c>
    </row>
    <row r="45" spans="1:12" ht="12" customHeight="1">
      <c r="A45" s="57">
        <f>IF(C45&lt;&gt;"",COUNTA($C$15:C45),"")</f>
        <v>22</v>
      </c>
      <c r="B45" s="63" t="s">
        <v>99</v>
      </c>
      <c r="C45" s="37">
        <v>114.3</v>
      </c>
      <c r="D45" s="80">
        <v>8.238636363636374</v>
      </c>
      <c r="E45" s="38">
        <v>82</v>
      </c>
      <c r="F45" s="80">
        <v>22.02380952380952</v>
      </c>
      <c r="G45" s="38">
        <v>111.7</v>
      </c>
      <c r="H45" s="80">
        <v>-2.615518744551011</v>
      </c>
      <c r="I45" s="38">
        <v>146.7</v>
      </c>
      <c r="J45" s="80">
        <v>12.759415833973861</v>
      </c>
      <c r="K45" s="38">
        <v>126.3</v>
      </c>
      <c r="L45" s="80">
        <v>17.48837209302326</v>
      </c>
    </row>
    <row r="46" spans="1:12" ht="12" customHeight="1">
      <c r="A46" s="57">
        <f>IF(C46&lt;&gt;"",COUNTA($C$15:C46),"")</f>
        <v>23</v>
      </c>
      <c r="B46" s="63" t="s">
        <v>100</v>
      </c>
      <c r="C46" s="37">
        <v>103.4</v>
      </c>
      <c r="D46" s="80">
        <v>4.444444444444443</v>
      </c>
      <c r="E46" s="38">
        <v>97.6</v>
      </c>
      <c r="F46" s="80">
        <v>13.356562137049949</v>
      </c>
      <c r="G46" s="38">
        <v>109.4</v>
      </c>
      <c r="H46" s="80">
        <v>-8.067226890756302</v>
      </c>
      <c r="I46" s="38">
        <v>136.3</v>
      </c>
      <c r="J46" s="80">
        <v>19.771528998242545</v>
      </c>
      <c r="K46" s="38">
        <v>93.8</v>
      </c>
      <c r="L46" s="80">
        <v>13.01204819277109</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132</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86.9</v>
      </c>
      <c r="D50" s="80">
        <v>0.5787037037036953</v>
      </c>
      <c r="E50" s="38">
        <v>73.3</v>
      </c>
      <c r="F50" s="80">
        <v>10.225563909774436</v>
      </c>
      <c r="G50" s="38">
        <v>96.4</v>
      </c>
      <c r="H50" s="80">
        <v>1.1542497376705114</v>
      </c>
      <c r="I50" s="38">
        <v>128</v>
      </c>
      <c r="J50" s="80">
        <v>11.304347826086953</v>
      </c>
      <c r="K50" s="38">
        <v>78.7</v>
      </c>
      <c r="L50" s="80">
        <v>-7.737397420867524</v>
      </c>
    </row>
    <row r="51" spans="1:12" ht="12" customHeight="1">
      <c r="A51" s="57">
        <f>IF(C51&lt;&gt;"",COUNTA($C$15:C51),"")</f>
        <v>25</v>
      </c>
      <c r="B51" s="63" t="s">
        <v>90</v>
      </c>
      <c r="C51" s="37">
        <v>100.2</v>
      </c>
      <c r="D51" s="80">
        <v>9.508196721311478</v>
      </c>
      <c r="E51" s="38">
        <v>110.6</v>
      </c>
      <c r="F51" s="80">
        <v>7.902439024390247</v>
      </c>
      <c r="G51" s="38">
        <v>91.9</v>
      </c>
      <c r="H51" s="80">
        <v>2.4526198439241824</v>
      </c>
      <c r="I51" s="38">
        <v>123.5</v>
      </c>
      <c r="J51" s="80">
        <v>11.764705882352942</v>
      </c>
      <c r="K51" s="38">
        <v>101.9</v>
      </c>
      <c r="L51" s="80">
        <v>13.222222222222229</v>
      </c>
    </row>
    <row r="52" spans="1:12" ht="12" customHeight="1">
      <c r="A52" s="57">
        <f>IF(C52&lt;&gt;"",COUNTA($C$15:C52),"")</f>
        <v>26</v>
      </c>
      <c r="B52" s="63" t="s">
        <v>91</v>
      </c>
      <c r="C52" s="37" t="s">
        <v>114</v>
      </c>
      <c r="D52" s="80"/>
      <c r="E52" s="38"/>
      <c r="F52" s="80"/>
      <c r="G52" s="38"/>
      <c r="H52" s="80"/>
      <c r="I52" s="38"/>
      <c r="J52" s="80"/>
      <c r="K52" s="38"/>
      <c r="L52" s="80"/>
    </row>
    <row r="53" spans="1:12" ht="12" customHeight="1">
      <c r="A53" s="57">
        <f>IF(C53&lt;&gt;"",COUNTA($C$15:C53),"")</f>
        <v>27</v>
      </c>
      <c r="B53" s="63" t="s">
        <v>92</v>
      </c>
      <c r="C53" s="37" t="s">
        <v>114</v>
      </c>
      <c r="D53" s="80"/>
      <c r="E53" s="38"/>
      <c r="F53" s="80"/>
      <c r="G53" s="38"/>
      <c r="H53" s="80"/>
      <c r="I53" s="38"/>
      <c r="J53" s="80"/>
      <c r="K53" s="38"/>
      <c r="L53" s="80"/>
    </row>
    <row r="54" spans="1:12" ht="12" customHeight="1">
      <c r="A54" s="57">
        <f>IF(C54&lt;&gt;"",COUNTA($C$15:C54),"")</f>
        <v>28</v>
      </c>
      <c r="B54" s="63" t="s">
        <v>93</v>
      </c>
      <c r="C54" s="37" t="s">
        <v>114</v>
      </c>
      <c r="D54" s="80"/>
      <c r="E54" s="38"/>
      <c r="F54" s="80"/>
      <c r="G54" s="38"/>
      <c r="H54" s="80"/>
      <c r="I54" s="38"/>
      <c r="J54" s="80"/>
      <c r="K54" s="38"/>
      <c r="L54" s="80"/>
    </row>
    <row r="55" spans="1:12" ht="12" customHeight="1">
      <c r="A55" s="57">
        <f>IF(C55&lt;&gt;"",COUNTA($C$15:C55),"")</f>
        <v>29</v>
      </c>
      <c r="B55" s="63" t="s">
        <v>94</v>
      </c>
      <c r="C55" s="37" t="s">
        <v>114</v>
      </c>
      <c r="D55" s="80"/>
      <c r="E55" s="38"/>
      <c r="F55" s="80"/>
      <c r="G55" s="38"/>
      <c r="H55" s="80"/>
      <c r="I55" s="38"/>
      <c r="J55" s="80"/>
      <c r="K55" s="38"/>
      <c r="L55" s="80"/>
    </row>
    <row r="56" spans="1:12" ht="12" customHeight="1">
      <c r="A56" s="57">
        <f>IF(C56&lt;&gt;"",COUNTA($C$15:C56),"")</f>
        <v>30</v>
      </c>
      <c r="B56" s="63" t="s">
        <v>95</v>
      </c>
      <c r="C56" s="37" t="s">
        <v>114</v>
      </c>
      <c r="D56" s="80"/>
      <c r="E56" s="38"/>
      <c r="F56" s="80"/>
      <c r="G56" s="38"/>
      <c r="H56" s="80"/>
      <c r="I56" s="38"/>
      <c r="J56" s="80"/>
      <c r="K56" s="38"/>
      <c r="L56" s="80"/>
    </row>
    <row r="57" spans="1:12" ht="12" customHeight="1">
      <c r="A57" s="57">
        <f>IF(C57&lt;&gt;"",COUNTA($C$15:C57),"")</f>
        <v>31</v>
      </c>
      <c r="B57" s="63" t="s">
        <v>96</v>
      </c>
      <c r="C57" s="37" t="s">
        <v>114</v>
      </c>
      <c r="D57" s="80"/>
      <c r="E57" s="38"/>
      <c r="F57" s="80"/>
      <c r="G57" s="38"/>
      <c r="H57" s="80"/>
      <c r="I57" s="38"/>
      <c r="J57" s="80"/>
      <c r="K57" s="38"/>
      <c r="L57" s="80"/>
    </row>
    <row r="58" spans="1:12" ht="12" customHeight="1">
      <c r="A58" s="57">
        <f>IF(C58&lt;&gt;"",COUNTA($C$15:C58),"")</f>
        <v>32</v>
      </c>
      <c r="B58" s="63" t="s">
        <v>97</v>
      </c>
      <c r="C58" s="37" t="s">
        <v>114</v>
      </c>
      <c r="D58" s="80"/>
      <c r="E58" s="38"/>
      <c r="F58" s="80"/>
      <c r="G58" s="38"/>
      <c r="H58" s="80"/>
      <c r="I58" s="38"/>
      <c r="J58" s="80"/>
      <c r="K58" s="38"/>
      <c r="L58" s="80"/>
    </row>
    <row r="59" spans="1:12" ht="12" customHeight="1">
      <c r="A59" s="57">
        <f>IF(C59&lt;&gt;"",COUNTA($C$15:C59),"")</f>
        <v>33</v>
      </c>
      <c r="B59" s="63" t="s">
        <v>98</v>
      </c>
      <c r="C59" s="37" t="s">
        <v>114</v>
      </c>
      <c r="D59" s="80"/>
      <c r="E59" s="38"/>
      <c r="F59" s="80"/>
      <c r="G59" s="38"/>
      <c r="H59" s="80"/>
      <c r="I59" s="38"/>
      <c r="J59" s="80"/>
      <c r="K59" s="38"/>
      <c r="L59" s="80"/>
    </row>
    <row r="60" spans="1:12" ht="12" customHeight="1">
      <c r="A60" s="57">
        <f>IF(C60&lt;&gt;"",COUNTA($C$15:C60),"")</f>
        <v>34</v>
      </c>
      <c r="B60" s="63" t="s">
        <v>99</v>
      </c>
      <c r="C60" s="37" t="s">
        <v>114</v>
      </c>
      <c r="D60" s="80"/>
      <c r="E60" s="38"/>
      <c r="F60" s="80"/>
      <c r="G60" s="38"/>
      <c r="H60" s="80"/>
      <c r="I60" s="38"/>
      <c r="J60" s="80"/>
      <c r="K60" s="38"/>
      <c r="L60" s="80"/>
    </row>
    <row r="61" spans="1:12" ht="12" customHeight="1">
      <c r="A61" s="57">
        <f>IF(C61&lt;&gt;"",COUNTA($C$15:C61),"")</f>
        <v>35</v>
      </c>
      <c r="B61" s="63" t="s">
        <v>100</v>
      </c>
      <c r="C61" s="37" t="s">
        <v>114</v>
      </c>
      <c r="D61" s="80"/>
      <c r="E61" s="38"/>
      <c r="F61" s="80"/>
      <c r="G61" s="38"/>
      <c r="H61" s="80"/>
      <c r="I61" s="38"/>
      <c r="J61" s="80"/>
      <c r="K61" s="38"/>
      <c r="L61" s="80"/>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mergeCells count="22">
    <mergeCell ref="E9:E12"/>
    <mergeCell ref="F9:F12"/>
    <mergeCell ref="K9:K12"/>
    <mergeCell ref="L9:L12"/>
    <mergeCell ref="G9:G12"/>
    <mergeCell ref="H9:H12"/>
    <mergeCell ref="A1:B1"/>
    <mergeCell ref="A2:B2"/>
    <mergeCell ref="C1:L1"/>
    <mergeCell ref="C2:L2"/>
    <mergeCell ref="A3:A12"/>
    <mergeCell ref="G4:H8"/>
    <mergeCell ref="D9:D12"/>
    <mergeCell ref="C9:C12"/>
    <mergeCell ref="E3:L3"/>
    <mergeCell ref="B3:B12"/>
    <mergeCell ref="I4:J8"/>
    <mergeCell ref="K4:L8"/>
    <mergeCell ref="I9:I12"/>
    <mergeCell ref="J9:J12"/>
    <mergeCell ref="C3:D8"/>
    <mergeCell ref="E4: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02&amp;R&amp;7&amp;P</oddFooter>
    <evenFooter>&amp;L&amp;7&amp;P&amp;R&amp;7StatA MV, Statistischer Bericht G123 2019 02</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7" t="s">
        <v>55</v>
      </c>
      <c r="B1" s="128"/>
      <c r="C1" s="131" t="s">
        <v>23</v>
      </c>
      <c r="D1" s="131"/>
      <c r="E1" s="131"/>
      <c r="F1" s="131"/>
      <c r="G1" s="131"/>
      <c r="H1" s="131"/>
      <c r="I1" s="131"/>
      <c r="J1" s="131"/>
      <c r="K1" s="131"/>
      <c r="L1" s="132"/>
    </row>
    <row r="2" spans="1:12" s="33" customFormat="1" ht="30" customHeight="1">
      <c r="A2" s="129" t="s">
        <v>107</v>
      </c>
      <c r="B2" s="130"/>
      <c r="C2" s="133" t="s">
        <v>124</v>
      </c>
      <c r="D2" s="133"/>
      <c r="E2" s="133"/>
      <c r="F2" s="133"/>
      <c r="G2" s="133"/>
      <c r="H2" s="133"/>
      <c r="I2" s="133"/>
      <c r="J2" s="133"/>
      <c r="K2" s="133"/>
      <c r="L2" s="134"/>
    </row>
    <row r="3" spans="1:12" ht="11.25" customHeight="1">
      <c r="A3" s="135" t="s">
        <v>68</v>
      </c>
      <c r="B3" s="122" t="s">
        <v>0</v>
      </c>
      <c r="C3" s="122" t="s">
        <v>42</v>
      </c>
      <c r="D3" s="122"/>
      <c r="E3" s="122" t="s">
        <v>1</v>
      </c>
      <c r="F3" s="122"/>
      <c r="G3" s="122"/>
      <c r="H3" s="122"/>
      <c r="I3" s="122"/>
      <c r="J3" s="122"/>
      <c r="K3" s="122"/>
      <c r="L3" s="123"/>
    </row>
    <row r="4" spans="1:12" ht="11.25" customHeight="1">
      <c r="A4" s="136"/>
      <c r="B4" s="122"/>
      <c r="C4" s="122"/>
      <c r="D4" s="122"/>
      <c r="E4" s="122" t="s">
        <v>43</v>
      </c>
      <c r="F4" s="122"/>
      <c r="G4" s="122" t="s">
        <v>44</v>
      </c>
      <c r="H4" s="122"/>
      <c r="I4" s="122" t="s">
        <v>45</v>
      </c>
      <c r="J4" s="122"/>
      <c r="K4" s="122" t="s">
        <v>84</v>
      </c>
      <c r="L4" s="123"/>
    </row>
    <row r="5" spans="1:12" ht="11.25" customHeight="1">
      <c r="A5" s="136"/>
      <c r="B5" s="122"/>
      <c r="C5" s="122"/>
      <c r="D5" s="122"/>
      <c r="E5" s="122"/>
      <c r="F5" s="122"/>
      <c r="G5" s="122"/>
      <c r="H5" s="122"/>
      <c r="I5" s="122"/>
      <c r="J5" s="122"/>
      <c r="K5" s="122"/>
      <c r="L5" s="123"/>
    </row>
    <row r="6" spans="1:12" ht="11.25" customHeight="1">
      <c r="A6" s="136"/>
      <c r="B6" s="122"/>
      <c r="C6" s="122"/>
      <c r="D6" s="122"/>
      <c r="E6" s="122"/>
      <c r="F6" s="122"/>
      <c r="G6" s="122"/>
      <c r="H6" s="122"/>
      <c r="I6" s="122"/>
      <c r="J6" s="122"/>
      <c r="K6" s="122"/>
      <c r="L6" s="123"/>
    </row>
    <row r="7" spans="1:12" ht="11.25" customHeight="1">
      <c r="A7" s="136"/>
      <c r="B7" s="122"/>
      <c r="C7" s="122"/>
      <c r="D7" s="122"/>
      <c r="E7" s="122"/>
      <c r="F7" s="122"/>
      <c r="G7" s="122"/>
      <c r="H7" s="122"/>
      <c r="I7" s="122"/>
      <c r="J7" s="122"/>
      <c r="K7" s="122"/>
      <c r="L7" s="123"/>
    </row>
    <row r="8" spans="1:12" ht="11.25" customHeight="1">
      <c r="A8" s="136"/>
      <c r="B8" s="122"/>
      <c r="C8" s="122"/>
      <c r="D8" s="122"/>
      <c r="E8" s="122"/>
      <c r="F8" s="122"/>
      <c r="G8" s="122"/>
      <c r="H8" s="122"/>
      <c r="I8" s="122"/>
      <c r="J8" s="122"/>
      <c r="K8" s="122"/>
      <c r="L8" s="123"/>
    </row>
    <row r="9" spans="1:12" ht="11.25" customHeight="1">
      <c r="A9" s="136"/>
      <c r="B9" s="122"/>
      <c r="C9" s="119" t="s">
        <v>123</v>
      </c>
      <c r="D9" s="119" t="s">
        <v>133</v>
      </c>
      <c r="E9" s="119" t="s">
        <v>123</v>
      </c>
      <c r="F9" s="119" t="s">
        <v>133</v>
      </c>
      <c r="G9" s="119" t="s">
        <v>123</v>
      </c>
      <c r="H9" s="119" t="s">
        <v>133</v>
      </c>
      <c r="I9" s="119" t="s">
        <v>123</v>
      </c>
      <c r="J9" s="119" t="s">
        <v>133</v>
      </c>
      <c r="K9" s="119" t="s">
        <v>123</v>
      </c>
      <c r="L9" s="124" t="s">
        <v>133</v>
      </c>
    </row>
    <row r="10" spans="1:12" ht="11.25" customHeight="1">
      <c r="A10" s="136"/>
      <c r="B10" s="122"/>
      <c r="C10" s="120"/>
      <c r="D10" s="120"/>
      <c r="E10" s="120"/>
      <c r="F10" s="120"/>
      <c r="G10" s="120"/>
      <c r="H10" s="120"/>
      <c r="I10" s="120"/>
      <c r="J10" s="120"/>
      <c r="K10" s="120"/>
      <c r="L10" s="125"/>
    </row>
    <row r="11" spans="1:12" ht="11.25" customHeight="1">
      <c r="A11" s="136"/>
      <c r="B11" s="122"/>
      <c r="C11" s="120"/>
      <c r="D11" s="120"/>
      <c r="E11" s="120"/>
      <c r="F11" s="120"/>
      <c r="G11" s="120"/>
      <c r="H11" s="120"/>
      <c r="I11" s="120"/>
      <c r="J11" s="120"/>
      <c r="K11" s="120"/>
      <c r="L11" s="125"/>
    </row>
    <row r="12" spans="1:12" ht="11.25" customHeight="1">
      <c r="A12" s="136"/>
      <c r="B12" s="122"/>
      <c r="C12" s="121"/>
      <c r="D12" s="121"/>
      <c r="E12" s="121"/>
      <c r="F12" s="121"/>
      <c r="G12" s="121"/>
      <c r="H12" s="121"/>
      <c r="I12" s="121"/>
      <c r="J12" s="121"/>
      <c r="K12" s="121"/>
      <c r="L12" s="12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102.9</v>
      </c>
      <c r="D15" s="56">
        <v>3.1062124248497014</v>
      </c>
      <c r="E15" s="38">
        <v>91.7</v>
      </c>
      <c r="F15" s="56">
        <v>-9.744094488188978</v>
      </c>
      <c r="G15" s="38">
        <v>111.6</v>
      </c>
      <c r="H15" s="56">
        <v>8.244422890397672</v>
      </c>
      <c r="I15" s="38">
        <v>115.9</v>
      </c>
      <c r="J15" s="56">
        <v>10.486177311725442</v>
      </c>
      <c r="K15" s="38">
        <v>99.1</v>
      </c>
      <c r="L15" s="56">
        <v>1.8499486125385403</v>
      </c>
    </row>
    <row r="16" spans="1:12" ht="12" customHeight="1">
      <c r="A16" s="57">
        <f>IF(C16&lt;&gt;"",COUNTA($C$15:C16),"")</f>
        <v>2</v>
      </c>
      <c r="B16" s="70" t="s">
        <v>131</v>
      </c>
      <c r="C16" s="37">
        <v>100.4</v>
      </c>
      <c r="D16" s="56">
        <v>-2.4295432458697803</v>
      </c>
      <c r="E16" s="38">
        <v>85.3</v>
      </c>
      <c r="F16" s="56">
        <v>-6.979280261723019</v>
      </c>
      <c r="G16" s="38">
        <v>107.3</v>
      </c>
      <c r="H16" s="56">
        <v>-3.853046594982075</v>
      </c>
      <c r="I16" s="38">
        <v>125.1</v>
      </c>
      <c r="J16" s="56">
        <v>7.937877480586707</v>
      </c>
      <c r="K16" s="38">
        <v>99.1</v>
      </c>
      <c r="L16" s="56">
        <v>0</v>
      </c>
    </row>
    <row r="17" spans="1:12" ht="12" customHeight="1">
      <c r="A17" s="57">
        <f>IF(C17&lt;&gt;"",COUNTA($C$15:C17),"")</f>
        <v>3</v>
      </c>
      <c r="B17" s="70" t="s">
        <v>132</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131</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92.6</v>
      </c>
      <c r="D21" s="56">
        <v>-4.041450777202073</v>
      </c>
      <c r="E21" s="38">
        <v>93.1</v>
      </c>
      <c r="F21" s="56">
        <v>-4.902962206333001</v>
      </c>
      <c r="G21" s="38">
        <v>94.2</v>
      </c>
      <c r="H21" s="56">
        <v>-1.4644351464435061</v>
      </c>
      <c r="I21" s="38">
        <v>118.3</v>
      </c>
      <c r="J21" s="56">
        <v>4.045734388742304</v>
      </c>
      <c r="K21" s="38">
        <v>90</v>
      </c>
      <c r="L21" s="56">
        <v>-6.735751295336783</v>
      </c>
    </row>
    <row r="22" spans="1:12" ht="12" customHeight="1">
      <c r="A22" s="57">
        <f>IF(C22&lt;&gt;"",COUNTA($C$15:C22),"")</f>
        <v>5</v>
      </c>
      <c r="B22" s="63" t="s">
        <v>86</v>
      </c>
      <c r="C22" s="37">
        <v>105.7</v>
      </c>
      <c r="D22" s="56">
        <v>-0.3770028275211956</v>
      </c>
      <c r="E22" s="38">
        <v>101</v>
      </c>
      <c r="F22" s="56">
        <v>4.231166150670788</v>
      </c>
      <c r="G22" s="38">
        <v>109.4</v>
      </c>
      <c r="H22" s="56">
        <v>-5.770887166235994</v>
      </c>
      <c r="I22" s="38">
        <v>123</v>
      </c>
      <c r="J22" s="56">
        <v>4.414261460101869</v>
      </c>
      <c r="K22" s="38">
        <v>105.3</v>
      </c>
      <c r="L22" s="56">
        <v>3.8461538461538396</v>
      </c>
    </row>
    <row r="23" spans="1:12" ht="12" customHeight="1">
      <c r="A23" s="57">
        <f>IF(C23&lt;&gt;"",COUNTA($C$15:C23),"")</f>
        <v>6</v>
      </c>
      <c r="B23" s="63" t="s">
        <v>87</v>
      </c>
      <c r="C23" s="37">
        <v>101.8</v>
      </c>
      <c r="D23" s="56">
        <v>-6.175115207373267</v>
      </c>
      <c r="E23" s="38">
        <v>69.1</v>
      </c>
      <c r="F23" s="56">
        <v>-22.184684684684697</v>
      </c>
      <c r="G23" s="38">
        <v>118.1</v>
      </c>
      <c r="H23" s="56">
        <v>-3.670473083197379</v>
      </c>
      <c r="I23" s="38">
        <v>122.5</v>
      </c>
      <c r="J23" s="56">
        <v>6.521739130434781</v>
      </c>
      <c r="K23" s="38">
        <v>100.9</v>
      </c>
      <c r="L23" s="56">
        <v>-3.166986564299421</v>
      </c>
    </row>
    <row r="24" spans="1:12" ht="12" customHeight="1">
      <c r="A24" s="57">
        <f>IF(C24&lt;&gt;"",COUNTA($C$15:C24),"")</f>
        <v>7</v>
      </c>
      <c r="B24" s="63" t="s">
        <v>88</v>
      </c>
      <c r="C24" s="37">
        <v>101.6</v>
      </c>
      <c r="D24" s="56">
        <v>1.1952191235059644</v>
      </c>
      <c r="E24" s="38">
        <v>78</v>
      </c>
      <c r="F24" s="56">
        <v>-6.024096385542165</v>
      </c>
      <c r="G24" s="38">
        <v>107.5</v>
      </c>
      <c r="H24" s="56">
        <v>-4.103479036574484</v>
      </c>
      <c r="I24" s="38">
        <v>136.4</v>
      </c>
      <c r="J24" s="56">
        <v>16.58119658119658</v>
      </c>
      <c r="K24" s="38">
        <v>100.3</v>
      </c>
      <c r="L24" s="56">
        <v>6.1375661375661394</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t="s">
        <v>114</v>
      </c>
      <c r="D28" s="56"/>
      <c r="E28" s="38"/>
      <c r="F28" s="56"/>
      <c r="G28" s="38"/>
      <c r="H28" s="56"/>
      <c r="I28" s="38"/>
      <c r="J28" s="56"/>
      <c r="K28" s="38"/>
      <c r="L28" s="56"/>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131</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83.5</v>
      </c>
      <c r="D35" s="56">
        <v>-4.789053591790193</v>
      </c>
      <c r="E35" s="38">
        <v>67.9</v>
      </c>
      <c r="F35" s="56">
        <v>-18.585131894484405</v>
      </c>
      <c r="G35" s="38">
        <v>89.7</v>
      </c>
      <c r="H35" s="56">
        <v>2.0477815699658635</v>
      </c>
      <c r="I35" s="38">
        <v>113.6</v>
      </c>
      <c r="J35" s="56">
        <v>6.267539756782028</v>
      </c>
      <c r="K35" s="38">
        <v>81.8</v>
      </c>
      <c r="L35" s="56">
        <v>-8.908685968819597</v>
      </c>
    </row>
    <row r="36" spans="1:12" ht="12" customHeight="1">
      <c r="A36" s="57">
        <f>IF(C36&lt;&gt;"",COUNTA($C$15:C36),"")</f>
        <v>13</v>
      </c>
      <c r="B36" s="63" t="s">
        <v>90</v>
      </c>
      <c r="C36" s="37">
        <v>89.2</v>
      </c>
      <c r="D36" s="56">
        <v>4.694835680751169</v>
      </c>
      <c r="E36" s="38">
        <v>103.5</v>
      </c>
      <c r="F36" s="56">
        <v>34.24124513618679</v>
      </c>
      <c r="G36" s="38">
        <v>86.4</v>
      </c>
      <c r="H36" s="56">
        <v>-1.594533029612748</v>
      </c>
      <c r="I36" s="38">
        <v>108.8</v>
      </c>
      <c r="J36" s="56">
        <v>5.120772946859901</v>
      </c>
      <c r="K36" s="38">
        <v>86.9</v>
      </c>
      <c r="L36" s="56">
        <v>3.452380952380949</v>
      </c>
    </row>
    <row r="37" spans="1:12" ht="12" customHeight="1">
      <c r="A37" s="57">
        <f>IF(C37&lt;&gt;"",COUNTA($C$15:C37),"")</f>
        <v>14</v>
      </c>
      <c r="B37" s="63" t="s">
        <v>91</v>
      </c>
      <c r="C37" s="37">
        <v>105.1</v>
      </c>
      <c r="D37" s="56">
        <v>-9.94001713796058</v>
      </c>
      <c r="E37" s="38">
        <v>107.9</v>
      </c>
      <c r="F37" s="56">
        <v>-18.993993993993982</v>
      </c>
      <c r="G37" s="38">
        <v>106.6</v>
      </c>
      <c r="H37" s="56">
        <v>-3.9639639639639626</v>
      </c>
      <c r="I37" s="38">
        <v>132.6</v>
      </c>
      <c r="J37" s="56">
        <v>1.453710788064285</v>
      </c>
      <c r="K37" s="38">
        <v>101.4</v>
      </c>
      <c r="L37" s="56">
        <v>-12.283737024221452</v>
      </c>
    </row>
    <row r="38" spans="1:12" ht="12" customHeight="1">
      <c r="A38" s="57">
        <f>IF(C38&lt;&gt;"",COUNTA($C$15:C38),"")</f>
        <v>15</v>
      </c>
      <c r="B38" s="63" t="s">
        <v>92</v>
      </c>
      <c r="C38" s="37">
        <v>104.4</v>
      </c>
      <c r="D38" s="56">
        <v>3.468780971258667</v>
      </c>
      <c r="E38" s="38">
        <v>104.4</v>
      </c>
      <c r="F38" s="56">
        <v>0.8695652173912976</v>
      </c>
      <c r="G38" s="38">
        <v>98.7</v>
      </c>
      <c r="H38" s="56">
        <v>-7.236842105263165</v>
      </c>
      <c r="I38" s="38">
        <v>120.5</v>
      </c>
      <c r="J38" s="56">
        <v>11.265004616805172</v>
      </c>
      <c r="K38" s="38">
        <v>111.3</v>
      </c>
      <c r="L38" s="56">
        <v>12.994923857868017</v>
      </c>
    </row>
    <row r="39" spans="1:12" ht="12" customHeight="1">
      <c r="A39" s="57">
        <f>IF(C39&lt;&gt;"",COUNTA($C$15:C39),"")</f>
        <v>16</v>
      </c>
      <c r="B39" s="63" t="s">
        <v>93</v>
      </c>
      <c r="C39" s="37">
        <v>110.3</v>
      </c>
      <c r="D39" s="56">
        <v>0</v>
      </c>
      <c r="E39" s="38">
        <v>119.7</v>
      </c>
      <c r="F39" s="56">
        <v>18.75</v>
      </c>
      <c r="G39" s="38">
        <v>117.4</v>
      </c>
      <c r="H39" s="56">
        <v>-4.006541291905151</v>
      </c>
      <c r="I39" s="38">
        <v>122.2</v>
      </c>
      <c r="J39" s="56">
        <v>-0.08176614881439548</v>
      </c>
      <c r="K39" s="38">
        <v>106.1</v>
      </c>
      <c r="L39" s="56">
        <v>1.047619047619051</v>
      </c>
    </row>
    <row r="40" spans="1:12" ht="12" customHeight="1">
      <c r="A40" s="57">
        <f>IF(C40&lt;&gt;"",COUNTA($C$15:C40),"")</f>
        <v>17</v>
      </c>
      <c r="B40" s="63" t="s">
        <v>94</v>
      </c>
      <c r="C40" s="37">
        <v>102.4</v>
      </c>
      <c r="D40" s="56">
        <v>-4.477611940298516</v>
      </c>
      <c r="E40" s="38">
        <v>79</v>
      </c>
      <c r="F40" s="56">
        <v>-8.670520231213871</v>
      </c>
      <c r="G40" s="38">
        <v>112.1</v>
      </c>
      <c r="H40" s="56">
        <v>-6.349206349206355</v>
      </c>
      <c r="I40" s="38">
        <v>126.4</v>
      </c>
      <c r="J40" s="56">
        <v>2.8478437754271653</v>
      </c>
      <c r="K40" s="38">
        <v>98.6</v>
      </c>
      <c r="L40" s="56">
        <v>-2.08540218470705</v>
      </c>
    </row>
    <row r="41" spans="1:12" ht="12" customHeight="1">
      <c r="A41" s="57">
        <f>IF(C41&lt;&gt;"",COUNTA($C$15:C41),"")</f>
        <v>18</v>
      </c>
      <c r="B41" s="63" t="s">
        <v>95</v>
      </c>
      <c r="C41" s="37">
        <v>103.9</v>
      </c>
      <c r="D41" s="56">
        <v>-0.9532888465205076</v>
      </c>
      <c r="E41" s="38">
        <v>77.8</v>
      </c>
      <c r="F41" s="56">
        <v>6.139154160982272</v>
      </c>
      <c r="G41" s="38">
        <v>120.5</v>
      </c>
      <c r="H41" s="56">
        <v>-1.2295081967213122</v>
      </c>
      <c r="I41" s="38">
        <v>123</v>
      </c>
      <c r="J41" s="56">
        <v>3.8851351351351298</v>
      </c>
      <c r="K41" s="38">
        <v>99.4</v>
      </c>
      <c r="L41" s="56">
        <v>-1.5841584158415856</v>
      </c>
    </row>
    <row r="42" spans="1:12" ht="12" customHeight="1">
      <c r="A42" s="57">
        <f>IF(C42&lt;&gt;"",COUNTA($C$15:C42),"")</f>
        <v>19</v>
      </c>
      <c r="B42" s="63" t="s">
        <v>96</v>
      </c>
      <c r="C42" s="37">
        <v>103.1</v>
      </c>
      <c r="D42" s="56">
        <v>-7.946428571428569</v>
      </c>
      <c r="E42" s="38">
        <v>63.1</v>
      </c>
      <c r="F42" s="56">
        <v>-32.00431034482759</v>
      </c>
      <c r="G42" s="38">
        <v>126.1</v>
      </c>
      <c r="H42" s="56">
        <v>-1.5612802498048381</v>
      </c>
      <c r="I42" s="38">
        <v>116</v>
      </c>
      <c r="J42" s="56">
        <v>4.88245931283906</v>
      </c>
      <c r="K42" s="38">
        <v>102.8</v>
      </c>
      <c r="L42" s="56">
        <v>-4.8148148148148096</v>
      </c>
    </row>
    <row r="43" spans="1:12" ht="12" customHeight="1">
      <c r="A43" s="57">
        <f>IF(C43&lt;&gt;"",COUNTA($C$15:C43),"")</f>
        <v>20</v>
      </c>
      <c r="B43" s="63" t="s">
        <v>97</v>
      </c>
      <c r="C43" s="37">
        <v>98.4</v>
      </c>
      <c r="D43" s="56">
        <v>-9.308755760368669</v>
      </c>
      <c r="E43" s="38">
        <v>66.3</v>
      </c>
      <c r="F43" s="56">
        <v>-33.89830508474576</v>
      </c>
      <c r="G43" s="38">
        <v>107.6</v>
      </c>
      <c r="H43" s="56">
        <v>-8.658743633276742</v>
      </c>
      <c r="I43" s="38">
        <v>128.5</v>
      </c>
      <c r="J43" s="56">
        <v>10.680447889750226</v>
      </c>
      <c r="K43" s="38">
        <v>100.5</v>
      </c>
      <c r="L43" s="56">
        <v>-3.08582449373192</v>
      </c>
    </row>
    <row r="44" spans="1:12" ht="12" customHeight="1">
      <c r="A44" s="57">
        <f>IF(C44&lt;&gt;"",COUNTA($C$15:C44),"")</f>
        <v>21</v>
      </c>
      <c r="B44" s="63" t="s">
        <v>98</v>
      </c>
      <c r="C44" s="37">
        <v>101.8</v>
      </c>
      <c r="D44" s="56">
        <v>-0.2938295788442673</v>
      </c>
      <c r="E44" s="38">
        <v>74.2</v>
      </c>
      <c r="F44" s="56">
        <v>-20.043103448275858</v>
      </c>
      <c r="G44" s="38">
        <v>111.7</v>
      </c>
      <c r="H44" s="56">
        <v>-1.4121800529567565</v>
      </c>
      <c r="I44" s="38">
        <v>129</v>
      </c>
      <c r="J44" s="56">
        <v>17.808219178082197</v>
      </c>
      <c r="K44" s="38">
        <v>103.4</v>
      </c>
      <c r="L44" s="56">
        <v>4.128902316213498</v>
      </c>
    </row>
    <row r="45" spans="1:12" ht="12" customHeight="1">
      <c r="A45" s="57">
        <f>IF(C45&lt;&gt;"",COUNTA($C$15:C45),"")</f>
        <v>22</v>
      </c>
      <c r="B45" s="63" t="s">
        <v>99</v>
      </c>
      <c r="C45" s="37">
        <v>105.8</v>
      </c>
      <c r="D45" s="56">
        <v>3.2195121951219505</v>
      </c>
      <c r="E45" s="38">
        <v>73</v>
      </c>
      <c r="F45" s="56">
        <v>7.1953010279001575</v>
      </c>
      <c r="G45" s="38">
        <v>106.6</v>
      </c>
      <c r="H45" s="56">
        <v>-2.648401826484019</v>
      </c>
      <c r="I45" s="38">
        <v>145.1</v>
      </c>
      <c r="J45" s="56">
        <v>12.74281274281276</v>
      </c>
      <c r="K45" s="38">
        <v>111.4</v>
      </c>
      <c r="L45" s="56">
        <v>7.632850241545896</v>
      </c>
    </row>
    <row r="46" spans="1:12" ht="12" customHeight="1">
      <c r="A46" s="57">
        <f>IF(C46&lt;&gt;"",COUNTA($C$15:C46),"")</f>
        <v>23</v>
      </c>
      <c r="B46" s="63" t="s">
        <v>100</v>
      </c>
      <c r="C46" s="37">
        <v>97.2</v>
      </c>
      <c r="D46" s="56">
        <v>0.6211180124223716</v>
      </c>
      <c r="E46" s="38">
        <v>86.9</v>
      </c>
      <c r="F46" s="56">
        <v>-1.3620885357548218</v>
      </c>
      <c r="G46" s="38">
        <v>104.3</v>
      </c>
      <c r="H46" s="56">
        <v>-8.105726872246692</v>
      </c>
      <c r="I46" s="38">
        <v>135.2</v>
      </c>
      <c r="J46" s="56">
        <v>19.858156028368782</v>
      </c>
      <c r="K46" s="38">
        <v>86</v>
      </c>
      <c r="L46" s="56">
        <v>6.43564356435644</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82.3</v>
      </c>
      <c r="D50" s="56">
        <v>-1.437125748502993</v>
      </c>
      <c r="E50" s="38">
        <v>64.7</v>
      </c>
      <c r="F50" s="56">
        <v>-4.712812960235652</v>
      </c>
      <c r="G50" s="38">
        <v>91.5</v>
      </c>
      <c r="H50" s="56">
        <v>2.006688963210692</v>
      </c>
      <c r="I50" s="38">
        <v>126.4</v>
      </c>
      <c r="J50" s="56">
        <v>11.267605633802816</v>
      </c>
      <c r="K50" s="38">
        <v>74.2</v>
      </c>
      <c r="L50" s="56">
        <v>-9.29095354523227</v>
      </c>
    </row>
    <row r="51" spans="1:12" ht="12" customHeight="1">
      <c r="A51" s="57">
        <f>IF(C51&lt;&gt;"",COUNTA($C$15:C51),"")</f>
        <v>25</v>
      </c>
      <c r="B51" s="63" t="s">
        <v>90</v>
      </c>
      <c r="C51" s="37">
        <v>94.3</v>
      </c>
      <c r="D51" s="56">
        <v>5.717488789237663</v>
      </c>
      <c r="E51" s="38">
        <v>97</v>
      </c>
      <c r="F51" s="56">
        <v>-6.280193236714979</v>
      </c>
      <c r="G51" s="38">
        <v>87.3</v>
      </c>
      <c r="H51" s="56">
        <v>1.0416666666666572</v>
      </c>
      <c r="I51" s="38">
        <v>121.7</v>
      </c>
      <c r="J51" s="56">
        <v>11.856617647058826</v>
      </c>
      <c r="K51" s="38">
        <v>96.2</v>
      </c>
      <c r="L51" s="56">
        <v>10.70195627157652</v>
      </c>
    </row>
    <row r="52" spans="1:12" ht="12" customHeight="1">
      <c r="A52" s="57">
        <f>IF(C52&lt;&gt;"",COUNTA($C$15:C52),"")</f>
        <v>26</v>
      </c>
      <c r="B52" s="63" t="s">
        <v>91</v>
      </c>
      <c r="C52" s="37" t="s">
        <v>114</v>
      </c>
      <c r="D52" s="56"/>
      <c r="E52" s="38"/>
      <c r="F52" s="56"/>
      <c r="G52" s="38"/>
      <c r="H52" s="56"/>
      <c r="I52" s="38"/>
      <c r="J52" s="56"/>
      <c r="K52" s="38"/>
      <c r="L52" s="56"/>
    </row>
    <row r="53" spans="1:12" ht="12" customHeight="1">
      <c r="A53" s="57">
        <f>IF(C53&lt;&gt;"",COUNTA($C$15:C53),"")</f>
        <v>27</v>
      </c>
      <c r="B53" s="63" t="s">
        <v>92</v>
      </c>
      <c r="C53" s="37" t="s">
        <v>114</v>
      </c>
      <c r="D53" s="56"/>
      <c r="E53" s="38"/>
      <c r="F53" s="56"/>
      <c r="G53" s="38"/>
      <c r="H53" s="56"/>
      <c r="I53" s="38"/>
      <c r="J53" s="56"/>
      <c r="K53" s="38"/>
      <c r="L53" s="56"/>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3:12" s="8" customFormat="1" ht="12" customHeight="1">
      <c r="C62" s="85" t="s">
        <v>114</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K9:K12"/>
    <mergeCell ref="L9:L12"/>
    <mergeCell ref="E9:E12"/>
    <mergeCell ref="F9:F12"/>
    <mergeCell ref="E4:F8"/>
    <mergeCell ref="G4:H8"/>
    <mergeCell ref="I4:J8"/>
    <mergeCell ref="K4:L8"/>
    <mergeCell ref="G9:G12"/>
    <mergeCell ref="H9:H12"/>
    <mergeCell ref="I9:I12"/>
    <mergeCell ref="J9:J12"/>
    <mergeCell ref="A1:B1"/>
    <mergeCell ref="C1:L1"/>
    <mergeCell ref="A2:B2"/>
    <mergeCell ref="C2:L2"/>
    <mergeCell ref="A3:A12"/>
    <mergeCell ref="B3:B12"/>
    <mergeCell ref="C3:D8"/>
    <mergeCell ref="E3:L3"/>
    <mergeCell ref="D9:D12"/>
    <mergeCell ref="C9:C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02&amp;R&amp;7&amp;P</oddFooter>
    <evenFooter>&amp;L&amp;7&amp;P&amp;R&amp;7StatA MV, Statistischer Bericht G123 2019 02</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7" t="s">
        <v>55</v>
      </c>
      <c r="B1" s="128"/>
      <c r="C1" s="131" t="s">
        <v>23</v>
      </c>
      <c r="D1" s="131"/>
      <c r="E1" s="131"/>
      <c r="F1" s="131"/>
      <c r="G1" s="131"/>
      <c r="H1" s="131"/>
      <c r="I1" s="131"/>
      <c r="J1" s="131"/>
      <c r="K1" s="131"/>
      <c r="L1" s="132"/>
    </row>
    <row r="2" spans="1:12" s="33" customFormat="1" ht="30" customHeight="1">
      <c r="A2" s="129" t="s">
        <v>108</v>
      </c>
      <c r="B2" s="130"/>
      <c r="C2" s="133" t="s">
        <v>112</v>
      </c>
      <c r="D2" s="133"/>
      <c r="E2" s="133"/>
      <c r="F2" s="133"/>
      <c r="G2" s="133"/>
      <c r="H2" s="133"/>
      <c r="I2" s="133"/>
      <c r="J2" s="133"/>
      <c r="K2" s="133"/>
      <c r="L2" s="134"/>
    </row>
    <row r="3" spans="1:12" ht="11.25" customHeight="1">
      <c r="A3" s="135" t="s">
        <v>68</v>
      </c>
      <c r="B3" s="122" t="s">
        <v>0</v>
      </c>
      <c r="C3" s="122" t="s">
        <v>42</v>
      </c>
      <c r="D3" s="122"/>
      <c r="E3" s="122" t="s">
        <v>1</v>
      </c>
      <c r="F3" s="122"/>
      <c r="G3" s="122"/>
      <c r="H3" s="122"/>
      <c r="I3" s="122"/>
      <c r="J3" s="122"/>
      <c r="K3" s="122"/>
      <c r="L3" s="123"/>
    </row>
    <row r="4" spans="1:12" ht="11.25" customHeight="1">
      <c r="A4" s="136"/>
      <c r="B4" s="122"/>
      <c r="C4" s="122"/>
      <c r="D4" s="122"/>
      <c r="E4" s="122" t="s">
        <v>43</v>
      </c>
      <c r="F4" s="122"/>
      <c r="G4" s="122" t="s">
        <v>44</v>
      </c>
      <c r="H4" s="122"/>
      <c r="I4" s="122" t="s">
        <v>45</v>
      </c>
      <c r="J4" s="122"/>
      <c r="K4" s="122" t="s">
        <v>84</v>
      </c>
      <c r="L4" s="123"/>
    </row>
    <row r="5" spans="1:12" ht="11.25" customHeight="1">
      <c r="A5" s="136"/>
      <c r="B5" s="122"/>
      <c r="C5" s="122"/>
      <c r="D5" s="122"/>
      <c r="E5" s="122"/>
      <c r="F5" s="122"/>
      <c r="G5" s="122"/>
      <c r="H5" s="122"/>
      <c r="I5" s="122"/>
      <c r="J5" s="122"/>
      <c r="K5" s="122"/>
      <c r="L5" s="123"/>
    </row>
    <row r="6" spans="1:12" ht="11.25" customHeight="1">
      <c r="A6" s="136"/>
      <c r="B6" s="122"/>
      <c r="C6" s="122"/>
      <c r="D6" s="122"/>
      <c r="E6" s="122"/>
      <c r="F6" s="122"/>
      <c r="G6" s="122"/>
      <c r="H6" s="122"/>
      <c r="I6" s="122"/>
      <c r="J6" s="122"/>
      <c r="K6" s="122"/>
      <c r="L6" s="123"/>
    </row>
    <row r="7" spans="1:12" ht="11.25" customHeight="1">
      <c r="A7" s="136"/>
      <c r="B7" s="122"/>
      <c r="C7" s="122"/>
      <c r="D7" s="122"/>
      <c r="E7" s="122"/>
      <c r="F7" s="122"/>
      <c r="G7" s="122"/>
      <c r="H7" s="122"/>
      <c r="I7" s="122"/>
      <c r="J7" s="122"/>
      <c r="K7" s="122"/>
      <c r="L7" s="123"/>
    </row>
    <row r="8" spans="1:12" ht="11.25" customHeight="1">
      <c r="A8" s="136"/>
      <c r="B8" s="122"/>
      <c r="C8" s="122"/>
      <c r="D8" s="122"/>
      <c r="E8" s="122"/>
      <c r="F8" s="122"/>
      <c r="G8" s="122"/>
      <c r="H8" s="122"/>
      <c r="I8" s="122"/>
      <c r="J8" s="122"/>
      <c r="K8" s="122"/>
      <c r="L8" s="123"/>
    </row>
    <row r="9" spans="1:12" ht="11.25" customHeight="1">
      <c r="A9" s="136"/>
      <c r="B9" s="122"/>
      <c r="C9" s="119" t="s">
        <v>123</v>
      </c>
      <c r="D9" s="119" t="s">
        <v>133</v>
      </c>
      <c r="E9" s="119" t="s">
        <v>123</v>
      </c>
      <c r="F9" s="119" t="s">
        <v>133</v>
      </c>
      <c r="G9" s="119" t="s">
        <v>123</v>
      </c>
      <c r="H9" s="119" t="s">
        <v>133</v>
      </c>
      <c r="I9" s="119" t="s">
        <v>123</v>
      </c>
      <c r="J9" s="119" t="s">
        <v>133</v>
      </c>
      <c r="K9" s="119" t="s">
        <v>123</v>
      </c>
      <c r="L9" s="124" t="s">
        <v>133</v>
      </c>
    </row>
    <row r="10" spans="1:12" ht="11.25" customHeight="1">
      <c r="A10" s="136"/>
      <c r="B10" s="122"/>
      <c r="C10" s="120"/>
      <c r="D10" s="120"/>
      <c r="E10" s="120"/>
      <c r="F10" s="120"/>
      <c r="G10" s="120"/>
      <c r="H10" s="120"/>
      <c r="I10" s="120"/>
      <c r="J10" s="120"/>
      <c r="K10" s="120"/>
      <c r="L10" s="125"/>
    </row>
    <row r="11" spans="1:12" ht="11.25" customHeight="1">
      <c r="A11" s="136"/>
      <c r="B11" s="122"/>
      <c r="C11" s="120"/>
      <c r="D11" s="120"/>
      <c r="E11" s="120"/>
      <c r="F11" s="120"/>
      <c r="G11" s="120"/>
      <c r="H11" s="120"/>
      <c r="I11" s="120"/>
      <c r="J11" s="120"/>
      <c r="K11" s="120"/>
      <c r="L11" s="125"/>
    </row>
    <row r="12" spans="1:12" ht="11.25" customHeight="1">
      <c r="A12" s="136"/>
      <c r="B12" s="122"/>
      <c r="C12" s="121"/>
      <c r="D12" s="121"/>
      <c r="E12" s="121"/>
      <c r="F12" s="121"/>
      <c r="G12" s="121"/>
      <c r="H12" s="121"/>
      <c r="I12" s="121"/>
      <c r="J12" s="121"/>
      <c r="K12" s="121"/>
      <c r="L12" s="12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98.7</v>
      </c>
      <c r="D15" s="56">
        <v>-1.3986013986014</v>
      </c>
      <c r="E15" s="38">
        <v>88.1</v>
      </c>
      <c r="F15" s="56">
        <v>-12.772277227722768</v>
      </c>
      <c r="G15" s="38">
        <v>103.5</v>
      </c>
      <c r="H15" s="56">
        <v>2.8827037773359905</v>
      </c>
      <c r="I15" s="38">
        <v>102.1</v>
      </c>
      <c r="J15" s="56">
        <v>0.9891196834817038</v>
      </c>
      <c r="K15" s="38">
        <v>101.9</v>
      </c>
      <c r="L15" s="56">
        <v>1.595214356929219</v>
      </c>
    </row>
    <row r="16" spans="1:12" ht="12" customHeight="1">
      <c r="A16" s="57">
        <f>IF(C16&lt;&gt;"",COUNTA($C$15:C16),"")</f>
        <v>2</v>
      </c>
      <c r="B16" s="70" t="s">
        <v>131</v>
      </c>
      <c r="C16" s="37">
        <v>96.8</v>
      </c>
      <c r="D16" s="56">
        <v>-1.9250253292806576</v>
      </c>
      <c r="E16" s="38">
        <v>85.3</v>
      </c>
      <c r="F16" s="56">
        <v>-3.1782065834279223</v>
      </c>
      <c r="G16" s="38">
        <v>103.8</v>
      </c>
      <c r="H16" s="56">
        <v>0.28985507246376585</v>
      </c>
      <c r="I16" s="38">
        <v>106.6</v>
      </c>
      <c r="J16" s="56">
        <v>4.407443682664066</v>
      </c>
      <c r="K16" s="38">
        <v>103.6</v>
      </c>
      <c r="L16" s="56">
        <v>1.6683022571148172</v>
      </c>
    </row>
    <row r="17" spans="1:12" ht="12" customHeight="1">
      <c r="A17" s="57">
        <f>IF(C17&lt;&gt;"",COUNTA($C$15:C17),"")</f>
        <v>3</v>
      </c>
      <c r="B17" s="70" t="s">
        <v>132</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131</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95.1</v>
      </c>
      <c r="D21" s="56">
        <v>-1.9587628865979383</v>
      </c>
      <c r="E21" s="38">
        <v>81.9</v>
      </c>
      <c r="F21" s="56">
        <v>-1.0869565217391113</v>
      </c>
      <c r="G21" s="38">
        <v>101.6</v>
      </c>
      <c r="H21" s="56">
        <v>1.4985014985015113</v>
      </c>
      <c r="I21" s="38">
        <v>103.9</v>
      </c>
      <c r="J21" s="56">
        <v>2.566633761105635</v>
      </c>
      <c r="K21" s="38">
        <v>102.5</v>
      </c>
      <c r="L21" s="56">
        <v>2.295409181636728</v>
      </c>
    </row>
    <row r="22" spans="1:12" ht="12" customHeight="1">
      <c r="A22" s="57">
        <f>IF(C22&lt;&gt;"",COUNTA($C$15:C22),"")</f>
        <v>5</v>
      </c>
      <c r="B22" s="63" t="s">
        <v>86</v>
      </c>
      <c r="C22" s="37">
        <v>96.4</v>
      </c>
      <c r="D22" s="56">
        <v>-1.8329938900203757</v>
      </c>
      <c r="E22" s="38">
        <v>83.8</v>
      </c>
      <c r="F22" s="56">
        <v>-0.9456264775413672</v>
      </c>
      <c r="G22" s="38">
        <v>102.9</v>
      </c>
      <c r="H22" s="56">
        <v>-0.8670520231213885</v>
      </c>
      <c r="I22" s="38">
        <v>105.1</v>
      </c>
      <c r="J22" s="56">
        <v>3.343166175024578</v>
      </c>
      <c r="K22" s="38">
        <v>103.4</v>
      </c>
      <c r="L22" s="56">
        <v>1.771653543307096</v>
      </c>
    </row>
    <row r="23" spans="1:12" ht="12" customHeight="1">
      <c r="A23" s="57">
        <f>IF(C23&lt;&gt;"",COUNTA($C$15:C23),"")</f>
        <v>6</v>
      </c>
      <c r="B23" s="63" t="s">
        <v>87</v>
      </c>
      <c r="C23" s="37">
        <v>98.5</v>
      </c>
      <c r="D23" s="56">
        <v>-1.990049751243788</v>
      </c>
      <c r="E23" s="38">
        <v>94.9</v>
      </c>
      <c r="F23" s="56">
        <v>-5.3838484546360945</v>
      </c>
      <c r="G23" s="38">
        <v>105.5</v>
      </c>
      <c r="H23" s="56">
        <v>-0.5655042412818005</v>
      </c>
      <c r="I23" s="38">
        <v>108.7</v>
      </c>
      <c r="J23" s="56">
        <v>6.048780487804876</v>
      </c>
      <c r="K23" s="38">
        <v>104.2</v>
      </c>
      <c r="L23" s="56">
        <v>1.4605647517039841</v>
      </c>
    </row>
    <row r="24" spans="1:12" ht="12" customHeight="1">
      <c r="A24" s="57">
        <f>IF(C24&lt;&gt;"",COUNTA($C$15:C24),"")</f>
        <v>7</v>
      </c>
      <c r="B24" s="63" t="s">
        <v>88</v>
      </c>
      <c r="C24" s="37">
        <v>97.4</v>
      </c>
      <c r="D24" s="56">
        <v>-1.8145161290322562</v>
      </c>
      <c r="E24" s="38">
        <v>80.4</v>
      </c>
      <c r="F24" s="56">
        <v>-4.964539007092185</v>
      </c>
      <c r="G24" s="38">
        <v>105.1</v>
      </c>
      <c r="H24" s="56">
        <v>1.1549566891241483</v>
      </c>
      <c r="I24" s="38">
        <v>108.5</v>
      </c>
      <c r="J24" s="56">
        <v>5.54474708171206</v>
      </c>
      <c r="K24" s="38">
        <v>104.3</v>
      </c>
      <c r="L24" s="56">
        <v>1.0658914728682163</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t="s">
        <v>114</v>
      </c>
      <c r="D28" s="56"/>
      <c r="E28" s="38"/>
      <c r="F28" s="56"/>
      <c r="G28" s="38"/>
      <c r="H28" s="56"/>
      <c r="I28" s="38"/>
      <c r="J28" s="56"/>
      <c r="K28" s="38"/>
      <c r="L28" s="56"/>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131</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95.2</v>
      </c>
      <c r="D35" s="56">
        <v>-2.358974358974365</v>
      </c>
      <c r="E35" s="38">
        <v>83</v>
      </c>
      <c r="F35" s="56">
        <v>0.12062726176115746</v>
      </c>
      <c r="G35" s="38">
        <v>101.4</v>
      </c>
      <c r="H35" s="56">
        <v>1.5015015015014939</v>
      </c>
      <c r="I35" s="38">
        <v>103</v>
      </c>
      <c r="J35" s="56">
        <v>1.9801980198019749</v>
      </c>
      <c r="K35" s="38">
        <v>102.7</v>
      </c>
      <c r="L35" s="56">
        <v>2.802802802802802</v>
      </c>
    </row>
    <row r="36" spans="1:12" ht="12" customHeight="1">
      <c r="A36" s="57">
        <f>IF(C36&lt;&gt;"",COUNTA($C$15:C36),"")</f>
        <v>13</v>
      </c>
      <c r="B36" s="63" t="s">
        <v>90</v>
      </c>
      <c r="C36" s="37">
        <v>94.9</v>
      </c>
      <c r="D36" s="56">
        <v>-1.5560165975103786</v>
      </c>
      <c r="E36" s="38">
        <v>81.8</v>
      </c>
      <c r="F36" s="56">
        <v>-1.088270858524794</v>
      </c>
      <c r="G36" s="38">
        <v>101.4</v>
      </c>
      <c r="H36" s="56">
        <v>1.8072289156626624</v>
      </c>
      <c r="I36" s="38">
        <v>104.2</v>
      </c>
      <c r="J36" s="56">
        <v>2.4582104228121864</v>
      </c>
      <c r="K36" s="38">
        <v>102.1</v>
      </c>
      <c r="L36" s="56">
        <v>2.2022022022022014</v>
      </c>
    </row>
    <row r="37" spans="1:12" ht="12" customHeight="1">
      <c r="A37" s="57">
        <f>IF(C37&lt;&gt;"",COUNTA($C$15:C37),"")</f>
        <v>14</v>
      </c>
      <c r="B37" s="63" t="s">
        <v>91</v>
      </c>
      <c r="C37" s="37">
        <v>95.2</v>
      </c>
      <c r="D37" s="56">
        <v>-2.057613168724288</v>
      </c>
      <c r="E37" s="38">
        <v>81</v>
      </c>
      <c r="F37" s="56">
        <v>-2.291917973462006</v>
      </c>
      <c r="G37" s="38">
        <v>101.8</v>
      </c>
      <c r="H37" s="56">
        <v>0.9920634920634939</v>
      </c>
      <c r="I37" s="38">
        <v>104.7</v>
      </c>
      <c r="J37" s="56">
        <v>3.458498023715407</v>
      </c>
      <c r="K37" s="38">
        <v>102.6</v>
      </c>
      <c r="L37" s="56">
        <v>1.6848364717542097</v>
      </c>
    </row>
    <row r="38" spans="1:12" ht="12" customHeight="1">
      <c r="A38" s="57">
        <f>IF(C38&lt;&gt;"",COUNTA($C$15:C38),"")</f>
        <v>15</v>
      </c>
      <c r="B38" s="63" t="s">
        <v>92</v>
      </c>
      <c r="C38" s="37">
        <v>96.1</v>
      </c>
      <c r="D38" s="56">
        <v>-1.6376663254861796</v>
      </c>
      <c r="E38" s="38">
        <v>82.2</v>
      </c>
      <c r="F38" s="56">
        <v>-1.2019230769230802</v>
      </c>
      <c r="G38" s="38">
        <v>102.7</v>
      </c>
      <c r="H38" s="56">
        <v>0.19512195121950526</v>
      </c>
      <c r="I38" s="38">
        <v>105.2</v>
      </c>
      <c r="J38" s="56">
        <v>3.5433070866141776</v>
      </c>
      <c r="K38" s="38">
        <v>103.4</v>
      </c>
      <c r="L38" s="56">
        <v>2.2749752720079215</v>
      </c>
    </row>
    <row r="39" spans="1:12" ht="12" customHeight="1">
      <c r="A39" s="57">
        <f>IF(C39&lt;&gt;"",COUNTA($C$15:C39),"")</f>
        <v>16</v>
      </c>
      <c r="B39" s="63" t="s">
        <v>93</v>
      </c>
      <c r="C39" s="37">
        <v>96.4</v>
      </c>
      <c r="D39" s="56">
        <v>-1.732925586136588</v>
      </c>
      <c r="E39" s="38">
        <v>83.3</v>
      </c>
      <c r="F39" s="56">
        <v>-1.1862396204033132</v>
      </c>
      <c r="G39" s="38">
        <v>103.1</v>
      </c>
      <c r="H39" s="56">
        <v>-0.5785920925747376</v>
      </c>
      <c r="I39" s="38">
        <v>105</v>
      </c>
      <c r="J39" s="56">
        <v>3.448275862068968</v>
      </c>
      <c r="K39" s="38">
        <v>103.6</v>
      </c>
      <c r="L39" s="56">
        <v>1.8682399213372634</v>
      </c>
    </row>
    <row r="40" spans="1:12" ht="12" customHeight="1">
      <c r="A40" s="57">
        <f>IF(C40&lt;&gt;"",COUNTA($C$15:C40),"")</f>
        <v>17</v>
      </c>
      <c r="B40" s="63" t="s">
        <v>94</v>
      </c>
      <c r="C40" s="37">
        <v>96.5</v>
      </c>
      <c r="D40" s="56">
        <v>-2.4266936299292325</v>
      </c>
      <c r="E40" s="38">
        <v>86</v>
      </c>
      <c r="F40" s="56">
        <v>-0.23201856148492084</v>
      </c>
      <c r="G40" s="38">
        <v>102.9</v>
      </c>
      <c r="H40" s="56">
        <v>-2.2792022792022806</v>
      </c>
      <c r="I40" s="38">
        <v>105.1</v>
      </c>
      <c r="J40" s="56">
        <v>2.9382957884427157</v>
      </c>
      <c r="K40" s="38">
        <v>103.3</v>
      </c>
      <c r="L40" s="56">
        <v>1.3738959764474856</v>
      </c>
    </row>
    <row r="41" spans="1:12" ht="12" customHeight="1">
      <c r="A41" s="57">
        <f>IF(C41&lt;&gt;"",COUNTA($C$15:C41),"")</f>
        <v>18</v>
      </c>
      <c r="B41" s="63" t="s">
        <v>95</v>
      </c>
      <c r="C41" s="37">
        <v>98.3</v>
      </c>
      <c r="D41" s="56">
        <v>-1.7000000000000028</v>
      </c>
      <c r="E41" s="38">
        <v>100.3</v>
      </c>
      <c r="F41" s="56">
        <v>-1.5701668302257161</v>
      </c>
      <c r="G41" s="38">
        <v>104.6</v>
      </c>
      <c r="H41" s="56">
        <v>-0.8530805687203724</v>
      </c>
      <c r="I41" s="38">
        <v>107.2</v>
      </c>
      <c r="J41" s="56">
        <v>4.58536585365853</v>
      </c>
      <c r="K41" s="38">
        <v>103.9</v>
      </c>
      <c r="L41" s="56">
        <v>2.0628683693516763</v>
      </c>
    </row>
    <row r="42" spans="1:12" ht="12" customHeight="1">
      <c r="A42" s="57">
        <f>IF(C42&lt;&gt;"",COUNTA($C$15:C42),"")</f>
        <v>19</v>
      </c>
      <c r="B42" s="63" t="s">
        <v>96</v>
      </c>
      <c r="C42" s="37">
        <v>99</v>
      </c>
      <c r="D42" s="56">
        <v>-1.9801980198019749</v>
      </c>
      <c r="E42" s="38">
        <v>96.2</v>
      </c>
      <c r="F42" s="56">
        <v>-7.053140096618364</v>
      </c>
      <c r="G42" s="38">
        <v>106.3</v>
      </c>
      <c r="H42" s="56">
        <v>-0.3748828491096532</v>
      </c>
      <c r="I42" s="38">
        <v>109.4</v>
      </c>
      <c r="J42" s="56">
        <v>6.523855890944489</v>
      </c>
      <c r="K42" s="38">
        <v>104.5</v>
      </c>
      <c r="L42" s="56">
        <v>1.4563106796116472</v>
      </c>
    </row>
    <row r="43" spans="1:12" ht="12" customHeight="1">
      <c r="A43" s="57">
        <f>IF(C43&lt;&gt;"",COUNTA($C$15:C43),"")</f>
        <v>20</v>
      </c>
      <c r="B43" s="63" t="s">
        <v>97</v>
      </c>
      <c r="C43" s="37">
        <v>98.3</v>
      </c>
      <c r="D43" s="56">
        <v>-2.1890547263681555</v>
      </c>
      <c r="E43" s="38">
        <v>88.3</v>
      </c>
      <c r="F43" s="56">
        <v>-7.5392670157068125</v>
      </c>
      <c r="G43" s="38">
        <v>105.7</v>
      </c>
      <c r="H43" s="56">
        <v>-0.28301886792452535</v>
      </c>
      <c r="I43" s="38">
        <v>109.6</v>
      </c>
      <c r="J43" s="56">
        <v>7.03125</v>
      </c>
      <c r="K43" s="38">
        <v>104.2</v>
      </c>
      <c r="L43" s="56">
        <v>0.8712487899322383</v>
      </c>
    </row>
    <row r="44" spans="1:12" ht="12" customHeight="1">
      <c r="A44" s="57">
        <f>IF(C44&lt;&gt;"",COUNTA($C$15:C44),"")</f>
        <v>21</v>
      </c>
      <c r="B44" s="63" t="s">
        <v>98</v>
      </c>
      <c r="C44" s="37">
        <v>97.8</v>
      </c>
      <c r="D44" s="56">
        <v>-2.00400801603206</v>
      </c>
      <c r="E44" s="38">
        <v>82.3</v>
      </c>
      <c r="F44" s="56">
        <v>-5.074971164936571</v>
      </c>
      <c r="G44" s="38">
        <v>105.3</v>
      </c>
      <c r="H44" s="56">
        <v>0.2857142857142918</v>
      </c>
      <c r="I44" s="38">
        <v>109</v>
      </c>
      <c r="J44" s="56">
        <v>6.134371957156759</v>
      </c>
      <c r="K44" s="38">
        <v>104.8</v>
      </c>
      <c r="L44" s="56">
        <v>1.25603864734299</v>
      </c>
    </row>
    <row r="45" spans="1:12" ht="12" customHeight="1">
      <c r="A45" s="57">
        <f>IF(C45&lt;&gt;"",COUNTA($C$15:C45),"")</f>
        <v>22</v>
      </c>
      <c r="B45" s="63" t="s">
        <v>99</v>
      </c>
      <c r="C45" s="37">
        <v>97.4</v>
      </c>
      <c r="D45" s="56">
        <v>-1.8145161290322562</v>
      </c>
      <c r="E45" s="38">
        <v>79.9</v>
      </c>
      <c r="F45" s="56">
        <v>-5.106888361045122</v>
      </c>
      <c r="G45" s="38">
        <v>105.2</v>
      </c>
      <c r="H45" s="56">
        <v>1.544401544401552</v>
      </c>
      <c r="I45" s="38">
        <v>108.4</v>
      </c>
      <c r="J45" s="56">
        <v>5.242718446601941</v>
      </c>
      <c r="K45" s="38">
        <v>104.3</v>
      </c>
      <c r="L45" s="56">
        <v>1.1639185257032096</v>
      </c>
    </row>
    <row r="46" spans="1:12" ht="12" customHeight="1">
      <c r="A46" s="57">
        <f>IF(C46&lt;&gt;"",COUNTA($C$15:C46),"")</f>
        <v>23</v>
      </c>
      <c r="B46" s="63" t="s">
        <v>100</v>
      </c>
      <c r="C46" s="37">
        <v>97.1</v>
      </c>
      <c r="D46" s="56">
        <v>-1.5212981744421796</v>
      </c>
      <c r="E46" s="38">
        <v>78.9</v>
      </c>
      <c r="F46" s="56">
        <v>-4.8250904704463125</v>
      </c>
      <c r="G46" s="38">
        <v>104.8</v>
      </c>
      <c r="H46" s="56">
        <v>1.6488845780795458</v>
      </c>
      <c r="I46" s="38">
        <v>108.1</v>
      </c>
      <c r="J46" s="56">
        <v>5.3606237816764235</v>
      </c>
      <c r="K46" s="38">
        <v>103.9</v>
      </c>
      <c r="L46" s="56">
        <v>0.775945683802135</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96.5</v>
      </c>
      <c r="D50" s="56">
        <v>1.3655462184873954</v>
      </c>
      <c r="E50" s="38">
        <v>78.5</v>
      </c>
      <c r="F50" s="56">
        <v>-5.421686746987959</v>
      </c>
      <c r="G50" s="38">
        <v>104.4</v>
      </c>
      <c r="H50" s="56">
        <v>2.958579881656803</v>
      </c>
      <c r="I50" s="38">
        <v>107.6</v>
      </c>
      <c r="J50" s="56">
        <v>4.466019417475735</v>
      </c>
      <c r="K50" s="38">
        <v>103.7</v>
      </c>
      <c r="L50" s="56">
        <v>0.9737098344693322</v>
      </c>
    </row>
    <row r="51" spans="1:12" ht="12" customHeight="1">
      <c r="A51" s="57">
        <f>IF(C51&lt;&gt;"",COUNTA($C$15:C51),"")</f>
        <v>25</v>
      </c>
      <c r="B51" s="63" t="s">
        <v>90</v>
      </c>
      <c r="C51" s="37">
        <v>96.4</v>
      </c>
      <c r="D51" s="56">
        <v>1.5806111696522578</v>
      </c>
      <c r="E51" s="38">
        <v>78.3</v>
      </c>
      <c r="F51" s="56">
        <v>-4.278728606356964</v>
      </c>
      <c r="G51" s="38">
        <v>104.5</v>
      </c>
      <c r="H51" s="56">
        <v>3.057199211045358</v>
      </c>
      <c r="I51" s="38">
        <v>106.7</v>
      </c>
      <c r="J51" s="56">
        <v>2.3992322456813753</v>
      </c>
      <c r="K51" s="38">
        <v>103.8</v>
      </c>
      <c r="L51" s="56">
        <v>1.6650342801175384</v>
      </c>
    </row>
    <row r="52" spans="1:12" ht="12" customHeight="1">
      <c r="A52" s="57">
        <f>IF(C52&lt;&gt;"",COUNTA($C$15:C52),"")</f>
        <v>26</v>
      </c>
      <c r="B52" s="63" t="s">
        <v>91</v>
      </c>
      <c r="C52" s="37" t="s">
        <v>114</v>
      </c>
      <c r="D52" s="56"/>
      <c r="E52" s="38"/>
      <c r="F52" s="56"/>
      <c r="G52" s="38"/>
      <c r="H52" s="56"/>
      <c r="I52" s="38"/>
      <c r="J52" s="56"/>
      <c r="K52" s="38"/>
      <c r="L52" s="56"/>
    </row>
    <row r="53" spans="1:12" ht="12" customHeight="1">
      <c r="A53" s="57">
        <f>IF(C53&lt;&gt;"",COUNTA($C$15:C53),"")</f>
        <v>27</v>
      </c>
      <c r="B53" s="63" t="s">
        <v>92</v>
      </c>
      <c r="C53" s="37" t="s">
        <v>114</v>
      </c>
      <c r="D53" s="56"/>
      <c r="E53" s="38"/>
      <c r="F53" s="56"/>
      <c r="G53" s="38"/>
      <c r="H53" s="56"/>
      <c r="I53" s="38"/>
      <c r="J53" s="56"/>
      <c r="K53" s="38"/>
      <c r="L53" s="56"/>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K9:K12"/>
    <mergeCell ref="L9:L12"/>
    <mergeCell ref="E9:E12"/>
    <mergeCell ref="F9:F12"/>
    <mergeCell ref="E4:F8"/>
    <mergeCell ref="G4:H8"/>
    <mergeCell ref="I4:J8"/>
    <mergeCell ref="K4:L8"/>
    <mergeCell ref="G9:G12"/>
    <mergeCell ref="H9:H12"/>
    <mergeCell ref="I9:I12"/>
    <mergeCell ref="J9:J12"/>
    <mergeCell ref="A1:B1"/>
    <mergeCell ref="C1:L1"/>
    <mergeCell ref="A2:B2"/>
    <mergeCell ref="C2:L2"/>
    <mergeCell ref="A3:A12"/>
    <mergeCell ref="B3:B12"/>
    <mergeCell ref="C3:D8"/>
    <mergeCell ref="E3:L3"/>
    <mergeCell ref="C9:C12"/>
    <mergeCell ref="D9:D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02&amp;R&amp;7&amp;P</oddFooter>
    <evenFooter>&amp;L&amp;7&amp;P&amp;R&amp;7StatA MV, Statistischer Bericht G123 2019 02</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37" t="s">
        <v>56</v>
      </c>
      <c r="B1" s="138"/>
      <c r="C1" s="138"/>
      <c r="D1" s="139" t="s">
        <v>25</v>
      </c>
      <c r="E1" s="139"/>
      <c r="F1" s="139"/>
      <c r="G1" s="140"/>
    </row>
    <row r="2" spans="1:7" ht="30" customHeight="1">
      <c r="A2" s="141" t="s">
        <v>109</v>
      </c>
      <c r="B2" s="142"/>
      <c r="C2" s="142"/>
      <c r="D2" s="143" t="s">
        <v>72</v>
      </c>
      <c r="E2" s="143"/>
      <c r="F2" s="143"/>
      <c r="G2" s="144"/>
    </row>
    <row r="3" spans="1:7" ht="11.25" customHeight="1">
      <c r="A3" s="145" t="s">
        <v>68</v>
      </c>
      <c r="B3" s="147" t="s">
        <v>69</v>
      </c>
      <c r="C3" s="147" t="s">
        <v>126</v>
      </c>
      <c r="D3" s="147" t="s">
        <v>46</v>
      </c>
      <c r="E3" s="147"/>
      <c r="F3" s="147"/>
      <c r="G3" s="148"/>
    </row>
    <row r="4" spans="1:7" ht="11.25" customHeight="1">
      <c r="A4" s="146"/>
      <c r="B4" s="147"/>
      <c r="C4" s="147"/>
      <c r="D4" s="149" t="s">
        <v>136</v>
      </c>
      <c r="E4" s="149" t="s">
        <v>138</v>
      </c>
      <c r="F4" s="149" t="s">
        <v>136</v>
      </c>
      <c r="G4" s="150" t="s">
        <v>138</v>
      </c>
    </row>
    <row r="5" spans="1:7" ht="11.25" customHeight="1">
      <c r="A5" s="146"/>
      <c r="B5" s="147"/>
      <c r="C5" s="147"/>
      <c r="D5" s="149"/>
      <c r="E5" s="149"/>
      <c r="F5" s="149"/>
      <c r="G5" s="150"/>
    </row>
    <row r="6" spans="1:7" ht="11.25" customHeight="1">
      <c r="A6" s="146"/>
      <c r="B6" s="147"/>
      <c r="C6" s="147"/>
      <c r="D6" s="149"/>
      <c r="E6" s="149"/>
      <c r="F6" s="149"/>
      <c r="G6" s="150"/>
    </row>
    <row r="7" spans="1:7" ht="11.25" customHeight="1">
      <c r="A7" s="146"/>
      <c r="B7" s="147"/>
      <c r="C7" s="147"/>
      <c r="D7" s="149"/>
      <c r="E7" s="149"/>
      <c r="F7" s="149"/>
      <c r="G7" s="150"/>
    </row>
    <row r="8" spans="1:7" ht="11.25" customHeight="1">
      <c r="A8" s="146"/>
      <c r="B8" s="147"/>
      <c r="C8" s="147"/>
      <c r="D8" s="147" t="s">
        <v>47</v>
      </c>
      <c r="E8" s="147"/>
      <c r="F8" s="147" t="s">
        <v>125</v>
      </c>
      <c r="G8" s="148"/>
    </row>
    <row r="9" spans="1:7" s="40" customFormat="1" ht="11.25" customHeight="1">
      <c r="A9" s="146"/>
      <c r="B9" s="147"/>
      <c r="C9" s="147"/>
      <c r="D9" s="147" t="s">
        <v>2</v>
      </c>
      <c r="E9" s="147"/>
      <c r="F9" s="147"/>
      <c r="G9" s="148"/>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9.5</v>
      </c>
      <c r="E12" s="67">
        <v>5.2</v>
      </c>
      <c r="F12" s="67">
        <v>5.8</v>
      </c>
      <c r="G12" s="67">
        <v>2.3</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7.8</v>
      </c>
      <c r="E14" s="65">
        <v>8.8</v>
      </c>
      <c r="F14" s="65">
        <v>-6.3</v>
      </c>
      <c r="G14" s="65">
        <v>-5.7</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2.5</v>
      </c>
      <c r="E16" s="65">
        <v>1.8</v>
      </c>
      <c r="F16" s="65">
        <v>1.1</v>
      </c>
      <c r="G16" s="65">
        <v>1.5</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11.8</v>
      </c>
      <c r="E18" s="65">
        <v>11.6</v>
      </c>
      <c r="F18" s="65">
        <v>11.8</v>
      </c>
      <c r="G18" s="65">
        <v>11.5</v>
      </c>
    </row>
    <row r="19" spans="1:7" ht="11.25" customHeight="1">
      <c r="A19" s="57">
        <f>IF(D19&lt;&gt;"",COUNTA($D$12:D19),"")</f>
      </c>
      <c r="B19" s="84"/>
      <c r="C19" s="11"/>
      <c r="D19" s="64"/>
      <c r="E19" s="65"/>
      <c r="F19" s="65"/>
      <c r="G19" s="65"/>
    </row>
    <row r="20" spans="1:7" ht="22.5" customHeight="1">
      <c r="A20" s="57">
        <f>IF(D20&lt;&gt;"",COUNTA($D$12:D20),"")</f>
        <v>5</v>
      </c>
      <c r="B20" s="83" t="s">
        <v>38</v>
      </c>
      <c r="C20" s="48" t="s">
        <v>127</v>
      </c>
      <c r="D20" s="64">
        <v>14.5</v>
      </c>
      <c r="E20" s="65">
        <v>5.8</v>
      </c>
      <c r="F20" s="65">
        <v>12.3</v>
      </c>
      <c r="G20" s="65">
        <v>3.9</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13.2</v>
      </c>
      <c r="E22" s="65">
        <v>3</v>
      </c>
      <c r="F22" s="65">
        <v>10.6</v>
      </c>
      <c r="G22" s="65">
        <v>1</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-20.7</v>
      </c>
      <c r="E24" s="65">
        <v>-18.4</v>
      </c>
      <c r="F24" s="65">
        <v>-23</v>
      </c>
      <c r="G24" s="65">
        <v>-19.8</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9.4</v>
      </c>
      <c r="E27" s="65">
        <v>5</v>
      </c>
      <c r="F27" s="65">
        <v>5.6</v>
      </c>
      <c r="G27" s="65">
        <v>2.1</v>
      </c>
    </row>
  </sheetData>
  <sheetProtection/>
  <mergeCells count="15">
    <mergeCell ref="F4:F7"/>
    <mergeCell ref="G4:G7"/>
    <mergeCell ref="D8:E8"/>
    <mergeCell ref="F8:G8"/>
    <mergeCell ref="D9:G9"/>
    <mergeCell ref="A1:C1"/>
    <mergeCell ref="D1:G1"/>
    <mergeCell ref="A2:C2"/>
    <mergeCell ref="D2:G2"/>
    <mergeCell ref="A3:A9"/>
    <mergeCell ref="B3:B9"/>
    <mergeCell ref="C3:C9"/>
    <mergeCell ref="D3:G3"/>
    <mergeCell ref="D4:D7"/>
    <mergeCell ref="E4:E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02&amp;R&amp;7&amp;P</oddFooter>
    <evenFooter>&amp;L&amp;7&amp;P&amp;R&amp;7StatA MV, Statistischer Bericht G123 2019 02</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37" t="s">
        <v>56</v>
      </c>
      <c r="B1" s="138"/>
      <c r="C1" s="138"/>
      <c r="D1" s="151" t="s">
        <v>25</v>
      </c>
      <c r="E1" s="139"/>
      <c r="F1" s="139"/>
      <c r="G1" s="139"/>
      <c r="H1" s="139"/>
      <c r="I1" s="140"/>
    </row>
    <row r="2" spans="1:9" s="39" customFormat="1" ht="30" customHeight="1">
      <c r="A2" s="141" t="s">
        <v>110</v>
      </c>
      <c r="B2" s="142"/>
      <c r="C2" s="142"/>
      <c r="D2" s="143" t="s">
        <v>82</v>
      </c>
      <c r="E2" s="152"/>
      <c r="F2" s="152"/>
      <c r="G2" s="152"/>
      <c r="H2" s="152"/>
      <c r="I2" s="153"/>
    </row>
    <row r="3" spans="1:9" ht="11.25" customHeight="1">
      <c r="A3" s="145" t="s">
        <v>68</v>
      </c>
      <c r="B3" s="147" t="s">
        <v>69</v>
      </c>
      <c r="C3" s="147" t="s">
        <v>126</v>
      </c>
      <c r="D3" s="147" t="s">
        <v>49</v>
      </c>
      <c r="E3" s="147"/>
      <c r="F3" s="147"/>
      <c r="G3" s="147"/>
      <c r="H3" s="147"/>
      <c r="I3" s="148"/>
    </row>
    <row r="4" spans="1:9" ht="11.25" customHeight="1">
      <c r="A4" s="146"/>
      <c r="B4" s="147"/>
      <c r="C4" s="147"/>
      <c r="D4" s="147" t="s">
        <v>50</v>
      </c>
      <c r="E4" s="147" t="s">
        <v>51</v>
      </c>
      <c r="F4" s="147"/>
      <c r="G4" s="147" t="s">
        <v>50</v>
      </c>
      <c r="H4" s="147" t="s">
        <v>51</v>
      </c>
      <c r="I4" s="148"/>
    </row>
    <row r="5" spans="1:9" ht="11.25" customHeight="1">
      <c r="A5" s="146"/>
      <c r="B5" s="147"/>
      <c r="C5" s="147"/>
      <c r="D5" s="147"/>
      <c r="E5" s="147" t="s">
        <v>80</v>
      </c>
      <c r="F5" s="147" t="s">
        <v>81</v>
      </c>
      <c r="G5" s="147"/>
      <c r="H5" s="147" t="s">
        <v>80</v>
      </c>
      <c r="I5" s="148" t="s">
        <v>81</v>
      </c>
    </row>
    <row r="6" spans="1:9" ht="11.25" customHeight="1">
      <c r="A6" s="146"/>
      <c r="B6" s="147"/>
      <c r="C6" s="147"/>
      <c r="D6" s="147"/>
      <c r="E6" s="147"/>
      <c r="F6" s="147"/>
      <c r="G6" s="147"/>
      <c r="H6" s="147"/>
      <c r="I6" s="148"/>
    </row>
    <row r="7" spans="1:9" ht="11.25" customHeight="1">
      <c r="A7" s="146"/>
      <c r="B7" s="147"/>
      <c r="C7" s="147"/>
      <c r="D7" s="122" t="s">
        <v>137</v>
      </c>
      <c r="E7" s="122"/>
      <c r="F7" s="122"/>
      <c r="G7" s="122" t="s">
        <v>139</v>
      </c>
      <c r="H7" s="122"/>
      <c r="I7" s="123"/>
    </row>
    <row r="8" spans="1:9" ht="11.25" customHeight="1">
      <c r="A8" s="146"/>
      <c r="B8" s="147"/>
      <c r="C8" s="147"/>
      <c r="D8" s="122"/>
      <c r="E8" s="122"/>
      <c r="F8" s="122"/>
      <c r="G8" s="122"/>
      <c r="H8" s="122"/>
      <c r="I8" s="123"/>
    </row>
    <row r="9" spans="1:9" ht="11.25" customHeight="1">
      <c r="A9" s="146"/>
      <c r="B9" s="147"/>
      <c r="C9" s="147"/>
      <c r="D9" s="147" t="s">
        <v>2</v>
      </c>
      <c r="E9" s="147"/>
      <c r="F9" s="147"/>
      <c r="G9" s="147"/>
      <c r="H9" s="147"/>
      <c r="I9" s="148"/>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1.6</v>
      </c>
      <c r="E12" s="67">
        <v>2.1</v>
      </c>
      <c r="F12" s="67">
        <v>-1</v>
      </c>
      <c r="G12" s="67">
        <v>1.5</v>
      </c>
      <c r="H12" s="67">
        <v>2.2</v>
      </c>
      <c r="I12" s="67">
        <v>-2.1</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-4.3</v>
      </c>
      <c r="E14" s="65">
        <v>-5.4</v>
      </c>
      <c r="F14" s="65">
        <v>3.4</v>
      </c>
      <c r="G14" s="65">
        <v>-4.8</v>
      </c>
      <c r="H14" s="65">
        <v>-5.8</v>
      </c>
      <c r="I14" s="65">
        <v>1.7</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3</v>
      </c>
      <c r="E16" s="65">
        <v>3.8</v>
      </c>
      <c r="F16" s="65">
        <v>-0.1</v>
      </c>
      <c r="G16" s="65">
        <v>3</v>
      </c>
      <c r="H16" s="65">
        <v>3.6</v>
      </c>
      <c r="I16" s="65">
        <v>0.1</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2.4</v>
      </c>
      <c r="E18" s="65">
        <v>7</v>
      </c>
      <c r="F18" s="65">
        <v>-9.7</v>
      </c>
      <c r="G18" s="65">
        <v>3.5</v>
      </c>
      <c r="H18" s="65">
        <v>8.4</v>
      </c>
      <c r="I18" s="65">
        <v>-9.4</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127</v>
      </c>
      <c r="D20" s="64">
        <v>2</v>
      </c>
      <c r="E20" s="65">
        <v>2.4</v>
      </c>
      <c r="F20" s="65">
        <v>-1.5</v>
      </c>
      <c r="G20" s="65">
        <v>1.4</v>
      </c>
      <c r="H20" s="65">
        <v>1.9</v>
      </c>
      <c r="I20" s="65">
        <v>-2</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1.7</v>
      </c>
      <c r="E22" s="65">
        <v>1.8</v>
      </c>
      <c r="F22" s="65">
        <v>0.8</v>
      </c>
      <c r="G22" s="65">
        <v>1.4</v>
      </c>
      <c r="H22" s="65">
        <v>2.2</v>
      </c>
      <c r="I22" s="65">
        <v>-3.8</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-4</v>
      </c>
      <c r="E24" s="65">
        <v>-4.1</v>
      </c>
      <c r="F24" s="65">
        <v>-3.1</v>
      </c>
      <c r="G24" s="65">
        <v>-3.3</v>
      </c>
      <c r="H24" s="65">
        <v>-3.6</v>
      </c>
      <c r="I24" s="65">
        <v>-1.5</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1.7</v>
      </c>
      <c r="E27" s="65">
        <v>2.4</v>
      </c>
      <c r="F27" s="65">
        <v>-1.5</v>
      </c>
      <c r="G27" s="65">
        <v>1.6</v>
      </c>
      <c r="H27" s="65">
        <v>2.5</v>
      </c>
      <c r="I27" s="65">
        <v>-2.8</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02&amp;R&amp;7&amp;P</oddFooter>
    <evenFooter>&amp;L&amp;7&amp;P&amp;R&amp;7StatA MV, Statistischer Bericht G123 2019 02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02/2019</dc:title>
  <dc:subject>Binnenhandel</dc:subject>
  <dc:creator>FB 433</dc:creator>
  <cp:keywords/>
  <dc:description/>
  <cp:lastModifiedBy/>
  <cp:category/>
  <cp:version/>
  <cp:contentType/>
  <cp:contentStatus/>
</cp:coreProperties>
</file>