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9440" windowHeight="116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3"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sharedStrings.xml><?xml version="1.0" encoding="utf-8"?>
<sst xmlns="http://schemas.openxmlformats.org/spreadsheetml/2006/main" count="346" uniqueCount="148">
  <si>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</si>
  <si>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</si>
  <si>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</si>
  <si>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</si>
  <si>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</si>
  <si>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</si>
  <si>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</si>
  <si>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</si>
  <si>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</si>
  <si>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</si>
  <si>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</si>
  <si>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</si>
  <si>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</si>
  <si>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</si>
  <si>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</si>
  <si>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</si>
  <si>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</si>
  <si>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</si>
  <si>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</si>
  <si>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</si>
  <si>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</si>
  <si>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</si>
  <si>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</si>
  <si>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</si>
  <si>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</si>
  <si>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</si>
  <si>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</si>
  <si>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</si>
  <si>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</si>
  <si>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</si>
  <si>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</si>
  <si>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</si>
  <si>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</si>
  <si>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</si>
  <si>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</si>
  <si>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</si>
  <si>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</si>
  <si>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</si>
  <si>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</si>
  <si>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</si>
  <si>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</si>
  <si>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</si>
  <si>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</si>
  <si>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</si>
  <si>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</si>
  <si>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</si>
  <si>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</si>
  <si>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</si>
  <si>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</si>
  <si>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</si>
  <si>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</si>
  <si>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</si>
  <si>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</si>
  <si>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</si>
  <si>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</si>
  <si>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</si>
  <si>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</si>
  <si>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</si>
  <si>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</si>
  <si>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</si>
  <si>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</si>
  <si>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</si>
  <si>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</si>
  <si>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</si>
  <si>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</si>
  <si>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</si>
  <si>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</si>
  <si>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</si>
  <si>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</si>
  <si>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</si>
  <si>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</si>
  <si>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</si>
  <si>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</si>
  <si>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</si>
  <si>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</si>
  <si>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</si>
  <si>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</si>
  <si>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</si>
  <si>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</si>
  <si>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</si>
  <si>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</si>
  <si>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</si>
  <si>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</si>
  <si>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</si>
  <si>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</si>
  <si>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</si>
  <si>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</si>
  <si>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</si>
  <si>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</si>
  <si>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</si>
  <si>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</si>
  <si>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</si>
  <si>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</si>
  <si>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</si>
  <si>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</si>
  <si>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</si>
  <si>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</si>
  <si>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</si>
  <si>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</si>
  <si>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</si>
  <si>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</si>
  <si>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</si>
  <si>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</si>
  <si>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</si>
  <si>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</si>
  <si>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</si>
  <si>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</si>
  <si>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</si>
  <si>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</si>
  <si>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</si>
  <si>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</si>
  <si>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</si>
  <si>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</si>
  <si>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</si>
  <si>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</si>
  <si>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</si>
  <si>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</si>
  <si>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</si>
  <si>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</si>
  <si>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</si>
  <si>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</si>
  <si>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</si>
  <si>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</si>
  <si>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</si>
  <si>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</si>
  <si>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</si>
  <si>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</si>
  <si>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</si>
  <si>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</si>
  <si>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</si>
  <si>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</si>
  <si>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</si>
  <si>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</si>
  <si>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</si>
  <si>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</si>
  <si>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</si>
  <si>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</si>
  <si>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</si>
  <si>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</si>
  <si>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</si>
  <si>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  Statistisches Amt Mecklenburg-Vorpommern, Schwerin, 2019</t>
  </si>
  <si>
    <t>Oktober 2018</t>
  </si>
  <si>
    <t>G123 2018 10</t>
  </si>
  <si>
    <t>Oktober 2018
gegenüber
Oktober 2017</t>
  </si>
  <si>
    <t>Jan. - Okt. 2018
gegenüber
Jan. - Okt. 2017</t>
  </si>
  <si>
    <t>Oktober 2018 gegenüber
Oktober 2017</t>
  </si>
  <si>
    <t>Januar - Oktober 2018 gegenüber 
Januar - Oktober 2017</t>
  </si>
  <si>
    <t>14. Januar 2019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</si>
</sst>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49" fontId="65" fillId="0" borderId="0" xfId="57" applyNumberFormat="1" applyFont="1" applyAlignment="1">
      <alignment horizontal="left" vertical="center"/>
      <protection/>
    </xf>
    <xf numFmtId="0" fontId="43" fillId="0" borderId="0" xfId="57" applyFont="1" applyAlignment="1">
      <alignment horizont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65" fillId="0" borderId="0" xfId="0" applyFont="1" applyBorder="1" applyAlignment="1">
      <alignment horizontal="center" vertical="center"/>
    </xf>
    <xf numFmtId="0" fontId="65" fillId="0" borderId="0" xfId="57" applyFont="1" applyBorder="1" applyAlignment="1">
      <alignment horizontal="center" vertical="center"/>
      <protection/>
    </xf>
    <xf numFmtId="0" fontId="70"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5" fillId="0" borderId="0" xfId="57" applyFont="1" applyAlignment="1">
      <alignment horizontal="right"/>
      <protection/>
    </xf>
    <xf numFmtId="0" fontId="63" fillId="0" borderId="18" xfId="57" applyFont="1" applyBorder="1" applyAlignment="1">
      <alignment horizontal="right"/>
      <protection/>
    </xf>
    <xf numFmtId="0" fontId="65" fillId="0" borderId="0" xfId="57" applyFont="1" applyAlignment="1">
      <alignment horizontal="center" vertical="center"/>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73" fillId="0" borderId="0" xfId="57" applyFont="1" applyAlignment="1">
      <alignment horizontal="left" vertical="center"/>
      <protection/>
    </xf>
    <xf numFmtId="49" fontId="74" fillId="0" borderId="0" xfId="57" applyNumberFormat="1" applyFont="1" applyAlignment="1" quotePrefix="1">
      <alignment horizontal="left"/>
      <protection/>
    </xf>
    <xf numFmtId="0" fontId="75" fillId="0" borderId="20" xfId="57" applyFont="1" applyBorder="1" applyAlignment="1">
      <alignment horizontal="center" vertical="center" wrapText="1"/>
      <protection/>
    </xf>
    <xf numFmtId="0" fontId="76" fillId="0" borderId="21" xfId="0" applyFont="1" applyBorder="1" applyAlignment="1">
      <alignment horizontal="left" vertical="center" wrapText="1"/>
    </xf>
    <xf numFmtId="0" fontId="77" fillId="0" borderId="21" xfId="0" applyFont="1" applyBorder="1" applyAlignment="1">
      <alignment horizontal="right" vertical="center" wrapText="1"/>
    </xf>
    <xf numFmtId="0" fontId="76" fillId="0" borderId="0"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49" fontId="74"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95250</xdr:rowOff>
    </xdr:from>
    <xdr:to>
      <xdr:col>0</xdr:col>
      <xdr:colOff>6134100</xdr:colOff>
      <xdr:row>58</xdr:row>
      <xdr:rowOff>0</xdr:rowOff>
    </xdr:to>
    <xdr:sp>
      <xdr:nvSpPr>
        <xdr:cNvPr id="2" name="Textfeld 2"/>
        <xdr:cNvSpPr txBox="1">
          <a:spLocks noChangeArrowheads="1"/>
        </xdr:cNvSpPr>
      </xdr:nvSpPr>
      <xdr:spPr>
        <a:xfrm>
          <a:off x="0" y="5276850"/>
          <a:ext cx="6134100" cy="4019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28</xdr:row>
      <xdr:rowOff>9525</xdr:rowOff>
    </xdr:from>
    <xdr:to>
      <xdr:col>1</xdr:col>
      <xdr:colOff>5438775</xdr:colOff>
      <xdr:row>48</xdr:row>
      <xdr:rowOff>57150</xdr:rowOff>
    </xdr:to>
    <xdr:pic>
      <xdr:nvPicPr>
        <xdr:cNvPr id="1" name="Grafik 2"/>
        <xdr:cNvPicPr preferRelativeResize="1">
          <a:picLocks noChangeAspect="1"/>
        </xdr:cNvPicPr>
      </xdr:nvPicPr>
      <xdr:blipFill>
        <a:blip r:embed="rId1"/>
        <a:stretch>
          <a:fillRect/>
        </a:stretch>
      </xdr:blipFill>
      <xdr:spPr>
        <a:xfrm>
          <a:off x="9525"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17"/>
      <c r="D1" s="117"/>
    </row>
    <row r="2" spans="1:4" ht="35.25" customHeight="1" thickTop="1">
      <c r="A2" s="118" t="s">
        <v>20</v>
      </c>
      <c r="B2" s="118"/>
      <c r="C2" s="119" t="s">
        <v>52</v>
      </c>
      <c r="D2" s="119"/>
    </row>
    <row r="3" spans="1:4" ht="24.75" customHeight="1">
      <c r="A3" s="120"/>
      <c r="B3" s="120"/>
      <c r="C3" s="120"/>
      <c r="D3" s="120"/>
    </row>
    <row r="4" spans="1:4" ht="24.75" customHeight="1">
      <c r="A4" s="121" t="s">
        <v>21</v>
      </c>
      <c r="B4" s="121"/>
      <c r="C4" s="121"/>
      <c r="D4" s="122"/>
    </row>
    <row r="5" spans="1:4" ht="24.75" customHeight="1">
      <c r="A5" s="121" t="s">
        <v>22</v>
      </c>
      <c r="B5" s="121"/>
      <c r="C5" s="121"/>
      <c r="D5" s="122"/>
    </row>
    <row r="6" spans="1:4" ht="39.75" customHeight="1">
      <c r="A6" s="116" t="s">
        <v>141</v>
      </c>
      <c r="B6" s="123"/>
      <c r="C6" s="123"/>
      <c r="D6" s="123"/>
    </row>
    <row r="7" spans="1:4" ht="24.75" customHeight="1">
      <c r="A7" s="116"/>
      <c r="B7" s="116"/>
      <c r="C7" s="116"/>
      <c r="D7" s="116"/>
    </row>
    <row r="8" spans="1:4" ht="24.75" customHeight="1">
      <c r="A8" s="116"/>
      <c r="B8" s="116"/>
      <c r="C8" s="116"/>
      <c r="D8" s="116"/>
    </row>
    <row r="9" spans="1:4" ht="24.75" customHeight="1">
      <c r="A9" s="115"/>
      <c r="B9" s="115"/>
      <c r="C9" s="115"/>
      <c r="D9" s="115"/>
    </row>
    <row r="10" spans="1:4" ht="24.75" customHeight="1">
      <c r="A10" s="115"/>
      <c r="B10" s="115"/>
      <c r="C10" s="115"/>
      <c r="D10" s="115"/>
    </row>
    <row r="11" spans="1:4" ht="24.75" customHeight="1">
      <c r="A11" s="115"/>
      <c r="B11" s="115"/>
      <c r="C11" s="115"/>
      <c r="D11" s="115"/>
    </row>
    <row r="12" spans="1:4" ht="24.75" customHeight="1">
      <c r="A12" s="115"/>
      <c r="B12" s="115"/>
      <c r="C12" s="115"/>
      <c r="D12" s="115"/>
    </row>
    <row r="13" spans="1:4" ht="12" customHeight="1">
      <c r="A13" s="81"/>
      <c r="B13" s="110" t="s">
        <v>121</v>
      </c>
      <c r="C13" s="110"/>
      <c r="D13" s="82" t="s">
        <v>142</v>
      </c>
    </row>
    <row r="14" spans="1:4" ht="12" customHeight="1">
      <c r="A14" s="81"/>
      <c r="B14" s="110"/>
      <c r="C14" s="110"/>
      <c r="D14" s="83"/>
    </row>
    <row r="15" spans="1:4" ht="12" customHeight="1">
      <c r="A15" s="81"/>
      <c r="B15" s="110" t="s">
        <v>6</v>
      </c>
      <c r="C15" s="110"/>
      <c r="D15" s="82" t="s">
        <v>147</v>
      </c>
    </row>
    <row r="16" spans="1:4" ht="12" customHeight="1">
      <c r="A16" s="81"/>
      <c r="B16" s="110"/>
      <c r="C16" s="110"/>
      <c r="D16" s="82"/>
    </row>
    <row r="17" spans="1:4" ht="12" customHeight="1">
      <c r="A17" s="84"/>
      <c r="B17" s="111"/>
      <c r="C17" s="111"/>
      <c r="D17" s="85"/>
    </row>
    <row r="18" spans="1:4" ht="12" customHeight="1">
      <c r="A18" s="113"/>
      <c r="B18" s="113"/>
      <c r="C18" s="113"/>
      <c r="D18" s="113"/>
    </row>
    <row r="19" spans="1:4" ht="12" customHeight="1">
      <c r="A19" s="106" t="s">
        <v>7</v>
      </c>
      <c r="B19" s="106"/>
      <c r="C19" s="106"/>
      <c r="D19" s="106"/>
    </row>
    <row r="20" spans="1:4" ht="12" customHeight="1">
      <c r="A20" s="106" t="s">
        <v>126</v>
      </c>
      <c r="B20" s="106"/>
      <c r="C20" s="106"/>
      <c r="D20" s="106"/>
    </row>
    <row r="21" spans="1:4" ht="12" customHeight="1">
      <c r="A21" s="114"/>
      <c r="B21" s="114"/>
      <c r="C21" s="114"/>
      <c r="D21" s="114"/>
    </row>
    <row r="22" spans="1:4" ht="12" customHeight="1">
      <c r="A22" s="105" t="s">
        <v>117</v>
      </c>
      <c r="B22" s="105"/>
      <c r="C22" s="105"/>
      <c r="D22" s="105"/>
    </row>
    <row r="23" spans="1:4" ht="12" customHeight="1">
      <c r="A23" s="106"/>
      <c r="B23" s="106"/>
      <c r="C23" s="106"/>
      <c r="D23" s="106"/>
    </row>
    <row r="24" spans="1:4" ht="12" customHeight="1">
      <c r="A24" s="107" t="s">
        <v>140</v>
      </c>
      <c r="B24" s="107"/>
      <c r="C24" s="107"/>
      <c r="D24" s="107"/>
    </row>
    <row r="25" spans="1:4" ht="12" customHeight="1">
      <c r="A25" s="107" t="s">
        <v>127</v>
      </c>
      <c r="B25" s="107"/>
      <c r="C25" s="107"/>
      <c r="D25" s="107"/>
    </row>
    <row r="26" spans="1:4" ht="12" customHeight="1">
      <c r="A26" s="108"/>
      <c r="B26" s="108"/>
      <c r="C26" s="108"/>
      <c r="D26" s="108"/>
    </row>
    <row r="27" spans="1:4" ht="12" customHeight="1">
      <c r="A27" s="109"/>
      <c r="B27" s="109"/>
      <c r="C27" s="109"/>
      <c r="D27" s="109"/>
    </row>
    <row r="28" spans="1:4" ht="12" customHeight="1">
      <c r="A28" s="103" t="s">
        <v>8</v>
      </c>
      <c r="B28" s="103"/>
      <c r="C28" s="103"/>
      <c r="D28" s="103"/>
    </row>
    <row r="29" spans="1:4" ht="12" customHeight="1">
      <c r="A29" s="112"/>
      <c r="B29" s="112"/>
      <c r="C29" s="112"/>
      <c r="D29" s="112"/>
    </row>
    <row r="30" spans="1:4" ht="12" customHeight="1">
      <c r="A30" s="86" t="s">
        <v>4</v>
      </c>
      <c r="B30" s="101" t="s">
        <v>122</v>
      </c>
      <c r="C30" s="101"/>
      <c r="D30" s="101"/>
    </row>
    <row r="31" spans="1:4" ht="12" customHeight="1">
      <c r="A31" s="87">
        <v>0</v>
      </c>
      <c r="B31" s="101" t="s">
        <v>123</v>
      </c>
      <c r="C31" s="101"/>
      <c r="D31" s="101"/>
    </row>
    <row r="32" spans="1:4" ht="12" customHeight="1">
      <c r="A32" s="86" t="s">
        <v>9</v>
      </c>
      <c r="B32" s="101" t="s">
        <v>10</v>
      </c>
      <c r="C32" s="101"/>
      <c r="D32" s="101"/>
    </row>
    <row r="33" spans="1:4" ht="12" customHeight="1">
      <c r="A33" s="86" t="s">
        <v>11</v>
      </c>
      <c r="B33" s="101" t="s">
        <v>12</v>
      </c>
      <c r="C33" s="101"/>
      <c r="D33" s="101"/>
    </row>
    <row r="34" spans="1:4" ht="12" customHeight="1">
      <c r="A34" s="86" t="s">
        <v>13</v>
      </c>
      <c r="B34" s="101" t="s">
        <v>14</v>
      </c>
      <c r="C34" s="101"/>
      <c r="D34" s="101"/>
    </row>
    <row r="35" spans="1:4" ht="12" customHeight="1">
      <c r="A35" s="86" t="s">
        <v>15</v>
      </c>
      <c r="B35" s="101" t="s">
        <v>124</v>
      </c>
      <c r="C35" s="101"/>
      <c r="D35" s="101"/>
    </row>
    <row r="36" spans="1:4" ht="12" customHeight="1">
      <c r="A36" s="86" t="s">
        <v>16</v>
      </c>
      <c r="B36" s="101" t="s">
        <v>17</v>
      </c>
      <c r="C36" s="101"/>
      <c r="D36" s="101"/>
    </row>
    <row r="37" spans="1:4" ht="12" customHeight="1">
      <c r="A37" s="86" t="s">
        <v>53</v>
      </c>
      <c r="B37" s="101" t="s">
        <v>125</v>
      </c>
      <c r="C37" s="101"/>
      <c r="D37" s="101"/>
    </row>
    <row r="38" spans="1:4" ht="12" customHeight="1">
      <c r="A38" s="86"/>
      <c r="B38" s="101"/>
      <c r="C38" s="101"/>
      <c r="D38" s="101"/>
    </row>
    <row r="39" spans="1:4" ht="12" customHeight="1">
      <c r="A39" s="86"/>
      <c r="B39" s="101"/>
      <c r="C39" s="101"/>
      <c r="D39" s="101"/>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04"/>
      <c r="C43" s="104"/>
      <c r="D43" s="104"/>
    </row>
    <row r="44" spans="1:4" ht="12.75">
      <c r="A44" s="101" t="s">
        <v>18</v>
      </c>
      <c r="B44" s="101"/>
      <c r="C44" s="101"/>
      <c r="D44" s="101"/>
    </row>
    <row r="45" spans="1:4" ht="39.75" customHeight="1">
      <c r="A45" s="102"/>
      <c r="B45" s="102"/>
      <c r="C45" s="102"/>
      <c r="D45" s="102"/>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57</v>
      </c>
      <c r="B1" s="159"/>
    </row>
    <row r="2" spans="1:2" ht="12" customHeight="1">
      <c r="A2" s="40" t="s">
        <v>70</v>
      </c>
      <c r="B2" s="41" t="s">
        <v>130</v>
      </c>
    </row>
    <row r="3" spans="1:2" ht="8.25" customHeight="1">
      <c r="A3" s="40"/>
      <c r="B3" s="41"/>
    </row>
    <row r="4" spans="1:2" ht="12" customHeight="1">
      <c r="A4" s="40" t="s">
        <v>71</v>
      </c>
      <c r="B4" s="41" t="s">
        <v>131</v>
      </c>
    </row>
    <row r="5" spans="1:2" ht="8.2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10&amp;R&amp;7&amp;P</oddFooter>
    <evenFooter>&amp;L&amp;7&amp;P&amp;R&amp;7StatA MV, Statistischer Bericht G123 2018 10</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24" t="s">
        <v>54</v>
      </c>
      <c r="B1" s="124"/>
      <c r="C1" s="124"/>
    </row>
    <row r="2" spans="1:3" ht="23.25" customHeight="1">
      <c r="A2" s="125"/>
      <c r="B2" s="125"/>
      <c r="C2" s="15" t="s">
        <v>19</v>
      </c>
    </row>
    <row r="3" spans="1:3" ht="12" customHeight="1">
      <c r="A3" s="126" t="s">
        <v>3</v>
      </c>
      <c r="B3" s="126"/>
      <c r="C3" s="17">
        <v>3</v>
      </c>
    </row>
    <row r="4" spans="1:2" ht="12" customHeight="1">
      <c r="A4" s="60"/>
      <c r="B4" s="60"/>
    </row>
    <row r="5" spans="1:3" ht="12" customHeight="1">
      <c r="A5" s="126" t="s">
        <v>28</v>
      </c>
      <c r="B5" s="126"/>
      <c r="C5" s="17">
        <v>4</v>
      </c>
    </row>
    <row r="6" spans="1:2" ht="7.5" customHeight="1">
      <c r="A6" s="99"/>
      <c r="B6" s="99"/>
    </row>
    <row r="7" spans="1:3" ht="12" customHeight="1">
      <c r="A7" s="100" t="s">
        <v>138</v>
      </c>
      <c r="B7" s="100" t="s">
        <v>139</v>
      </c>
      <c r="C7" s="17">
        <v>4</v>
      </c>
    </row>
    <row r="8" spans="1:2" ht="12" customHeight="1">
      <c r="A8" s="90"/>
      <c r="B8" s="90"/>
    </row>
    <row r="9" spans="1:2" ht="12" customHeight="1">
      <c r="A9" s="18" t="s">
        <v>55</v>
      </c>
      <c r="B9" s="19" t="s">
        <v>23</v>
      </c>
    </row>
    <row r="10" spans="1:2" ht="8.25" customHeight="1">
      <c r="A10" s="18"/>
      <c r="B10" s="19"/>
    </row>
    <row r="11" spans="1:11" ht="24" customHeight="1">
      <c r="A11" s="20" t="s">
        <v>105</v>
      </c>
      <c r="B11" s="21" t="s">
        <v>58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106</v>
      </c>
      <c r="B13" s="21" t="s">
        <v>132</v>
      </c>
      <c r="C13" s="17">
        <v>6</v>
      </c>
      <c r="D13" s="23"/>
    </row>
    <row r="14" spans="1:4" ht="8.25" customHeight="1">
      <c r="A14" s="20"/>
      <c r="B14" s="21"/>
      <c r="D14" s="23"/>
    </row>
    <row r="15" spans="1:3" ht="12" customHeight="1">
      <c r="A15" s="20" t="s">
        <v>107</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108</v>
      </c>
      <c r="B19" s="21" t="s">
        <v>26</v>
      </c>
      <c r="C19" s="17">
        <v>8</v>
      </c>
      <c r="D19" s="23"/>
      <c r="E19" s="23"/>
    </row>
    <row r="20" spans="1:5" ht="8.25" customHeight="1">
      <c r="A20" s="20"/>
      <c r="B20" s="21"/>
      <c r="D20" s="23"/>
      <c r="E20" s="23"/>
    </row>
    <row r="21" spans="1:3" ht="12" customHeight="1">
      <c r="A21" s="20" t="s">
        <v>109</v>
      </c>
      <c r="B21" s="21" t="s">
        <v>27</v>
      </c>
      <c r="C21" s="17">
        <v>9</v>
      </c>
    </row>
    <row r="23" spans="1:3" ht="12">
      <c r="A23" s="127" t="s">
        <v>57</v>
      </c>
      <c r="B23" s="127"/>
      <c r="C23" s="17">
        <v>10</v>
      </c>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10&amp;R&amp;7&amp;P</oddFooter>
    <evenFooter>&amp;L&amp;7&amp;P&amp;R&amp;7StatA MV, Statistischer Bericht G123 2018 10</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87</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10&amp;R&amp;7&amp;P</oddFooter>
    <evenFooter>&amp;L&amp;7&amp;P&amp;R&amp;7StatA MV, Statistischer Bericht G123 2018 10</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59</v>
      </c>
    </row>
    <row r="10" spans="1:2" ht="11.25" customHeight="1">
      <c r="A10" s="5"/>
      <c r="B10" s="5"/>
    </row>
    <row r="11" spans="1:2" ht="11.25" customHeight="1">
      <c r="A11" s="5" t="s">
        <v>34</v>
      </c>
      <c r="B11" s="5" t="s">
        <v>60</v>
      </c>
    </row>
    <row r="12" spans="1:2" ht="11.25" customHeight="1">
      <c r="A12" s="5"/>
      <c r="B12" s="5"/>
    </row>
    <row r="13" spans="1:2" ht="11.25" customHeight="1">
      <c r="A13" s="5" t="s">
        <v>35</v>
      </c>
      <c r="B13" s="5" t="s">
        <v>61</v>
      </c>
    </row>
    <row r="14" spans="1:2" ht="11.25" customHeight="1">
      <c r="A14" s="5"/>
      <c r="B14" s="1"/>
    </row>
    <row r="15" spans="1:2" ht="11.25" customHeight="1">
      <c r="A15" s="5" t="s">
        <v>36</v>
      </c>
      <c r="B15" s="5" t="s">
        <v>62</v>
      </c>
    </row>
    <row r="16" spans="1:2" ht="11.25" customHeight="1">
      <c r="A16" s="5"/>
      <c r="B16" s="5"/>
    </row>
    <row r="17" spans="1:2" ht="11.25" customHeight="1">
      <c r="A17" s="5" t="s">
        <v>37</v>
      </c>
      <c r="B17" s="5" t="s">
        <v>63</v>
      </c>
    </row>
    <row r="18" spans="1:2" ht="11.25" customHeight="1">
      <c r="A18" s="5"/>
      <c r="B18" s="5"/>
    </row>
    <row r="19" spans="1:2" ht="11.25" customHeight="1">
      <c r="A19" s="5" t="s">
        <v>38</v>
      </c>
      <c r="B19" s="2" t="s">
        <v>64</v>
      </c>
    </row>
    <row r="20" spans="1:2" ht="11.25" customHeight="1">
      <c r="A20" s="5"/>
      <c r="B20" s="5"/>
    </row>
    <row r="21" spans="1:2" ht="11.25" customHeight="1">
      <c r="A21" s="5" t="s">
        <v>39</v>
      </c>
      <c r="B21" s="5" t="s">
        <v>65</v>
      </c>
    </row>
    <row r="22" spans="1:2" ht="11.25" customHeight="1">
      <c r="A22" s="5"/>
      <c r="B22" s="5"/>
    </row>
    <row r="23" spans="1:2" ht="11.25" customHeight="1">
      <c r="A23" s="5" t="s">
        <v>40</v>
      </c>
      <c r="B23" s="5" t="s">
        <v>66</v>
      </c>
    </row>
    <row r="24" spans="1:2" ht="11.25" customHeight="1">
      <c r="A24" s="5"/>
      <c r="B24" s="5"/>
    </row>
    <row r="25" spans="1:2" ht="11.25" customHeight="1">
      <c r="A25" s="5"/>
      <c r="B25" s="5"/>
    </row>
    <row r="26" spans="1:2" ht="11.25" customHeight="1">
      <c r="A26" s="5" t="s">
        <v>41</v>
      </c>
      <c r="B26" s="5" t="s">
        <v>67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10&amp;R&amp;7&amp;P</oddFooter>
    <evenFooter>&amp;L&amp;7&amp;P&amp;R&amp;7StatA MV, Statistischer Bericht G123 2018 10</evenFooter>
  </headerFooter>
  <drawing r:id="rId1"/>
</worksheet>
</file>

<file path=xl/worksheets/sheet5.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11" activePane="bottomRight" state="frozen"/>
      <selection pane="topLeft" activeCell="A1" sqref="A1:C1"/>
      <selection pane="topRight" activeCell="A1" sqref="A1:C1"/>
      <selection pane="bottomLeft" activeCell="A1" sqref="A1:C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55</v>
      </c>
      <c r="B1" s="131"/>
      <c r="C1" s="134" t="s">
        <v>23</v>
      </c>
      <c r="D1" s="134"/>
      <c r="E1" s="134"/>
      <c r="F1" s="134"/>
      <c r="G1" s="134"/>
      <c r="H1" s="134"/>
      <c r="I1" s="134"/>
      <c r="J1" s="134"/>
      <c r="K1" s="134"/>
      <c r="L1" s="135"/>
    </row>
    <row r="2" spans="1:12" s="33" customFormat="1" ht="30" customHeight="1">
      <c r="A2" s="132" t="s">
        <v>110</v>
      </c>
      <c r="B2" s="133"/>
      <c r="C2" s="136" t="s">
        <v>68</v>
      </c>
      <c r="D2" s="136"/>
      <c r="E2" s="136"/>
      <c r="F2" s="136"/>
      <c r="G2" s="136"/>
      <c r="H2" s="136"/>
      <c r="I2" s="136"/>
      <c r="J2" s="136"/>
      <c r="K2" s="136"/>
      <c r="L2" s="137"/>
    </row>
    <row r="3" spans="1:12" ht="11.25" customHeight="1">
      <c r="A3" s="138" t="s">
        <v>69</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88</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6" t="s">
        <v>133</v>
      </c>
      <c r="D9" s="96" t="s">
        <v>72</v>
      </c>
      <c r="E9" s="96" t="s">
        <v>133</v>
      </c>
      <c r="F9" s="96" t="s">
        <v>72</v>
      </c>
      <c r="G9" s="96" t="s">
        <v>133</v>
      </c>
      <c r="H9" s="96" t="s">
        <v>72</v>
      </c>
      <c r="I9" s="96" t="s">
        <v>133</v>
      </c>
      <c r="J9" s="96" t="s">
        <v>72</v>
      </c>
      <c r="K9" s="96" t="s">
        <v>133</v>
      </c>
      <c r="L9" s="97"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2016</v>
      </c>
      <c r="C12" s="37">
        <v>97.8</v>
      </c>
      <c r="D12" s="89">
        <v>-2.2</v>
      </c>
      <c r="E12" s="38">
        <v>95.4</v>
      </c>
      <c r="F12" s="89">
        <v>-4.6</v>
      </c>
      <c r="G12" s="38">
        <v>104</v>
      </c>
      <c r="H12" s="89">
        <v>4</v>
      </c>
      <c r="I12" s="38">
        <v>106.1</v>
      </c>
      <c r="J12" s="89">
        <v>6.1</v>
      </c>
      <c r="K12" s="38">
        <v>92.7</v>
      </c>
      <c r="L12" s="89">
        <v>-7.3</v>
      </c>
    </row>
    <row r="13" spans="1:12" ht="11.25" customHeight="1">
      <c r="A13" s="66">
        <f>IF(C13&lt;&gt;"",COUNTA($C$12:C13),"")</f>
        <v>2</v>
      </c>
      <c r="B13" s="79" t="s">
        <v>118</v>
      </c>
      <c r="C13" s="37">
        <v>103.5</v>
      </c>
      <c r="D13" s="89">
        <v>5.828220858895705</v>
      </c>
      <c r="E13" s="38">
        <v>91.3</v>
      </c>
      <c r="F13" s="89">
        <v>-4.297693920335433</v>
      </c>
      <c r="G13" s="38">
        <v>115.3</v>
      </c>
      <c r="H13" s="89">
        <v>10.865384615384613</v>
      </c>
      <c r="I13" s="38">
        <v>117.1</v>
      </c>
      <c r="J13" s="89">
        <v>10.367577756833185</v>
      </c>
      <c r="K13" s="38">
        <v>96.9</v>
      </c>
      <c r="L13" s="89">
        <v>4.530744336569569</v>
      </c>
    </row>
    <row r="14" spans="1:12" ht="11.25" customHeight="1">
      <c r="A14" s="66">
        <f>IF(C14&lt;&gt;"",COUNTA($C$12:C14),"")</f>
        <v>3</v>
      </c>
      <c r="B14" s="79" t="s">
        <v>128</v>
      </c>
      <c r="C14" s="37" t="s">
        <v>120</v>
      </c>
      <c r="D14" s="89"/>
      <c r="E14" s="38"/>
      <c r="F14" s="89"/>
      <c r="G14" s="38"/>
      <c r="H14" s="89"/>
      <c r="I14" s="38"/>
      <c r="J14" s="89"/>
      <c r="K14" s="38"/>
      <c r="L14" s="89"/>
    </row>
    <row r="15" spans="1:12" ht="11.25" customHeight="1">
      <c r="A15" s="66">
        <f>IF(C15&lt;&gt;"",COUNTA($C$12:C15),"")</f>
      </c>
      <c r="B15" s="71"/>
      <c r="C15" s="37"/>
      <c r="D15" s="89"/>
      <c r="E15" s="38"/>
      <c r="F15" s="89"/>
      <c r="G15" s="38"/>
      <c r="H15" s="89"/>
      <c r="I15" s="38"/>
      <c r="J15" s="89"/>
      <c r="K15" s="38"/>
      <c r="L15" s="89"/>
    </row>
    <row r="16" spans="1:12" ht="11.25" customHeight="1">
      <c r="A16" s="66">
        <f>IF(C16&lt;&gt;"",COUNTA($C$12:C16),"")</f>
      </c>
      <c r="B16" s="98" t="s">
        <v>119</v>
      </c>
      <c r="C16" s="37"/>
      <c r="D16" s="89"/>
      <c r="E16" s="38"/>
      <c r="F16" s="89"/>
      <c r="G16" s="38"/>
      <c r="H16" s="89"/>
      <c r="I16" s="38"/>
      <c r="J16" s="89"/>
      <c r="K16" s="38"/>
      <c r="L16" s="89"/>
    </row>
    <row r="17" spans="1:12" ht="11.25" customHeight="1">
      <c r="A17" s="66">
        <f>IF(C17&lt;&gt;"",COUNTA($C$12:C17),"")</f>
      </c>
      <c r="B17" s="72"/>
      <c r="C17" s="37"/>
      <c r="D17" s="89"/>
      <c r="E17" s="38"/>
      <c r="F17" s="89"/>
      <c r="G17" s="38"/>
      <c r="H17" s="89"/>
      <c r="I17" s="38"/>
      <c r="J17" s="89"/>
      <c r="K17" s="38"/>
      <c r="L17" s="89"/>
    </row>
    <row r="18" spans="1:12" ht="11.25" customHeight="1">
      <c r="A18" s="66">
        <f>IF(C18&lt;&gt;"",COUNTA($C$12:C18),"")</f>
        <v>4</v>
      </c>
      <c r="B18" s="72" t="s">
        <v>89</v>
      </c>
      <c r="C18" s="37">
        <v>96.4</v>
      </c>
      <c r="D18" s="89">
        <v>3.767491926803004</v>
      </c>
      <c r="E18" s="38">
        <v>97.7</v>
      </c>
      <c r="F18" s="89">
        <v>16.448152562574492</v>
      </c>
      <c r="G18" s="38">
        <v>97.8</v>
      </c>
      <c r="H18" s="89">
        <v>3.0558482613277107</v>
      </c>
      <c r="I18" s="38">
        <v>115</v>
      </c>
      <c r="J18" s="89">
        <v>12.195121951219505</v>
      </c>
      <c r="K18" s="38">
        <v>93.4</v>
      </c>
      <c r="L18" s="89">
        <v>12.938331318016921</v>
      </c>
    </row>
    <row r="19" spans="1:12" ht="11.25" customHeight="1">
      <c r="A19" s="66">
        <f>IF(C19&lt;&gt;"",COUNTA($C$12:C19),"")</f>
        <v>5</v>
      </c>
      <c r="B19" s="72" t="s">
        <v>90</v>
      </c>
      <c r="C19" s="37">
        <v>106.4</v>
      </c>
      <c r="D19" s="89">
        <v>-1.5726179463459715</v>
      </c>
      <c r="E19" s="38">
        <v>97.2</v>
      </c>
      <c r="F19" s="89">
        <v>-9.41286113699907</v>
      </c>
      <c r="G19" s="38">
        <v>119.2</v>
      </c>
      <c r="H19" s="89">
        <v>7.581227436823113</v>
      </c>
      <c r="I19" s="38">
        <v>119.1</v>
      </c>
      <c r="J19" s="89">
        <v>14.080459770114942</v>
      </c>
      <c r="K19" s="38">
        <v>98.2</v>
      </c>
      <c r="L19" s="89">
        <v>-1.3065326633165881</v>
      </c>
    </row>
    <row r="20" spans="1:12" ht="11.25" customHeight="1">
      <c r="A20" s="66">
        <f>IF(C20&lt;&gt;"",COUNTA($C$12:C20),"")</f>
        <v>6</v>
      </c>
      <c r="B20" s="72" t="s">
        <v>91</v>
      </c>
      <c r="C20" s="37">
        <v>109.1</v>
      </c>
      <c r="D20" s="89">
        <v>3.216650898770098</v>
      </c>
      <c r="E20" s="38">
        <v>88.7</v>
      </c>
      <c r="F20" s="89">
        <v>-17.794253938832256</v>
      </c>
      <c r="G20" s="38">
        <v>126.8</v>
      </c>
      <c r="H20" s="89">
        <v>5.140961857379779</v>
      </c>
      <c r="I20" s="38">
        <v>116.2</v>
      </c>
      <c r="J20" s="89">
        <v>14.59566074950689</v>
      </c>
      <c r="K20" s="38">
        <v>101.4</v>
      </c>
      <c r="L20" s="89">
        <v>0.09871668311944859</v>
      </c>
    </row>
    <row r="21" spans="1:12" ht="11.25" customHeight="1">
      <c r="A21" s="66">
        <f>IF(C21&lt;&gt;"",COUNTA($C$12:C21),"")</f>
        <v>7</v>
      </c>
      <c r="B21" s="72" t="s">
        <v>92</v>
      </c>
      <c r="C21" s="37">
        <v>102</v>
      </c>
      <c r="D21" s="89">
        <v>-0.6815968841285382</v>
      </c>
      <c r="E21" s="38">
        <v>81.5</v>
      </c>
      <c r="F21" s="89">
        <v>-21.407907425265194</v>
      </c>
      <c r="G21" s="38">
        <v>117.4</v>
      </c>
      <c r="H21" s="89">
        <v>6.436990027198547</v>
      </c>
      <c r="I21" s="38">
        <v>118.2</v>
      </c>
      <c r="J21" s="89">
        <v>5.913978494623663</v>
      </c>
      <c r="K21" s="38">
        <v>94.4</v>
      </c>
      <c r="L21" s="89">
        <v>-3.2786885245901516</v>
      </c>
    </row>
    <row r="22" spans="1:12" ht="11.25" customHeight="1">
      <c r="A22" s="66">
        <f>IF(C22&lt;&gt;"",COUNTA($C$12:C22),"")</f>
      </c>
      <c r="B22" s="70"/>
      <c r="C22" s="37"/>
      <c r="D22" s="89"/>
      <c r="E22" s="38"/>
      <c r="F22" s="89"/>
      <c r="G22" s="38"/>
      <c r="H22" s="89"/>
      <c r="I22" s="38"/>
      <c r="J22" s="89"/>
      <c r="K22" s="38"/>
      <c r="L22" s="89"/>
    </row>
    <row r="23" spans="1:12" ht="11.25" customHeight="1">
      <c r="A23" s="66">
        <f>IF(C23&lt;&gt;"",COUNTA($C$12:C23),"")</f>
      </c>
      <c r="B23" s="98" t="s">
        <v>129</v>
      </c>
      <c r="C23" s="37"/>
      <c r="D23" s="89"/>
      <c r="E23" s="38"/>
      <c r="F23" s="89"/>
      <c r="G23" s="38"/>
      <c r="H23" s="89"/>
      <c r="I23" s="38"/>
      <c r="J23" s="89"/>
      <c r="K23" s="38"/>
      <c r="L23" s="89"/>
    </row>
    <row r="24" spans="1:12" ht="11.25" customHeight="1">
      <c r="A24" s="66">
        <f>IF(C24&lt;&gt;"",COUNTA($C$12:C24),"")</f>
      </c>
      <c r="B24" s="71"/>
      <c r="C24" s="37"/>
      <c r="D24" s="89"/>
      <c r="E24" s="38"/>
      <c r="F24" s="89"/>
      <c r="G24" s="38"/>
      <c r="H24" s="89"/>
      <c r="I24" s="38"/>
      <c r="J24" s="89"/>
      <c r="K24" s="38"/>
      <c r="L24" s="89"/>
    </row>
    <row r="25" spans="1:12" ht="11.25" customHeight="1">
      <c r="A25" s="66">
        <f>IF(C25&lt;&gt;"",COUNTA($C$12:C25),"")</f>
        <v>8</v>
      </c>
      <c r="B25" s="70" t="s">
        <v>89</v>
      </c>
      <c r="C25" s="37">
        <v>95.6</v>
      </c>
      <c r="D25" s="89">
        <v>-0.8298755186722104</v>
      </c>
      <c r="E25" s="38">
        <v>93</v>
      </c>
      <c r="F25" s="89">
        <v>-4.810644831115667</v>
      </c>
      <c r="G25" s="38">
        <v>98.8</v>
      </c>
      <c r="H25" s="89">
        <v>1.0224948875255677</v>
      </c>
      <c r="I25" s="38">
        <v>119.9</v>
      </c>
      <c r="J25" s="89">
        <v>4.260869565217391</v>
      </c>
      <c r="K25" s="38">
        <v>93</v>
      </c>
      <c r="L25" s="89">
        <v>-0.42826552462527445</v>
      </c>
    </row>
    <row r="26" spans="1:12" ht="11.25" customHeight="1">
      <c r="A26" s="66">
        <f>IF(C26&lt;&gt;"",COUNTA($C$12:C26),"")</f>
        <v>9</v>
      </c>
      <c r="B26" s="70" t="s">
        <v>90</v>
      </c>
      <c r="C26" s="37">
        <v>110.5</v>
      </c>
      <c r="D26" s="89">
        <v>3.8533834586466043</v>
      </c>
      <c r="E26" s="38">
        <v>103.5</v>
      </c>
      <c r="F26" s="89">
        <v>6.481481481481481</v>
      </c>
      <c r="G26" s="38">
        <v>115.6</v>
      </c>
      <c r="H26" s="89">
        <v>-3.0201342281879278</v>
      </c>
      <c r="I26" s="38">
        <v>124.7</v>
      </c>
      <c r="J26" s="89">
        <v>4.701931150293873</v>
      </c>
      <c r="K26" s="38">
        <v>111.6</v>
      </c>
      <c r="L26" s="89">
        <v>13.645621181262726</v>
      </c>
    </row>
    <row r="27" spans="1:12" ht="11.25" customHeight="1">
      <c r="A27" s="66">
        <f>IF(C27&lt;&gt;"",COUNTA($C$12:C27),"")</f>
        <v>10</v>
      </c>
      <c r="B27" s="70" t="s">
        <v>91</v>
      </c>
      <c r="C27" s="37">
        <v>109</v>
      </c>
      <c r="D27" s="89">
        <v>-0.0916590284142984</v>
      </c>
      <c r="E27" s="38">
        <v>74.9</v>
      </c>
      <c r="F27" s="89">
        <v>-15.558060879368654</v>
      </c>
      <c r="G27" s="38">
        <v>126.4</v>
      </c>
      <c r="H27" s="89">
        <v>-0.31545741324920584</v>
      </c>
      <c r="I27" s="38">
        <v>124.3</v>
      </c>
      <c r="J27" s="89">
        <v>6.9707401032702165</v>
      </c>
      <c r="K27" s="38">
        <v>111</v>
      </c>
      <c r="L27" s="89">
        <v>9.467455621301767</v>
      </c>
    </row>
    <row r="28" spans="1:12" ht="11.25" customHeight="1">
      <c r="A28" s="66">
        <f>IF(C28&lt;&gt;"",COUNTA($C$12:C28),"")</f>
        <v>11</v>
      </c>
      <c r="B28" s="70" t="s">
        <v>92</v>
      </c>
      <c r="C28" s="37" t="s">
        <v>120</v>
      </c>
      <c r="D28" s="89"/>
      <c r="E28" s="38"/>
      <c r="F28" s="89"/>
      <c r="G28" s="38"/>
      <c r="H28" s="89"/>
      <c r="I28" s="38"/>
      <c r="J28" s="89"/>
      <c r="K28" s="38"/>
      <c r="L28" s="89"/>
    </row>
    <row r="29" spans="1:12" ht="11.25" customHeight="1">
      <c r="A29" s="66">
        <f>IF(C29&lt;&gt;"",COUNTA($C$12:C29),"")</f>
      </c>
      <c r="B29" s="70"/>
      <c r="C29" s="37"/>
      <c r="D29" s="89"/>
      <c r="E29" s="38"/>
      <c r="F29" s="89"/>
      <c r="G29" s="38"/>
      <c r="H29" s="89"/>
      <c r="I29" s="38"/>
      <c r="J29" s="89"/>
      <c r="K29" s="38"/>
      <c r="L29" s="89"/>
    </row>
    <row r="30" spans="1:12" ht="11.25" customHeight="1">
      <c r="A30" s="66">
        <f>IF(C30&lt;&gt;"",COUNTA($C$12:C30),"")</f>
      </c>
      <c r="B30" s="98" t="s">
        <v>119</v>
      </c>
      <c r="C30" s="37"/>
      <c r="D30" s="89"/>
      <c r="E30" s="38"/>
      <c r="F30" s="89"/>
      <c r="G30" s="38"/>
      <c r="H30" s="89"/>
      <c r="I30" s="38"/>
      <c r="J30" s="89"/>
      <c r="K30" s="38"/>
      <c r="L30" s="89"/>
    </row>
    <row r="31" spans="1:12" ht="11.25" customHeight="1">
      <c r="A31" s="66">
        <f>IF(C31&lt;&gt;"",COUNTA($C$12:C31),"")</f>
      </c>
      <c r="B31" s="72"/>
      <c r="C31" s="37"/>
      <c r="D31" s="89"/>
      <c r="E31" s="38"/>
      <c r="F31" s="89"/>
      <c r="G31" s="38"/>
      <c r="H31" s="89"/>
      <c r="I31" s="38"/>
      <c r="J31" s="89"/>
      <c r="K31" s="38"/>
      <c r="L31" s="89"/>
    </row>
    <row r="32" spans="1:12" ht="11.25" customHeight="1">
      <c r="A32" s="66">
        <f>IF(C32&lt;&gt;"",COUNTA($C$12:C32),"")</f>
        <v>12</v>
      </c>
      <c r="B32" s="72" t="s">
        <v>93</v>
      </c>
      <c r="C32" s="37">
        <v>87.2</v>
      </c>
      <c r="D32" s="89">
        <v>9.410288582183185</v>
      </c>
      <c r="E32" s="38">
        <v>82.3</v>
      </c>
      <c r="F32" s="89">
        <v>-6.157354618015972</v>
      </c>
      <c r="G32" s="38">
        <v>89.7</v>
      </c>
      <c r="H32" s="89">
        <v>6.785714285714292</v>
      </c>
      <c r="I32" s="38">
        <v>107.9</v>
      </c>
      <c r="J32" s="89">
        <v>13.698630136986296</v>
      </c>
      <c r="K32" s="38">
        <v>86.5</v>
      </c>
      <c r="L32" s="89">
        <v>21.48876404494382</v>
      </c>
    </row>
    <row r="33" spans="1:12" ht="11.25" customHeight="1">
      <c r="A33" s="66">
        <f>IF(C33&lt;&gt;"",COUNTA($C$12:C33),"")</f>
        <v>13</v>
      </c>
      <c r="B33" s="72" t="s">
        <v>94</v>
      </c>
      <c r="C33" s="37">
        <v>85.5</v>
      </c>
      <c r="D33" s="89">
        <v>-5.210643015521072</v>
      </c>
      <c r="E33" s="38">
        <v>77.4</v>
      </c>
      <c r="F33" s="89">
        <v>-29.3795620437956</v>
      </c>
      <c r="G33" s="38">
        <v>90.7</v>
      </c>
      <c r="H33" s="89">
        <v>-1.4130434782608745</v>
      </c>
      <c r="I33" s="38">
        <v>104.7</v>
      </c>
      <c r="J33" s="89">
        <v>6.079027355623097</v>
      </c>
      <c r="K33" s="38">
        <v>81.6</v>
      </c>
      <c r="L33" s="89">
        <v>1.745635910224422</v>
      </c>
    </row>
    <row r="34" spans="1:12" ht="11.25" customHeight="1">
      <c r="A34" s="66">
        <f>IF(C34&lt;&gt;"",COUNTA($C$12:C34),"")</f>
        <v>14</v>
      </c>
      <c r="B34" s="72" t="s">
        <v>95</v>
      </c>
      <c r="C34" s="37">
        <v>116.5</v>
      </c>
      <c r="D34" s="89">
        <v>7.077205882352942</v>
      </c>
      <c r="E34" s="38">
        <v>133.3</v>
      </c>
      <c r="F34" s="89">
        <v>-6.521739130434767</v>
      </c>
      <c r="G34" s="38">
        <v>113.1</v>
      </c>
      <c r="H34" s="89">
        <v>4.1436464088397855</v>
      </c>
      <c r="I34" s="38">
        <v>132.3</v>
      </c>
      <c r="J34" s="89">
        <v>16.154521510096586</v>
      </c>
      <c r="K34" s="38">
        <v>112</v>
      </c>
      <c r="L34" s="89">
        <v>15.822130299896585</v>
      </c>
    </row>
    <row r="35" spans="1:12" ht="11.25" customHeight="1">
      <c r="A35" s="66">
        <f>IF(C35&lt;&gt;"",COUNTA($C$12:C35),"")</f>
        <v>15</v>
      </c>
      <c r="B35" s="72" t="s">
        <v>96</v>
      </c>
      <c r="C35" s="37">
        <v>101.3</v>
      </c>
      <c r="D35" s="89">
        <v>-5.327102803738313</v>
      </c>
      <c r="E35" s="38">
        <v>104</v>
      </c>
      <c r="F35" s="89">
        <v>-30.805056553559552</v>
      </c>
      <c r="G35" s="38">
        <v>108.8</v>
      </c>
      <c r="H35" s="89">
        <v>9.018036072144298</v>
      </c>
      <c r="I35" s="38">
        <v>109.6</v>
      </c>
      <c r="J35" s="89">
        <v>5.587668593448939</v>
      </c>
      <c r="K35" s="38">
        <v>96</v>
      </c>
      <c r="L35" s="89">
        <v>-4.095904095904089</v>
      </c>
    </row>
    <row r="36" spans="1:12" ht="11.25" customHeight="1">
      <c r="A36" s="66">
        <f>IF(C36&lt;&gt;"",COUNTA($C$12:C36),"")</f>
        <v>16</v>
      </c>
      <c r="B36" s="72" t="s">
        <v>97</v>
      </c>
      <c r="C36" s="37">
        <v>110.2</v>
      </c>
      <c r="D36" s="89">
        <v>4.852521408182682</v>
      </c>
      <c r="E36" s="38">
        <v>101.1</v>
      </c>
      <c r="F36" s="89">
        <v>-2.318840579710141</v>
      </c>
      <c r="G36" s="38">
        <v>125.1</v>
      </c>
      <c r="H36" s="89">
        <v>8.311688311688314</v>
      </c>
      <c r="I36" s="38">
        <v>123.7</v>
      </c>
      <c r="J36" s="89">
        <v>21.871921182266007</v>
      </c>
      <c r="K36" s="38">
        <v>101.1</v>
      </c>
      <c r="L36" s="89">
        <v>4.3343653250774</v>
      </c>
    </row>
    <row r="37" spans="1:12" ht="11.25" customHeight="1">
      <c r="A37" s="66">
        <f>IF(C37&lt;&gt;"",COUNTA($C$12:C37),"")</f>
        <v>17</v>
      </c>
      <c r="B37" s="72" t="s">
        <v>98</v>
      </c>
      <c r="C37" s="37">
        <v>107.7</v>
      </c>
      <c r="D37" s="89">
        <v>-4.01069518716578</v>
      </c>
      <c r="E37" s="38">
        <v>86.5</v>
      </c>
      <c r="F37" s="89">
        <v>-12.004069175991859</v>
      </c>
      <c r="G37" s="38">
        <v>123.8</v>
      </c>
      <c r="H37" s="89">
        <v>5.8119658119658055</v>
      </c>
      <c r="I37" s="38">
        <v>124.1</v>
      </c>
      <c r="J37" s="89">
        <v>14.907407407407405</v>
      </c>
      <c r="K37" s="38">
        <v>97.5</v>
      </c>
      <c r="L37" s="89">
        <v>-3.846153846153854</v>
      </c>
    </row>
    <row r="38" spans="1:12" ht="11.25" customHeight="1">
      <c r="A38" s="66">
        <f>IF(C38&lt;&gt;"",COUNTA($C$12:C38),"")</f>
        <v>18</v>
      </c>
      <c r="B38" s="72" t="s">
        <v>99</v>
      </c>
      <c r="C38" s="37">
        <v>105.2</v>
      </c>
      <c r="D38" s="89">
        <v>3.238469087340519</v>
      </c>
      <c r="E38" s="38">
        <v>73.6</v>
      </c>
      <c r="F38" s="89">
        <v>-37.25490196078432</v>
      </c>
      <c r="G38" s="38">
        <v>125.6</v>
      </c>
      <c r="H38" s="89">
        <v>2.86650286650287</v>
      </c>
      <c r="I38" s="38">
        <v>119.8</v>
      </c>
      <c r="J38" s="89">
        <v>16.878048780487802</v>
      </c>
      <c r="K38" s="38">
        <v>97.3</v>
      </c>
      <c r="L38" s="89">
        <v>-0.2051282051282044</v>
      </c>
    </row>
    <row r="39" spans="1:12" ht="11.25" customHeight="1">
      <c r="A39" s="66">
        <f>IF(C39&lt;&gt;"",COUNTA($C$12:C39),"")</f>
        <v>19</v>
      </c>
      <c r="B39" s="72" t="s">
        <v>100</v>
      </c>
      <c r="C39" s="37">
        <v>112.6</v>
      </c>
      <c r="D39" s="89">
        <v>6.6287878787878896</v>
      </c>
      <c r="E39" s="38">
        <v>92.5</v>
      </c>
      <c r="F39" s="89">
        <v>-11.483253588516746</v>
      </c>
      <c r="G39" s="38">
        <v>132.3</v>
      </c>
      <c r="H39" s="89">
        <v>6.952303961196449</v>
      </c>
      <c r="I39" s="38">
        <v>111.6</v>
      </c>
      <c r="J39" s="89">
        <v>18.849840255591047</v>
      </c>
      <c r="K39" s="38">
        <v>105</v>
      </c>
      <c r="L39" s="89">
        <v>3.652517275419555</v>
      </c>
    </row>
    <row r="40" spans="1:12" ht="11.25" customHeight="1">
      <c r="A40" s="66">
        <f>IF(C40&lt;&gt;"",COUNTA($C$12:C40),"")</f>
        <v>20</v>
      </c>
      <c r="B40" s="72" t="s">
        <v>101</v>
      </c>
      <c r="C40" s="37">
        <v>109.7</v>
      </c>
      <c r="D40" s="89">
        <v>0.09124087591241903</v>
      </c>
      <c r="E40" s="38">
        <v>100.1</v>
      </c>
      <c r="F40" s="89">
        <v>-1.6699410609037244</v>
      </c>
      <c r="G40" s="38">
        <v>122.5</v>
      </c>
      <c r="H40" s="89">
        <v>5.694564279551329</v>
      </c>
      <c r="I40" s="38">
        <v>117.3</v>
      </c>
      <c r="J40" s="89">
        <v>8.812615955473106</v>
      </c>
      <c r="K40" s="38">
        <v>102</v>
      </c>
      <c r="L40" s="89">
        <v>-2.949571836346337</v>
      </c>
    </row>
    <row r="41" spans="1:12" ht="11.25" customHeight="1">
      <c r="A41" s="66">
        <f>IF(C41&lt;&gt;"",COUNTA($C$12:C41),"")</f>
        <v>21</v>
      </c>
      <c r="B41" s="72" t="s">
        <v>102</v>
      </c>
      <c r="C41" s="37">
        <v>103.1</v>
      </c>
      <c r="D41" s="89">
        <v>2.8942115768463026</v>
      </c>
      <c r="E41" s="38">
        <v>91.1</v>
      </c>
      <c r="F41" s="89">
        <v>-21.12554112554112</v>
      </c>
      <c r="G41" s="38">
        <v>118.6</v>
      </c>
      <c r="H41" s="89">
        <v>12.737642585551328</v>
      </c>
      <c r="I41" s="38">
        <v>110.7</v>
      </c>
      <c r="J41" s="89">
        <v>0.9115770282588898</v>
      </c>
      <c r="K41" s="38">
        <v>97.7</v>
      </c>
      <c r="L41" s="89">
        <v>-1.1133603238866385</v>
      </c>
    </row>
    <row r="42" spans="1:12" ht="11.25" customHeight="1">
      <c r="A42" s="66">
        <f>IF(C42&lt;&gt;"",COUNTA($C$12:C42),"")</f>
        <v>22</v>
      </c>
      <c r="B42" s="72" t="s">
        <v>103</v>
      </c>
      <c r="C42" s="37">
        <v>104.7</v>
      </c>
      <c r="D42" s="89">
        <v>1.0617760617760723</v>
      </c>
      <c r="E42" s="38">
        <v>67.2</v>
      </c>
      <c r="F42" s="89">
        <v>-27.974276527331185</v>
      </c>
      <c r="G42" s="38">
        <v>114.7</v>
      </c>
      <c r="H42" s="89">
        <v>6.797020484171313</v>
      </c>
      <c r="I42" s="38">
        <v>130.1</v>
      </c>
      <c r="J42" s="89">
        <v>14.929328621908127</v>
      </c>
      <c r="K42" s="38">
        <v>104.8</v>
      </c>
      <c r="L42" s="89">
        <v>1.6488845780795458</v>
      </c>
    </row>
    <row r="43" spans="1:12" ht="11.25" customHeight="1">
      <c r="A43" s="66">
        <f>IF(C43&lt;&gt;"",COUNTA($C$12:C43),"")</f>
        <v>23</v>
      </c>
      <c r="B43" s="72" t="s">
        <v>104</v>
      </c>
      <c r="C43" s="37">
        <v>98.3</v>
      </c>
      <c r="D43" s="89">
        <v>-5.752636625119848</v>
      </c>
      <c r="E43" s="38">
        <v>86.1</v>
      </c>
      <c r="F43" s="89">
        <v>-15.91796875</v>
      </c>
      <c r="G43" s="38">
        <v>119</v>
      </c>
      <c r="H43" s="89">
        <v>0.5067567567567579</v>
      </c>
      <c r="I43" s="38">
        <v>113.8</v>
      </c>
      <c r="J43" s="89">
        <v>1.6071428571428612</v>
      </c>
      <c r="K43" s="38">
        <v>80.9</v>
      </c>
      <c r="L43" s="89">
        <v>-10.903083700440519</v>
      </c>
    </row>
    <row r="44" spans="1:12" ht="11.25" customHeight="1">
      <c r="A44" s="66">
        <f>IF(C44&lt;&gt;"",COUNTA($C$12:C44),"")</f>
      </c>
      <c r="B44" s="72"/>
      <c r="C44" s="37"/>
      <c r="D44" s="89"/>
      <c r="E44" s="38"/>
      <c r="F44" s="89"/>
      <c r="G44" s="38"/>
      <c r="H44" s="89"/>
      <c r="I44" s="38"/>
      <c r="J44" s="89"/>
      <c r="K44" s="38"/>
      <c r="L44" s="89"/>
    </row>
    <row r="45" spans="1:12" ht="11.25" customHeight="1">
      <c r="A45" s="66">
        <f>IF(C45&lt;&gt;"",COUNTA($C$12:C45),"")</f>
      </c>
      <c r="B45" s="98" t="s">
        <v>129</v>
      </c>
      <c r="C45" s="37"/>
      <c r="D45" s="89"/>
      <c r="E45" s="38"/>
      <c r="F45" s="89"/>
      <c r="G45" s="38"/>
      <c r="H45" s="89"/>
      <c r="I45" s="38"/>
      <c r="J45" s="89"/>
      <c r="K45" s="38"/>
      <c r="L45" s="89"/>
    </row>
    <row r="46" spans="1:12" ht="11.25" customHeight="1">
      <c r="A46" s="66">
        <f>IF(C46&lt;&gt;"",COUNTA($C$12:C46),"")</f>
      </c>
      <c r="B46" s="72"/>
      <c r="C46" s="37"/>
      <c r="D46" s="89"/>
      <c r="E46" s="38"/>
      <c r="F46" s="89"/>
      <c r="G46" s="38"/>
      <c r="H46" s="89"/>
      <c r="I46" s="38"/>
      <c r="J46" s="89"/>
      <c r="K46" s="38"/>
      <c r="L46" s="89"/>
    </row>
    <row r="47" spans="1:12" ht="11.25" customHeight="1">
      <c r="A47" s="66">
        <f>IF(C47&lt;&gt;"",COUNTA($C$12:C47),"")</f>
        <v>24</v>
      </c>
      <c r="B47" s="72" t="s">
        <v>93</v>
      </c>
      <c r="C47" s="37">
        <v>86.4</v>
      </c>
      <c r="D47" s="89">
        <v>-0.9174311926605583</v>
      </c>
      <c r="E47" s="38">
        <v>66.9</v>
      </c>
      <c r="F47" s="89">
        <v>-18.71202916160388</v>
      </c>
      <c r="G47" s="38">
        <v>95.4</v>
      </c>
      <c r="H47" s="89">
        <v>6.3545150501672225</v>
      </c>
      <c r="I47" s="38">
        <v>115</v>
      </c>
      <c r="J47" s="89">
        <v>6.580166821130675</v>
      </c>
      <c r="K47" s="38">
        <v>85.3</v>
      </c>
      <c r="L47" s="89">
        <v>-1.3872832369942216</v>
      </c>
    </row>
    <row r="48" spans="1:12" ht="11.25" customHeight="1">
      <c r="A48" s="66">
        <f>IF(C48&lt;&gt;"",COUNTA($C$12:C48),"")</f>
        <v>25</v>
      </c>
      <c r="B48" s="72" t="s">
        <v>94</v>
      </c>
      <c r="C48" s="37">
        <v>92.1</v>
      </c>
      <c r="D48" s="89">
        <v>7.719298245614041</v>
      </c>
      <c r="E48" s="38">
        <v>103</v>
      </c>
      <c r="F48" s="89">
        <v>33.07493540051678</v>
      </c>
      <c r="G48" s="38">
        <v>89.8</v>
      </c>
      <c r="H48" s="89">
        <v>-0.9922822491731011</v>
      </c>
      <c r="I48" s="38">
        <v>110.5</v>
      </c>
      <c r="J48" s="89">
        <v>5.539637058261704</v>
      </c>
      <c r="K48" s="38">
        <v>90</v>
      </c>
      <c r="L48" s="89">
        <v>10.294117647058826</v>
      </c>
    </row>
    <row r="49" spans="1:12" ht="11.25" customHeight="1">
      <c r="A49" s="66">
        <f>IF(C49&lt;&gt;"",COUNTA($C$12:C49),"")</f>
        <v>26</v>
      </c>
      <c r="B49" s="72" t="s">
        <v>95</v>
      </c>
      <c r="C49" s="37">
        <v>108.1</v>
      </c>
      <c r="D49" s="89">
        <v>-7.210300429184542</v>
      </c>
      <c r="E49" s="38">
        <v>108.9</v>
      </c>
      <c r="F49" s="89">
        <v>-18.30457614403602</v>
      </c>
      <c r="G49" s="38">
        <v>111.4</v>
      </c>
      <c r="H49" s="89">
        <v>-1.5030946065428736</v>
      </c>
      <c r="I49" s="38">
        <v>134.4</v>
      </c>
      <c r="J49" s="89">
        <v>1.5873015873015817</v>
      </c>
      <c r="K49" s="38">
        <v>103.8</v>
      </c>
      <c r="L49" s="89">
        <v>-7.321428571428569</v>
      </c>
    </row>
    <row r="50" spans="1:12" ht="11.25" customHeight="1">
      <c r="A50" s="66">
        <f>IF(C50&lt;&gt;"",COUNTA($C$12:C50),"")</f>
        <v>27</v>
      </c>
      <c r="B50" s="72" t="s">
        <v>96</v>
      </c>
      <c r="C50" s="37">
        <v>108</v>
      </c>
      <c r="D50" s="89">
        <v>6.61401776900297</v>
      </c>
      <c r="E50" s="38">
        <v>106.1</v>
      </c>
      <c r="F50" s="89">
        <v>2.0192307692307736</v>
      </c>
      <c r="G50" s="38">
        <v>103.3</v>
      </c>
      <c r="H50" s="89">
        <v>-5.055147058823522</v>
      </c>
      <c r="I50" s="38">
        <v>122.4</v>
      </c>
      <c r="J50" s="89">
        <v>11.678832116788328</v>
      </c>
      <c r="K50" s="38">
        <v>115.4</v>
      </c>
      <c r="L50" s="89">
        <v>20.20833333333333</v>
      </c>
    </row>
    <row r="51" spans="1:12" ht="11.25" customHeight="1">
      <c r="A51" s="66">
        <f>IF(C51&lt;&gt;"",COUNTA($C$12:C51),"")</f>
        <v>28</v>
      </c>
      <c r="B51" s="72" t="s">
        <v>97</v>
      </c>
      <c r="C51" s="37">
        <v>115.3</v>
      </c>
      <c r="D51" s="89">
        <v>4.6279491833030875</v>
      </c>
      <c r="E51" s="38">
        <v>123.1</v>
      </c>
      <c r="F51" s="89">
        <v>21.76063303659744</v>
      </c>
      <c r="G51" s="38">
        <v>123.5</v>
      </c>
      <c r="H51" s="89">
        <v>-1.2789768185451607</v>
      </c>
      <c r="I51" s="38">
        <v>123.9</v>
      </c>
      <c r="J51" s="89">
        <v>0.1616814874696786</v>
      </c>
      <c r="K51" s="38">
        <v>112.7</v>
      </c>
      <c r="L51" s="89">
        <v>11.47378832838774</v>
      </c>
    </row>
    <row r="52" spans="1:12" ht="11.25" customHeight="1">
      <c r="A52" s="66">
        <f>IF(C52&lt;&gt;"",COUNTA($C$12:C52),"")</f>
        <v>29</v>
      </c>
      <c r="B52" s="72" t="s">
        <v>98</v>
      </c>
      <c r="C52" s="37">
        <v>108.2</v>
      </c>
      <c r="D52" s="89">
        <v>0.4642525533890449</v>
      </c>
      <c r="E52" s="38">
        <v>81.3</v>
      </c>
      <c r="F52" s="89">
        <v>-6.011560693641613</v>
      </c>
      <c r="G52" s="38">
        <v>120.1</v>
      </c>
      <c r="H52" s="89">
        <v>-2.988691437802899</v>
      </c>
      <c r="I52" s="38">
        <v>128</v>
      </c>
      <c r="J52" s="89">
        <v>3.1426269137792104</v>
      </c>
      <c r="K52" s="38">
        <v>106.6</v>
      </c>
      <c r="L52" s="89">
        <v>9.333333333333329</v>
      </c>
    </row>
    <row r="53" spans="1:12" ht="11.25" customHeight="1">
      <c r="A53" s="66">
        <f>IF(C53&lt;&gt;"",COUNTA($C$12:C53),"")</f>
        <v>30</v>
      </c>
      <c r="B53" s="72" t="s">
        <v>99</v>
      </c>
      <c r="C53" s="37">
        <v>110.2</v>
      </c>
      <c r="D53" s="89">
        <v>4.752851711026608</v>
      </c>
      <c r="E53" s="38">
        <v>81.1</v>
      </c>
      <c r="F53" s="89">
        <v>10.190217391304344</v>
      </c>
      <c r="G53" s="38">
        <v>128.6</v>
      </c>
      <c r="H53" s="89">
        <v>2.388535031847141</v>
      </c>
      <c r="I53" s="38">
        <v>125.1</v>
      </c>
      <c r="J53" s="89">
        <v>4.4240400667779625</v>
      </c>
      <c r="K53" s="38">
        <v>108.1</v>
      </c>
      <c r="L53" s="89">
        <v>11.099691675231242</v>
      </c>
    </row>
    <row r="54" spans="1:12" ht="11.25" customHeight="1">
      <c r="A54" s="66">
        <f>IF(C54&lt;&gt;"",COUNTA($C$12:C54),"")</f>
        <v>31</v>
      </c>
      <c r="B54" s="72" t="s">
        <v>100</v>
      </c>
      <c r="C54" s="37">
        <v>110.1</v>
      </c>
      <c r="D54" s="89">
        <v>-2.2202486678507967</v>
      </c>
      <c r="E54" s="38">
        <v>70.1</v>
      </c>
      <c r="F54" s="89">
        <v>-24.216216216216225</v>
      </c>
      <c r="G54" s="38">
        <v>133.5</v>
      </c>
      <c r="H54" s="89">
        <v>0.9070294784580426</v>
      </c>
      <c r="I54" s="38">
        <v>117.7</v>
      </c>
      <c r="J54" s="89">
        <v>5.465949820788538</v>
      </c>
      <c r="K54" s="38">
        <v>112.7</v>
      </c>
      <c r="L54" s="89">
        <v>7.333333333333329</v>
      </c>
    </row>
    <row r="55" spans="1:12" ht="11.25" customHeight="1">
      <c r="A55" s="66">
        <f>IF(C55&lt;&gt;"",COUNTA($C$12:C55),"")</f>
        <v>32</v>
      </c>
      <c r="B55" s="72" t="s">
        <v>101</v>
      </c>
      <c r="C55" s="37">
        <v>106.6</v>
      </c>
      <c r="D55" s="89">
        <v>-2.825888787602551</v>
      </c>
      <c r="E55" s="38">
        <v>73.5</v>
      </c>
      <c r="F55" s="89">
        <v>-26.573426573426573</v>
      </c>
      <c r="G55" s="38">
        <v>117</v>
      </c>
      <c r="H55" s="89">
        <v>-4.489795918367349</v>
      </c>
      <c r="I55" s="38">
        <v>130.1</v>
      </c>
      <c r="J55" s="89">
        <v>10.912190963341857</v>
      </c>
      <c r="K55" s="38">
        <v>112.2</v>
      </c>
      <c r="L55" s="89">
        <v>10</v>
      </c>
    </row>
    <row r="56" spans="1:12" ht="11.25" customHeight="1">
      <c r="A56" s="66">
        <f>IF(C56&lt;&gt;"",COUNTA($C$12:C56),"")</f>
        <v>33</v>
      </c>
      <c r="B56" s="72" t="s">
        <v>102</v>
      </c>
      <c r="C56" s="37">
        <v>110.7</v>
      </c>
      <c r="D56" s="89">
        <v>7.371483996120276</v>
      </c>
      <c r="E56" s="38">
        <v>82.4</v>
      </c>
      <c r="F56" s="89">
        <v>-9.549945115257955</v>
      </c>
      <c r="G56" s="38">
        <v>120.4</v>
      </c>
      <c r="H56" s="89">
        <v>1.5177065767285</v>
      </c>
      <c r="I56" s="38">
        <v>130.4</v>
      </c>
      <c r="J56" s="89">
        <v>17.79584462511292</v>
      </c>
      <c r="K56" s="38">
        <v>117.4</v>
      </c>
      <c r="L56" s="89">
        <v>20.163766632548615</v>
      </c>
    </row>
    <row r="57" spans="1:12" ht="11.25" customHeight="1">
      <c r="A57" s="66">
        <f>IF(C57&lt;&gt;"",COUNTA($C$12:C57),"")</f>
        <v>34</v>
      </c>
      <c r="B57" s="72" t="s">
        <v>103</v>
      </c>
      <c r="C57" s="37" t="s">
        <v>120</v>
      </c>
      <c r="D57" s="89"/>
      <c r="E57" s="38"/>
      <c r="F57" s="89"/>
      <c r="G57" s="38"/>
      <c r="H57" s="89"/>
      <c r="I57" s="38"/>
      <c r="J57" s="89"/>
      <c r="K57" s="38"/>
      <c r="L57" s="89"/>
    </row>
    <row r="58" spans="1:12" ht="11.25" customHeight="1">
      <c r="A58" s="66">
        <f>IF(C58&lt;&gt;"",COUNTA($C$12:C58),"")</f>
        <v>35</v>
      </c>
      <c r="B58" s="72" t="s">
        <v>104</v>
      </c>
      <c r="C58" s="37" t="s">
        <v>120</v>
      </c>
      <c r="D58" s="89"/>
      <c r="E58" s="38"/>
      <c r="F58" s="89"/>
      <c r="G58" s="38"/>
      <c r="H58" s="89"/>
      <c r="I58" s="38"/>
      <c r="J58" s="89"/>
      <c r="K58" s="38"/>
      <c r="L58" s="89"/>
    </row>
  </sheetData>
  <sheetProtection/>
  <mergeCells count="12">
    <mergeCell ref="C3:D8"/>
    <mergeCell ref="E4:F8"/>
    <mergeCell ref="A1:B1"/>
    <mergeCell ref="A2:B2"/>
    <mergeCell ref="C1:L1"/>
    <mergeCell ref="C2:L2"/>
    <mergeCell ref="A3:A9"/>
    <mergeCell ref="G4:H8"/>
    <mergeCell ref="I4:J8"/>
    <mergeCell ref="K4:L8"/>
    <mergeCell ref="E3:L3"/>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10&amp;R&amp;7&amp;P</oddFooter>
    <evenFooter>&amp;L&amp;7&amp;P&amp;R&amp;7StatA MV, Statistischer Bericht G123 2018 10</evenFooter>
  </headerFooter>
  <legacyDrawing r:id="rId2"/>
</worksheet>
</file>

<file path=xl/worksheets/sheet6.xml><?xml version="1.0" encoding="utf-8"?>
<worksheet xmlns="http://schemas.openxmlformats.org/spreadsheetml/2006/main" xmlns:r="http://schemas.openxmlformats.org/officeDocument/2006/relationships">
  <dimension ref="A1:L108"/>
  <sheetViews>
    <sheetView zoomScale="140" zoomScaleNormal="140" workbookViewId="0" topLeftCell="A1">
      <pane xSplit="2" ySplit="10" topLeftCell="C11" activePane="bottomRight" state="frozen"/>
      <selection pane="topLeft" activeCell="A1" sqref="A1:C1"/>
      <selection pane="topRight" activeCell="A1" sqref="A1:C1"/>
      <selection pane="bottomLeft" activeCell="A1" sqref="A1:C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55</v>
      </c>
      <c r="B1" s="131"/>
      <c r="C1" s="134" t="s">
        <v>23</v>
      </c>
      <c r="D1" s="134"/>
      <c r="E1" s="134"/>
      <c r="F1" s="134"/>
      <c r="G1" s="134"/>
      <c r="H1" s="134"/>
      <c r="I1" s="134"/>
      <c r="J1" s="134"/>
      <c r="K1" s="134"/>
      <c r="L1" s="135"/>
    </row>
    <row r="2" spans="1:12" s="33" customFormat="1" ht="30" customHeight="1">
      <c r="A2" s="132" t="s">
        <v>111</v>
      </c>
      <c r="B2" s="133"/>
      <c r="C2" s="136" t="s">
        <v>134</v>
      </c>
      <c r="D2" s="136"/>
      <c r="E2" s="136"/>
      <c r="F2" s="136"/>
      <c r="G2" s="136"/>
      <c r="H2" s="136"/>
      <c r="I2" s="136"/>
      <c r="J2" s="136"/>
      <c r="K2" s="136"/>
      <c r="L2" s="137"/>
    </row>
    <row r="3" spans="1:12" ht="11.25" customHeight="1">
      <c r="A3" s="138" t="s">
        <v>69</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88</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6" t="s">
        <v>133</v>
      </c>
      <c r="D9" s="96" t="s">
        <v>72</v>
      </c>
      <c r="E9" s="96" t="s">
        <v>133</v>
      </c>
      <c r="F9" s="96" t="s">
        <v>72</v>
      </c>
      <c r="G9" s="96" t="s">
        <v>133</v>
      </c>
      <c r="H9" s="96" t="s">
        <v>72</v>
      </c>
      <c r="I9" s="96" t="s">
        <v>133</v>
      </c>
      <c r="J9" s="96" t="s">
        <v>72</v>
      </c>
      <c r="K9" s="96" t="s">
        <v>133</v>
      </c>
      <c r="L9" s="97"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99.8</v>
      </c>
      <c r="D12" s="65">
        <v>-0.2</v>
      </c>
      <c r="E12" s="38">
        <v>101.6</v>
      </c>
      <c r="F12" s="65">
        <v>1.6</v>
      </c>
      <c r="G12" s="38">
        <v>103.1</v>
      </c>
      <c r="H12" s="65">
        <v>3.1</v>
      </c>
      <c r="I12" s="38">
        <v>104.9</v>
      </c>
      <c r="J12" s="65">
        <v>4.9</v>
      </c>
      <c r="K12" s="38">
        <v>97.3</v>
      </c>
      <c r="L12" s="65">
        <v>-2.7</v>
      </c>
    </row>
    <row r="13" spans="1:12" ht="11.25" customHeight="1">
      <c r="A13" s="66">
        <f>IF(C13&lt;&gt;"",COUNTA($C$12:C13),"")</f>
        <v>2</v>
      </c>
      <c r="B13" s="79" t="s">
        <v>118</v>
      </c>
      <c r="C13" s="37">
        <v>101.8</v>
      </c>
      <c r="D13" s="65">
        <v>2.004008016032074</v>
      </c>
      <c r="E13" s="38">
        <v>91.7</v>
      </c>
      <c r="F13" s="65">
        <v>-9.744094488188978</v>
      </c>
      <c r="G13" s="38">
        <v>111.6</v>
      </c>
      <c r="H13" s="65">
        <v>8.244422890397672</v>
      </c>
      <c r="I13" s="38">
        <v>115.9</v>
      </c>
      <c r="J13" s="65">
        <v>10.486177311725442</v>
      </c>
      <c r="K13" s="38">
        <v>96</v>
      </c>
      <c r="L13" s="65">
        <v>-1.3360739979444958</v>
      </c>
    </row>
    <row r="14" spans="1:12" ht="11.25" customHeight="1">
      <c r="A14" s="66">
        <f>IF(C14&lt;&gt;"",COUNTA($C$12:C14),"")</f>
        <v>3</v>
      </c>
      <c r="B14" s="79" t="s">
        <v>128</v>
      </c>
      <c r="C14" s="37" t="s">
        <v>120</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8" t="s">
        <v>119</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94.9</v>
      </c>
      <c r="D18" s="65">
        <v>-1.4537902388369588</v>
      </c>
      <c r="E18" s="38">
        <v>97.9</v>
      </c>
      <c r="F18" s="65">
        <v>-19.95094031071136</v>
      </c>
      <c r="G18" s="38">
        <v>95.6</v>
      </c>
      <c r="H18" s="65">
        <v>1.1640211640211646</v>
      </c>
      <c r="I18" s="38">
        <v>113.7</v>
      </c>
      <c r="J18" s="65">
        <v>11.799410029498517</v>
      </c>
      <c r="K18" s="38">
        <v>91.7</v>
      </c>
      <c r="L18" s="65">
        <v>2.34375</v>
      </c>
    </row>
    <row r="19" spans="1:12" ht="11.25" customHeight="1">
      <c r="A19" s="66">
        <f>IF(C19&lt;&gt;"",COUNTA($C$12:C19),"")</f>
        <v>5</v>
      </c>
      <c r="B19" s="72" t="s">
        <v>90</v>
      </c>
      <c r="C19" s="37">
        <v>105.1</v>
      </c>
      <c r="D19" s="65">
        <v>-5.058717253839205</v>
      </c>
      <c r="E19" s="38">
        <v>97</v>
      </c>
      <c r="F19" s="65">
        <v>-31.690140845070417</v>
      </c>
      <c r="G19" s="38">
        <v>116.1</v>
      </c>
      <c r="H19" s="65">
        <v>5.16304347826086</v>
      </c>
      <c r="I19" s="38">
        <v>117.8</v>
      </c>
      <c r="J19" s="65">
        <v>14.036786060019367</v>
      </c>
      <c r="K19" s="38">
        <v>98.3</v>
      </c>
      <c r="L19" s="65">
        <v>-6.022944550669209</v>
      </c>
    </row>
    <row r="20" spans="1:12" ht="11.25" customHeight="1">
      <c r="A20" s="66">
        <f>IF(C20&lt;&gt;"",COUNTA($C$12:C20),"")</f>
        <v>6</v>
      </c>
      <c r="B20" s="72" t="s">
        <v>91</v>
      </c>
      <c r="C20" s="37">
        <v>107.7</v>
      </c>
      <c r="D20" s="65">
        <v>0.09293680297398055</v>
      </c>
      <c r="E20" s="38">
        <v>88.8</v>
      </c>
      <c r="F20" s="65">
        <v>-12.598425196850386</v>
      </c>
      <c r="G20" s="38">
        <v>122.6</v>
      </c>
      <c r="H20" s="65">
        <v>2.766135792120707</v>
      </c>
      <c r="I20" s="38">
        <v>115</v>
      </c>
      <c r="J20" s="65">
        <v>14.770459081836322</v>
      </c>
      <c r="K20" s="38">
        <v>101.8</v>
      </c>
      <c r="L20" s="65">
        <v>-3.871576959395668</v>
      </c>
    </row>
    <row r="21" spans="1:12" ht="11.25" customHeight="1">
      <c r="A21" s="66">
        <f>IF(C21&lt;&gt;"",COUNTA($C$12:C21),"")</f>
        <v>7</v>
      </c>
      <c r="B21" s="72" t="s">
        <v>92</v>
      </c>
      <c r="C21" s="37">
        <v>99.6</v>
      </c>
      <c r="D21" s="65">
        <v>-3.581800580832521</v>
      </c>
      <c r="E21" s="38">
        <v>83</v>
      </c>
      <c r="F21" s="65">
        <v>-20.801526717557252</v>
      </c>
      <c r="G21" s="38">
        <v>112.1</v>
      </c>
      <c r="H21" s="65">
        <v>2.938475665748385</v>
      </c>
      <c r="I21" s="38">
        <v>117</v>
      </c>
      <c r="J21" s="65">
        <v>6.074342701722571</v>
      </c>
      <c r="K21" s="38">
        <v>92.1</v>
      </c>
      <c r="L21" s="65">
        <v>-7.157258064516128</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8" t="s">
        <v>129</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92.9</v>
      </c>
      <c r="D25" s="65">
        <v>-2.107481559536353</v>
      </c>
      <c r="E25" s="38">
        <v>93.5</v>
      </c>
      <c r="F25" s="65">
        <v>-4.49438202247191</v>
      </c>
      <c r="G25" s="38">
        <v>94.3</v>
      </c>
      <c r="H25" s="65">
        <v>-1.3598326359832527</v>
      </c>
      <c r="I25" s="38">
        <v>118.3</v>
      </c>
      <c r="J25" s="65">
        <v>4.045734388742304</v>
      </c>
      <c r="K25" s="38">
        <v>90</v>
      </c>
      <c r="L25" s="65">
        <v>-1.8538713195201808</v>
      </c>
    </row>
    <row r="26" spans="1:12" ht="11.25" customHeight="1">
      <c r="A26" s="66">
        <f>IF(C26&lt;&gt;"",COUNTA($C$12:C26),"")</f>
        <v>9</v>
      </c>
      <c r="B26" s="70" t="s">
        <v>90</v>
      </c>
      <c r="C26" s="37">
        <v>105.8</v>
      </c>
      <c r="D26" s="65">
        <v>0.6660323501427285</v>
      </c>
      <c r="E26" s="38">
        <v>101.5</v>
      </c>
      <c r="F26" s="65">
        <v>4.639175257731964</v>
      </c>
      <c r="G26" s="38">
        <v>109.4</v>
      </c>
      <c r="H26" s="65">
        <v>-5.770887166235994</v>
      </c>
      <c r="I26" s="38">
        <v>123.1</v>
      </c>
      <c r="J26" s="65">
        <v>4.499151103565367</v>
      </c>
      <c r="K26" s="38">
        <v>105.2</v>
      </c>
      <c r="L26" s="65">
        <v>7.019328585961347</v>
      </c>
    </row>
    <row r="27" spans="1:12" ht="11.25" customHeight="1">
      <c r="A27" s="66">
        <f>IF(C27&lt;&gt;"",COUNTA($C$12:C27),"")</f>
        <v>10</v>
      </c>
      <c r="B27" s="70" t="s">
        <v>91</v>
      </c>
      <c r="C27" s="37">
        <v>102.1</v>
      </c>
      <c r="D27" s="65">
        <v>-5.199628597957286</v>
      </c>
      <c r="E27" s="38">
        <v>69.4</v>
      </c>
      <c r="F27" s="65">
        <v>-21.84684684684683</v>
      </c>
      <c r="G27" s="38">
        <v>119.1</v>
      </c>
      <c r="H27" s="65">
        <v>-2.8548123980424123</v>
      </c>
      <c r="I27" s="38">
        <v>122.5</v>
      </c>
      <c r="J27" s="65">
        <v>6.521739130434781</v>
      </c>
      <c r="K27" s="38">
        <v>100.8</v>
      </c>
      <c r="L27" s="65">
        <v>-0.982318271119837</v>
      </c>
    </row>
    <row r="28" spans="1:12" ht="11.25" customHeight="1">
      <c r="A28" s="66">
        <f>IF(C28&lt;&gt;"",COUNTA($C$12:C28),"")</f>
        <v>11</v>
      </c>
      <c r="B28" s="70" t="s">
        <v>92</v>
      </c>
      <c r="C28" s="37" t="s">
        <v>120</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8" t="s">
        <v>119</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86</v>
      </c>
      <c r="D32" s="65">
        <v>5.0061050061050025</v>
      </c>
      <c r="E32" s="38">
        <v>83.5</v>
      </c>
      <c r="F32" s="65">
        <v>-8.543263964950711</v>
      </c>
      <c r="G32" s="38">
        <v>87.9</v>
      </c>
      <c r="H32" s="65">
        <v>5.017921146953398</v>
      </c>
      <c r="I32" s="38">
        <v>106.9</v>
      </c>
      <c r="J32" s="65">
        <v>13.361611876988334</v>
      </c>
      <c r="K32" s="38">
        <v>84.8</v>
      </c>
      <c r="L32" s="65">
        <v>10.560625814863101</v>
      </c>
    </row>
    <row r="33" spans="1:12" ht="11.25" customHeight="1">
      <c r="A33" s="66">
        <f>IF(C33&lt;&gt;"",COUNTA($C$12:C33),"")</f>
        <v>13</v>
      </c>
      <c r="B33" s="72" t="s">
        <v>94</v>
      </c>
      <c r="C33" s="37">
        <v>83.8</v>
      </c>
      <c r="D33" s="65">
        <v>-10.756123535676252</v>
      </c>
      <c r="E33" s="38">
        <v>77.1</v>
      </c>
      <c r="F33" s="65">
        <v>-35.101010101010104</v>
      </c>
      <c r="G33" s="38">
        <v>87.8</v>
      </c>
      <c r="H33" s="65">
        <v>-4.252998909487459</v>
      </c>
      <c r="I33" s="38">
        <v>103.5</v>
      </c>
      <c r="J33" s="65">
        <v>5.720122574055154</v>
      </c>
      <c r="K33" s="38">
        <v>79.8</v>
      </c>
      <c r="L33" s="65">
        <v>-9.111617312072894</v>
      </c>
    </row>
    <row r="34" spans="1:12" ht="11.25" customHeight="1">
      <c r="A34" s="66">
        <f>IF(C34&lt;&gt;"",COUNTA($C$12:C34),"")</f>
        <v>14</v>
      </c>
      <c r="B34" s="72" t="s">
        <v>95</v>
      </c>
      <c r="C34" s="37">
        <v>115</v>
      </c>
      <c r="D34" s="65">
        <v>1.7699115044247833</v>
      </c>
      <c r="E34" s="38">
        <v>133.2</v>
      </c>
      <c r="F34" s="65">
        <v>-14.942528735632195</v>
      </c>
      <c r="G34" s="38">
        <v>111</v>
      </c>
      <c r="H34" s="65">
        <v>2.587800369685766</v>
      </c>
      <c r="I34" s="38">
        <v>130.7</v>
      </c>
      <c r="J34" s="65">
        <v>15.97160603371782</v>
      </c>
      <c r="K34" s="38">
        <v>110.5</v>
      </c>
      <c r="L34" s="65">
        <v>5.842911877394627</v>
      </c>
    </row>
    <row r="35" spans="1:12" ht="11.25" customHeight="1">
      <c r="A35" s="66">
        <f>IF(C35&lt;&gt;"",COUNTA($C$12:C35),"")</f>
        <v>15</v>
      </c>
      <c r="B35" s="72" t="s">
        <v>96</v>
      </c>
      <c r="C35" s="37">
        <v>99.5</v>
      </c>
      <c r="D35" s="65">
        <v>-10.441044104410437</v>
      </c>
      <c r="E35" s="38">
        <v>103.6</v>
      </c>
      <c r="F35" s="65">
        <v>-37.02127659574468</v>
      </c>
      <c r="G35" s="38">
        <v>106.4</v>
      </c>
      <c r="H35" s="65">
        <v>7.150050352467275</v>
      </c>
      <c r="I35" s="38">
        <v>108.3</v>
      </c>
      <c r="J35" s="65">
        <v>5.350194552529189</v>
      </c>
      <c r="K35" s="38">
        <v>94.2</v>
      </c>
      <c r="L35" s="65">
        <v>-12.372093023255815</v>
      </c>
    </row>
    <row r="36" spans="1:12" ht="11.25" customHeight="1">
      <c r="A36" s="66">
        <f>IF(C36&lt;&gt;"",COUNTA($C$12:C36),"")</f>
        <v>16</v>
      </c>
      <c r="B36" s="72" t="s">
        <v>97</v>
      </c>
      <c r="C36" s="37">
        <v>109.3</v>
      </c>
      <c r="D36" s="65">
        <v>1.769087523277463</v>
      </c>
      <c r="E36" s="38">
        <v>100.8</v>
      </c>
      <c r="F36" s="65">
        <v>-19.036144578313255</v>
      </c>
      <c r="G36" s="38">
        <v>122.3</v>
      </c>
      <c r="H36" s="65">
        <v>6.255430060816693</v>
      </c>
      <c r="I36" s="38">
        <v>122.3</v>
      </c>
      <c r="J36" s="65">
        <v>21.812749003984052</v>
      </c>
      <c r="K36" s="38">
        <v>102.3</v>
      </c>
      <c r="L36" s="65">
        <v>0.3925417075564184</v>
      </c>
    </row>
    <row r="37" spans="1:12" ht="11.25" customHeight="1">
      <c r="A37" s="66">
        <f>IF(C37&lt;&gt;"",COUNTA($C$12:C37),"")</f>
        <v>17</v>
      </c>
      <c r="B37" s="72" t="s">
        <v>98</v>
      </c>
      <c r="C37" s="37">
        <v>106.4</v>
      </c>
      <c r="D37" s="65">
        <v>-6.3380281690140805</v>
      </c>
      <c r="E37" s="38">
        <v>86.6</v>
      </c>
      <c r="F37" s="65">
        <v>-36.83442742523705</v>
      </c>
      <c r="G37" s="38">
        <v>119.7</v>
      </c>
      <c r="H37" s="65">
        <v>2.4828767123287747</v>
      </c>
      <c r="I37" s="38">
        <v>122.9</v>
      </c>
      <c r="J37" s="65">
        <v>15.074906367041208</v>
      </c>
      <c r="K37" s="38">
        <v>98.3</v>
      </c>
      <c r="L37" s="65">
        <v>-5.842911877394641</v>
      </c>
    </row>
    <row r="38" spans="1:12" ht="11.25" customHeight="1">
      <c r="A38" s="66">
        <f>IF(C38&lt;&gt;"",COUNTA($C$12:C38),"")</f>
        <v>18</v>
      </c>
      <c r="B38" s="72" t="s">
        <v>99</v>
      </c>
      <c r="C38" s="37">
        <v>104.1</v>
      </c>
      <c r="D38" s="65">
        <v>0.9699321047526723</v>
      </c>
      <c r="E38" s="38">
        <v>73.3</v>
      </c>
      <c r="F38" s="65">
        <v>-6.025641025641022</v>
      </c>
      <c r="G38" s="38">
        <v>122</v>
      </c>
      <c r="H38" s="65">
        <v>1.1608623548922168</v>
      </c>
      <c r="I38" s="38">
        <v>118.4</v>
      </c>
      <c r="J38" s="65">
        <v>16.996047430830032</v>
      </c>
      <c r="K38" s="38">
        <v>98.7</v>
      </c>
      <c r="L38" s="65">
        <v>-2.3738872403560833</v>
      </c>
    </row>
    <row r="39" spans="1:12" ht="11.25" customHeight="1">
      <c r="A39" s="66">
        <f>IF(C39&lt;&gt;"",COUNTA($C$12:C39),"")</f>
        <v>19</v>
      </c>
      <c r="B39" s="72" t="s">
        <v>100</v>
      </c>
      <c r="C39" s="37">
        <v>111.2</v>
      </c>
      <c r="D39" s="65">
        <v>2.8677150786309085</v>
      </c>
      <c r="E39" s="38">
        <v>92.9</v>
      </c>
      <c r="F39" s="65">
        <v>-11.943127962085313</v>
      </c>
      <c r="G39" s="38">
        <v>128.1</v>
      </c>
      <c r="H39" s="65">
        <v>4.400977995110026</v>
      </c>
      <c r="I39" s="38">
        <v>110.6</v>
      </c>
      <c r="J39" s="65">
        <v>19.18103448275862</v>
      </c>
      <c r="K39" s="38">
        <v>105.6</v>
      </c>
      <c r="L39" s="65">
        <v>-1.492537313432834</v>
      </c>
    </row>
    <row r="40" spans="1:12" ht="11.25" customHeight="1">
      <c r="A40" s="66">
        <f>IF(C40&lt;&gt;"",COUNTA($C$12:C40),"")</f>
        <v>20</v>
      </c>
      <c r="B40" s="72" t="s">
        <v>101</v>
      </c>
      <c r="C40" s="37">
        <v>107.7</v>
      </c>
      <c r="D40" s="65">
        <v>-3.4080717488789247</v>
      </c>
      <c r="E40" s="38">
        <v>100.4</v>
      </c>
      <c r="F40" s="65">
        <v>-17.161716171617158</v>
      </c>
      <c r="G40" s="38">
        <v>117.8</v>
      </c>
      <c r="H40" s="65">
        <v>2.6132404181184654</v>
      </c>
      <c r="I40" s="38">
        <v>116.1</v>
      </c>
      <c r="J40" s="65">
        <v>9.014084507042256</v>
      </c>
      <c r="K40" s="38">
        <v>101.2</v>
      </c>
      <c r="L40" s="65">
        <v>-7.410795974382438</v>
      </c>
    </row>
    <row r="41" spans="1:12" ht="11.25" customHeight="1">
      <c r="A41" s="66">
        <f>IF(C41&lt;&gt;"",COUNTA($C$12:C41),"")</f>
        <v>21</v>
      </c>
      <c r="B41" s="72" t="s">
        <v>102</v>
      </c>
      <c r="C41" s="37">
        <v>101.2</v>
      </c>
      <c r="D41" s="65">
        <v>0</v>
      </c>
      <c r="E41" s="38">
        <v>92.8</v>
      </c>
      <c r="F41" s="65">
        <v>-6.262626262626256</v>
      </c>
      <c r="G41" s="38">
        <v>113.3</v>
      </c>
      <c r="H41" s="65">
        <v>8.421052631578945</v>
      </c>
      <c r="I41" s="38">
        <v>109.5</v>
      </c>
      <c r="J41" s="65">
        <v>0.9216589861751174</v>
      </c>
      <c r="K41" s="38">
        <v>96.9</v>
      </c>
      <c r="L41" s="65">
        <v>-3.8690476190476204</v>
      </c>
    </row>
    <row r="42" spans="1:12" ht="11.25" customHeight="1">
      <c r="A42" s="66">
        <f>IF(C42&lt;&gt;"",COUNTA($C$12:C42),"")</f>
        <v>22</v>
      </c>
      <c r="B42" s="72" t="s">
        <v>103</v>
      </c>
      <c r="C42" s="37">
        <v>101.6</v>
      </c>
      <c r="D42" s="65">
        <v>-2.960840496657113</v>
      </c>
      <c r="E42" s="38">
        <v>68.1</v>
      </c>
      <c r="F42" s="65">
        <v>-30.93306288032454</v>
      </c>
      <c r="G42" s="38">
        <v>109.5</v>
      </c>
      <c r="H42" s="65">
        <v>3.10734463276836</v>
      </c>
      <c r="I42" s="38">
        <v>128.7</v>
      </c>
      <c r="J42" s="65">
        <v>15.11627906976743</v>
      </c>
      <c r="K42" s="38">
        <v>100.9</v>
      </c>
      <c r="L42" s="65">
        <v>-4.721435316336169</v>
      </c>
    </row>
    <row r="43" spans="1:12" ht="11.25" customHeight="1">
      <c r="A43" s="66">
        <f>IF(C43&lt;&gt;"",COUNTA($C$12:C43),"")</f>
        <v>23</v>
      </c>
      <c r="B43" s="72" t="s">
        <v>104</v>
      </c>
      <c r="C43" s="37">
        <v>96</v>
      </c>
      <c r="D43" s="65">
        <v>-7.603464870067384</v>
      </c>
      <c r="E43" s="38">
        <v>88.1</v>
      </c>
      <c r="F43" s="65">
        <v>-24.571917808219183</v>
      </c>
      <c r="G43" s="38">
        <v>113.5</v>
      </c>
      <c r="H43" s="65">
        <v>-2.239448751076651</v>
      </c>
      <c r="I43" s="38">
        <v>112.8</v>
      </c>
      <c r="J43" s="65">
        <v>1.9891500904159187</v>
      </c>
      <c r="K43" s="38">
        <v>78.7</v>
      </c>
      <c r="L43" s="65">
        <v>-13.421342134213432</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8" t="s">
        <v>129</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83.5</v>
      </c>
      <c r="D47" s="65">
        <v>-2.9069767441860535</v>
      </c>
      <c r="E47" s="38">
        <v>68.3</v>
      </c>
      <c r="F47" s="65">
        <v>-18.203592814371262</v>
      </c>
      <c r="G47" s="38">
        <v>89.8</v>
      </c>
      <c r="H47" s="65">
        <v>2.161547212741752</v>
      </c>
      <c r="I47" s="38">
        <v>113.6</v>
      </c>
      <c r="J47" s="65">
        <v>6.267539756782028</v>
      </c>
      <c r="K47" s="38">
        <v>81.7</v>
      </c>
      <c r="L47" s="65">
        <v>-3.655660377358487</v>
      </c>
    </row>
    <row r="48" spans="1:12" ht="11.25" customHeight="1">
      <c r="A48" s="66">
        <f>IF(C48&lt;&gt;"",COUNTA($C$12:C48),"")</f>
        <v>25</v>
      </c>
      <c r="B48" s="72" t="s">
        <v>94</v>
      </c>
      <c r="C48" s="37">
        <v>89.7</v>
      </c>
      <c r="D48" s="65">
        <v>7.040572792362767</v>
      </c>
      <c r="E48" s="38">
        <v>104</v>
      </c>
      <c r="F48" s="65">
        <v>34.88975356679637</v>
      </c>
      <c r="G48" s="38">
        <v>86.4</v>
      </c>
      <c r="H48" s="65">
        <v>-1.594533029612748</v>
      </c>
      <c r="I48" s="38">
        <v>108.8</v>
      </c>
      <c r="J48" s="65">
        <v>5.120772946859901</v>
      </c>
      <c r="K48" s="38">
        <v>86.9</v>
      </c>
      <c r="L48" s="65">
        <v>8.897243107769427</v>
      </c>
    </row>
    <row r="49" spans="1:12" ht="11.25" customHeight="1">
      <c r="A49" s="66">
        <f>IF(C49&lt;&gt;"",COUNTA($C$12:C49),"")</f>
        <v>26</v>
      </c>
      <c r="B49" s="72" t="s">
        <v>95</v>
      </c>
      <c r="C49" s="37">
        <v>105.3</v>
      </c>
      <c r="D49" s="65">
        <v>-8.434782608695656</v>
      </c>
      <c r="E49" s="38">
        <v>108.3</v>
      </c>
      <c r="F49" s="65">
        <v>-18.69369369369369</v>
      </c>
      <c r="G49" s="38">
        <v>106.7</v>
      </c>
      <c r="H49" s="65">
        <v>-3.873873873873876</v>
      </c>
      <c r="I49" s="38">
        <v>132.6</v>
      </c>
      <c r="J49" s="65">
        <v>1.453710788064285</v>
      </c>
      <c r="K49" s="38">
        <v>101.3</v>
      </c>
      <c r="L49" s="65">
        <v>-8.325791855203619</v>
      </c>
    </row>
    <row r="50" spans="1:12" ht="11.25" customHeight="1">
      <c r="A50" s="66">
        <f>IF(C50&lt;&gt;"",COUNTA($C$12:C50),"")</f>
        <v>27</v>
      </c>
      <c r="B50" s="72" t="s">
        <v>96</v>
      </c>
      <c r="C50" s="37">
        <v>104.6</v>
      </c>
      <c r="D50" s="65">
        <v>5.125628140703512</v>
      </c>
      <c r="E50" s="38">
        <v>104.9</v>
      </c>
      <c r="F50" s="65">
        <v>1.2548262548262556</v>
      </c>
      <c r="G50" s="38">
        <v>98.7</v>
      </c>
      <c r="H50" s="65">
        <v>-7.236842105263165</v>
      </c>
      <c r="I50" s="38">
        <v>120.5</v>
      </c>
      <c r="J50" s="65">
        <v>11.265004616805172</v>
      </c>
      <c r="K50" s="38">
        <v>111.2</v>
      </c>
      <c r="L50" s="65">
        <v>18.04670912951167</v>
      </c>
    </row>
    <row r="51" spans="1:12" ht="11.25" customHeight="1">
      <c r="A51" s="66">
        <f>IF(C51&lt;&gt;"",COUNTA($C$12:C51),"")</f>
        <v>28</v>
      </c>
      <c r="B51" s="72" t="s">
        <v>97</v>
      </c>
      <c r="C51" s="37">
        <v>110.3</v>
      </c>
      <c r="D51" s="65">
        <v>0.9149130832570904</v>
      </c>
      <c r="E51" s="38">
        <v>120.2</v>
      </c>
      <c r="F51" s="65">
        <v>19.246031746031747</v>
      </c>
      <c r="G51" s="38">
        <v>117.5</v>
      </c>
      <c r="H51" s="65">
        <v>-3.9247751430907556</v>
      </c>
      <c r="I51" s="38">
        <v>122.2</v>
      </c>
      <c r="J51" s="65">
        <v>-0.08176614881439548</v>
      </c>
      <c r="K51" s="38">
        <v>106</v>
      </c>
      <c r="L51" s="65">
        <v>3.6168132942326565</v>
      </c>
    </row>
    <row r="52" spans="1:12" ht="11.25" customHeight="1">
      <c r="A52" s="66">
        <f>IF(C52&lt;&gt;"",COUNTA($C$12:C52),"")</f>
        <v>29</v>
      </c>
      <c r="B52" s="72" t="s">
        <v>98</v>
      </c>
      <c r="C52" s="37">
        <v>102.4</v>
      </c>
      <c r="D52" s="65">
        <v>-3.759398496240607</v>
      </c>
      <c r="E52" s="38">
        <v>79.3</v>
      </c>
      <c r="F52" s="65">
        <v>-8.429561200923786</v>
      </c>
      <c r="G52" s="38">
        <v>112.1</v>
      </c>
      <c r="H52" s="65">
        <v>-6.349206349206355</v>
      </c>
      <c r="I52" s="38">
        <v>126.4</v>
      </c>
      <c r="J52" s="65">
        <v>2.8478437754271653</v>
      </c>
      <c r="K52" s="38">
        <v>98.5</v>
      </c>
      <c r="L52" s="65">
        <v>0.20345879959307922</v>
      </c>
    </row>
    <row r="53" spans="1:12" ht="11.25" customHeight="1">
      <c r="A53" s="66">
        <f>IF(C53&lt;&gt;"",COUNTA($C$12:C53),"")</f>
        <v>30</v>
      </c>
      <c r="B53" s="72" t="s">
        <v>99</v>
      </c>
      <c r="C53" s="37">
        <v>103.9</v>
      </c>
      <c r="D53" s="65">
        <v>-0.19212295869355955</v>
      </c>
      <c r="E53" s="38">
        <v>78.2</v>
      </c>
      <c r="F53" s="65">
        <v>6.684856753069582</v>
      </c>
      <c r="G53" s="38">
        <v>120.6</v>
      </c>
      <c r="H53" s="65">
        <v>-1.1475409836065609</v>
      </c>
      <c r="I53" s="38">
        <v>123.1</v>
      </c>
      <c r="J53" s="65">
        <v>3.9695945945945965</v>
      </c>
      <c r="K53" s="38">
        <v>99.4</v>
      </c>
      <c r="L53" s="65">
        <v>0.7092198581560325</v>
      </c>
    </row>
    <row r="54" spans="1:12" ht="11.25" customHeight="1">
      <c r="A54" s="66">
        <f>IF(C54&lt;&gt;"",COUNTA($C$12:C54),"")</f>
        <v>31</v>
      </c>
      <c r="B54" s="72" t="s">
        <v>100</v>
      </c>
      <c r="C54" s="37">
        <v>103</v>
      </c>
      <c r="D54" s="65">
        <v>-7.374100719424462</v>
      </c>
      <c r="E54" s="38">
        <v>63.4</v>
      </c>
      <c r="F54" s="65">
        <v>-31.754574811625403</v>
      </c>
      <c r="G54" s="38">
        <v>126.1</v>
      </c>
      <c r="H54" s="65">
        <v>-1.5612802498048381</v>
      </c>
      <c r="I54" s="38">
        <v>115.9</v>
      </c>
      <c r="J54" s="65">
        <v>4.792043399638345</v>
      </c>
      <c r="K54" s="38">
        <v>102.7</v>
      </c>
      <c r="L54" s="65">
        <v>-2.7462121212121104</v>
      </c>
    </row>
    <row r="55" spans="1:12" ht="11.25" customHeight="1">
      <c r="A55" s="66">
        <f>IF(C55&lt;&gt;"",COUNTA($C$12:C55),"")</f>
        <v>32</v>
      </c>
      <c r="B55" s="72" t="s">
        <v>101</v>
      </c>
      <c r="C55" s="37">
        <v>99.3</v>
      </c>
      <c r="D55" s="65">
        <v>-7.799442896935929</v>
      </c>
      <c r="E55" s="38">
        <v>66.6</v>
      </c>
      <c r="F55" s="65">
        <v>-33.665338645418345</v>
      </c>
      <c r="G55" s="38">
        <v>110.6</v>
      </c>
      <c r="H55" s="65">
        <v>-6.112054329371816</v>
      </c>
      <c r="I55" s="38">
        <v>128.5</v>
      </c>
      <c r="J55" s="65">
        <v>10.680447889750226</v>
      </c>
      <c r="K55" s="38">
        <v>100.4</v>
      </c>
      <c r="L55" s="65">
        <v>-0.7905138339920939</v>
      </c>
    </row>
    <row r="56" spans="1:12" ht="11.25" customHeight="1">
      <c r="A56" s="66">
        <f>IF(C56&lt;&gt;"",COUNTA($C$12:C56),"")</f>
        <v>33</v>
      </c>
      <c r="B56" s="72" t="s">
        <v>102</v>
      </c>
      <c r="C56" s="37">
        <v>102.3</v>
      </c>
      <c r="D56" s="65">
        <v>1.0869565217391255</v>
      </c>
      <c r="E56" s="38">
        <v>73.7</v>
      </c>
      <c r="F56" s="65">
        <v>-20.581896551724142</v>
      </c>
      <c r="G56" s="38">
        <v>114.1</v>
      </c>
      <c r="H56" s="65">
        <v>0.7060900264783783</v>
      </c>
      <c r="I56" s="38">
        <v>128.7</v>
      </c>
      <c r="J56" s="65">
        <v>17.53424657534245</v>
      </c>
      <c r="K56" s="38">
        <v>103.4</v>
      </c>
      <c r="L56" s="65">
        <v>6.707946336429302</v>
      </c>
    </row>
    <row r="57" spans="1:12" ht="11.25" customHeight="1">
      <c r="A57" s="66">
        <f>IF(C57&lt;&gt;"",COUNTA($C$12:C57),"")</f>
        <v>34</v>
      </c>
      <c r="B57" s="72" t="s">
        <v>103</v>
      </c>
      <c r="C57" s="37" t="s">
        <v>120</v>
      </c>
      <c r="D57" s="65"/>
      <c r="E57" s="38"/>
      <c r="F57" s="65"/>
      <c r="G57" s="38"/>
      <c r="H57" s="65"/>
      <c r="I57" s="38"/>
      <c r="J57" s="65"/>
      <c r="K57" s="38"/>
      <c r="L57" s="65"/>
    </row>
    <row r="58" spans="1:12" ht="11.25" customHeight="1">
      <c r="A58" s="66">
        <f>IF(C58&lt;&gt;"",COUNTA($C$12:C58),"")</f>
        <v>35</v>
      </c>
      <c r="B58" s="72" t="s">
        <v>104</v>
      </c>
      <c r="C58" s="37" t="s">
        <v>120</v>
      </c>
      <c r="D58" s="65"/>
      <c r="E58" s="38"/>
      <c r="F58" s="65"/>
      <c r="G58" s="38"/>
      <c r="H58" s="65"/>
      <c r="I58" s="38"/>
      <c r="J58" s="65"/>
      <c r="K58" s="38"/>
      <c r="L58" s="65"/>
    </row>
    <row r="59" spans="3:12" s="8" customFormat="1" ht="12.75" customHeight="1">
      <c r="C59" s="94" t="s">
        <v>120</v>
      </c>
      <c r="D59" s="9"/>
      <c r="F59" s="9"/>
      <c r="H59" s="9"/>
      <c r="J59" s="9"/>
      <c r="L59" s="9"/>
    </row>
    <row r="60" spans="4:12" s="8" customFormat="1" ht="12.75" customHeight="1">
      <c r="D60" s="9"/>
      <c r="F60" s="9"/>
      <c r="H60" s="9"/>
      <c r="J60" s="9"/>
      <c r="L60" s="9"/>
    </row>
    <row r="61" spans="4:12" s="8" customFormat="1" ht="12.75" customHeight="1">
      <c r="D61" s="9"/>
      <c r="F61" s="9"/>
      <c r="H61" s="9"/>
      <c r="J61" s="9"/>
      <c r="L61" s="9"/>
    </row>
    <row r="62" spans="2:12" s="8" customFormat="1" ht="12.75" customHeight="1">
      <c r="B62" s="95"/>
      <c r="D62" s="9"/>
      <c r="F62" s="9"/>
      <c r="H62" s="9"/>
      <c r="J62" s="9"/>
      <c r="L62" s="9"/>
    </row>
    <row r="63" spans="4:12" s="8" customFormat="1" ht="12.75" customHeight="1">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10&amp;R&amp;7&amp;P</oddFooter>
    <evenFooter>&amp;L&amp;7&amp;P&amp;R&amp;7StatA MV, Statistischer Bericht G123 2018 10</evenFooter>
  </headerFooter>
  <legacyDrawing r:id="rId2"/>
</worksheet>
</file>

<file path=xl/worksheets/sheet7.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 sqref="A1:C1"/>
      <selection pane="topRight" activeCell="A1" sqref="A1:C1"/>
      <selection pane="bottomLeft" activeCell="A1" sqref="A1:C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55</v>
      </c>
      <c r="B1" s="131"/>
      <c r="C1" s="134" t="s">
        <v>23</v>
      </c>
      <c r="D1" s="134"/>
      <c r="E1" s="134"/>
      <c r="F1" s="134"/>
      <c r="G1" s="134"/>
      <c r="H1" s="134"/>
      <c r="I1" s="134"/>
      <c r="J1" s="134"/>
      <c r="K1" s="134"/>
      <c r="L1" s="135"/>
    </row>
    <row r="2" spans="1:12" s="33" customFormat="1" ht="30" customHeight="1">
      <c r="A2" s="132" t="s">
        <v>112</v>
      </c>
      <c r="B2" s="133"/>
      <c r="C2" s="136" t="s">
        <v>116</v>
      </c>
      <c r="D2" s="136"/>
      <c r="E2" s="136"/>
      <c r="F2" s="136"/>
      <c r="G2" s="136"/>
      <c r="H2" s="136"/>
      <c r="I2" s="136"/>
      <c r="J2" s="136"/>
      <c r="K2" s="136"/>
      <c r="L2" s="137"/>
    </row>
    <row r="3" spans="1:12" ht="11.25" customHeight="1">
      <c r="A3" s="138" t="s">
        <v>69</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88</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6" t="s">
        <v>133</v>
      </c>
      <c r="D9" s="96" t="s">
        <v>72</v>
      </c>
      <c r="E9" s="96" t="s">
        <v>133</v>
      </c>
      <c r="F9" s="96" t="s">
        <v>72</v>
      </c>
      <c r="G9" s="96" t="s">
        <v>133</v>
      </c>
      <c r="H9" s="96" t="s">
        <v>72</v>
      </c>
      <c r="I9" s="96" t="s">
        <v>133</v>
      </c>
      <c r="J9" s="96" t="s">
        <v>72</v>
      </c>
      <c r="K9" s="96" t="s">
        <v>133</v>
      </c>
      <c r="L9" s="97"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100.1</v>
      </c>
      <c r="D12" s="65">
        <v>0.1</v>
      </c>
      <c r="E12" s="38">
        <v>101</v>
      </c>
      <c r="F12" s="65">
        <v>1</v>
      </c>
      <c r="G12" s="38">
        <v>100.6</v>
      </c>
      <c r="H12" s="65">
        <v>0.6</v>
      </c>
      <c r="I12" s="38">
        <v>101.1</v>
      </c>
      <c r="J12" s="65">
        <v>1.1</v>
      </c>
      <c r="K12" s="38">
        <v>100.3</v>
      </c>
      <c r="L12" s="65">
        <v>0.3</v>
      </c>
    </row>
    <row r="13" spans="1:12" ht="11.25" customHeight="1">
      <c r="A13" s="66">
        <f>IF(C13&lt;&gt;"",COUNTA($C$12:C13),"")</f>
        <v>2</v>
      </c>
      <c r="B13" s="79" t="s">
        <v>118</v>
      </c>
      <c r="C13" s="37">
        <v>98.5</v>
      </c>
      <c r="D13" s="65">
        <v>-1.598401598401594</v>
      </c>
      <c r="E13" s="38">
        <v>88.1</v>
      </c>
      <c r="F13" s="65">
        <v>-12.772277227722768</v>
      </c>
      <c r="G13" s="38">
        <v>103.5</v>
      </c>
      <c r="H13" s="65">
        <v>2.8827037773359905</v>
      </c>
      <c r="I13" s="38">
        <v>102.1</v>
      </c>
      <c r="J13" s="65">
        <v>0.9891196834817038</v>
      </c>
      <c r="K13" s="38">
        <v>101.2</v>
      </c>
      <c r="L13" s="65">
        <v>0.8973080757726848</v>
      </c>
    </row>
    <row r="14" spans="1:12" ht="11.25" customHeight="1">
      <c r="A14" s="66">
        <f>IF(C14&lt;&gt;"",COUNTA($C$12:C14),"")</f>
        <v>3</v>
      </c>
      <c r="B14" s="79" t="s">
        <v>128</v>
      </c>
      <c r="C14" s="37" t="s">
        <v>120</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8" t="s">
        <v>119</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96.8</v>
      </c>
      <c r="D18" s="65">
        <v>-5.928085519922263</v>
      </c>
      <c r="E18" s="38">
        <v>82.8</v>
      </c>
      <c r="F18" s="65">
        <v>-20.99236641221374</v>
      </c>
      <c r="G18" s="38">
        <v>100.1</v>
      </c>
      <c r="H18" s="65">
        <v>-0.6944444444444429</v>
      </c>
      <c r="I18" s="38">
        <v>101.3</v>
      </c>
      <c r="J18" s="65">
        <v>-9.955555555555549</v>
      </c>
      <c r="K18" s="38">
        <v>99.6</v>
      </c>
      <c r="L18" s="65">
        <v>-6.915887850467286</v>
      </c>
    </row>
    <row r="19" spans="1:12" ht="11.25" customHeight="1">
      <c r="A19" s="66">
        <f>IF(C19&lt;&gt;"",COUNTA($C$12:C19),"")</f>
        <v>5</v>
      </c>
      <c r="B19" s="72" t="s">
        <v>90</v>
      </c>
      <c r="C19" s="37">
        <v>98</v>
      </c>
      <c r="D19" s="65">
        <v>-5.950095969289833</v>
      </c>
      <c r="E19" s="38">
        <v>84.6</v>
      </c>
      <c r="F19" s="65">
        <v>-20.563380281690144</v>
      </c>
      <c r="G19" s="38">
        <v>103.8</v>
      </c>
      <c r="H19" s="65">
        <v>-0.09624639076035635</v>
      </c>
      <c r="I19" s="38">
        <v>101.7</v>
      </c>
      <c r="J19" s="65">
        <v>-9.76042590949423</v>
      </c>
      <c r="K19" s="38">
        <v>100.9</v>
      </c>
      <c r="L19" s="65">
        <v>-6.052141527001865</v>
      </c>
    </row>
    <row r="20" spans="1:12" ht="11.25" customHeight="1">
      <c r="A20" s="66">
        <f>IF(C20&lt;&gt;"",COUNTA($C$12:C20),"")</f>
        <v>6</v>
      </c>
      <c r="B20" s="72" t="s">
        <v>91</v>
      </c>
      <c r="C20" s="37">
        <v>100.3</v>
      </c>
      <c r="D20" s="65">
        <v>-5.909943714821765</v>
      </c>
      <c r="E20" s="38">
        <v>100.3</v>
      </c>
      <c r="F20" s="65">
        <v>-19.04761904761905</v>
      </c>
      <c r="G20" s="38">
        <v>106.1</v>
      </c>
      <c r="H20" s="65">
        <v>-2.1217712177121797</v>
      </c>
      <c r="I20" s="38">
        <v>102.5</v>
      </c>
      <c r="J20" s="65">
        <v>-9.211691762621797</v>
      </c>
      <c r="K20" s="38">
        <v>102</v>
      </c>
      <c r="L20" s="65">
        <v>-5.81717451523545</v>
      </c>
    </row>
    <row r="21" spans="1:12" ht="11.25" customHeight="1">
      <c r="A21" s="66">
        <f>IF(C21&lt;&gt;"",COUNTA($C$12:C21),"")</f>
        <v>7</v>
      </c>
      <c r="B21" s="72" t="s">
        <v>92</v>
      </c>
      <c r="C21" s="37">
        <v>99</v>
      </c>
      <c r="D21" s="65">
        <v>-5.803996194100847</v>
      </c>
      <c r="E21" s="38">
        <v>84.6</v>
      </c>
      <c r="F21" s="65">
        <v>-22.09944751381215</v>
      </c>
      <c r="G21" s="38">
        <v>103.9</v>
      </c>
      <c r="H21" s="65">
        <v>-2.2577610536218202</v>
      </c>
      <c r="I21" s="38">
        <v>102.8</v>
      </c>
      <c r="J21" s="65">
        <v>-9.347442680776012</v>
      </c>
      <c r="K21" s="38">
        <v>102.5</v>
      </c>
      <c r="L21" s="65">
        <v>-5.268022181146023</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8" t="s">
        <v>129</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95.1</v>
      </c>
      <c r="D25" s="65">
        <v>-1.7561983471074285</v>
      </c>
      <c r="E25" s="38">
        <v>81.9</v>
      </c>
      <c r="F25" s="65">
        <v>-1.0869565217391113</v>
      </c>
      <c r="G25" s="38">
        <v>101.6</v>
      </c>
      <c r="H25" s="65">
        <v>1.4985014985015113</v>
      </c>
      <c r="I25" s="38">
        <v>103.9</v>
      </c>
      <c r="J25" s="65">
        <v>2.566633761105635</v>
      </c>
      <c r="K25" s="38">
        <v>102.5</v>
      </c>
      <c r="L25" s="65">
        <v>2.911646586345384</v>
      </c>
    </row>
    <row r="26" spans="1:12" ht="11.25" customHeight="1">
      <c r="A26" s="66">
        <f>IF(C26&lt;&gt;"",COUNTA($C$12:C26),"")</f>
        <v>9</v>
      </c>
      <c r="B26" s="70" t="s">
        <v>90</v>
      </c>
      <c r="C26" s="37">
        <v>96.5</v>
      </c>
      <c r="D26" s="65">
        <v>-1.5306122448979522</v>
      </c>
      <c r="E26" s="38">
        <v>83.8</v>
      </c>
      <c r="F26" s="65">
        <v>-0.9456264775413672</v>
      </c>
      <c r="G26" s="38">
        <v>102.9</v>
      </c>
      <c r="H26" s="65">
        <v>-0.8670520231213885</v>
      </c>
      <c r="I26" s="38">
        <v>105.1</v>
      </c>
      <c r="J26" s="65">
        <v>3.343166175024578</v>
      </c>
      <c r="K26" s="38">
        <v>103.4</v>
      </c>
      <c r="L26" s="65">
        <v>2.4777006937561907</v>
      </c>
    </row>
    <row r="27" spans="1:12" ht="11.25" customHeight="1">
      <c r="A27" s="66">
        <f>IF(C27&lt;&gt;"",COUNTA($C$12:C27),"")</f>
        <v>10</v>
      </c>
      <c r="B27" s="70" t="s">
        <v>91</v>
      </c>
      <c r="C27" s="37">
        <v>98.7</v>
      </c>
      <c r="D27" s="65">
        <v>-1.5952143569292048</v>
      </c>
      <c r="E27" s="38">
        <v>95</v>
      </c>
      <c r="F27" s="65">
        <v>-5.284147557328012</v>
      </c>
      <c r="G27" s="38">
        <v>105.6</v>
      </c>
      <c r="H27" s="65">
        <v>-0.4712535344014981</v>
      </c>
      <c r="I27" s="38">
        <v>108.8</v>
      </c>
      <c r="J27" s="65">
        <v>6.146341463414629</v>
      </c>
      <c r="K27" s="38">
        <v>104.2</v>
      </c>
      <c r="L27" s="65">
        <v>2.1568627450980387</v>
      </c>
    </row>
    <row r="28" spans="1:12" ht="11.25" customHeight="1">
      <c r="A28" s="66">
        <f>IF(C28&lt;&gt;"",COUNTA($C$12:C28),"")</f>
        <v>11</v>
      </c>
      <c r="B28" s="70" t="s">
        <v>92</v>
      </c>
      <c r="C28" s="37" t="s">
        <v>120</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8" t="s">
        <v>119</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97.3</v>
      </c>
      <c r="D32" s="65">
        <v>-5.808325266214908</v>
      </c>
      <c r="E32" s="38">
        <v>82.9</v>
      </c>
      <c r="F32" s="65">
        <v>-21.347248576850106</v>
      </c>
      <c r="G32" s="38">
        <v>99.9</v>
      </c>
      <c r="H32" s="65">
        <v>-0.4980079681274958</v>
      </c>
      <c r="I32" s="38">
        <v>101</v>
      </c>
      <c r="J32" s="65">
        <v>-10.460992907801412</v>
      </c>
      <c r="K32" s="38">
        <v>99.3</v>
      </c>
      <c r="L32" s="65">
        <v>-8.225508317929766</v>
      </c>
    </row>
    <row r="33" spans="1:12" ht="11.25" customHeight="1">
      <c r="A33" s="66">
        <f>IF(C33&lt;&gt;"",COUNTA($C$12:C33),"")</f>
        <v>13</v>
      </c>
      <c r="B33" s="72" t="s">
        <v>94</v>
      </c>
      <c r="C33" s="37">
        <v>96.2</v>
      </c>
      <c r="D33" s="65">
        <v>-6.420233463035018</v>
      </c>
      <c r="E33" s="38">
        <v>82.7</v>
      </c>
      <c r="F33" s="65">
        <v>-20.861244019138752</v>
      </c>
      <c r="G33" s="38">
        <v>99.6</v>
      </c>
      <c r="H33" s="65">
        <v>-0.7968127490039905</v>
      </c>
      <c r="I33" s="38">
        <v>101.7</v>
      </c>
      <c r="J33" s="65">
        <v>-10.079575596816966</v>
      </c>
      <c r="K33" s="38">
        <v>99.2</v>
      </c>
      <c r="L33" s="65">
        <v>-6.941838649155713</v>
      </c>
    </row>
    <row r="34" spans="1:12" ht="11.25" customHeight="1">
      <c r="A34" s="66">
        <f>IF(C34&lt;&gt;"",COUNTA($C$12:C34),"")</f>
        <v>14</v>
      </c>
      <c r="B34" s="72" t="s">
        <v>95</v>
      </c>
      <c r="C34" s="37">
        <v>97</v>
      </c>
      <c r="D34" s="65">
        <v>-5.642023346303503</v>
      </c>
      <c r="E34" s="38">
        <v>82.9</v>
      </c>
      <c r="F34" s="65">
        <v>-20.74569789674952</v>
      </c>
      <c r="G34" s="38">
        <v>100.8</v>
      </c>
      <c r="H34" s="65">
        <v>-0.6896551724137936</v>
      </c>
      <c r="I34" s="38">
        <v>101.2</v>
      </c>
      <c r="J34" s="65">
        <v>-9.481216457960642</v>
      </c>
      <c r="K34" s="38">
        <v>100.2</v>
      </c>
      <c r="L34" s="65">
        <v>-5.649717514124291</v>
      </c>
    </row>
    <row r="35" spans="1:12" ht="11.25" customHeight="1">
      <c r="A35" s="66">
        <f>IF(C35&lt;&gt;"",COUNTA($C$12:C35),"")</f>
        <v>15</v>
      </c>
      <c r="B35" s="72" t="s">
        <v>96</v>
      </c>
      <c r="C35" s="37">
        <v>97.5</v>
      </c>
      <c r="D35" s="65">
        <v>-5.978784956605594</v>
      </c>
      <c r="E35" s="38">
        <v>83.2</v>
      </c>
      <c r="F35" s="65">
        <v>-20.837297811607982</v>
      </c>
      <c r="G35" s="38">
        <v>102.5</v>
      </c>
      <c r="H35" s="65">
        <v>0.49019607843136725</v>
      </c>
      <c r="I35" s="38">
        <v>101.6</v>
      </c>
      <c r="J35" s="65">
        <v>-9.688888888888883</v>
      </c>
      <c r="K35" s="38">
        <v>100.5</v>
      </c>
      <c r="L35" s="65">
        <v>-6.337371854613238</v>
      </c>
    </row>
    <row r="36" spans="1:12" ht="11.25" customHeight="1">
      <c r="A36" s="66">
        <f>IF(C36&lt;&gt;"",COUNTA($C$12:C36),"")</f>
        <v>16</v>
      </c>
      <c r="B36" s="72" t="s">
        <v>97</v>
      </c>
      <c r="C36" s="37">
        <v>97.9</v>
      </c>
      <c r="D36" s="65">
        <v>-5.955811719500474</v>
      </c>
      <c r="E36" s="38">
        <v>84.3</v>
      </c>
      <c r="F36" s="65">
        <v>-20.54665409990575</v>
      </c>
      <c r="G36" s="38">
        <v>103.7</v>
      </c>
      <c r="H36" s="65">
        <v>0.29013539651836595</v>
      </c>
      <c r="I36" s="38">
        <v>101.5</v>
      </c>
      <c r="J36" s="65">
        <v>-9.857904085257545</v>
      </c>
      <c r="K36" s="38">
        <v>101</v>
      </c>
      <c r="L36" s="65">
        <v>-5.9590316573556805</v>
      </c>
    </row>
    <row r="37" spans="1:12" ht="11.25" customHeight="1">
      <c r="A37" s="66">
        <f>IF(C37&lt;&gt;"",COUNTA($C$12:C37),"")</f>
        <v>17</v>
      </c>
      <c r="B37" s="72" t="s">
        <v>98</v>
      </c>
      <c r="C37" s="37">
        <v>98.7</v>
      </c>
      <c r="D37" s="65">
        <v>-5.820610687022892</v>
      </c>
      <c r="E37" s="38">
        <v>86.2</v>
      </c>
      <c r="F37" s="65">
        <v>-20.479704797047972</v>
      </c>
      <c r="G37" s="38">
        <v>105.3</v>
      </c>
      <c r="H37" s="65">
        <v>-1.0338345864661704</v>
      </c>
      <c r="I37" s="38">
        <v>102.1</v>
      </c>
      <c r="J37" s="65">
        <v>-9.646017699115049</v>
      </c>
      <c r="K37" s="38">
        <v>101.2</v>
      </c>
      <c r="L37" s="65">
        <v>-5.94795539033457</v>
      </c>
    </row>
    <row r="38" spans="1:12" ht="11.25" customHeight="1">
      <c r="A38" s="66">
        <f>IF(C38&lt;&gt;"",COUNTA($C$12:C38),"")</f>
        <v>18</v>
      </c>
      <c r="B38" s="72" t="s">
        <v>99</v>
      </c>
      <c r="C38" s="37">
        <v>99.8</v>
      </c>
      <c r="D38" s="65">
        <v>-6.291079812206576</v>
      </c>
      <c r="E38" s="38">
        <v>101.9</v>
      </c>
      <c r="F38" s="65">
        <v>-19.57379636937648</v>
      </c>
      <c r="G38" s="38">
        <v>105.5</v>
      </c>
      <c r="H38" s="65">
        <v>-2.6752767527675303</v>
      </c>
      <c r="I38" s="38">
        <v>102.5</v>
      </c>
      <c r="J38" s="65">
        <v>-8.888888888888886</v>
      </c>
      <c r="K38" s="38">
        <v>101.1</v>
      </c>
      <c r="L38" s="65">
        <v>-6.128133704735376</v>
      </c>
    </row>
    <row r="39" spans="1:12" ht="11.25" customHeight="1">
      <c r="A39" s="66">
        <f>IF(C39&lt;&gt;"",COUNTA($C$12:C39),"")</f>
        <v>19</v>
      </c>
      <c r="B39" s="72" t="s">
        <v>100</v>
      </c>
      <c r="C39" s="37">
        <v>100.8</v>
      </c>
      <c r="D39" s="65">
        <v>-5.70626753975678</v>
      </c>
      <c r="E39" s="38">
        <v>103.5</v>
      </c>
      <c r="F39" s="65">
        <v>-18.568056648308414</v>
      </c>
      <c r="G39" s="38">
        <v>106.7</v>
      </c>
      <c r="H39" s="65">
        <v>-1.9301470588235219</v>
      </c>
      <c r="I39" s="38">
        <v>102.7</v>
      </c>
      <c r="J39" s="65">
        <v>-8.953900709219852</v>
      </c>
      <c r="K39" s="38">
        <v>102.3</v>
      </c>
      <c r="L39" s="65">
        <v>-5.8877644894204195</v>
      </c>
    </row>
    <row r="40" spans="1:12" ht="11.25" customHeight="1">
      <c r="A40" s="66">
        <f>IF(C40&lt;&gt;"",COUNTA($C$12:C40),"")</f>
        <v>20</v>
      </c>
      <c r="B40" s="72" t="s">
        <v>101</v>
      </c>
      <c r="C40" s="37">
        <v>100.3</v>
      </c>
      <c r="D40" s="65">
        <v>-5.644402634054558</v>
      </c>
      <c r="E40" s="38">
        <v>95.5</v>
      </c>
      <c r="F40" s="65">
        <v>-19.067796610169495</v>
      </c>
      <c r="G40" s="38">
        <v>106</v>
      </c>
      <c r="H40" s="65">
        <v>-1.760889712696951</v>
      </c>
      <c r="I40" s="38">
        <v>102.4</v>
      </c>
      <c r="J40" s="65">
        <v>-9.700176366843039</v>
      </c>
      <c r="K40" s="38">
        <v>102.6</v>
      </c>
      <c r="L40" s="65">
        <v>-5.4377880184331815</v>
      </c>
    </row>
    <row r="41" spans="1:12" ht="11.25" customHeight="1">
      <c r="A41" s="66">
        <f>IF(C41&lt;&gt;"",COUNTA($C$12:C41),"")</f>
        <v>21</v>
      </c>
      <c r="B41" s="72" t="s">
        <v>102</v>
      </c>
      <c r="C41" s="37">
        <v>99.6</v>
      </c>
      <c r="D41" s="65">
        <v>-5.502846299810258</v>
      </c>
      <c r="E41" s="38">
        <v>86.7</v>
      </c>
      <c r="F41" s="65">
        <v>-21.253405994550405</v>
      </c>
      <c r="G41" s="38">
        <v>105</v>
      </c>
      <c r="H41" s="65">
        <v>-1.4084507042253591</v>
      </c>
      <c r="I41" s="38">
        <v>102.7</v>
      </c>
      <c r="J41" s="65">
        <v>-9.674582233948996</v>
      </c>
      <c r="K41" s="38">
        <v>102.8</v>
      </c>
      <c r="L41" s="65">
        <v>-5.078485687903964</v>
      </c>
    </row>
    <row r="42" spans="1:12" ht="11.25" customHeight="1">
      <c r="A42" s="66">
        <f>IF(C42&lt;&gt;"",COUNTA($C$12:C42),"")</f>
        <v>22</v>
      </c>
      <c r="B42" s="72" t="s">
        <v>103</v>
      </c>
      <c r="C42" s="37">
        <v>99</v>
      </c>
      <c r="D42" s="65">
        <v>-5.893536121673009</v>
      </c>
      <c r="E42" s="38">
        <v>84.2</v>
      </c>
      <c r="F42" s="65">
        <v>-22.25300092336103</v>
      </c>
      <c r="G42" s="38">
        <v>103.6</v>
      </c>
      <c r="H42" s="65">
        <v>-2.5399811853245495</v>
      </c>
      <c r="I42" s="38">
        <v>103</v>
      </c>
      <c r="J42" s="65">
        <v>-9.569798068481134</v>
      </c>
      <c r="K42" s="38">
        <v>102.3</v>
      </c>
      <c r="L42" s="65">
        <v>-5.627306273062729</v>
      </c>
    </row>
    <row r="43" spans="1:12" ht="11.25" customHeight="1">
      <c r="A43" s="66">
        <f>IF(C43&lt;&gt;"",COUNTA($C$12:C43),"")</f>
        <v>23</v>
      </c>
      <c r="B43" s="72" t="s">
        <v>104</v>
      </c>
      <c r="C43" s="37">
        <v>98.4</v>
      </c>
      <c r="D43" s="65">
        <v>-5.927342256214146</v>
      </c>
      <c r="E43" s="38">
        <v>82.9</v>
      </c>
      <c r="F43" s="65">
        <v>-22.81191806331472</v>
      </c>
      <c r="G43" s="38">
        <v>103.1</v>
      </c>
      <c r="H43" s="65">
        <v>-2.7358490566037688</v>
      </c>
      <c r="I43" s="38">
        <v>102.6</v>
      </c>
      <c r="J43" s="65">
        <v>-8.799999999999997</v>
      </c>
      <c r="K43" s="38">
        <v>102.4</v>
      </c>
      <c r="L43" s="65">
        <v>-5.009276437847859</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8" t="s">
        <v>129</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95.2</v>
      </c>
      <c r="D47" s="65">
        <v>-2.1582733812949613</v>
      </c>
      <c r="E47" s="38">
        <v>83</v>
      </c>
      <c r="F47" s="65">
        <v>0.12062726176115746</v>
      </c>
      <c r="G47" s="38">
        <v>101.4</v>
      </c>
      <c r="H47" s="65">
        <v>1.5015015015014939</v>
      </c>
      <c r="I47" s="38">
        <v>103</v>
      </c>
      <c r="J47" s="65">
        <v>1.9801980198019749</v>
      </c>
      <c r="K47" s="38">
        <v>102.7</v>
      </c>
      <c r="L47" s="65">
        <v>3.4239677744209445</v>
      </c>
    </row>
    <row r="48" spans="1:12" ht="11.25" customHeight="1">
      <c r="A48" s="66">
        <f>IF(C48&lt;&gt;"",COUNTA($C$12:C48),"")</f>
        <v>25</v>
      </c>
      <c r="B48" s="72" t="s">
        <v>94</v>
      </c>
      <c r="C48" s="37">
        <v>94.9</v>
      </c>
      <c r="D48" s="65">
        <v>-1.3513513513513544</v>
      </c>
      <c r="E48" s="38">
        <v>81.8</v>
      </c>
      <c r="F48" s="65">
        <v>-1.088270858524794</v>
      </c>
      <c r="G48" s="38">
        <v>101.4</v>
      </c>
      <c r="H48" s="65">
        <v>1.8072289156626624</v>
      </c>
      <c r="I48" s="38">
        <v>104.2</v>
      </c>
      <c r="J48" s="65">
        <v>2.4582104228121864</v>
      </c>
      <c r="K48" s="38">
        <v>102.1</v>
      </c>
      <c r="L48" s="65">
        <v>2.923387096774192</v>
      </c>
    </row>
    <row r="49" spans="1:12" ht="11.25" customHeight="1">
      <c r="A49" s="66">
        <f>IF(C49&lt;&gt;"",COUNTA($C$12:C49),"")</f>
        <v>26</v>
      </c>
      <c r="B49" s="72" t="s">
        <v>95</v>
      </c>
      <c r="C49" s="37">
        <v>95.2</v>
      </c>
      <c r="D49" s="65">
        <v>-1.855670103092777</v>
      </c>
      <c r="E49" s="38">
        <v>81</v>
      </c>
      <c r="F49" s="65">
        <v>-2.291917973462006</v>
      </c>
      <c r="G49" s="38">
        <v>101.8</v>
      </c>
      <c r="H49" s="65">
        <v>0.9920634920634939</v>
      </c>
      <c r="I49" s="38">
        <v>104.7</v>
      </c>
      <c r="J49" s="65">
        <v>3.458498023715407</v>
      </c>
      <c r="K49" s="38">
        <v>102.6</v>
      </c>
      <c r="L49" s="65">
        <v>2.3952095808383262</v>
      </c>
    </row>
    <row r="50" spans="1:12" ht="11.25" customHeight="1">
      <c r="A50" s="66">
        <f>IF(C50&lt;&gt;"",COUNTA($C$12:C50),"")</f>
        <v>27</v>
      </c>
      <c r="B50" s="72" t="s">
        <v>96</v>
      </c>
      <c r="C50" s="37">
        <v>96.5</v>
      </c>
      <c r="D50" s="65">
        <v>-1.025641025641022</v>
      </c>
      <c r="E50" s="38">
        <v>82.2</v>
      </c>
      <c r="F50" s="65">
        <v>-1.2019230769230802</v>
      </c>
      <c r="G50" s="38">
        <v>102.7</v>
      </c>
      <c r="H50" s="65">
        <v>0.19512195121950526</v>
      </c>
      <c r="I50" s="38">
        <v>105.2</v>
      </c>
      <c r="J50" s="65">
        <v>3.5433070866141776</v>
      </c>
      <c r="K50" s="38">
        <v>103.4</v>
      </c>
      <c r="L50" s="65">
        <v>2.885572139303477</v>
      </c>
    </row>
    <row r="51" spans="1:12" ht="11.25" customHeight="1">
      <c r="A51" s="66">
        <f>IF(C51&lt;&gt;"",COUNTA($C$12:C51),"")</f>
        <v>28</v>
      </c>
      <c r="B51" s="72" t="s">
        <v>97</v>
      </c>
      <c r="C51" s="37">
        <v>96.4</v>
      </c>
      <c r="D51" s="65">
        <v>-1.532175689479061</v>
      </c>
      <c r="E51" s="38">
        <v>83.3</v>
      </c>
      <c r="F51" s="65">
        <v>-1.1862396204033132</v>
      </c>
      <c r="G51" s="38">
        <v>103.1</v>
      </c>
      <c r="H51" s="65">
        <v>-0.5785920925747376</v>
      </c>
      <c r="I51" s="38">
        <v>105</v>
      </c>
      <c r="J51" s="65">
        <v>3.448275862068968</v>
      </c>
      <c r="K51" s="38">
        <v>103.6</v>
      </c>
      <c r="L51" s="65">
        <v>2.574257425742573</v>
      </c>
    </row>
    <row r="52" spans="1:12" ht="11.25" customHeight="1">
      <c r="A52" s="66">
        <f>IF(C52&lt;&gt;"",COUNTA($C$12:C52),"")</f>
        <v>29</v>
      </c>
      <c r="B52" s="72" t="s">
        <v>98</v>
      </c>
      <c r="C52" s="37">
        <v>96.5</v>
      </c>
      <c r="D52" s="65">
        <v>-2.2289766970618103</v>
      </c>
      <c r="E52" s="38">
        <v>86</v>
      </c>
      <c r="F52" s="65">
        <v>-0.23201856148492084</v>
      </c>
      <c r="G52" s="38">
        <v>102.9</v>
      </c>
      <c r="H52" s="65">
        <v>-2.2792022792022806</v>
      </c>
      <c r="I52" s="38">
        <v>105.1</v>
      </c>
      <c r="J52" s="65">
        <v>2.9382957884427157</v>
      </c>
      <c r="K52" s="38">
        <v>103.3</v>
      </c>
      <c r="L52" s="65">
        <v>2.07509881422925</v>
      </c>
    </row>
    <row r="53" spans="1:12" ht="11.25" customHeight="1">
      <c r="A53" s="66">
        <f>IF(C53&lt;&gt;"",COUNTA($C$12:C53),"")</f>
        <v>30</v>
      </c>
      <c r="B53" s="72" t="s">
        <v>99</v>
      </c>
      <c r="C53" s="37">
        <v>98.3</v>
      </c>
      <c r="D53" s="65">
        <v>-1.503006012024045</v>
      </c>
      <c r="E53" s="38">
        <v>100.3</v>
      </c>
      <c r="F53" s="65">
        <v>-1.5701668302257161</v>
      </c>
      <c r="G53" s="38">
        <v>104.6</v>
      </c>
      <c r="H53" s="65">
        <v>-0.8530805687203724</v>
      </c>
      <c r="I53" s="38">
        <v>107.2</v>
      </c>
      <c r="J53" s="65">
        <v>4.58536585365853</v>
      </c>
      <c r="K53" s="38">
        <v>103.9</v>
      </c>
      <c r="L53" s="65">
        <v>2.7695351137487734</v>
      </c>
    </row>
    <row r="54" spans="1:12" ht="11.25" customHeight="1">
      <c r="A54" s="66">
        <f>IF(C54&lt;&gt;"",COUNTA($C$12:C54),"")</f>
        <v>31</v>
      </c>
      <c r="B54" s="72" t="s">
        <v>100</v>
      </c>
      <c r="C54" s="37">
        <v>98.9</v>
      </c>
      <c r="D54" s="65">
        <v>-1.8849206349206327</v>
      </c>
      <c r="E54" s="38">
        <v>96.4</v>
      </c>
      <c r="F54" s="65">
        <v>-6.859903381642511</v>
      </c>
      <c r="G54" s="38">
        <v>106.1</v>
      </c>
      <c r="H54" s="65">
        <v>-0.5623242736644869</v>
      </c>
      <c r="I54" s="38">
        <v>109.3</v>
      </c>
      <c r="J54" s="65">
        <v>6.426484907497567</v>
      </c>
      <c r="K54" s="38">
        <v>104.4</v>
      </c>
      <c r="L54" s="65">
        <v>2.0527859237536745</v>
      </c>
    </row>
    <row r="55" spans="1:12" ht="11.25" customHeight="1">
      <c r="A55" s="66">
        <f>IF(C55&lt;&gt;"",COUNTA($C$12:C55),"")</f>
        <v>32</v>
      </c>
      <c r="B55" s="72" t="s">
        <v>101</v>
      </c>
      <c r="C55" s="37">
        <v>98.8</v>
      </c>
      <c r="D55" s="65">
        <v>-1.4955134596211366</v>
      </c>
      <c r="E55" s="38">
        <v>88.4</v>
      </c>
      <c r="F55" s="65">
        <v>-7.434554973821989</v>
      </c>
      <c r="G55" s="38">
        <v>106.3</v>
      </c>
      <c r="H55" s="65">
        <v>0.28301886792452535</v>
      </c>
      <c r="I55" s="38">
        <v>109.7</v>
      </c>
      <c r="J55" s="65">
        <v>7.12890625</v>
      </c>
      <c r="K55" s="38">
        <v>104.1</v>
      </c>
      <c r="L55" s="65">
        <v>1.4619883040935662</v>
      </c>
    </row>
    <row r="56" spans="1:12" ht="11.25" customHeight="1">
      <c r="A56" s="66">
        <f>IF(C56&lt;&gt;"",COUNTA($C$12:C56),"")</f>
        <v>33</v>
      </c>
      <c r="B56" s="72" t="s">
        <v>102</v>
      </c>
      <c r="C56" s="37">
        <v>98.3</v>
      </c>
      <c r="D56" s="65">
        <v>-1.3052208835341332</v>
      </c>
      <c r="E56" s="38">
        <v>82.3</v>
      </c>
      <c r="F56" s="65">
        <v>-5.074971164936571</v>
      </c>
      <c r="G56" s="38">
        <v>105.9</v>
      </c>
      <c r="H56" s="65">
        <v>0.8571428571428612</v>
      </c>
      <c r="I56" s="38">
        <v>109.1</v>
      </c>
      <c r="J56" s="65">
        <v>6.231742940603695</v>
      </c>
      <c r="K56" s="38">
        <v>104.8</v>
      </c>
      <c r="L56" s="65">
        <v>1.945525291828801</v>
      </c>
    </row>
    <row r="57" spans="1:12" ht="11.25" customHeight="1">
      <c r="A57" s="66">
        <f>IF(C57&lt;&gt;"",COUNTA($C$12:C57),"")</f>
        <v>34</v>
      </c>
      <c r="B57" s="72" t="s">
        <v>103</v>
      </c>
      <c r="C57" s="37" t="s">
        <v>120</v>
      </c>
      <c r="D57" s="65"/>
      <c r="E57" s="38"/>
      <c r="F57" s="65"/>
      <c r="G57" s="38"/>
      <c r="H57" s="65"/>
      <c r="I57" s="38"/>
      <c r="J57" s="65"/>
      <c r="K57" s="38"/>
      <c r="L57" s="65"/>
    </row>
    <row r="58" spans="1:12" ht="11.25" customHeight="1">
      <c r="A58" s="66">
        <f>IF(C58&lt;&gt;"",COUNTA($C$12:C58),"")</f>
        <v>35</v>
      </c>
      <c r="B58" s="72" t="s">
        <v>104</v>
      </c>
      <c r="C58" s="37" t="s">
        <v>120</v>
      </c>
      <c r="D58" s="65"/>
      <c r="E58" s="38"/>
      <c r="F58" s="65"/>
      <c r="G58" s="38"/>
      <c r="H58" s="65"/>
      <c r="I58" s="38"/>
      <c r="J58" s="65"/>
      <c r="K58" s="38"/>
      <c r="L58" s="65"/>
    </row>
    <row r="59" spans="4:12" ht="12.75" customHeight="1">
      <c r="D59" s="9"/>
      <c r="E59" s="8"/>
      <c r="F59" s="9"/>
      <c r="G59" s="8"/>
      <c r="H59" s="9"/>
      <c r="I59" s="8"/>
      <c r="J59" s="9"/>
      <c r="K59" s="8"/>
      <c r="L59" s="9"/>
    </row>
    <row r="60" spans="4:12" ht="12.75" customHeight="1">
      <c r="D60" s="9"/>
      <c r="E60" s="8"/>
      <c r="F60" s="9"/>
      <c r="G60" s="8"/>
      <c r="H60" s="9"/>
      <c r="I60" s="8"/>
      <c r="J60" s="9"/>
      <c r="K60" s="8"/>
      <c r="L60" s="9"/>
    </row>
    <row r="63" ht="12.75" customHeight="1">
      <c r="B63" s="12"/>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10&amp;R&amp;7&amp;P</oddFooter>
    <evenFooter>&amp;L&amp;7&amp;P&amp;R&amp;7StatA MV, Statistischer Bericht G123 2018 10</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C1"/>
      <selection pane="topRight" activeCell="A1" sqref="A1:C1"/>
      <selection pane="bottomLeft" activeCell="A1" sqref="A1:C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2" t="s">
        <v>56</v>
      </c>
      <c r="B1" s="143"/>
      <c r="C1" s="143"/>
      <c r="D1" s="144" t="s">
        <v>25</v>
      </c>
      <c r="E1" s="144"/>
      <c r="F1" s="144"/>
      <c r="G1" s="145"/>
    </row>
    <row r="2" spans="1:7" ht="30" customHeight="1">
      <c r="A2" s="146" t="s">
        <v>113</v>
      </c>
      <c r="B2" s="147"/>
      <c r="C2" s="147"/>
      <c r="D2" s="148" t="s">
        <v>76</v>
      </c>
      <c r="E2" s="148"/>
      <c r="F2" s="148"/>
      <c r="G2" s="149"/>
    </row>
    <row r="3" spans="1:7" ht="11.25" customHeight="1">
      <c r="A3" s="150" t="s">
        <v>69</v>
      </c>
      <c r="B3" s="152" t="s">
        <v>73</v>
      </c>
      <c r="C3" s="152" t="s">
        <v>136</v>
      </c>
      <c r="D3" s="152" t="s">
        <v>46</v>
      </c>
      <c r="E3" s="152"/>
      <c r="F3" s="152"/>
      <c r="G3" s="153"/>
    </row>
    <row r="4" spans="1:7" ht="11.25" customHeight="1">
      <c r="A4" s="151"/>
      <c r="B4" s="152"/>
      <c r="C4" s="152"/>
      <c r="D4" s="154" t="s">
        <v>143</v>
      </c>
      <c r="E4" s="154" t="s">
        <v>144</v>
      </c>
      <c r="F4" s="154" t="s">
        <v>143</v>
      </c>
      <c r="G4" s="155" t="s">
        <v>144</v>
      </c>
    </row>
    <row r="5" spans="1:7" ht="11.25" customHeight="1">
      <c r="A5" s="151"/>
      <c r="B5" s="152"/>
      <c r="C5" s="152"/>
      <c r="D5" s="154"/>
      <c r="E5" s="154"/>
      <c r="F5" s="154"/>
      <c r="G5" s="155"/>
    </row>
    <row r="6" spans="1:7" ht="11.25" customHeight="1">
      <c r="A6" s="151"/>
      <c r="B6" s="152"/>
      <c r="C6" s="152"/>
      <c r="D6" s="154"/>
      <c r="E6" s="154"/>
      <c r="F6" s="154"/>
      <c r="G6" s="155"/>
    </row>
    <row r="7" spans="1:7" ht="11.25" customHeight="1">
      <c r="A7" s="151"/>
      <c r="B7" s="152"/>
      <c r="C7" s="152"/>
      <c r="D7" s="154"/>
      <c r="E7" s="154"/>
      <c r="F7" s="154"/>
      <c r="G7" s="155"/>
    </row>
    <row r="8" spans="1:7" ht="11.25" customHeight="1">
      <c r="A8" s="151"/>
      <c r="B8" s="152"/>
      <c r="C8" s="152"/>
      <c r="D8" s="152" t="s">
        <v>47</v>
      </c>
      <c r="E8" s="152"/>
      <c r="F8" s="152" t="s">
        <v>135</v>
      </c>
      <c r="G8" s="153"/>
    </row>
    <row r="9" spans="1:7" s="49" customFormat="1" ht="11.25" customHeight="1">
      <c r="A9" s="151"/>
      <c r="B9" s="152"/>
      <c r="C9" s="152"/>
      <c r="D9" s="152" t="s">
        <v>2</v>
      </c>
      <c r="E9" s="152"/>
      <c r="F9" s="152"/>
      <c r="G9" s="153"/>
    </row>
    <row r="10" spans="1:7" ht="11.25" customHeight="1">
      <c r="A10" s="50">
        <v>1</v>
      </c>
      <c r="B10" s="51">
        <v>2</v>
      </c>
      <c r="C10" s="51">
        <v>3</v>
      </c>
      <c r="D10" s="51">
        <v>4</v>
      </c>
      <c r="E10" s="51">
        <v>5</v>
      </c>
      <c r="F10" s="51">
        <v>6</v>
      </c>
      <c r="G10" s="52">
        <v>7</v>
      </c>
    </row>
    <row r="11" spans="1:7" s="55" customFormat="1" ht="11.25" customHeight="1">
      <c r="A11" s="62"/>
      <c r="B11" s="92"/>
      <c r="C11" s="58"/>
      <c r="D11" s="73"/>
      <c r="E11" s="74"/>
      <c r="F11" s="74"/>
      <c r="G11" s="74"/>
    </row>
    <row r="12" spans="1:7" ht="11.25" customHeight="1">
      <c r="A12" s="66">
        <f>IF(D12&lt;&gt;"",COUNTA($D$12:D12),"")</f>
        <v>1</v>
      </c>
      <c r="B12" s="91">
        <v>46</v>
      </c>
      <c r="C12" s="10" t="s">
        <v>115</v>
      </c>
      <c r="D12" s="75">
        <v>7.3</v>
      </c>
      <c r="E12" s="76">
        <v>1.6</v>
      </c>
      <c r="F12" s="76">
        <v>1</v>
      </c>
      <c r="G12" s="76">
        <v>-1.9</v>
      </c>
    </row>
    <row r="13" spans="1:7" ht="11.25" customHeight="1">
      <c r="A13" s="66">
        <f>IF(D13&lt;&gt;"",COUNTA($D$12:D13),"")</f>
      </c>
      <c r="B13" s="92"/>
      <c r="C13" s="58" t="s">
        <v>74</v>
      </c>
      <c r="D13" s="73"/>
      <c r="E13" s="74"/>
      <c r="F13" s="74"/>
      <c r="G13" s="74"/>
    </row>
    <row r="14" spans="1:7" ht="22.5" customHeight="1">
      <c r="A14" s="66">
        <f>IF(D14&lt;&gt;"",COUNTA($D$12:D14),"")</f>
        <v>2</v>
      </c>
      <c r="B14" s="92" t="s">
        <v>34</v>
      </c>
      <c r="C14" s="57" t="s">
        <v>77</v>
      </c>
      <c r="D14" s="73">
        <v>-9.6</v>
      </c>
      <c r="E14" s="74">
        <v>-4.8</v>
      </c>
      <c r="F14" s="74">
        <v>-20.6</v>
      </c>
      <c r="G14" s="74">
        <v>-8.2</v>
      </c>
    </row>
    <row r="15" spans="1:7" ht="11.25" customHeight="1">
      <c r="A15" s="66">
        <f>IF(D15&lt;&gt;"",COUNTA($D$12:D15),"")</f>
      </c>
      <c r="B15" s="92"/>
      <c r="C15" s="57"/>
      <c r="D15" s="73"/>
      <c r="E15" s="74"/>
      <c r="F15" s="74"/>
      <c r="G15" s="74"/>
    </row>
    <row r="16" spans="1:7" ht="22.5" customHeight="1">
      <c r="A16" s="66">
        <f>IF(D16&lt;&gt;"",COUNTA($D$12:D16),"")</f>
        <v>3</v>
      </c>
      <c r="B16" s="92" t="s">
        <v>35</v>
      </c>
      <c r="C16" s="57" t="s">
        <v>82</v>
      </c>
      <c r="D16" s="73">
        <v>1.6</v>
      </c>
      <c r="E16" s="74">
        <v>-0.6</v>
      </c>
      <c r="F16" s="74">
        <v>0.6</v>
      </c>
      <c r="G16" s="74">
        <v>-3</v>
      </c>
    </row>
    <row r="17" spans="1:7" ht="11.25" customHeight="1">
      <c r="A17" s="66">
        <f>IF(D17&lt;&gt;"",COUNTA($D$12:D17),"")</f>
      </c>
      <c r="B17" s="93"/>
      <c r="C17" s="11"/>
      <c r="D17" s="73"/>
      <c r="E17" s="74"/>
      <c r="F17" s="74"/>
      <c r="G17" s="74"/>
    </row>
    <row r="18" spans="1:7" ht="22.5" customHeight="1">
      <c r="A18" s="66">
        <f>IF(D18&lt;&gt;"",COUNTA($D$12:D18),"")</f>
        <v>4</v>
      </c>
      <c r="B18" s="92" t="s">
        <v>36</v>
      </c>
      <c r="C18" s="57" t="s">
        <v>81</v>
      </c>
      <c r="D18" s="73">
        <v>17.8</v>
      </c>
      <c r="E18" s="74">
        <v>6.5</v>
      </c>
      <c r="F18" s="74">
        <v>17.6</v>
      </c>
      <c r="G18" s="74">
        <v>6.2</v>
      </c>
    </row>
    <row r="19" spans="1:7" ht="11.25" customHeight="1">
      <c r="A19" s="66">
        <f>IF(D19&lt;&gt;"",COUNTA($D$12:D19),"")</f>
      </c>
      <c r="B19" s="93"/>
      <c r="C19" s="11"/>
      <c r="D19" s="73"/>
      <c r="E19" s="74"/>
      <c r="F19" s="74"/>
      <c r="G19" s="74"/>
    </row>
    <row r="20" spans="1:7" ht="22.5" customHeight="1">
      <c r="A20" s="66">
        <f>IF(D20&lt;&gt;"",COUNTA($D$12:D20),"")</f>
        <v>5</v>
      </c>
      <c r="B20" s="92" t="s">
        <v>38</v>
      </c>
      <c r="C20" s="57" t="s">
        <v>137</v>
      </c>
      <c r="D20" s="73">
        <v>10.6</v>
      </c>
      <c r="E20" s="74">
        <v>5.1</v>
      </c>
      <c r="F20" s="74">
        <v>8.5</v>
      </c>
      <c r="G20" s="74">
        <v>3.1</v>
      </c>
    </row>
    <row r="21" spans="1:7" ht="11.25" customHeight="1">
      <c r="A21" s="66">
        <f>IF(D21&lt;&gt;"",COUNTA($D$12:D21),"")</f>
      </c>
      <c r="B21" s="93"/>
      <c r="C21" s="11"/>
      <c r="D21" s="73"/>
      <c r="E21" s="74"/>
      <c r="F21" s="74"/>
      <c r="G21" s="74"/>
    </row>
    <row r="22" spans="1:7" ht="11.25" customHeight="1">
      <c r="A22" s="66">
        <f>IF(D22&lt;&gt;"",COUNTA($D$12:D22),"")</f>
        <v>6</v>
      </c>
      <c r="B22" s="92" t="s">
        <v>39</v>
      </c>
      <c r="C22" s="57" t="s">
        <v>80</v>
      </c>
      <c r="D22" s="73">
        <v>20.1</v>
      </c>
      <c r="E22" s="74">
        <v>8.9</v>
      </c>
      <c r="F22" s="74">
        <v>6.7</v>
      </c>
      <c r="G22" s="74">
        <v>2</v>
      </c>
    </row>
    <row r="23" spans="1:7" ht="11.25" customHeight="1">
      <c r="A23" s="66">
        <f>IF(D23&lt;&gt;"",COUNTA($D$12:D23),"")</f>
      </c>
      <c r="B23" s="92"/>
      <c r="C23" s="57" t="s">
        <v>75</v>
      </c>
      <c r="D23" s="73"/>
      <c r="E23" s="74"/>
      <c r="F23" s="74"/>
      <c r="G23" s="74"/>
    </row>
    <row r="24" spans="1:7" ht="33.75" customHeight="1">
      <c r="A24" s="66">
        <f>IF(D24&lt;&gt;"",COUNTA($D$12:D24),"")</f>
        <v>7</v>
      </c>
      <c r="B24" s="92" t="s">
        <v>48</v>
      </c>
      <c r="C24" s="56" t="s">
        <v>83</v>
      </c>
      <c r="D24" s="73">
        <v>22.6</v>
      </c>
      <c r="E24" s="74">
        <v>7.9</v>
      </c>
      <c r="F24" s="74">
        <v>-0.4</v>
      </c>
      <c r="G24" s="74">
        <v>-2.5</v>
      </c>
    </row>
    <row r="25" spans="1:7" ht="11.25" customHeight="1">
      <c r="A25" s="66">
        <f>IF(D25&lt;&gt;"",COUNTA($D$12:D25),"")</f>
      </c>
      <c r="B25" s="92"/>
      <c r="C25" s="11"/>
      <c r="D25" s="73"/>
      <c r="E25" s="74"/>
      <c r="F25" s="74"/>
      <c r="G25" s="74"/>
    </row>
    <row r="26" spans="1:7" ht="11.25" customHeight="1">
      <c r="A26" s="66">
        <f>IF(D26&lt;&gt;"",COUNTA($D$12:D26),"")</f>
      </c>
      <c r="B26" s="92"/>
      <c r="C26" s="57" t="s">
        <v>78</v>
      </c>
      <c r="D26" s="73"/>
      <c r="E26" s="74"/>
      <c r="F26" s="74"/>
      <c r="G26" s="74"/>
    </row>
    <row r="27" spans="1:7" ht="22.5" customHeight="1">
      <c r="A27" s="66">
        <f>IF(D27&lt;&gt;"",COUNTA($D$12:D27),"")</f>
        <v>8</v>
      </c>
      <c r="B27" s="92" t="s">
        <v>41</v>
      </c>
      <c r="C27" s="56" t="s">
        <v>79</v>
      </c>
      <c r="D27" s="73">
        <v>7.4</v>
      </c>
      <c r="E27" s="74">
        <v>1.7</v>
      </c>
      <c r="F27" s="74">
        <v>1.1</v>
      </c>
      <c r="G27" s="74">
        <v>-1.9</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10&amp;R&amp;7&amp;P</oddFooter>
    <evenFooter>&amp;L&amp;7&amp;P&amp;R&amp;7StatA MV, Statistischer Bericht G123 2018 10</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C1"/>
      <selection pane="topRight" activeCell="A1" sqref="A1:C1"/>
      <selection pane="bottomLeft" activeCell="A1" sqref="A1:C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2" t="s">
        <v>56</v>
      </c>
      <c r="B1" s="143"/>
      <c r="C1" s="143"/>
      <c r="D1" s="156" t="s">
        <v>25</v>
      </c>
      <c r="E1" s="144"/>
      <c r="F1" s="144"/>
      <c r="G1" s="144"/>
      <c r="H1" s="144"/>
      <c r="I1" s="145"/>
    </row>
    <row r="2" spans="1:9" s="48" customFormat="1" ht="30" customHeight="1">
      <c r="A2" s="146" t="s">
        <v>114</v>
      </c>
      <c r="B2" s="147"/>
      <c r="C2" s="147"/>
      <c r="D2" s="148" t="s">
        <v>86</v>
      </c>
      <c r="E2" s="157"/>
      <c r="F2" s="157"/>
      <c r="G2" s="157"/>
      <c r="H2" s="157"/>
      <c r="I2" s="158"/>
    </row>
    <row r="3" spans="1:9" ht="11.25" customHeight="1">
      <c r="A3" s="150" t="s">
        <v>69</v>
      </c>
      <c r="B3" s="152" t="s">
        <v>73</v>
      </c>
      <c r="C3" s="152" t="s">
        <v>136</v>
      </c>
      <c r="D3" s="152" t="s">
        <v>49</v>
      </c>
      <c r="E3" s="152"/>
      <c r="F3" s="152"/>
      <c r="G3" s="152"/>
      <c r="H3" s="152"/>
      <c r="I3" s="153"/>
    </row>
    <row r="4" spans="1:9" ht="11.25" customHeight="1">
      <c r="A4" s="151"/>
      <c r="B4" s="152"/>
      <c r="C4" s="152"/>
      <c r="D4" s="152" t="s">
        <v>50</v>
      </c>
      <c r="E4" s="152" t="s">
        <v>51</v>
      </c>
      <c r="F4" s="152"/>
      <c r="G4" s="152" t="s">
        <v>50</v>
      </c>
      <c r="H4" s="152" t="s">
        <v>51</v>
      </c>
      <c r="I4" s="153"/>
    </row>
    <row r="5" spans="1:9" ht="11.25" customHeight="1">
      <c r="A5" s="151"/>
      <c r="B5" s="152"/>
      <c r="C5" s="152"/>
      <c r="D5" s="152"/>
      <c r="E5" s="152" t="s">
        <v>84</v>
      </c>
      <c r="F5" s="152" t="s">
        <v>85</v>
      </c>
      <c r="G5" s="152"/>
      <c r="H5" s="152" t="s">
        <v>84</v>
      </c>
      <c r="I5" s="153" t="s">
        <v>85</v>
      </c>
    </row>
    <row r="6" spans="1:9" ht="11.25" customHeight="1">
      <c r="A6" s="151"/>
      <c r="B6" s="152"/>
      <c r="C6" s="152"/>
      <c r="D6" s="152"/>
      <c r="E6" s="152"/>
      <c r="F6" s="152"/>
      <c r="G6" s="152"/>
      <c r="H6" s="152"/>
      <c r="I6" s="153"/>
    </row>
    <row r="7" spans="1:9" ht="11.25" customHeight="1">
      <c r="A7" s="151"/>
      <c r="B7" s="152"/>
      <c r="C7" s="152"/>
      <c r="D7" s="140" t="s">
        <v>145</v>
      </c>
      <c r="E7" s="140"/>
      <c r="F7" s="140"/>
      <c r="G7" s="140" t="s">
        <v>146</v>
      </c>
      <c r="H7" s="140"/>
      <c r="I7" s="141"/>
    </row>
    <row r="8" spans="1:9" ht="11.25" customHeight="1">
      <c r="A8" s="151"/>
      <c r="B8" s="152"/>
      <c r="C8" s="152"/>
      <c r="D8" s="140"/>
      <c r="E8" s="140"/>
      <c r="F8" s="140"/>
      <c r="G8" s="140"/>
      <c r="H8" s="140"/>
      <c r="I8" s="141"/>
    </row>
    <row r="9" spans="1:9" ht="11.25" customHeight="1">
      <c r="A9" s="151"/>
      <c r="B9" s="152"/>
      <c r="C9" s="152"/>
      <c r="D9" s="152" t="s">
        <v>2</v>
      </c>
      <c r="E9" s="152"/>
      <c r="F9" s="152"/>
      <c r="G9" s="152"/>
      <c r="H9" s="152"/>
      <c r="I9" s="153"/>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1">
        <v>46</v>
      </c>
      <c r="C12" s="10" t="s">
        <v>115</v>
      </c>
      <c r="D12" s="75">
        <v>-1.3</v>
      </c>
      <c r="E12" s="76">
        <v>-1.4</v>
      </c>
      <c r="F12" s="76">
        <v>-0.8</v>
      </c>
      <c r="G12" s="76">
        <v>-1.6</v>
      </c>
      <c r="H12" s="76">
        <v>-2.2</v>
      </c>
      <c r="I12" s="76">
        <v>1.3</v>
      </c>
    </row>
    <row r="13" spans="1:9" ht="11.25" customHeight="1">
      <c r="A13" s="66">
        <f>IF(D13&lt;&gt;"",COUNTA($D$12:D13),"")</f>
      </c>
      <c r="B13" s="92"/>
      <c r="C13" s="58" t="s">
        <v>74</v>
      </c>
      <c r="D13" s="73"/>
      <c r="E13" s="74"/>
      <c r="F13" s="74"/>
      <c r="G13" s="74"/>
      <c r="H13" s="74"/>
      <c r="I13" s="74"/>
    </row>
    <row r="14" spans="1:9" ht="22.5" customHeight="1">
      <c r="A14" s="66">
        <f>IF(D14&lt;&gt;"",COUNTA($D$12:D14),"")</f>
        <v>2</v>
      </c>
      <c r="B14" s="92" t="s">
        <v>34</v>
      </c>
      <c r="C14" s="57" t="s">
        <v>77</v>
      </c>
      <c r="D14" s="73">
        <v>-5.1</v>
      </c>
      <c r="E14" s="74">
        <v>-5.8</v>
      </c>
      <c r="F14" s="74">
        <v>0</v>
      </c>
      <c r="G14" s="74">
        <v>-2.8</v>
      </c>
      <c r="H14" s="74">
        <v>-2.6</v>
      </c>
      <c r="I14" s="74">
        <v>-4.6</v>
      </c>
    </row>
    <row r="15" spans="1:9" ht="11.25" customHeight="1">
      <c r="A15" s="66">
        <f>IF(D15&lt;&gt;"",COUNTA($D$12:D15),"")</f>
      </c>
      <c r="B15" s="92"/>
      <c r="C15" s="57"/>
      <c r="D15" s="73"/>
      <c r="E15" s="74"/>
      <c r="F15" s="74"/>
      <c r="G15" s="74"/>
      <c r="H15" s="74"/>
      <c r="I15" s="74"/>
    </row>
    <row r="16" spans="1:9" ht="22.5" customHeight="1">
      <c r="A16" s="66">
        <f>IF(D16&lt;&gt;"",COUNTA($D$12:D16),"")</f>
        <v>3</v>
      </c>
      <c r="B16" s="92" t="s">
        <v>35</v>
      </c>
      <c r="C16" s="57" t="s">
        <v>82</v>
      </c>
      <c r="D16" s="73">
        <v>0.9</v>
      </c>
      <c r="E16" s="74">
        <v>1.7</v>
      </c>
      <c r="F16" s="74">
        <v>-2.7</v>
      </c>
      <c r="G16" s="74">
        <v>0.1</v>
      </c>
      <c r="H16" s="74">
        <v>0.4</v>
      </c>
      <c r="I16" s="74">
        <v>-0.9</v>
      </c>
    </row>
    <row r="17" spans="1:9" ht="11.25" customHeight="1">
      <c r="A17" s="66">
        <f>IF(D17&lt;&gt;"",COUNTA($D$12:D17),"")</f>
      </c>
      <c r="B17" s="93"/>
      <c r="C17" s="11"/>
      <c r="D17" s="73"/>
      <c r="E17" s="74"/>
      <c r="F17" s="74"/>
      <c r="G17" s="74"/>
      <c r="H17" s="74"/>
      <c r="I17" s="74"/>
    </row>
    <row r="18" spans="1:9" ht="22.5" customHeight="1">
      <c r="A18" s="66">
        <f>IF(D18&lt;&gt;"",COUNTA($D$12:D18),"")</f>
        <v>4</v>
      </c>
      <c r="B18" s="92" t="s">
        <v>36</v>
      </c>
      <c r="C18" s="57" t="s">
        <v>81</v>
      </c>
      <c r="D18" s="73">
        <v>6.3</v>
      </c>
      <c r="E18" s="74">
        <v>9.8</v>
      </c>
      <c r="F18" s="74">
        <v>-2.6</v>
      </c>
      <c r="G18" s="74">
        <v>4.3</v>
      </c>
      <c r="H18" s="74">
        <v>5.4</v>
      </c>
      <c r="I18" s="74">
        <v>1.3</v>
      </c>
    </row>
    <row r="19" spans="1:9" ht="11.25" customHeight="1">
      <c r="A19" s="66">
        <f>IF(D19&lt;&gt;"",COUNTA($D$12:D19),"")</f>
      </c>
      <c r="B19" s="93"/>
      <c r="C19" s="11"/>
      <c r="D19" s="73"/>
      <c r="E19" s="74"/>
      <c r="F19" s="74"/>
      <c r="G19" s="74"/>
      <c r="H19" s="74"/>
      <c r="I19" s="74"/>
    </row>
    <row r="20" spans="1:9" ht="22.5" customHeight="1">
      <c r="A20" s="66">
        <f>IF(D20&lt;&gt;"",COUNTA($D$12:D20),"")</f>
        <v>5</v>
      </c>
      <c r="B20" s="92" t="s">
        <v>38</v>
      </c>
      <c r="C20" s="57" t="s">
        <v>137</v>
      </c>
      <c r="D20" s="73">
        <v>3.5</v>
      </c>
      <c r="E20" s="74">
        <v>4.6</v>
      </c>
      <c r="F20" s="74">
        <v>-4.5</v>
      </c>
      <c r="G20" s="74">
        <v>1.1</v>
      </c>
      <c r="H20" s="74">
        <v>1.5</v>
      </c>
      <c r="I20" s="74">
        <v>-2.2</v>
      </c>
    </row>
    <row r="21" spans="1:9" ht="11.25" customHeight="1">
      <c r="A21" s="66">
        <f>IF(D21&lt;&gt;"",COUNTA($D$12:D21),"")</f>
      </c>
      <c r="B21" s="93"/>
      <c r="C21" s="11"/>
      <c r="D21" s="73"/>
      <c r="E21" s="74"/>
      <c r="F21" s="74"/>
      <c r="G21" s="74"/>
      <c r="H21" s="74"/>
      <c r="I21" s="74"/>
    </row>
    <row r="22" spans="1:9" ht="11.25" customHeight="1">
      <c r="A22" s="66">
        <f>IF(D22&lt;&gt;"",COUNTA($D$12:D22),"")</f>
        <v>6</v>
      </c>
      <c r="B22" s="92" t="s">
        <v>39</v>
      </c>
      <c r="C22" s="57" t="s">
        <v>80</v>
      </c>
      <c r="D22" s="73">
        <v>1.9</v>
      </c>
      <c r="E22" s="74">
        <v>1.2</v>
      </c>
      <c r="F22" s="74">
        <v>6.7</v>
      </c>
      <c r="G22" s="74">
        <v>2.4</v>
      </c>
      <c r="H22" s="74">
        <v>1.5</v>
      </c>
      <c r="I22" s="74">
        <v>9.4</v>
      </c>
    </row>
    <row r="23" spans="1:9" ht="11.25" customHeight="1">
      <c r="A23" s="66">
        <f>IF(D23&lt;&gt;"",COUNTA($D$12:D23),"")</f>
      </c>
      <c r="B23" s="92"/>
      <c r="C23" s="57" t="s">
        <v>75</v>
      </c>
      <c r="D23" s="73"/>
      <c r="E23" s="74"/>
      <c r="F23" s="74"/>
      <c r="G23" s="74"/>
      <c r="H23" s="74"/>
      <c r="I23" s="74"/>
    </row>
    <row r="24" spans="1:9" ht="33.75" customHeight="1">
      <c r="A24" s="66">
        <f>IF(D24&lt;&gt;"",COUNTA($D$12:D24),"")</f>
        <v>7</v>
      </c>
      <c r="B24" s="92" t="s">
        <v>48</v>
      </c>
      <c r="C24" s="56" t="s">
        <v>83</v>
      </c>
      <c r="D24" s="73">
        <v>5.3</v>
      </c>
      <c r="E24" s="74">
        <v>1.3</v>
      </c>
      <c r="F24" s="74">
        <v>30.7</v>
      </c>
      <c r="G24" s="74">
        <v>5.9</v>
      </c>
      <c r="H24" s="74">
        <v>2.8</v>
      </c>
      <c r="I24" s="74">
        <v>23.9</v>
      </c>
    </row>
    <row r="25" spans="1:9" ht="11.25" customHeight="1">
      <c r="A25" s="66">
        <f>IF(D25&lt;&gt;"",COUNTA($D$12:D25),"")</f>
      </c>
      <c r="B25" s="92"/>
      <c r="C25" s="11"/>
      <c r="D25" s="73"/>
      <c r="E25" s="74"/>
      <c r="F25" s="74"/>
      <c r="G25" s="74"/>
      <c r="H25" s="74"/>
      <c r="I25" s="74"/>
    </row>
    <row r="26" spans="1:9" ht="11.25" customHeight="1">
      <c r="A26" s="66">
        <f>IF(D26&lt;&gt;"",COUNTA($D$12:D26),"")</f>
      </c>
      <c r="B26" s="92"/>
      <c r="C26" s="57" t="s">
        <v>78</v>
      </c>
      <c r="D26" s="73"/>
      <c r="E26" s="74"/>
      <c r="F26" s="74"/>
      <c r="G26" s="74"/>
      <c r="H26" s="74"/>
      <c r="I26" s="74"/>
    </row>
    <row r="27" spans="1:9" ht="22.5" customHeight="1">
      <c r="A27" s="66">
        <f>IF(D27&lt;&gt;"",COUNTA($D$12:D27),"")</f>
        <v>8</v>
      </c>
      <c r="B27" s="92" t="s">
        <v>41</v>
      </c>
      <c r="C27" s="56" t="s">
        <v>79</v>
      </c>
      <c r="D27" s="73">
        <v>-1.1</v>
      </c>
      <c r="E27" s="74">
        <v>-1.1</v>
      </c>
      <c r="F27" s="74">
        <v>-1</v>
      </c>
      <c r="G27" s="74">
        <v>-1.6</v>
      </c>
      <c r="H27" s="74">
        <v>-2.1</v>
      </c>
      <c r="I27" s="74">
        <v>1.1</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10&amp;R&amp;7&amp;P</oddFooter>
    <evenFooter>&amp;L&amp;7&amp;P&amp;R&amp;7StatA MV, Statistischer Bericht G123 2018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10/2018</dc:title>
  <dc:subject>Binnenhandel</dc:subject>
  <dc:creator>FB 433</dc:creator>
  <cp:keywords/>
  <dc:description/>
  <cp:lastModifiedBy/>
  <cp:category/>
  <cp:version/>
  <cp:contentType/>
  <cp:contentStatus/>
</cp:coreProperties>
</file>