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7405" windowHeight="1165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B13" authorId="1">
      <text>
        <r>
          <rPr>
            <sz val="7"/>
            <rFont val="Arial"/>
            <family val="2"/>
          </rPr>
          <t>Vorläufiges Ergebnis.</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sharedStrings.xml><?xml version="1.0" encoding="utf-8"?>
<sst xmlns="http://schemas.openxmlformats.org/spreadsheetml/2006/main" count="361" uniqueCount="148">
  <si>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</si>
  <si>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</si>
  <si>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</si>
  <si>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</si>
  <si>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</si>
  <si>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</si>
  <si>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</si>
  <si>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</si>
  <si>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</si>
  <si>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</si>
  <si>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</si>
  <si>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</si>
  <si>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</si>
  <si>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</si>
  <si>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</si>
  <si>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</si>
  <si>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</si>
  <si>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</si>
  <si>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</si>
  <si>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</si>
  <si>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</si>
  <si>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</si>
  <si>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</si>
  <si>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</si>
  <si>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</si>
  <si>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</si>
  <si>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</si>
  <si>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</si>
  <si>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</si>
  <si>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</si>
  <si>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</si>
  <si>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</si>
  <si>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</si>
  <si>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</si>
  <si>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</si>
  <si>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</si>
  <si>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</si>
  <si>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</si>
  <si>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</si>
  <si>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</si>
  <si>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</si>
  <si>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</si>
  <si>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</si>
  <si>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</si>
  <si>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</si>
  <si>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</si>
  <si>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</si>
  <si>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</si>
  <si>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</si>
  <si>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</si>
  <si>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</si>
  <si>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</si>
  <si>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</si>
  <si>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</si>
  <si>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</si>
  <si>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</si>
  <si>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</si>
  <si>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</si>
  <si>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</si>
  <si>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</si>
  <si>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</si>
  <si>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</si>
  <si>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</si>
  <si>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</si>
  <si>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</si>
  <si>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</si>
  <si>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</si>
  <si>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</si>
  <si>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</si>
  <si>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</si>
  <si>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</si>
  <si>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</si>
  <si>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</si>
  <si>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</si>
  <si>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</si>
  <si>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</si>
  <si>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</si>
  <si>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</si>
  <si>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</si>
  <si>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</si>
  <si>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</si>
  <si>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</si>
  <si>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</si>
  <si>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</si>
  <si>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</si>
  <si>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</si>
  <si>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</si>
  <si>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</si>
  <si>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</si>
  <si>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</si>
  <si>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</si>
  <si>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</si>
  <si>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</si>
  <si>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</si>
  <si>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</si>
  <si>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</si>
  <si>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</si>
  <si>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</si>
  <si>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</si>
  <si>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</si>
  <si>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</si>
  <si>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</si>
  <si>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</si>
  <si>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</si>
  <si>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</si>
  <si>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</si>
  <si>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</si>
  <si>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</si>
  <si>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</si>
  <si>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</si>
  <si>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</si>
  <si>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</si>
  <si>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</si>
  <si>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</si>
  <si>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</si>
  <si>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</si>
  <si>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</si>
  <si>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Grafik</t>
  </si>
  <si>
    <t>Veränderung von Umsatz und Beschäftigung im Großhandel</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</si>
  <si>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</si>
  <si>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</si>
  <si>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</si>
  <si>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</si>
  <si>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</si>
  <si>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</si>
  <si>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</si>
  <si>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</si>
  <si>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</si>
  <si>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</si>
  <si>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</si>
  <si>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</si>
  <si>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</si>
  <si>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</si>
  <si>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Veränderung gegenüber Vorjahreszeitraum.</t>
  </si>
  <si>
    <t>Vorläufiges Ergebnis.</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</si>
  <si>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</si>
  <si>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</si>
  <si>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</si>
  <si>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</si>
  <si>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</si>
  <si>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Juni 2018</t>
  </si>
  <si>
    <t>G123 2018 06</t>
  </si>
  <si>
    <t>Juni 2018
gegenüber
Juni 2017</t>
  </si>
  <si>
    <t>Jan. - Juni 2018
gegenüber
Jan. - Juni 2017</t>
  </si>
  <si>
    <t>Juni 2018 gegenüber
Juni 2017</t>
  </si>
  <si>
    <t>Januar - Juni 2018 gegenüber 
Januar - Juni 2017</t>
  </si>
  <si>
    <t xml:space="preserve">   Großhandel mit Maschinen, Aus-
      rüstungen und Zubehör </t>
  </si>
  <si>
    <t>25. September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</si>
</sst>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186" fontId="68" fillId="0" borderId="0" xfId="0" applyNumberFormat="1" applyFont="1" applyFill="1" applyBorder="1" applyAlignment="1">
      <alignment horizontal="right"/>
    </xf>
    <xf numFmtId="0" fontId="0"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1" fillId="0" borderId="14" xfId="0" applyFont="1" applyBorder="1" applyAlignment="1">
      <alignment horizontal="left" vertical="center" wrapText="1"/>
    </xf>
    <xf numFmtId="0" fontId="72" fillId="0" borderId="18" xfId="57" applyFont="1" applyBorder="1" applyAlignment="1">
      <alignment horizontal="center" vertical="center" wrapText="1"/>
      <protection/>
    </xf>
    <xf numFmtId="0" fontId="73" fillId="0" borderId="19" xfId="0" applyFont="1" applyBorder="1" applyAlignment="1">
      <alignment horizontal="left" vertical="center" wrapText="1"/>
    </xf>
    <xf numFmtId="0" fontId="74" fillId="0" borderId="19" xfId="0" applyFont="1" applyBorder="1" applyAlignment="1">
      <alignment horizontal="right" vertical="center" wrapText="1"/>
    </xf>
    <xf numFmtId="0" fontId="73" fillId="0" borderId="0" xfId="0" applyFont="1" applyBorder="1" applyAlignment="1">
      <alignment horizontal="center" vertical="center" wrapText="1"/>
    </xf>
    <xf numFmtId="0" fontId="75" fillId="0" borderId="0" xfId="57" applyFont="1" applyAlignment="1">
      <alignment horizontal="left" vertical="center"/>
      <protection/>
    </xf>
    <xf numFmtId="0" fontId="75" fillId="0" borderId="0" xfId="0" applyFont="1" applyAlignment="1">
      <alignment vertical="center" wrapText="1"/>
    </xf>
    <xf numFmtId="0" fontId="75" fillId="0" borderId="0" xfId="0" applyFont="1" applyAlignment="1">
      <alignment vertical="center"/>
    </xf>
    <xf numFmtId="49" fontId="76" fillId="0" borderId="0" xfId="57" applyNumberFormat="1" applyFont="1" applyAlignment="1" quotePrefix="1">
      <alignment horizontal="left"/>
      <protection/>
    </xf>
    <xf numFmtId="49" fontId="76" fillId="0" borderId="0" xfId="57" applyNumberFormat="1" applyFont="1" applyAlignment="1">
      <alignment horizontal="left"/>
      <protection/>
    </xf>
    <xf numFmtId="0" fontId="65" fillId="0" borderId="0" xfId="57" applyFont="1" applyAlignment="1">
      <alignment horizontal="right"/>
      <protection/>
    </xf>
    <xf numFmtId="0" fontId="63" fillId="0" borderId="20" xfId="57" applyFont="1" applyBorder="1" applyAlignment="1">
      <alignment horizontal="right"/>
      <protection/>
    </xf>
    <xf numFmtId="0" fontId="65" fillId="0" borderId="0" xfId="57" applyFont="1" applyAlignment="1">
      <alignment horizontal="center" vertical="center"/>
      <protection/>
    </xf>
    <xf numFmtId="49" fontId="65" fillId="0" borderId="0" xfId="57" applyNumberFormat="1" applyFont="1" applyAlignment="1">
      <alignment horizontal="left" vertical="center"/>
      <protection/>
    </xf>
    <xf numFmtId="0" fontId="77" fillId="0" borderId="21" xfId="57" applyFont="1" applyBorder="1" applyAlignment="1">
      <alignment horizontal="center" vertical="center"/>
      <protection/>
    </xf>
    <xf numFmtId="0" fontId="65"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5" fillId="0" borderId="0" xfId="0" applyFont="1" applyBorder="1" applyAlignment="1">
      <alignment horizontal="center" vertical="center"/>
    </xf>
    <xf numFmtId="0" fontId="70" fillId="0" borderId="0" xfId="57" applyFont="1" applyBorder="1" applyAlignment="1">
      <alignment horizontal="left" vertical="center"/>
      <protection/>
    </xf>
    <xf numFmtId="0" fontId="77" fillId="0" borderId="20" xfId="57" applyFont="1" applyBorder="1" applyAlignment="1">
      <alignment horizontal="center" vertical="center"/>
      <protection/>
    </xf>
    <xf numFmtId="0" fontId="65" fillId="0" borderId="21" xfId="57" applyFont="1" applyBorder="1" applyAlignment="1">
      <alignment horizontal="center" vertic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43"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66675</xdr:rowOff>
    </xdr:from>
    <xdr:to>
      <xdr:col>0</xdr:col>
      <xdr:colOff>6134100</xdr:colOff>
      <xdr:row>58</xdr:row>
      <xdr:rowOff>0</xdr:rowOff>
    </xdr:to>
    <xdr:sp>
      <xdr:nvSpPr>
        <xdr:cNvPr id="2" name="Textfeld 2"/>
        <xdr:cNvSpPr txBox="1">
          <a:spLocks noChangeArrowheads="1"/>
        </xdr:cNvSpPr>
      </xdr:nvSpPr>
      <xdr:spPr>
        <a:xfrm>
          <a:off x="0" y="5248275"/>
          <a:ext cx="6134100" cy="4048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1</xdr:col>
      <xdr:colOff>5429250</xdr:colOff>
      <xdr:row>50</xdr:row>
      <xdr:rowOff>47625</xdr:rowOff>
    </xdr:to>
    <xdr:pic>
      <xdr:nvPicPr>
        <xdr:cNvPr id="1" name="Grafik 2"/>
        <xdr:cNvPicPr preferRelativeResize="1">
          <a:picLocks noChangeAspect="1"/>
        </xdr:cNvPicPr>
      </xdr:nvPicPr>
      <xdr:blipFill>
        <a:blip r:embed="rId1"/>
        <a:stretch>
          <a:fillRect/>
        </a:stretch>
      </xdr:blipFill>
      <xdr:spPr>
        <a:xfrm>
          <a:off x="0" y="45339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60" t="s">
        <v>5</v>
      </c>
      <c r="B1" s="160"/>
      <c r="C1" s="100"/>
      <c r="D1" s="100"/>
    </row>
    <row r="2" spans="1:4" ht="35.25" customHeight="1" thickTop="1">
      <c r="A2" s="101" t="s">
        <v>20</v>
      </c>
      <c r="B2" s="101"/>
      <c r="C2" s="102" t="s">
        <v>52</v>
      </c>
      <c r="D2" s="102"/>
    </row>
    <row r="3" spans="1:4" ht="24.75" customHeight="1">
      <c r="A3" s="103"/>
      <c r="B3" s="103"/>
      <c r="C3" s="103"/>
      <c r="D3" s="103"/>
    </row>
    <row r="4" spans="1:4" ht="24.75" customHeight="1">
      <c r="A4" s="105" t="s">
        <v>21</v>
      </c>
      <c r="B4" s="105"/>
      <c r="C4" s="105"/>
      <c r="D4" s="106"/>
    </row>
    <row r="5" spans="1:4" ht="24.75" customHeight="1">
      <c r="A5" s="105" t="s">
        <v>22</v>
      </c>
      <c r="B5" s="105"/>
      <c r="C5" s="105"/>
      <c r="D5" s="106"/>
    </row>
    <row r="6" spans="1:4" ht="39.75" customHeight="1">
      <c r="A6" s="107" t="s">
        <v>140</v>
      </c>
      <c r="B6" s="108"/>
      <c r="C6" s="108"/>
      <c r="D6" s="108"/>
    </row>
    <row r="7" spans="1:4" ht="24.75" customHeight="1">
      <c r="A7" s="107"/>
      <c r="B7" s="107"/>
      <c r="C7" s="107"/>
      <c r="D7" s="107"/>
    </row>
    <row r="8" spans="1:4" ht="24.75" customHeight="1">
      <c r="A8" s="107"/>
      <c r="B8" s="107"/>
      <c r="C8" s="107"/>
      <c r="D8" s="107"/>
    </row>
    <row r="9" spans="1:4" ht="24.75" customHeight="1">
      <c r="A9" s="104"/>
      <c r="B9" s="104"/>
      <c r="C9" s="104"/>
      <c r="D9" s="104"/>
    </row>
    <row r="10" spans="1:4" ht="24.75" customHeight="1">
      <c r="A10" s="104"/>
      <c r="B10" s="104"/>
      <c r="C10" s="104"/>
      <c r="D10" s="104"/>
    </row>
    <row r="11" spans="1:4" ht="24.75" customHeight="1">
      <c r="A11" s="104"/>
      <c r="B11" s="104"/>
      <c r="C11" s="104"/>
      <c r="D11" s="104"/>
    </row>
    <row r="12" spans="1:4" ht="24.75" customHeight="1">
      <c r="A12" s="104"/>
      <c r="B12" s="104"/>
      <c r="C12" s="104"/>
      <c r="D12" s="104"/>
    </row>
    <row r="13" spans="1:4" ht="12" customHeight="1">
      <c r="A13" s="81"/>
      <c r="B13" s="109" t="s">
        <v>124</v>
      </c>
      <c r="C13" s="109"/>
      <c r="D13" s="82" t="s">
        <v>141</v>
      </c>
    </row>
    <row r="14" spans="1:4" ht="12" customHeight="1">
      <c r="A14" s="81"/>
      <c r="B14" s="109"/>
      <c r="C14" s="109"/>
      <c r="D14" s="83"/>
    </row>
    <row r="15" spans="1:4" ht="12" customHeight="1">
      <c r="A15" s="81"/>
      <c r="B15" s="109" t="s">
        <v>6</v>
      </c>
      <c r="C15" s="109"/>
      <c r="D15" s="82" t="s">
        <v>147</v>
      </c>
    </row>
    <row r="16" spans="1:4" ht="12" customHeight="1">
      <c r="A16" s="81"/>
      <c r="B16" s="109"/>
      <c r="C16" s="109"/>
      <c r="D16" s="82"/>
    </row>
    <row r="17" spans="1:4" ht="12" customHeight="1">
      <c r="A17" s="84"/>
      <c r="B17" s="110"/>
      <c r="C17" s="110"/>
      <c r="D17" s="85"/>
    </row>
    <row r="18" spans="1:4" ht="12" customHeight="1">
      <c r="A18" s="113"/>
      <c r="B18" s="113"/>
      <c r="C18" s="113"/>
      <c r="D18" s="113"/>
    </row>
    <row r="19" spans="1:4" ht="12" customHeight="1">
      <c r="A19" s="114" t="s">
        <v>7</v>
      </c>
      <c r="B19" s="114"/>
      <c r="C19" s="114"/>
      <c r="D19" s="114"/>
    </row>
    <row r="20" spans="1:4" ht="12" customHeight="1">
      <c r="A20" s="114" t="s">
        <v>129</v>
      </c>
      <c r="B20" s="114"/>
      <c r="C20" s="114"/>
      <c r="D20" s="114"/>
    </row>
    <row r="21" spans="1:4" ht="12" customHeight="1">
      <c r="A21" s="115"/>
      <c r="B21" s="115"/>
      <c r="C21" s="115"/>
      <c r="D21" s="115"/>
    </row>
    <row r="22" spans="1:4" ht="12" customHeight="1">
      <c r="A22" s="116" t="s">
        <v>119</v>
      </c>
      <c r="B22" s="116"/>
      <c r="C22" s="116"/>
      <c r="D22" s="116"/>
    </row>
    <row r="23" spans="1:4" ht="12" customHeight="1">
      <c r="A23" s="114"/>
      <c r="B23" s="114"/>
      <c r="C23" s="114"/>
      <c r="D23" s="114"/>
    </row>
    <row r="24" spans="1:4" ht="12" customHeight="1">
      <c r="A24" s="117" t="s">
        <v>123</v>
      </c>
      <c r="B24" s="117"/>
      <c r="C24" s="117"/>
      <c r="D24" s="117"/>
    </row>
    <row r="25" spans="1:4" ht="12" customHeight="1">
      <c r="A25" s="117" t="s">
        <v>130</v>
      </c>
      <c r="B25" s="117"/>
      <c r="C25" s="117"/>
      <c r="D25" s="117"/>
    </row>
    <row r="26" spans="1:4" ht="12" customHeight="1">
      <c r="A26" s="118"/>
      <c r="B26" s="118"/>
      <c r="C26" s="118"/>
      <c r="D26" s="118"/>
    </row>
    <row r="27" spans="1:4" ht="12" customHeight="1">
      <c r="A27" s="119"/>
      <c r="B27" s="119"/>
      <c r="C27" s="119"/>
      <c r="D27" s="119"/>
    </row>
    <row r="28" spans="1:4" ht="12" customHeight="1">
      <c r="A28" s="120" t="s">
        <v>8</v>
      </c>
      <c r="B28" s="120"/>
      <c r="C28" s="120"/>
      <c r="D28" s="120"/>
    </row>
    <row r="29" spans="1:4" ht="12" customHeight="1">
      <c r="A29" s="111"/>
      <c r="B29" s="111"/>
      <c r="C29" s="111"/>
      <c r="D29" s="111"/>
    </row>
    <row r="30" spans="1:4" ht="12" customHeight="1">
      <c r="A30" s="86" t="s">
        <v>4</v>
      </c>
      <c r="B30" s="112" t="s">
        <v>125</v>
      </c>
      <c r="C30" s="112"/>
      <c r="D30" s="112"/>
    </row>
    <row r="31" spans="1:4" ht="12" customHeight="1">
      <c r="A31" s="87">
        <v>0</v>
      </c>
      <c r="B31" s="112" t="s">
        <v>126</v>
      </c>
      <c r="C31" s="112"/>
      <c r="D31" s="112"/>
    </row>
    <row r="32" spans="1:4" ht="12" customHeight="1">
      <c r="A32" s="86" t="s">
        <v>9</v>
      </c>
      <c r="B32" s="112" t="s">
        <v>10</v>
      </c>
      <c r="C32" s="112"/>
      <c r="D32" s="112"/>
    </row>
    <row r="33" spans="1:4" ht="12" customHeight="1">
      <c r="A33" s="86" t="s">
        <v>11</v>
      </c>
      <c r="B33" s="112" t="s">
        <v>12</v>
      </c>
      <c r="C33" s="112"/>
      <c r="D33" s="112"/>
    </row>
    <row r="34" spans="1:4" ht="12" customHeight="1">
      <c r="A34" s="86" t="s">
        <v>13</v>
      </c>
      <c r="B34" s="112" t="s">
        <v>14</v>
      </c>
      <c r="C34" s="112"/>
      <c r="D34" s="112"/>
    </row>
    <row r="35" spans="1:4" ht="12" customHeight="1">
      <c r="A35" s="86" t="s">
        <v>15</v>
      </c>
      <c r="B35" s="112" t="s">
        <v>127</v>
      </c>
      <c r="C35" s="112"/>
      <c r="D35" s="112"/>
    </row>
    <row r="36" spans="1:4" ht="12" customHeight="1">
      <c r="A36" s="86" t="s">
        <v>16</v>
      </c>
      <c r="B36" s="112" t="s">
        <v>17</v>
      </c>
      <c r="C36" s="112"/>
      <c r="D36" s="112"/>
    </row>
    <row r="37" spans="1:4" ht="12" customHeight="1">
      <c r="A37" s="86" t="s">
        <v>53</v>
      </c>
      <c r="B37" s="112" t="s">
        <v>128</v>
      </c>
      <c r="C37" s="112"/>
      <c r="D37" s="112"/>
    </row>
    <row r="38" spans="1:4" ht="12" customHeight="1">
      <c r="A38" s="86"/>
      <c r="B38" s="112"/>
      <c r="C38" s="112"/>
      <c r="D38" s="112"/>
    </row>
    <row r="39" spans="1:4" ht="12" customHeight="1">
      <c r="A39" s="86"/>
      <c r="B39" s="112"/>
      <c r="C39" s="112"/>
      <c r="D39" s="112"/>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21"/>
      <c r="C43" s="121"/>
      <c r="D43" s="121"/>
    </row>
    <row r="44" spans="1:4" ht="12.75">
      <c r="A44" s="112" t="s">
        <v>18</v>
      </c>
      <c r="B44" s="112"/>
      <c r="C44" s="112"/>
      <c r="D44" s="112"/>
    </row>
    <row r="45" spans="1:4" ht="39.75" customHeight="1">
      <c r="A45" s="122"/>
      <c r="B45" s="122"/>
      <c r="C45" s="122"/>
      <c r="D45" s="12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7" sqref="A7:D7"/>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9" t="s">
        <v>57</v>
      </c>
      <c r="B1" s="159"/>
    </row>
    <row r="2" spans="1:2" ht="12" customHeight="1">
      <c r="A2" s="40" t="s">
        <v>70</v>
      </c>
      <c r="B2" s="41" t="s">
        <v>133</v>
      </c>
    </row>
    <row r="3" spans="1:2" ht="8.25" customHeight="1">
      <c r="A3" s="40"/>
      <c r="B3" s="41"/>
    </row>
    <row r="4" spans="1:2" ht="12" customHeight="1">
      <c r="A4" s="40" t="s">
        <v>71</v>
      </c>
      <c r="B4" s="41" t="s">
        <v>134</v>
      </c>
    </row>
    <row r="5" spans="1:2" ht="8.25"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06&amp;R&amp;7&amp;P</oddFooter>
    <evenFooter>&amp;L&amp;7&amp;P&amp;R&amp;7StatA MV, Statistischer Bericht G123 2018 06</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7" sqref="A7:D7"/>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23" t="s">
        <v>54</v>
      </c>
      <c r="B1" s="123"/>
      <c r="C1" s="123"/>
    </row>
    <row r="2" spans="1:3" ht="23.25" customHeight="1">
      <c r="A2" s="124"/>
      <c r="B2" s="124"/>
      <c r="C2" s="15" t="s">
        <v>19</v>
      </c>
    </row>
    <row r="3" spans="1:3" ht="12" customHeight="1">
      <c r="A3" s="125" t="s">
        <v>3</v>
      </c>
      <c r="B3" s="125"/>
      <c r="C3" s="17">
        <v>3</v>
      </c>
    </row>
    <row r="4" spans="1:2" ht="12" customHeight="1">
      <c r="A4" s="60"/>
      <c r="B4" s="60"/>
    </row>
    <row r="5" spans="1:3" ht="12" customHeight="1">
      <c r="A5" s="125" t="s">
        <v>28</v>
      </c>
      <c r="B5" s="125"/>
      <c r="C5" s="17">
        <v>4</v>
      </c>
    </row>
    <row r="6" spans="1:2" ht="12" customHeight="1">
      <c r="A6" s="90"/>
      <c r="B6" s="90"/>
    </row>
    <row r="7" spans="1:3" ht="12" customHeight="1">
      <c r="A7" s="91" t="s">
        <v>117</v>
      </c>
      <c r="B7" s="91" t="s">
        <v>118</v>
      </c>
      <c r="C7" s="17">
        <v>4</v>
      </c>
    </row>
    <row r="8" spans="1:2" ht="11.25" customHeight="1">
      <c r="A8" s="126"/>
      <c r="B8" s="126"/>
    </row>
    <row r="9" spans="1:2" ht="12" customHeight="1">
      <c r="A9" s="18" t="s">
        <v>55</v>
      </c>
      <c r="B9" s="19" t="s">
        <v>23</v>
      </c>
    </row>
    <row r="10" spans="1:2" ht="8.25" customHeight="1">
      <c r="A10" s="18"/>
      <c r="B10" s="19"/>
    </row>
    <row r="11" spans="1:11" ht="24" customHeight="1">
      <c r="A11" s="20" t="s">
        <v>105</v>
      </c>
      <c r="B11" s="21" t="s">
        <v>58</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106</v>
      </c>
      <c r="B13" s="21" t="s">
        <v>135</v>
      </c>
      <c r="C13" s="17">
        <v>6</v>
      </c>
      <c r="D13" s="23"/>
    </row>
    <row r="14" spans="1:4" ht="8.25" customHeight="1">
      <c r="A14" s="20"/>
      <c r="B14" s="21"/>
      <c r="D14" s="23"/>
    </row>
    <row r="15" spans="1:3" ht="12" customHeight="1">
      <c r="A15" s="20" t="s">
        <v>107</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108</v>
      </c>
      <c r="B19" s="21" t="s">
        <v>26</v>
      </c>
      <c r="C19" s="17">
        <v>8</v>
      </c>
      <c r="D19" s="23"/>
      <c r="E19" s="23"/>
    </row>
    <row r="20" spans="1:5" ht="8.25" customHeight="1">
      <c r="A20" s="20"/>
      <c r="B20" s="21"/>
      <c r="D20" s="23"/>
      <c r="E20" s="23"/>
    </row>
    <row r="21" spans="1:3" ht="12" customHeight="1">
      <c r="A21" s="20" t="s">
        <v>109</v>
      </c>
      <c r="B21" s="21" t="s">
        <v>27</v>
      </c>
      <c r="C21" s="17">
        <v>9</v>
      </c>
    </row>
    <row r="23" spans="1:3" ht="12">
      <c r="A23" s="127" t="s">
        <v>57</v>
      </c>
      <c r="B23" s="127"/>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06&amp;R&amp;7&amp;P</oddFooter>
    <evenFooter>&amp;L&amp;7&amp;P&amp;R&amp;7StatA MV, Statistischer Bericht G123 2018 06</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7" sqref="A7:D7"/>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87</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06&amp;R&amp;7&amp;P</oddFooter>
    <evenFooter>&amp;L&amp;7&amp;P&amp;R&amp;7StatA MV, Statistischer Bericht G123 2018 06</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28</v>
      </c>
      <c r="B1" s="129"/>
    </row>
    <row r="2" spans="1:2" ht="12" customHeight="1">
      <c r="A2" s="5"/>
      <c r="B2" s="7"/>
    </row>
    <row r="3" spans="1:2" ht="11.25" customHeight="1">
      <c r="A3" s="128" t="s">
        <v>29</v>
      </c>
      <c r="B3" s="128"/>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59</v>
      </c>
    </row>
    <row r="10" spans="1:2" ht="11.25" customHeight="1">
      <c r="A10" s="5"/>
      <c r="B10" s="5"/>
    </row>
    <row r="11" spans="1:2" ht="11.25" customHeight="1">
      <c r="A11" s="5" t="s">
        <v>34</v>
      </c>
      <c r="B11" s="5" t="s">
        <v>60</v>
      </c>
    </row>
    <row r="12" spans="1:2" ht="11.25" customHeight="1">
      <c r="A12" s="5"/>
      <c r="B12" s="5"/>
    </row>
    <row r="13" spans="1:2" ht="11.25" customHeight="1">
      <c r="A13" s="5" t="s">
        <v>35</v>
      </c>
      <c r="B13" s="5" t="s">
        <v>61</v>
      </c>
    </row>
    <row r="14" spans="1:2" ht="11.25" customHeight="1">
      <c r="A14" s="5"/>
      <c r="B14" s="1"/>
    </row>
    <row r="15" spans="1:2" ht="11.25" customHeight="1">
      <c r="A15" s="5" t="s">
        <v>36</v>
      </c>
      <c r="B15" s="5" t="s">
        <v>62</v>
      </c>
    </row>
    <row r="16" spans="1:2" ht="11.25" customHeight="1">
      <c r="A16" s="5"/>
      <c r="B16" s="5"/>
    </row>
    <row r="17" spans="1:2" ht="11.25" customHeight="1">
      <c r="A17" s="5" t="s">
        <v>37</v>
      </c>
      <c r="B17" s="5" t="s">
        <v>63</v>
      </c>
    </row>
    <row r="18" spans="1:2" ht="11.25" customHeight="1">
      <c r="A18" s="5"/>
      <c r="B18" s="5"/>
    </row>
    <row r="19" spans="1:2" ht="11.25" customHeight="1">
      <c r="A19" s="5" t="s">
        <v>38</v>
      </c>
      <c r="B19" s="2" t="s">
        <v>64</v>
      </c>
    </row>
    <row r="20" spans="1:2" ht="11.25" customHeight="1">
      <c r="A20" s="5"/>
      <c r="B20" s="5"/>
    </row>
    <row r="21" spans="1:2" ht="11.25" customHeight="1">
      <c r="A21" s="5" t="s">
        <v>39</v>
      </c>
      <c r="B21" s="5" t="s">
        <v>65</v>
      </c>
    </row>
    <row r="22" spans="1:2" ht="11.25" customHeight="1">
      <c r="A22" s="5"/>
      <c r="B22" s="5"/>
    </row>
    <row r="23" spans="1:2" ht="11.25" customHeight="1">
      <c r="A23" s="5" t="s">
        <v>40</v>
      </c>
      <c r="B23" s="5" t="s">
        <v>66</v>
      </c>
    </row>
    <row r="24" spans="1:2" ht="11.25" customHeight="1">
      <c r="A24" s="5"/>
      <c r="B24" s="5"/>
    </row>
    <row r="25" spans="1:2" ht="11.25" customHeight="1">
      <c r="A25" s="5"/>
      <c r="B25" s="5"/>
    </row>
    <row r="26" spans="1:2" ht="11.25" customHeight="1">
      <c r="A26" s="5" t="s">
        <v>41</v>
      </c>
      <c r="B26" s="5" t="s">
        <v>67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06&amp;R&amp;7&amp;P</oddFooter>
    <evenFooter>&amp;L&amp;7&amp;P&amp;R&amp;7StatA MV, Statistischer Bericht G123 2018 06</evenFooter>
  </headerFooter>
  <drawing r:id="rId1"/>
</worksheet>
</file>

<file path=xl/worksheets/sheet5.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10" topLeftCell="C11" activePane="bottomRight" state="frozen"/>
      <selection pane="topLeft" activeCell="A7" sqref="A7:D7"/>
      <selection pane="topRight" activeCell="A7" sqref="A7:D7"/>
      <selection pane="bottomLeft" activeCell="A7" sqref="A7:D7"/>
      <selection pane="bottomRight" activeCell="C12" sqref="C12"/>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110</v>
      </c>
      <c r="B2" s="135"/>
      <c r="C2" s="138" t="s">
        <v>68</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88</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136</v>
      </c>
      <c r="D9" s="97" t="s">
        <v>72</v>
      </c>
      <c r="E9" s="97" t="s">
        <v>136</v>
      </c>
      <c r="F9" s="97" t="s">
        <v>72</v>
      </c>
      <c r="G9" s="97" t="s">
        <v>136</v>
      </c>
      <c r="H9" s="97" t="s">
        <v>72</v>
      </c>
      <c r="I9" s="97" t="s">
        <v>136</v>
      </c>
      <c r="J9" s="97" t="s">
        <v>72</v>
      </c>
      <c r="K9" s="97" t="s">
        <v>136</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2016</v>
      </c>
      <c r="C12" s="37">
        <v>97.8</v>
      </c>
      <c r="D12" s="89">
        <v>-2.2</v>
      </c>
      <c r="E12" s="38">
        <v>95.4</v>
      </c>
      <c r="F12" s="89">
        <v>-4.6</v>
      </c>
      <c r="G12" s="38">
        <v>104</v>
      </c>
      <c r="H12" s="89">
        <v>4</v>
      </c>
      <c r="I12" s="38">
        <v>106.1</v>
      </c>
      <c r="J12" s="89">
        <v>6.1</v>
      </c>
      <c r="K12" s="38">
        <v>92.7</v>
      </c>
      <c r="L12" s="89">
        <v>-7.3</v>
      </c>
    </row>
    <row r="13" spans="1:12" ht="11.25" customHeight="1">
      <c r="A13" s="66">
        <f>IF(C13&lt;&gt;"",COUNTA($C$12:C13),"")</f>
        <v>2</v>
      </c>
      <c r="B13" s="79" t="s">
        <v>120</v>
      </c>
      <c r="C13" s="37">
        <v>103.8</v>
      </c>
      <c r="D13" s="89">
        <v>6.134969325153378</v>
      </c>
      <c r="E13" s="38">
        <v>91.3</v>
      </c>
      <c r="F13" s="89">
        <v>-4.297693920335433</v>
      </c>
      <c r="G13" s="38">
        <v>115.3</v>
      </c>
      <c r="H13" s="89">
        <v>10.865384615384613</v>
      </c>
      <c r="I13" s="38">
        <v>117.1</v>
      </c>
      <c r="J13" s="89">
        <v>10.367577756833185</v>
      </c>
      <c r="K13" s="38">
        <v>97.9</v>
      </c>
      <c r="L13" s="89">
        <v>5.609492988133766</v>
      </c>
    </row>
    <row r="14" spans="1:12" ht="11.25" customHeight="1">
      <c r="A14" s="66">
        <f>IF(C14&lt;&gt;"",COUNTA($C$12:C14),"")</f>
        <v>3</v>
      </c>
      <c r="B14" s="79" t="s">
        <v>131</v>
      </c>
      <c r="C14" s="37" t="s">
        <v>122</v>
      </c>
      <c r="D14" s="89"/>
      <c r="E14" s="38"/>
      <c r="F14" s="89"/>
      <c r="G14" s="38"/>
      <c r="H14" s="89"/>
      <c r="I14" s="38"/>
      <c r="J14" s="89"/>
      <c r="K14" s="38"/>
      <c r="L14" s="89"/>
    </row>
    <row r="15" spans="1:12" ht="11.25" customHeight="1">
      <c r="A15" s="66">
        <f>IF(C15&lt;&gt;"",COUNTA($C$12:C15),"")</f>
      </c>
      <c r="B15" s="71"/>
      <c r="C15" s="37"/>
      <c r="D15" s="89"/>
      <c r="E15" s="38"/>
      <c r="F15" s="89"/>
      <c r="G15" s="38"/>
      <c r="H15" s="89"/>
      <c r="I15" s="38"/>
      <c r="J15" s="89"/>
      <c r="K15" s="38"/>
      <c r="L15" s="89"/>
    </row>
    <row r="16" spans="1:12" ht="11.25" customHeight="1">
      <c r="A16" s="66">
        <f>IF(C16&lt;&gt;"",COUNTA($C$12:C16),"")</f>
      </c>
      <c r="B16" s="99" t="s">
        <v>121</v>
      </c>
      <c r="C16" s="37"/>
      <c r="D16" s="89"/>
      <c r="E16" s="38"/>
      <c r="F16" s="89"/>
      <c r="G16" s="38"/>
      <c r="H16" s="89"/>
      <c r="I16" s="38"/>
      <c r="J16" s="89"/>
      <c r="K16" s="38"/>
      <c r="L16" s="89"/>
    </row>
    <row r="17" spans="1:12" ht="11.25" customHeight="1">
      <c r="A17" s="66">
        <f>IF(C17&lt;&gt;"",COUNTA($C$12:C17),"")</f>
      </c>
      <c r="B17" s="72"/>
      <c r="C17" s="37"/>
      <c r="D17" s="89"/>
      <c r="E17" s="38"/>
      <c r="F17" s="89"/>
      <c r="G17" s="38"/>
      <c r="H17" s="89"/>
      <c r="I17" s="38"/>
      <c r="J17" s="89"/>
      <c r="K17" s="38"/>
      <c r="L17" s="89"/>
    </row>
    <row r="18" spans="1:12" ht="11.25" customHeight="1">
      <c r="A18" s="66">
        <f>IF(C18&lt;&gt;"",COUNTA($C$12:C18),"")</f>
        <v>4</v>
      </c>
      <c r="B18" s="72" t="s">
        <v>89</v>
      </c>
      <c r="C18" s="37">
        <v>97.1</v>
      </c>
      <c r="D18" s="89">
        <v>9.346846846846844</v>
      </c>
      <c r="E18" s="38">
        <v>97.6</v>
      </c>
      <c r="F18" s="89">
        <v>-0.3064351378958179</v>
      </c>
      <c r="G18" s="38">
        <v>98.8</v>
      </c>
      <c r="H18" s="89">
        <v>9.292035398230084</v>
      </c>
      <c r="I18" s="38">
        <v>115</v>
      </c>
      <c r="J18" s="89">
        <v>11.003861003861005</v>
      </c>
      <c r="K18" s="38">
        <v>94.2</v>
      </c>
      <c r="L18" s="89">
        <v>17.018633540372676</v>
      </c>
    </row>
    <row r="19" spans="1:12" ht="11.25" customHeight="1">
      <c r="A19" s="66">
        <f>IF(C19&lt;&gt;"",COUNTA($C$12:C19),"")</f>
        <v>5</v>
      </c>
      <c r="B19" s="72" t="s">
        <v>90</v>
      </c>
      <c r="C19" s="37">
        <v>106.6</v>
      </c>
      <c r="D19" s="89">
        <v>3.194578896418207</v>
      </c>
      <c r="E19" s="38">
        <v>97.2</v>
      </c>
      <c r="F19" s="89">
        <v>-15.478260869565219</v>
      </c>
      <c r="G19" s="38">
        <v>118.9</v>
      </c>
      <c r="H19" s="89">
        <v>12.70142180094787</v>
      </c>
      <c r="I19" s="38">
        <v>119.1</v>
      </c>
      <c r="J19" s="89">
        <v>12.890995260663502</v>
      </c>
      <c r="K19" s="38">
        <v>99.1</v>
      </c>
      <c r="L19" s="89">
        <v>2.376033057851245</v>
      </c>
    </row>
    <row r="20" spans="1:12" ht="11.25" customHeight="1">
      <c r="A20" s="66">
        <f>IF(C20&lt;&gt;"",COUNTA($C$12:C20),"")</f>
        <v>6</v>
      </c>
      <c r="B20" s="72" t="s">
        <v>91</v>
      </c>
      <c r="C20" s="37">
        <v>109.2</v>
      </c>
      <c r="D20" s="89">
        <v>8.011869436201792</v>
      </c>
      <c r="E20" s="38">
        <v>88.7</v>
      </c>
      <c r="F20" s="89">
        <v>7.645631067961162</v>
      </c>
      <c r="G20" s="38">
        <v>125.8</v>
      </c>
      <c r="H20" s="89">
        <v>9.581881533101054</v>
      </c>
      <c r="I20" s="38">
        <v>116.3</v>
      </c>
      <c r="J20" s="89">
        <v>13.57421875</v>
      </c>
      <c r="K20" s="38">
        <v>102.8</v>
      </c>
      <c r="L20" s="89">
        <v>4.259634888438143</v>
      </c>
    </row>
    <row r="21" spans="1:12" ht="11.25" customHeight="1">
      <c r="A21" s="66">
        <f>IF(C21&lt;&gt;"",COUNTA($C$12:C21),"")</f>
        <v>7</v>
      </c>
      <c r="B21" s="72" t="s">
        <v>92</v>
      </c>
      <c r="C21" s="37">
        <v>102.4</v>
      </c>
      <c r="D21" s="89">
        <v>4.276985743380848</v>
      </c>
      <c r="E21" s="38">
        <v>81.6</v>
      </c>
      <c r="F21" s="89">
        <v>-5.336426914153151</v>
      </c>
      <c r="G21" s="38">
        <v>117.8</v>
      </c>
      <c r="H21" s="89">
        <v>12.083729781160798</v>
      </c>
      <c r="I21" s="38">
        <v>118.1</v>
      </c>
      <c r="J21" s="89">
        <v>4.698581560283685</v>
      </c>
      <c r="K21" s="38">
        <v>95.4</v>
      </c>
      <c r="L21" s="89">
        <v>0.5268703898840812</v>
      </c>
    </row>
    <row r="22" spans="1:12" ht="11.25" customHeight="1">
      <c r="A22" s="66">
        <f>IF(C22&lt;&gt;"",COUNTA($C$12:C22),"")</f>
      </c>
      <c r="B22" s="70"/>
      <c r="C22" s="37"/>
      <c r="D22" s="89"/>
      <c r="E22" s="38"/>
      <c r="F22" s="89"/>
      <c r="G22" s="38"/>
      <c r="H22" s="89"/>
      <c r="I22" s="38"/>
      <c r="J22" s="89"/>
      <c r="K22" s="38"/>
      <c r="L22" s="89"/>
    </row>
    <row r="23" spans="1:12" ht="11.25" customHeight="1">
      <c r="A23" s="66">
        <f>IF(C23&lt;&gt;"",COUNTA($C$12:C23),"")</f>
      </c>
      <c r="B23" s="99" t="s">
        <v>132</v>
      </c>
      <c r="C23" s="37"/>
      <c r="D23" s="89"/>
      <c r="E23" s="38"/>
      <c r="F23" s="89"/>
      <c r="G23" s="38"/>
      <c r="H23" s="89"/>
      <c r="I23" s="38"/>
      <c r="J23" s="89"/>
      <c r="K23" s="38"/>
      <c r="L23" s="89"/>
    </row>
    <row r="24" spans="1:12" ht="11.25" customHeight="1">
      <c r="A24" s="66">
        <f>IF(C24&lt;&gt;"",COUNTA($C$12:C24),"")</f>
      </c>
      <c r="B24" s="71"/>
      <c r="C24" s="37"/>
      <c r="D24" s="89"/>
      <c r="E24" s="38"/>
      <c r="F24" s="89"/>
      <c r="G24" s="38"/>
      <c r="H24" s="89"/>
      <c r="I24" s="38"/>
      <c r="J24" s="89"/>
      <c r="K24" s="38"/>
      <c r="L24" s="89"/>
    </row>
    <row r="25" spans="1:12" ht="11.25" customHeight="1">
      <c r="A25" s="66">
        <f>IF(C25&lt;&gt;"",COUNTA($C$12:C25),"")</f>
        <v>8</v>
      </c>
      <c r="B25" s="70" t="s">
        <v>89</v>
      </c>
      <c r="C25" s="37">
        <v>96.5</v>
      </c>
      <c r="D25" s="89">
        <v>-0.6179196704428307</v>
      </c>
      <c r="E25" s="38">
        <v>91.5</v>
      </c>
      <c r="F25" s="89">
        <v>-6.25</v>
      </c>
      <c r="G25" s="38">
        <v>101.2</v>
      </c>
      <c r="H25" s="89">
        <v>2.429149797570858</v>
      </c>
      <c r="I25" s="38">
        <v>120.1</v>
      </c>
      <c r="J25" s="89">
        <v>4.434782608695656</v>
      </c>
      <c r="K25" s="38">
        <v>93.9</v>
      </c>
      <c r="L25" s="89">
        <v>-0.31847133757962354</v>
      </c>
    </row>
    <row r="26" spans="1:12" ht="11.25" customHeight="1">
      <c r="A26" s="66">
        <f>IF(C26&lt;&gt;"",COUNTA($C$12:C26),"")</f>
        <v>9</v>
      </c>
      <c r="B26" s="70" t="s">
        <v>90</v>
      </c>
      <c r="C26" s="37">
        <v>111.5</v>
      </c>
      <c r="D26" s="89">
        <v>4.59662288930582</v>
      </c>
      <c r="E26" s="38">
        <v>101.8</v>
      </c>
      <c r="F26" s="89">
        <v>4.732510288065839</v>
      </c>
      <c r="G26" s="38">
        <v>118.2</v>
      </c>
      <c r="H26" s="89">
        <v>-0.5887300252312855</v>
      </c>
      <c r="I26" s="38">
        <v>125</v>
      </c>
      <c r="J26" s="89">
        <v>4.953820319059616</v>
      </c>
      <c r="K26" s="38">
        <v>112.6</v>
      </c>
      <c r="L26" s="89">
        <v>13.622603430877902</v>
      </c>
    </row>
    <row r="27" spans="1:12" ht="11.25" customHeight="1">
      <c r="A27" s="66">
        <f>IF(C27&lt;&gt;"",COUNTA($C$12:C27),"")</f>
        <v>10</v>
      </c>
      <c r="B27" s="70" t="s">
        <v>91</v>
      </c>
      <c r="C27" s="37" t="s">
        <v>122</v>
      </c>
      <c r="D27" s="89"/>
      <c r="E27" s="38"/>
      <c r="F27" s="89"/>
      <c r="G27" s="38"/>
      <c r="H27" s="89"/>
      <c r="I27" s="38"/>
      <c r="J27" s="89"/>
      <c r="K27" s="38"/>
      <c r="L27" s="89"/>
    </row>
    <row r="28" spans="1:12" ht="11.25" customHeight="1">
      <c r="A28" s="66">
        <f>IF(C28&lt;&gt;"",COUNTA($C$12:C28),"")</f>
        <v>11</v>
      </c>
      <c r="B28" s="70" t="s">
        <v>92</v>
      </c>
      <c r="C28" s="37" t="s">
        <v>122</v>
      </c>
      <c r="D28" s="89"/>
      <c r="E28" s="38"/>
      <c r="F28" s="89"/>
      <c r="G28" s="38"/>
      <c r="H28" s="89"/>
      <c r="I28" s="38"/>
      <c r="J28" s="89"/>
      <c r="K28" s="38"/>
      <c r="L28" s="89"/>
    </row>
    <row r="29" spans="1:12" ht="11.25" customHeight="1">
      <c r="A29" s="66">
        <f>IF(C29&lt;&gt;"",COUNTA($C$12:C29),"")</f>
      </c>
      <c r="B29" s="70"/>
      <c r="C29" s="37"/>
      <c r="D29" s="89"/>
      <c r="E29" s="38"/>
      <c r="F29" s="89"/>
      <c r="G29" s="38"/>
      <c r="H29" s="89"/>
      <c r="I29" s="38"/>
      <c r="J29" s="89"/>
      <c r="K29" s="38"/>
      <c r="L29" s="89"/>
    </row>
    <row r="30" spans="1:12" ht="11.25" customHeight="1">
      <c r="A30" s="66">
        <f>IF(C30&lt;&gt;"",COUNTA($C$12:C30),"")</f>
      </c>
      <c r="B30" s="99" t="s">
        <v>121</v>
      </c>
      <c r="C30" s="37"/>
      <c r="D30" s="89"/>
      <c r="E30" s="38"/>
      <c r="F30" s="89"/>
      <c r="G30" s="38"/>
      <c r="H30" s="89"/>
      <c r="I30" s="38"/>
      <c r="J30" s="89"/>
      <c r="K30" s="38"/>
      <c r="L30" s="89"/>
    </row>
    <row r="31" spans="1:12" ht="11.25" customHeight="1">
      <c r="A31" s="66">
        <f>IF(C31&lt;&gt;"",COUNTA($C$12:C31),"")</f>
      </c>
      <c r="B31" s="72"/>
      <c r="C31" s="37"/>
      <c r="D31" s="89"/>
      <c r="E31" s="38"/>
      <c r="F31" s="89"/>
      <c r="G31" s="38"/>
      <c r="H31" s="89"/>
      <c r="I31" s="38"/>
      <c r="J31" s="89"/>
      <c r="K31" s="38"/>
      <c r="L31" s="89"/>
    </row>
    <row r="32" spans="1:12" ht="11.25" customHeight="1">
      <c r="A32" s="66">
        <f>IF(C32&lt;&gt;"",COUNTA($C$12:C32),"")</f>
        <v>12</v>
      </c>
      <c r="B32" s="72" t="s">
        <v>93</v>
      </c>
      <c r="C32" s="37">
        <v>88</v>
      </c>
      <c r="D32" s="89">
        <v>15.485564304461931</v>
      </c>
      <c r="E32" s="38">
        <v>81.9</v>
      </c>
      <c r="F32" s="89">
        <v>8.047493403693949</v>
      </c>
      <c r="G32" s="38">
        <v>91.6</v>
      </c>
      <c r="H32" s="89">
        <v>14.5</v>
      </c>
      <c r="I32" s="38">
        <v>108.1</v>
      </c>
      <c r="J32" s="89">
        <v>12.7215849843587</v>
      </c>
      <c r="K32" s="38">
        <v>87.2</v>
      </c>
      <c r="L32" s="89">
        <v>25.82972582972583</v>
      </c>
    </row>
    <row r="33" spans="1:12" ht="11.25" customHeight="1">
      <c r="A33" s="66">
        <f>IF(C33&lt;&gt;"",COUNTA($C$12:C33),"")</f>
        <v>13</v>
      </c>
      <c r="B33" s="72" t="s">
        <v>94</v>
      </c>
      <c r="C33" s="37">
        <v>86.2</v>
      </c>
      <c r="D33" s="89">
        <v>-0.11587485515643436</v>
      </c>
      <c r="E33" s="38">
        <v>77.5</v>
      </c>
      <c r="F33" s="89">
        <v>-18.07610993657505</v>
      </c>
      <c r="G33" s="38">
        <v>91.8</v>
      </c>
      <c r="H33" s="89">
        <v>4.675028506271374</v>
      </c>
      <c r="I33" s="38">
        <v>105</v>
      </c>
      <c r="J33" s="89">
        <v>5.315947843530594</v>
      </c>
      <c r="K33" s="38">
        <v>82.3</v>
      </c>
      <c r="L33" s="89">
        <v>5.512820512820511</v>
      </c>
    </row>
    <row r="34" spans="1:12" ht="11.25" customHeight="1">
      <c r="A34" s="66">
        <f>IF(C34&lt;&gt;"",COUNTA($C$12:C34),"")</f>
        <v>14</v>
      </c>
      <c r="B34" s="72" t="s">
        <v>95</v>
      </c>
      <c r="C34" s="37">
        <v>117.1</v>
      </c>
      <c r="D34" s="89">
        <v>12.59615384615384</v>
      </c>
      <c r="E34" s="38">
        <v>133.4</v>
      </c>
      <c r="F34" s="89">
        <v>8.279220779220779</v>
      </c>
      <c r="G34" s="38">
        <v>113</v>
      </c>
      <c r="H34" s="89">
        <v>9.178743961352652</v>
      </c>
      <c r="I34" s="38">
        <v>131.9</v>
      </c>
      <c r="J34" s="89">
        <v>14.59600347523893</v>
      </c>
      <c r="K34" s="38">
        <v>113</v>
      </c>
      <c r="L34" s="89">
        <v>20.085015940488844</v>
      </c>
    </row>
    <row r="35" spans="1:12" ht="11.25" customHeight="1">
      <c r="A35" s="66">
        <f>IF(C35&lt;&gt;"",COUNTA($C$12:C35),"")</f>
        <v>15</v>
      </c>
      <c r="B35" s="72" t="s">
        <v>96</v>
      </c>
      <c r="C35" s="37">
        <v>101.5</v>
      </c>
      <c r="D35" s="89">
        <v>-0.782013685239491</v>
      </c>
      <c r="E35" s="38">
        <v>104</v>
      </c>
      <c r="F35" s="89">
        <v>-19.876733436055474</v>
      </c>
      <c r="G35" s="38">
        <v>108.3</v>
      </c>
      <c r="H35" s="89">
        <v>13.880126182965313</v>
      </c>
      <c r="I35" s="38">
        <v>109.9</v>
      </c>
      <c r="J35" s="89">
        <v>4.766444232602467</v>
      </c>
      <c r="K35" s="38">
        <v>96.8</v>
      </c>
      <c r="L35" s="89">
        <v>-0.616016427104725</v>
      </c>
    </row>
    <row r="36" spans="1:12" ht="11.25" customHeight="1">
      <c r="A36" s="66">
        <f>IF(C36&lt;&gt;"",COUNTA($C$12:C36),"")</f>
        <v>16</v>
      </c>
      <c r="B36" s="72" t="s">
        <v>97</v>
      </c>
      <c r="C36" s="37">
        <v>110.4</v>
      </c>
      <c r="D36" s="89">
        <v>9.960159362549788</v>
      </c>
      <c r="E36" s="38">
        <v>101.1</v>
      </c>
      <c r="F36" s="89">
        <v>-0.3940886699507331</v>
      </c>
      <c r="G36" s="38">
        <v>124.9</v>
      </c>
      <c r="H36" s="89">
        <v>13.545454545454547</v>
      </c>
      <c r="I36" s="38">
        <v>123.2</v>
      </c>
      <c r="J36" s="89">
        <v>20.195121951219505</v>
      </c>
      <c r="K36" s="38">
        <v>102.1</v>
      </c>
      <c r="L36" s="89">
        <v>8.271474019088018</v>
      </c>
    </row>
    <row r="37" spans="1:12" ht="11.25" customHeight="1">
      <c r="A37" s="66">
        <f>IF(C37&lt;&gt;"",COUNTA($C$12:C37),"")</f>
        <v>17</v>
      </c>
      <c r="B37" s="72" t="s">
        <v>98</v>
      </c>
      <c r="C37" s="37">
        <v>107.9</v>
      </c>
      <c r="D37" s="89">
        <v>0.6529850746268693</v>
      </c>
      <c r="E37" s="38">
        <v>86.4</v>
      </c>
      <c r="F37" s="89">
        <v>-24.01055408970977</v>
      </c>
      <c r="G37" s="38">
        <v>123.3</v>
      </c>
      <c r="H37" s="89">
        <v>10.582959641255599</v>
      </c>
      <c r="I37" s="38">
        <v>124.1</v>
      </c>
      <c r="J37" s="89">
        <v>13.748854262144832</v>
      </c>
      <c r="K37" s="38">
        <v>98.5</v>
      </c>
      <c r="L37" s="89">
        <v>-0.10141987829614152</v>
      </c>
    </row>
    <row r="38" spans="1:12" ht="11.25" customHeight="1">
      <c r="A38" s="66">
        <f>IF(C38&lt;&gt;"",COUNTA($C$12:C38),"")</f>
        <v>18</v>
      </c>
      <c r="B38" s="72" t="s">
        <v>99</v>
      </c>
      <c r="C38" s="37">
        <v>105.2</v>
      </c>
      <c r="D38" s="89">
        <v>8.008213552361397</v>
      </c>
      <c r="E38" s="38">
        <v>73.5</v>
      </c>
      <c r="F38" s="89">
        <v>15.02347417840376</v>
      </c>
      <c r="G38" s="38">
        <v>125.1</v>
      </c>
      <c r="H38" s="89">
        <v>7.566638005159078</v>
      </c>
      <c r="I38" s="38">
        <v>119.8</v>
      </c>
      <c r="J38" s="89">
        <v>15.748792270531396</v>
      </c>
      <c r="K38" s="38">
        <v>98.5</v>
      </c>
      <c r="L38" s="89">
        <v>3.902953586497887</v>
      </c>
    </row>
    <row r="39" spans="1:12" ht="11.25" customHeight="1">
      <c r="A39" s="66">
        <f>IF(C39&lt;&gt;"",COUNTA($C$12:C39),"")</f>
        <v>19</v>
      </c>
      <c r="B39" s="72" t="s">
        <v>100</v>
      </c>
      <c r="C39" s="37">
        <v>112.5</v>
      </c>
      <c r="D39" s="89">
        <v>11.386138613861391</v>
      </c>
      <c r="E39" s="38">
        <v>92.3</v>
      </c>
      <c r="F39" s="89">
        <v>8.079625292740033</v>
      </c>
      <c r="G39" s="38">
        <v>130.6</v>
      </c>
      <c r="H39" s="89">
        <v>10.865874363327677</v>
      </c>
      <c r="I39" s="38">
        <v>112</v>
      </c>
      <c r="J39" s="89">
        <v>18.01896733403582</v>
      </c>
      <c r="K39" s="38">
        <v>106.8</v>
      </c>
      <c r="L39" s="89">
        <v>8.316430020283988</v>
      </c>
    </row>
    <row r="40" spans="1:12" ht="11.25" customHeight="1">
      <c r="A40" s="66">
        <f>IF(C40&lt;&gt;"",COUNTA($C$12:C40),"")</f>
        <v>20</v>
      </c>
      <c r="B40" s="72" t="s">
        <v>101</v>
      </c>
      <c r="C40" s="37">
        <v>109.9</v>
      </c>
      <c r="D40" s="89">
        <v>4.86641221374046</v>
      </c>
      <c r="E40" s="38">
        <v>100.1</v>
      </c>
      <c r="F40" s="89">
        <v>2.247191011235955</v>
      </c>
      <c r="G40" s="38">
        <v>121.9</v>
      </c>
      <c r="H40" s="89">
        <v>10.416666666666657</v>
      </c>
      <c r="I40" s="38">
        <v>117.2</v>
      </c>
      <c r="J40" s="89">
        <v>7.621671258034894</v>
      </c>
      <c r="K40" s="38">
        <v>103.2</v>
      </c>
      <c r="L40" s="89">
        <v>0.879765395894438</v>
      </c>
    </row>
    <row r="41" spans="1:12" ht="11.25" customHeight="1">
      <c r="A41" s="66">
        <f>IF(C41&lt;&gt;"",COUNTA($C$12:C41),"")</f>
        <v>21</v>
      </c>
      <c r="B41" s="72" t="s">
        <v>102</v>
      </c>
      <c r="C41" s="37">
        <v>103.4</v>
      </c>
      <c r="D41" s="89">
        <v>7.933194154488518</v>
      </c>
      <c r="E41" s="38">
        <v>91.1</v>
      </c>
      <c r="F41" s="89">
        <v>13.449564134495645</v>
      </c>
      <c r="G41" s="38">
        <v>118.3</v>
      </c>
      <c r="H41" s="89">
        <v>18.063872255489017</v>
      </c>
      <c r="I41" s="38">
        <v>110.7</v>
      </c>
      <c r="J41" s="89">
        <v>-0.09025270758122872</v>
      </c>
      <c r="K41" s="38">
        <v>98.8</v>
      </c>
      <c r="L41" s="89">
        <v>2.7027027027026946</v>
      </c>
    </row>
    <row r="42" spans="1:12" ht="11.25" customHeight="1">
      <c r="A42" s="66">
        <f>IF(C42&lt;&gt;"",COUNTA($C$12:C42),"")</f>
        <v>22</v>
      </c>
      <c r="B42" s="72" t="s">
        <v>103</v>
      </c>
      <c r="C42" s="37">
        <v>105.2</v>
      </c>
      <c r="D42" s="89">
        <v>6.262626262626256</v>
      </c>
      <c r="E42" s="38">
        <v>67.2</v>
      </c>
      <c r="F42" s="89">
        <v>-16.728624535315987</v>
      </c>
      <c r="G42" s="38">
        <v>115.1</v>
      </c>
      <c r="H42" s="89">
        <v>12.51221896383187</v>
      </c>
      <c r="I42" s="38">
        <v>130</v>
      </c>
      <c r="J42" s="89">
        <v>13.735783027121613</v>
      </c>
      <c r="K42" s="38">
        <v>105.8</v>
      </c>
      <c r="L42" s="89">
        <v>5.483549351944177</v>
      </c>
    </row>
    <row r="43" spans="1:12" ht="11.25" customHeight="1">
      <c r="A43" s="66">
        <f>IF(C43&lt;&gt;"",COUNTA($C$12:C43),"")</f>
        <v>23</v>
      </c>
      <c r="B43" s="72" t="s">
        <v>104</v>
      </c>
      <c r="C43" s="37">
        <v>98.7</v>
      </c>
      <c r="D43" s="89">
        <v>-1.003009027081248</v>
      </c>
      <c r="E43" s="38">
        <v>86.6</v>
      </c>
      <c r="F43" s="89">
        <v>-11.361310133060385</v>
      </c>
      <c r="G43" s="38">
        <v>120</v>
      </c>
      <c r="H43" s="89">
        <v>6.382978723404264</v>
      </c>
      <c r="I43" s="38">
        <v>113.6</v>
      </c>
      <c r="J43" s="89">
        <v>0.35335689045936647</v>
      </c>
      <c r="K43" s="38">
        <v>81.6</v>
      </c>
      <c r="L43" s="89">
        <v>-7.587768969422427</v>
      </c>
    </row>
    <row r="44" spans="1:12" ht="11.25" customHeight="1">
      <c r="A44" s="66">
        <f>IF(C44&lt;&gt;"",COUNTA($C$12:C44),"")</f>
      </c>
      <c r="B44" s="72"/>
      <c r="C44" s="37"/>
      <c r="D44" s="89"/>
      <c r="E44" s="38"/>
      <c r="F44" s="89"/>
      <c r="G44" s="38"/>
      <c r="H44" s="89"/>
      <c r="I44" s="38"/>
      <c r="J44" s="89"/>
      <c r="K44" s="38"/>
      <c r="L44" s="89"/>
    </row>
    <row r="45" spans="1:12" ht="11.25" customHeight="1">
      <c r="A45" s="66">
        <f>IF(C45&lt;&gt;"",COUNTA($C$12:C45),"")</f>
      </c>
      <c r="B45" s="99" t="s">
        <v>132</v>
      </c>
      <c r="C45" s="37"/>
      <c r="D45" s="89"/>
      <c r="E45" s="38"/>
      <c r="F45" s="89"/>
      <c r="G45" s="38"/>
      <c r="H45" s="89"/>
      <c r="I45" s="38"/>
      <c r="J45" s="89"/>
      <c r="K45" s="38"/>
      <c r="L45" s="89"/>
    </row>
    <row r="46" spans="1:12" ht="11.25" customHeight="1">
      <c r="A46" s="66">
        <f>IF(C46&lt;&gt;"",COUNTA($C$12:C46),"")</f>
      </c>
      <c r="B46" s="72"/>
      <c r="C46" s="37"/>
      <c r="D46" s="89"/>
      <c r="E46" s="38"/>
      <c r="F46" s="89"/>
      <c r="G46" s="38"/>
      <c r="H46" s="89"/>
      <c r="I46" s="38"/>
      <c r="J46" s="89"/>
      <c r="K46" s="38"/>
      <c r="L46" s="89"/>
    </row>
    <row r="47" spans="1:12" ht="11.25" customHeight="1">
      <c r="A47" s="66">
        <f>IF(C47&lt;&gt;"",COUNTA($C$12:C47),"")</f>
        <v>24</v>
      </c>
      <c r="B47" s="72" t="s">
        <v>93</v>
      </c>
      <c r="C47" s="37">
        <v>87.2</v>
      </c>
      <c r="D47" s="89">
        <v>-0.9090909090909065</v>
      </c>
      <c r="E47" s="38">
        <v>65.7</v>
      </c>
      <c r="F47" s="89">
        <v>-19.78021978021978</v>
      </c>
      <c r="G47" s="38">
        <v>97.6</v>
      </c>
      <c r="H47" s="89">
        <v>6.550218340611366</v>
      </c>
      <c r="I47" s="38">
        <v>115.3</v>
      </c>
      <c r="J47" s="89">
        <v>6.660499537465313</v>
      </c>
      <c r="K47" s="38">
        <v>86.1</v>
      </c>
      <c r="L47" s="89">
        <v>-1.2614678899082605</v>
      </c>
    </row>
    <row r="48" spans="1:12" ht="11.25" customHeight="1">
      <c r="A48" s="66">
        <f>IF(C48&lt;&gt;"",COUNTA($C$12:C48),"")</f>
        <v>25</v>
      </c>
      <c r="B48" s="72" t="s">
        <v>94</v>
      </c>
      <c r="C48" s="37">
        <v>93</v>
      </c>
      <c r="D48" s="89">
        <v>7.888631090487237</v>
      </c>
      <c r="E48" s="38">
        <v>101.3</v>
      </c>
      <c r="F48" s="89">
        <v>30.709677419354847</v>
      </c>
      <c r="G48" s="38">
        <v>91.8</v>
      </c>
      <c r="H48" s="89">
        <v>0</v>
      </c>
      <c r="I48" s="38">
        <v>110.8</v>
      </c>
      <c r="J48" s="89">
        <v>5.523809523809518</v>
      </c>
      <c r="K48" s="38">
        <v>90.8</v>
      </c>
      <c r="L48" s="89">
        <v>10.328068043742405</v>
      </c>
    </row>
    <row r="49" spans="1:12" ht="11.25" customHeight="1">
      <c r="A49" s="66">
        <f>IF(C49&lt;&gt;"",COUNTA($C$12:C49),"")</f>
        <v>26</v>
      </c>
      <c r="B49" s="72" t="s">
        <v>95</v>
      </c>
      <c r="C49" s="37">
        <v>109.3</v>
      </c>
      <c r="D49" s="89">
        <v>-6.660973526900079</v>
      </c>
      <c r="E49" s="38">
        <v>107.3</v>
      </c>
      <c r="F49" s="89">
        <v>-19.56521739130436</v>
      </c>
      <c r="G49" s="38">
        <v>114</v>
      </c>
      <c r="H49" s="89">
        <v>0.8849557522123916</v>
      </c>
      <c r="I49" s="38">
        <v>134.3</v>
      </c>
      <c r="J49" s="89">
        <v>1.819560272934055</v>
      </c>
      <c r="K49" s="38">
        <v>104.7</v>
      </c>
      <c r="L49" s="89">
        <v>-7.345132743362825</v>
      </c>
    </row>
    <row r="50" spans="1:12" ht="11.25" customHeight="1">
      <c r="A50" s="66">
        <f>IF(C50&lt;&gt;"",COUNTA($C$12:C50),"")</f>
        <v>27</v>
      </c>
      <c r="B50" s="72" t="s">
        <v>96</v>
      </c>
      <c r="C50" s="37">
        <v>109.1</v>
      </c>
      <c r="D50" s="89">
        <v>7.487684729064043</v>
      </c>
      <c r="E50" s="38">
        <v>104.4</v>
      </c>
      <c r="F50" s="89">
        <v>0.3846153846153868</v>
      </c>
      <c r="G50" s="38">
        <v>105.7</v>
      </c>
      <c r="H50" s="89">
        <v>-2.4007386888273317</v>
      </c>
      <c r="I50" s="38">
        <v>122.6</v>
      </c>
      <c r="J50" s="89">
        <v>11.555959963603271</v>
      </c>
      <c r="K50" s="38">
        <v>116.4</v>
      </c>
      <c r="L50" s="89">
        <v>20.247933884297524</v>
      </c>
    </row>
    <row r="51" spans="1:12" ht="11.25" customHeight="1">
      <c r="A51" s="66">
        <f>IF(C51&lt;&gt;"",COUNTA($C$12:C51),"")</f>
        <v>28</v>
      </c>
      <c r="B51" s="72" t="s">
        <v>97</v>
      </c>
      <c r="C51" s="37">
        <v>116.3</v>
      </c>
      <c r="D51" s="89">
        <v>5.344202898550719</v>
      </c>
      <c r="E51" s="38">
        <v>121.2</v>
      </c>
      <c r="F51" s="89">
        <v>19.88130563798221</v>
      </c>
      <c r="G51" s="38">
        <v>126.3</v>
      </c>
      <c r="H51" s="89">
        <v>1.1208967173738955</v>
      </c>
      <c r="I51" s="38">
        <v>124.2</v>
      </c>
      <c r="J51" s="89">
        <v>0.8116883116883145</v>
      </c>
      <c r="K51" s="38">
        <v>113.8</v>
      </c>
      <c r="L51" s="89">
        <v>11.459353574926553</v>
      </c>
    </row>
    <row r="52" spans="1:12" ht="11.25" customHeight="1">
      <c r="A52" s="66">
        <f>IF(C52&lt;&gt;"",COUNTA($C$12:C52),"")</f>
        <v>29</v>
      </c>
      <c r="B52" s="72" t="s">
        <v>98</v>
      </c>
      <c r="C52" s="37">
        <v>109</v>
      </c>
      <c r="D52" s="89">
        <v>1.0194624652455957</v>
      </c>
      <c r="E52" s="38">
        <v>79.8</v>
      </c>
      <c r="F52" s="89">
        <v>-7.6388888888889</v>
      </c>
      <c r="G52" s="38">
        <v>122.6</v>
      </c>
      <c r="H52" s="89">
        <v>-0.567721005677214</v>
      </c>
      <c r="I52" s="38">
        <v>128.2</v>
      </c>
      <c r="J52" s="89">
        <v>3.3037872683319733</v>
      </c>
      <c r="K52" s="38">
        <v>107.7</v>
      </c>
      <c r="L52" s="89">
        <v>9.340101522842644</v>
      </c>
    </row>
    <row r="53" spans="1:12" ht="11.25" customHeight="1">
      <c r="A53" s="66">
        <f>IF(C53&lt;&gt;"",COUNTA($C$12:C53),"")</f>
        <v>30</v>
      </c>
      <c r="B53" s="72" t="s">
        <v>99</v>
      </c>
      <c r="C53" s="37" t="s">
        <v>122</v>
      </c>
      <c r="D53" s="89"/>
      <c r="E53" s="38"/>
      <c r="F53" s="89"/>
      <c r="G53" s="38"/>
      <c r="H53" s="89"/>
      <c r="I53" s="38"/>
      <c r="J53" s="89"/>
      <c r="K53" s="38"/>
      <c r="L53" s="89"/>
    </row>
    <row r="54" spans="1:12" ht="11.25" customHeight="1">
      <c r="A54" s="66">
        <f>IF(C54&lt;&gt;"",COUNTA($C$12:C54),"")</f>
        <v>31</v>
      </c>
      <c r="B54" s="72" t="s">
        <v>100</v>
      </c>
      <c r="C54" s="37" t="s">
        <v>122</v>
      </c>
      <c r="D54" s="89"/>
      <c r="E54" s="38"/>
      <c r="F54" s="89"/>
      <c r="G54" s="38"/>
      <c r="H54" s="89"/>
      <c r="I54" s="38"/>
      <c r="J54" s="89"/>
      <c r="K54" s="38"/>
      <c r="L54" s="89"/>
    </row>
    <row r="55" spans="1:12" ht="11.25" customHeight="1">
      <c r="A55" s="66">
        <f>IF(C55&lt;&gt;"",COUNTA($C$12:C55),"")</f>
        <v>32</v>
      </c>
      <c r="B55" s="72" t="s">
        <v>101</v>
      </c>
      <c r="C55" s="37" t="s">
        <v>122</v>
      </c>
      <c r="D55" s="89"/>
      <c r="E55" s="38"/>
      <c r="F55" s="89"/>
      <c r="G55" s="38"/>
      <c r="H55" s="89"/>
      <c r="I55" s="38"/>
      <c r="J55" s="89"/>
      <c r="K55" s="38"/>
      <c r="L55" s="89"/>
    </row>
    <row r="56" spans="1:12" ht="11.25" customHeight="1">
      <c r="A56" s="66">
        <f>IF(C56&lt;&gt;"",COUNTA($C$12:C56),"")</f>
        <v>33</v>
      </c>
      <c r="B56" s="72" t="s">
        <v>102</v>
      </c>
      <c r="C56" s="37" t="s">
        <v>122</v>
      </c>
      <c r="D56" s="89"/>
      <c r="E56" s="38"/>
      <c r="F56" s="89"/>
      <c r="G56" s="38"/>
      <c r="H56" s="89"/>
      <c r="I56" s="38"/>
      <c r="J56" s="89"/>
      <c r="K56" s="38"/>
      <c r="L56" s="89"/>
    </row>
    <row r="57" spans="1:12" ht="11.25" customHeight="1">
      <c r="A57" s="66">
        <f>IF(C57&lt;&gt;"",COUNTA($C$12:C57),"")</f>
        <v>34</v>
      </c>
      <c r="B57" s="72" t="s">
        <v>103</v>
      </c>
      <c r="C57" s="37" t="s">
        <v>122</v>
      </c>
      <c r="D57" s="89"/>
      <c r="E57" s="38"/>
      <c r="F57" s="89"/>
      <c r="G57" s="38"/>
      <c r="H57" s="89"/>
      <c r="I57" s="38"/>
      <c r="J57" s="89"/>
      <c r="K57" s="38"/>
      <c r="L57" s="89"/>
    </row>
    <row r="58" spans="1:12" ht="11.25" customHeight="1">
      <c r="A58" s="66">
        <f>IF(C58&lt;&gt;"",COUNTA($C$12:C58),"")</f>
        <v>35</v>
      </c>
      <c r="B58" s="72" t="s">
        <v>104</v>
      </c>
      <c r="C58" s="37" t="s">
        <v>122</v>
      </c>
      <c r="D58" s="89"/>
      <c r="E58" s="38"/>
      <c r="F58" s="89"/>
      <c r="G58" s="38"/>
      <c r="H58" s="89"/>
      <c r="I58" s="38"/>
      <c r="J58" s="89"/>
      <c r="K58" s="38"/>
      <c r="L58" s="89"/>
    </row>
  </sheetData>
  <sheetProtection/>
  <mergeCells count="12">
    <mergeCell ref="A1:B1"/>
    <mergeCell ref="A2:B2"/>
    <mergeCell ref="C1:L1"/>
    <mergeCell ref="C2:L2"/>
    <mergeCell ref="A3:A9"/>
    <mergeCell ref="G4:H8"/>
    <mergeCell ref="I4:J8"/>
    <mergeCell ref="K4:L8"/>
    <mergeCell ref="E3:L3"/>
    <mergeCell ref="B3:B9"/>
    <mergeCell ref="C3:D8"/>
    <mergeCell ref="E4:F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06&amp;R&amp;7&amp;P</oddFooter>
    <evenFooter>&amp;L&amp;7&amp;P&amp;R&amp;7StatA MV, Statistischer Bericht G123 2018 06</evenFooter>
  </headerFooter>
  <legacyDrawing r:id="rId2"/>
</worksheet>
</file>

<file path=xl/worksheets/sheet6.xml><?xml version="1.0" encoding="utf-8"?>
<worksheet xmlns="http://schemas.openxmlformats.org/spreadsheetml/2006/main" xmlns:r="http://schemas.openxmlformats.org/officeDocument/2006/relationships">
  <dimension ref="A1:L108"/>
  <sheetViews>
    <sheetView zoomScale="140" zoomScaleNormal="140" workbookViewId="0" topLeftCell="A1">
      <pane xSplit="2" ySplit="10" topLeftCell="C11" activePane="bottomRight" state="frozen"/>
      <selection pane="topLeft" activeCell="A7" sqref="A7:D7"/>
      <selection pane="topRight" activeCell="A7" sqref="A7:D7"/>
      <selection pane="bottomLeft" activeCell="A7" sqref="A7:D7"/>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111</v>
      </c>
      <c r="B2" s="135"/>
      <c r="C2" s="138" t="s">
        <v>137</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88</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136</v>
      </c>
      <c r="D9" s="97" t="s">
        <v>72</v>
      </c>
      <c r="E9" s="97" t="s">
        <v>136</v>
      </c>
      <c r="F9" s="97" t="s">
        <v>72</v>
      </c>
      <c r="G9" s="97" t="s">
        <v>136</v>
      </c>
      <c r="H9" s="97" t="s">
        <v>72</v>
      </c>
      <c r="I9" s="97" t="s">
        <v>136</v>
      </c>
      <c r="J9" s="97" t="s">
        <v>72</v>
      </c>
      <c r="K9" s="97" t="s">
        <v>136</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99.8</v>
      </c>
      <c r="D12" s="65">
        <v>-0.2</v>
      </c>
      <c r="E12" s="38">
        <v>101.6</v>
      </c>
      <c r="F12" s="65">
        <v>1.6</v>
      </c>
      <c r="G12" s="38">
        <v>103.1</v>
      </c>
      <c r="H12" s="65">
        <v>3.1</v>
      </c>
      <c r="I12" s="38">
        <v>104.9</v>
      </c>
      <c r="J12" s="65">
        <v>4.9</v>
      </c>
      <c r="K12" s="38">
        <v>97.3</v>
      </c>
      <c r="L12" s="65">
        <v>-2.7</v>
      </c>
    </row>
    <row r="13" spans="1:12" ht="11.25" customHeight="1">
      <c r="A13" s="66">
        <f>IF(C13&lt;&gt;"",COUNTA($C$12:C13),"")</f>
        <v>2</v>
      </c>
      <c r="B13" s="79" t="s">
        <v>120</v>
      </c>
      <c r="C13" s="37">
        <v>102.2</v>
      </c>
      <c r="D13" s="65">
        <v>2.4048096192384776</v>
      </c>
      <c r="E13" s="38">
        <v>91.7</v>
      </c>
      <c r="F13" s="65">
        <v>-9.744094488188978</v>
      </c>
      <c r="G13" s="38">
        <v>111.6</v>
      </c>
      <c r="H13" s="65">
        <v>8.244422890397672</v>
      </c>
      <c r="I13" s="38">
        <v>115.9</v>
      </c>
      <c r="J13" s="65">
        <v>10.486177311725442</v>
      </c>
      <c r="K13" s="38">
        <v>97</v>
      </c>
      <c r="L13" s="65">
        <v>-0.308324768756421</v>
      </c>
    </row>
    <row r="14" spans="1:12" ht="11.25" customHeight="1">
      <c r="A14" s="66">
        <f>IF(C14&lt;&gt;"",COUNTA($C$12:C14),"")</f>
        <v>3</v>
      </c>
      <c r="B14" s="79" t="s">
        <v>131</v>
      </c>
      <c r="C14" s="37" t="s">
        <v>122</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9" t="s">
        <v>121</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89</v>
      </c>
      <c r="C18" s="37">
        <v>95.7</v>
      </c>
      <c r="D18" s="65">
        <v>4.021739130434781</v>
      </c>
      <c r="E18" s="38">
        <v>98.6</v>
      </c>
      <c r="F18" s="65">
        <v>-6.628787878787875</v>
      </c>
      <c r="G18" s="38">
        <v>96.2</v>
      </c>
      <c r="H18" s="65">
        <v>6.888888888888886</v>
      </c>
      <c r="I18" s="38">
        <v>113.8</v>
      </c>
      <c r="J18" s="65">
        <v>10.808179162609534</v>
      </c>
      <c r="K18" s="38">
        <v>92.7</v>
      </c>
      <c r="L18" s="65">
        <v>6.064073226544622</v>
      </c>
    </row>
    <row r="19" spans="1:12" ht="11.25" customHeight="1">
      <c r="A19" s="66">
        <f>IF(C19&lt;&gt;"",COUNTA($C$12:C19),"")</f>
        <v>5</v>
      </c>
      <c r="B19" s="72" t="s">
        <v>90</v>
      </c>
      <c r="C19" s="37">
        <v>105.2</v>
      </c>
      <c r="D19" s="65">
        <v>-0.5671077504725872</v>
      </c>
      <c r="E19" s="38">
        <v>96.9</v>
      </c>
      <c r="F19" s="65">
        <v>-21.026894865525676</v>
      </c>
      <c r="G19" s="38">
        <v>115.7</v>
      </c>
      <c r="H19" s="65">
        <v>10.085632730732641</v>
      </c>
      <c r="I19" s="38">
        <v>117.8</v>
      </c>
      <c r="J19" s="65">
        <v>12.835249042145591</v>
      </c>
      <c r="K19" s="38">
        <v>99</v>
      </c>
      <c r="L19" s="65">
        <v>-2.8459273797841007</v>
      </c>
    </row>
    <row r="20" spans="1:12" ht="11.25" customHeight="1">
      <c r="A20" s="66">
        <f>IF(C20&lt;&gt;"",COUNTA($C$12:C20),"")</f>
        <v>6</v>
      </c>
      <c r="B20" s="72" t="s">
        <v>91</v>
      </c>
      <c r="C20" s="37">
        <v>107.7</v>
      </c>
      <c r="D20" s="65">
        <v>4.766536964980546</v>
      </c>
      <c r="E20" s="38">
        <v>88.7</v>
      </c>
      <c r="F20" s="65">
        <v>1.1402508551881425</v>
      </c>
      <c r="G20" s="38">
        <v>121.7</v>
      </c>
      <c r="H20" s="65">
        <v>7.036059806508348</v>
      </c>
      <c r="I20" s="38">
        <v>115</v>
      </c>
      <c r="J20" s="65">
        <v>13.63636363636364</v>
      </c>
      <c r="K20" s="38">
        <v>103.1</v>
      </c>
      <c r="L20" s="65">
        <v>-0.09689922480620794</v>
      </c>
    </row>
    <row r="21" spans="1:12" ht="11.25" customHeight="1">
      <c r="A21" s="66">
        <f>IF(C21&lt;&gt;"",COUNTA($C$12:C21),"")</f>
        <v>7</v>
      </c>
      <c r="B21" s="72" t="s">
        <v>92</v>
      </c>
      <c r="C21" s="37">
        <v>100.1</v>
      </c>
      <c r="D21" s="65">
        <v>1.4184397163120508</v>
      </c>
      <c r="E21" s="38">
        <v>82.5</v>
      </c>
      <c r="F21" s="65">
        <v>-8.83977900552486</v>
      </c>
      <c r="G21" s="38">
        <v>113</v>
      </c>
      <c r="H21" s="65">
        <v>8.968177434908384</v>
      </c>
      <c r="I21" s="38">
        <v>116.9</v>
      </c>
      <c r="J21" s="65">
        <v>4.937163375224415</v>
      </c>
      <c r="K21" s="38">
        <v>93.4</v>
      </c>
      <c r="L21" s="65">
        <v>-3.4126163391933915</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9" t="s">
        <v>132</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89</v>
      </c>
      <c r="C25" s="37">
        <v>93.8</v>
      </c>
      <c r="D25" s="65">
        <v>-1.9853709508881963</v>
      </c>
      <c r="E25" s="38">
        <v>91.1</v>
      </c>
      <c r="F25" s="65">
        <v>-7.606490872210955</v>
      </c>
      <c r="G25" s="38">
        <v>97.2</v>
      </c>
      <c r="H25" s="65">
        <v>1.0395010395010331</v>
      </c>
      <c r="I25" s="38">
        <v>118.3</v>
      </c>
      <c r="J25" s="65">
        <v>3.954305799648509</v>
      </c>
      <c r="K25" s="38">
        <v>90.8</v>
      </c>
      <c r="L25" s="65">
        <v>-2.049622437971962</v>
      </c>
    </row>
    <row r="26" spans="1:12" ht="11.25" customHeight="1">
      <c r="A26" s="66">
        <f>IF(C26&lt;&gt;"",COUNTA($C$12:C26),"")</f>
        <v>9</v>
      </c>
      <c r="B26" s="70" t="s">
        <v>90</v>
      </c>
      <c r="C26" s="37">
        <v>107.2</v>
      </c>
      <c r="D26" s="65">
        <v>1.9011406844106489</v>
      </c>
      <c r="E26" s="38">
        <v>98.5</v>
      </c>
      <c r="F26" s="65">
        <v>1.651186790505676</v>
      </c>
      <c r="G26" s="38">
        <v>113.7</v>
      </c>
      <c r="H26" s="65">
        <v>-1.7286084701815128</v>
      </c>
      <c r="I26" s="38">
        <v>123</v>
      </c>
      <c r="J26" s="65">
        <v>4.414261460101869</v>
      </c>
      <c r="K26" s="38">
        <v>107.2</v>
      </c>
      <c r="L26" s="65">
        <v>8.282828282828277</v>
      </c>
    </row>
    <row r="27" spans="1:12" ht="11.25" customHeight="1">
      <c r="A27" s="66">
        <f>IF(C27&lt;&gt;"",COUNTA($C$12:C27),"")</f>
        <v>10</v>
      </c>
      <c r="B27" s="70" t="s">
        <v>91</v>
      </c>
      <c r="C27" s="37" t="s">
        <v>122</v>
      </c>
      <c r="D27" s="65"/>
      <c r="E27" s="38"/>
      <c r="F27" s="65"/>
      <c r="G27" s="38"/>
      <c r="H27" s="65"/>
      <c r="I27" s="38"/>
      <c r="J27" s="65"/>
      <c r="K27" s="38"/>
      <c r="L27" s="65"/>
    </row>
    <row r="28" spans="1:12" ht="11.25" customHeight="1">
      <c r="A28" s="66">
        <f>IF(C28&lt;&gt;"",COUNTA($C$12:C28),"")</f>
        <v>11</v>
      </c>
      <c r="B28" s="70" t="s">
        <v>92</v>
      </c>
      <c r="C28" s="37" t="s">
        <v>122</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9" t="s">
        <v>121</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93</v>
      </c>
      <c r="C32" s="37">
        <v>86.9</v>
      </c>
      <c r="D32" s="65">
        <v>11.125319693094625</v>
      </c>
      <c r="E32" s="38">
        <v>83.9</v>
      </c>
      <c r="F32" s="65">
        <v>6.337135614702149</v>
      </c>
      <c r="G32" s="38">
        <v>89.4</v>
      </c>
      <c r="H32" s="65">
        <v>12.17063989962358</v>
      </c>
      <c r="I32" s="38">
        <v>107.2</v>
      </c>
      <c r="J32" s="65">
        <v>12.486883525708294</v>
      </c>
      <c r="K32" s="38">
        <v>85.9</v>
      </c>
      <c r="L32" s="65">
        <v>14.993306559571622</v>
      </c>
    </row>
    <row r="33" spans="1:12" ht="11.25" customHeight="1">
      <c r="A33" s="66">
        <f>IF(C33&lt;&gt;"",COUNTA($C$12:C33),"")</f>
        <v>13</v>
      </c>
      <c r="B33" s="72" t="s">
        <v>94</v>
      </c>
      <c r="C33" s="37">
        <v>84.6</v>
      </c>
      <c r="D33" s="65">
        <v>-5.790645879732736</v>
      </c>
      <c r="E33" s="38">
        <v>78</v>
      </c>
      <c r="F33" s="65">
        <v>-23.976608187134502</v>
      </c>
      <c r="G33" s="38">
        <v>88.8</v>
      </c>
      <c r="H33" s="65">
        <v>1.718213058419252</v>
      </c>
      <c r="I33" s="38">
        <v>103.8</v>
      </c>
      <c r="J33" s="65">
        <v>4.954499494438821</v>
      </c>
      <c r="K33" s="38">
        <v>80.8</v>
      </c>
      <c r="L33" s="65">
        <v>-5.607476635514018</v>
      </c>
    </row>
    <row r="34" spans="1:12" ht="11.25" customHeight="1">
      <c r="A34" s="66">
        <f>IF(C34&lt;&gt;"",COUNTA($C$12:C34),"")</f>
        <v>14</v>
      </c>
      <c r="B34" s="72" t="s">
        <v>95</v>
      </c>
      <c r="C34" s="37">
        <v>115.5</v>
      </c>
      <c r="D34" s="65">
        <v>6.944444444444443</v>
      </c>
      <c r="E34" s="38">
        <v>134</v>
      </c>
      <c r="F34" s="65">
        <v>-0.96082779009609</v>
      </c>
      <c r="G34" s="38">
        <v>110.3</v>
      </c>
      <c r="H34" s="65">
        <v>7.087378640776706</v>
      </c>
      <c r="I34" s="38">
        <v>130.4</v>
      </c>
      <c r="J34" s="65">
        <v>14.486391571553995</v>
      </c>
      <c r="K34" s="38">
        <v>111.4</v>
      </c>
      <c r="L34" s="65">
        <v>9.43025540275049</v>
      </c>
    </row>
    <row r="35" spans="1:12" ht="11.25" customHeight="1">
      <c r="A35" s="66">
        <f>IF(C35&lt;&gt;"",COUNTA($C$12:C35),"")</f>
        <v>15</v>
      </c>
      <c r="B35" s="72" t="s">
        <v>96</v>
      </c>
      <c r="C35" s="37">
        <v>99.8</v>
      </c>
      <c r="D35" s="65">
        <v>-6.026365348399253</v>
      </c>
      <c r="E35" s="38">
        <v>103.9</v>
      </c>
      <c r="F35" s="65">
        <v>-26.88247712878254</v>
      </c>
      <c r="G35" s="38">
        <v>105.7</v>
      </c>
      <c r="H35" s="65">
        <v>11.733615221987321</v>
      </c>
      <c r="I35" s="38">
        <v>108.6</v>
      </c>
      <c r="J35" s="65">
        <v>4.624277456647405</v>
      </c>
      <c r="K35" s="38">
        <v>95</v>
      </c>
      <c r="L35" s="65">
        <v>-9.351145038167942</v>
      </c>
    </row>
    <row r="36" spans="1:12" ht="11.25" customHeight="1">
      <c r="A36" s="66">
        <f>IF(C36&lt;&gt;"",COUNTA($C$12:C36),"")</f>
        <v>16</v>
      </c>
      <c r="B36" s="72" t="s">
        <v>97</v>
      </c>
      <c r="C36" s="37">
        <v>109.4</v>
      </c>
      <c r="D36" s="65">
        <v>6.523855890944489</v>
      </c>
      <c r="E36" s="38">
        <v>100.6</v>
      </c>
      <c r="F36" s="65">
        <v>-6.418604651162795</v>
      </c>
      <c r="G36" s="38">
        <v>122</v>
      </c>
      <c r="H36" s="65">
        <v>11.313868613138695</v>
      </c>
      <c r="I36" s="38">
        <v>121.9</v>
      </c>
      <c r="J36" s="65">
        <v>20.216962524654832</v>
      </c>
      <c r="K36" s="38">
        <v>102.9</v>
      </c>
      <c r="L36" s="65">
        <v>3.6253776435045353</v>
      </c>
    </row>
    <row r="37" spans="1:12" ht="11.25" customHeight="1">
      <c r="A37" s="66">
        <f>IF(C37&lt;&gt;"",COUNTA($C$12:C37),"")</f>
        <v>17</v>
      </c>
      <c r="B37" s="72" t="s">
        <v>98</v>
      </c>
      <c r="C37" s="37">
        <v>106.6</v>
      </c>
      <c r="D37" s="65">
        <v>-1.8416206261510126</v>
      </c>
      <c r="E37" s="38">
        <v>86.3</v>
      </c>
      <c r="F37" s="65">
        <v>-27.111486486486484</v>
      </c>
      <c r="G37" s="38">
        <v>119.3</v>
      </c>
      <c r="H37" s="65">
        <v>7.187780772686438</v>
      </c>
      <c r="I37" s="38">
        <v>122.7</v>
      </c>
      <c r="J37" s="65">
        <v>13.716404077849859</v>
      </c>
      <c r="K37" s="38">
        <v>99.2</v>
      </c>
      <c r="L37" s="65">
        <v>-2.5540275049115877</v>
      </c>
    </row>
    <row r="38" spans="1:12" ht="11.25" customHeight="1">
      <c r="A38" s="66">
        <f>IF(C38&lt;&gt;"",COUNTA($C$12:C38),"")</f>
        <v>18</v>
      </c>
      <c r="B38" s="72" t="s">
        <v>99</v>
      </c>
      <c r="C38" s="37">
        <v>104</v>
      </c>
      <c r="D38" s="65">
        <v>5.583756345177662</v>
      </c>
      <c r="E38" s="38">
        <v>73.1</v>
      </c>
      <c r="F38" s="65">
        <v>8.456973293768527</v>
      </c>
      <c r="G38" s="38">
        <v>121.3</v>
      </c>
      <c r="H38" s="65">
        <v>5.57006092254133</v>
      </c>
      <c r="I38" s="38">
        <v>118.4</v>
      </c>
      <c r="J38" s="65">
        <v>15.738025415444767</v>
      </c>
      <c r="K38" s="38">
        <v>99.6</v>
      </c>
      <c r="L38" s="65">
        <v>1.1167512690355323</v>
      </c>
    </row>
    <row r="39" spans="1:12" ht="11.25" customHeight="1">
      <c r="A39" s="66">
        <f>IF(C39&lt;&gt;"",COUNTA($C$12:C39),"")</f>
        <v>19</v>
      </c>
      <c r="B39" s="72" t="s">
        <v>100</v>
      </c>
      <c r="C39" s="37">
        <v>111.1</v>
      </c>
      <c r="D39" s="65">
        <v>7.5508228460793845</v>
      </c>
      <c r="E39" s="38">
        <v>92.6</v>
      </c>
      <c r="F39" s="65">
        <v>1.6465422612513834</v>
      </c>
      <c r="G39" s="38">
        <v>126.4</v>
      </c>
      <c r="H39" s="65">
        <v>8.126603934987159</v>
      </c>
      <c r="I39" s="38">
        <v>110.8</v>
      </c>
      <c r="J39" s="65">
        <v>18.24973319103522</v>
      </c>
      <c r="K39" s="38">
        <v>107.3</v>
      </c>
      <c r="L39" s="65">
        <v>2.6794258373205793</v>
      </c>
    </row>
    <row r="40" spans="1:12" ht="11.25" customHeight="1">
      <c r="A40" s="66">
        <f>IF(C40&lt;&gt;"",COUNTA($C$12:C40),"")</f>
        <v>20</v>
      </c>
      <c r="B40" s="72" t="s">
        <v>101</v>
      </c>
      <c r="C40" s="37">
        <v>107.9</v>
      </c>
      <c r="D40" s="65">
        <v>1.2195121951219505</v>
      </c>
      <c r="E40" s="38">
        <v>100.3</v>
      </c>
      <c r="F40" s="65">
        <v>-4.202483285577841</v>
      </c>
      <c r="G40" s="38">
        <v>117.3</v>
      </c>
      <c r="H40" s="65">
        <v>7.319304666056723</v>
      </c>
      <c r="I40" s="38">
        <v>116</v>
      </c>
      <c r="J40" s="65">
        <v>7.806691449814139</v>
      </c>
      <c r="K40" s="38">
        <v>102.3</v>
      </c>
      <c r="L40" s="65">
        <v>-4.033771106941828</v>
      </c>
    </row>
    <row r="41" spans="1:12" ht="11.25" customHeight="1">
      <c r="A41" s="66">
        <f>IF(C41&lt;&gt;"",COUNTA($C$12:C41),"")</f>
        <v>21</v>
      </c>
      <c r="B41" s="72" t="s">
        <v>102</v>
      </c>
      <c r="C41" s="37">
        <v>101.4</v>
      </c>
      <c r="D41" s="65">
        <v>4.86039296794209</v>
      </c>
      <c r="E41" s="38">
        <v>92.2</v>
      </c>
      <c r="F41" s="65">
        <v>7.836257309941516</v>
      </c>
      <c r="G41" s="38">
        <v>113.3</v>
      </c>
      <c r="H41" s="65">
        <v>13.869346733668337</v>
      </c>
      <c r="I41" s="38">
        <v>109.5</v>
      </c>
      <c r="J41" s="65">
        <v>-0.09124087591240482</v>
      </c>
      <c r="K41" s="38">
        <v>97.7</v>
      </c>
      <c r="L41" s="65">
        <v>-0.5091649694501115</v>
      </c>
    </row>
    <row r="42" spans="1:12" ht="11.25" customHeight="1">
      <c r="A42" s="66">
        <f>IF(C42&lt;&gt;"",COUNTA($C$12:C42),"")</f>
        <v>22</v>
      </c>
      <c r="B42" s="72" t="s">
        <v>103</v>
      </c>
      <c r="C42" s="37">
        <v>102.4</v>
      </c>
      <c r="D42" s="65">
        <v>2.4000000000000057</v>
      </c>
      <c r="E42" s="38">
        <v>67.7</v>
      </c>
      <c r="F42" s="65">
        <v>-20.446533490011745</v>
      </c>
      <c r="G42" s="38">
        <v>110.4</v>
      </c>
      <c r="H42" s="65">
        <v>9.198813056379834</v>
      </c>
      <c r="I42" s="38">
        <v>128.6</v>
      </c>
      <c r="J42" s="65">
        <v>13.906111603188663</v>
      </c>
      <c r="K42" s="38">
        <v>102.5</v>
      </c>
      <c r="L42" s="65">
        <v>-0.7744433688286563</v>
      </c>
    </row>
    <row r="43" spans="1:12" ht="11.25" customHeight="1">
      <c r="A43" s="66">
        <f>IF(C43&lt;&gt;"",COUNTA($C$12:C43),"")</f>
        <v>23</v>
      </c>
      <c r="B43" s="72" t="s">
        <v>104</v>
      </c>
      <c r="C43" s="37">
        <v>96.5</v>
      </c>
      <c r="D43" s="65">
        <v>-2.819738167170186</v>
      </c>
      <c r="E43" s="38">
        <v>87.7</v>
      </c>
      <c r="F43" s="65">
        <v>-13.082259663032715</v>
      </c>
      <c r="G43" s="38">
        <v>115.1</v>
      </c>
      <c r="H43" s="65">
        <v>4.162895927601809</v>
      </c>
      <c r="I43" s="38">
        <v>112.5</v>
      </c>
      <c r="J43" s="65">
        <v>0.7162041181736782</v>
      </c>
      <c r="K43" s="38">
        <v>79.8</v>
      </c>
      <c r="L43" s="65">
        <v>-9.932279909706537</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9" t="s">
        <v>132</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93</v>
      </c>
      <c r="C47" s="37">
        <v>84.4</v>
      </c>
      <c r="D47" s="65">
        <v>-2.8768699654775673</v>
      </c>
      <c r="E47" s="38">
        <v>66.3</v>
      </c>
      <c r="F47" s="65">
        <v>-20.977353992848634</v>
      </c>
      <c r="G47" s="38">
        <v>93</v>
      </c>
      <c r="H47" s="65">
        <v>4.0268456375838895</v>
      </c>
      <c r="I47" s="38">
        <v>113.8</v>
      </c>
      <c r="J47" s="65">
        <v>6.156716417910445</v>
      </c>
      <c r="K47" s="38">
        <v>82.7</v>
      </c>
      <c r="L47" s="65">
        <v>-3.72526193247964</v>
      </c>
    </row>
    <row r="48" spans="1:12" ht="11.25" customHeight="1">
      <c r="A48" s="66">
        <f>IF(C48&lt;&gt;"",COUNTA($C$12:C48),"")</f>
        <v>25</v>
      </c>
      <c r="B48" s="72" t="s">
        <v>94</v>
      </c>
      <c r="C48" s="37">
        <v>90.6</v>
      </c>
      <c r="D48" s="65">
        <v>7.092198581560297</v>
      </c>
      <c r="E48" s="38">
        <v>101.6</v>
      </c>
      <c r="F48" s="65">
        <v>30.25641025641025</v>
      </c>
      <c r="G48" s="38">
        <v>88.8</v>
      </c>
      <c r="H48" s="65">
        <v>0</v>
      </c>
      <c r="I48" s="38">
        <v>109</v>
      </c>
      <c r="J48" s="65">
        <v>5.009633911368013</v>
      </c>
      <c r="K48" s="38">
        <v>87.6</v>
      </c>
      <c r="L48" s="65">
        <v>8.415841584158414</v>
      </c>
    </row>
    <row r="49" spans="1:12" ht="11.25" customHeight="1">
      <c r="A49" s="66">
        <f>IF(C49&lt;&gt;"",COUNTA($C$12:C49),"")</f>
        <v>26</v>
      </c>
      <c r="B49" s="72" t="s">
        <v>95</v>
      </c>
      <c r="C49" s="37">
        <v>106.3</v>
      </c>
      <c r="D49" s="65">
        <v>-7.96536796536796</v>
      </c>
      <c r="E49" s="38">
        <v>105.5</v>
      </c>
      <c r="F49" s="65">
        <v>-21.268656716417908</v>
      </c>
      <c r="G49" s="38">
        <v>109.8</v>
      </c>
      <c r="H49" s="65">
        <v>-0.4533091568449663</v>
      </c>
      <c r="I49" s="38">
        <v>132.3</v>
      </c>
      <c r="J49" s="65">
        <v>1.4570552147239368</v>
      </c>
      <c r="K49" s="38">
        <v>102.2</v>
      </c>
      <c r="L49" s="65">
        <v>-8.258527827648123</v>
      </c>
    </row>
    <row r="50" spans="1:12" ht="11.25" customHeight="1">
      <c r="A50" s="66">
        <f>IF(C50&lt;&gt;"",COUNTA($C$12:C50),"")</f>
        <v>27</v>
      </c>
      <c r="B50" s="72" t="s">
        <v>96</v>
      </c>
      <c r="C50" s="37">
        <v>105.3</v>
      </c>
      <c r="D50" s="65">
        <v>5.511022044088179</v>
      </c>
      <c r="E50" s="38">
        <v>101.7</v>
      </c>
      <c r="F50" s="65">
        <v>-2.1174205967276265</v>
      </c>
      <c r="G50" s="38">
        <v>101.7</v>
      </c>
      <c r="H50" s="65">
        <v>-3.784295175023658</v>
      </c>
      <c r="I50" s="38">
        <v>120.6</v>
      </c>
      <c r="J50" s="65">
        <v>11.04972375690609</v>
      </c>
      <c r="K50" s="38">
        <v>111.6</v>
      </c>
      <c r="L50" s="65">
        <v>17.473684210526315</v>
      </c>
    </row>
    <row r="51" spans="1:12" ht="11.25" customHeight="1">
      <c r="A51" s="66">
        <f>IF(C51&lt;&gt;"",COUNTA($C$12:C51),"")</f>
        <v>28</v>
      </c>
      <c r="B51" s="72" t="s">
        <v>97</v>
      </c>
      <c r="C51" s="37">
        <v>111.1</v>
      </c>
      <c r="D51" s="65">
        <v>1.5539305301645356</v>
      </c>
      <c r="E51" s="38">
        <v>116.3</v>
      </c>
      <c r="F51" s="65">
        <v>15.606361829025857</v>
      </c>
      <c r="G51" s="38">
        <v>121.3</v>
      </c>
      <c r="H51" s="65">
        <v>-0.5737704918032733</v>
      </c>
      <c r="I51" s="38">
        <v>122.2</v>
      </c>
      <c r="J51" s="65">
        <v>0.2461033634126295</v>
      </c>
      <c r="K51" s="38">
        <v>106.7</v>
      </c>
      <c r="L51" s="65">
        <v>3.692905733722057</v>
      </c>
    </row>
    <row r="52" spans="1:12" ht="11.25" customHeight="1">
      <c r="A52" s="66">
        <f>IF(C52&lt;&gt;"",COUNTA($C$12:C52),"")</f>
        <v>29</v>
      </c>
      <c r="B52" s="72" t="s">
        <v>98</v>
      </c>
      <c r="C52" s="37">
        <v>105.2</v>
      </c>
      <c r="D52" s="65">
        <v>-1.3133208255159445</v>
      </c>
      <c r="E52" s="38">
        <v>77.6</v>
      </c>
      <c r="F52" s="65">
        <v>-10.081112398609505</v>
      </c>
      <c r="G52" s="38">
        <v>118</v>
      </c>
      <c r="H52" s="65">
        <v>-1.0896898575020941</v>
      </c>
      <c r="I52" s="38">
        <v>126.3</v>
      </c>
      <c r="J52" s="65">
        <v>2.933985330073341</v>
      </c>
      <c r="K52" s="38">
        <v>103.2</v>
      </c>
      <c r="L52" s="65">
        <v>4.032258064516128</v>
      </c>
    </row>
    <row r="53" spans="1:12" ht="11.25" customHeight="1">
      <c r="A53" s="66">
        <f>IF(C53&lt;&gt;"",COUNTA($C$12:C53),"")</f>
        <v>30</v>
      </c>
      <c r="B53" s="72" t="s">
        <v>99</v>
      </c>
      <c r="C53" s="37" t="s">
        <v>122</v>
      </c>
      <c r="D53" s="65"/>
      <c r="E53" s="38"/>
      <c r="F53" s="65"/>
      <c r="G53" s="38"/>
      <c r="H53" s="65"/>
      <c r="I53" s="38"/>
      <c r="J53" s="65"/>
      <c r="K53" s="38"/>
      <c r="L53" s="65"/>
    </row>
    <row r="54" spans="1:12" ht="11.25" customHeight="1">
      <c r="A54" s="66">
        <f>IF(C54&lt;&gt;"",COUNTA($C$12:C54),"")</f>
        <v>31</v>
      </c>
      <c r="B54" s="72" t="s">
        <v>100</v>
      </c>
      <c r="C54" s="37" t="s">
        <v>122</v>
      </c>
      <c r="D54" s="65"/>
      <c r="E54" s="38"/>
      <c r="F54" s="65"/>
      <c r="G54" s="38"/>
      <c r="H54" s="65"/>
      <c r="I54" s="38"/>
      <c r="J54" s="65"/>
      <c r="K54" s="38"/>
      <c r="L54" s="65"/>
    </row>
    <row r="55" spans="1:12" ht="11.25" customHeight="1">
      <c r="A55" s="66">
        <f>IF(C55&lt;&gt;"",COUNTA($C$12:C55),"")</f>
        <v>32</v>
      </c>
      <c r="B55" s="72" t="s">
        <v>101</v>
      </c>
      <c r="C55" s="37" t="s">
        <v>122</v>
      </c>
      <c r="D55" s="65"/>
      <c r="E55" s="38"/>
      <c r="F55" s="65"/>
      <c r="G55" s="38"/>
      <c r="H55" s="65"/>
      <c r="I55" s="38"/>
      <c r="J55" s="65"/>
      <c r="K55" s="38"/>
      <c r="L55" s="65"/>
    </row>
    <row r="56" spans="1:12" ht="11.25" customHeight="1">
      <c r="A56" s="66">
        <f>IF(C56&lt;&gt;"",COUNTA($C$12:C56),"")</f>
        <v>33</v>
      </c>
      <c r="B56" s="72" t="s">
        <v>102</v>
      </c>
      <c r="C56" s="37" t="s">
        <v>122</v>
      </c>
      <c r="D56" s="65"/>
      <c r="E56" s="38"/>
      <c r="F56" s="65"/>
      <c r="G56" s="38"/>
      <c r="H56" s="65"/>
      <c r="I56" s="38"/>
      <c r="J56" s="65"/>
      <c r="K56" s="38"/>
      <c r="L56" s="65"/>
    </row>
    <row r="57" spans="1:12" ht="11.25" customHeight="1">
      <c r="A57" s="66">
        <f>IF(C57&lt;&gt;"",COUNTA($C$12:C57),"")</f>
        <v>34</v>
      </c>
      <c r="B57" s="72" t="s">
        <v>103</v>
      </c>
      <c r="C57" s="37" t="s">
        <v>122</v>
      </c>
      <c r="D57" s="65"/>
      <c r="E57" s="38"/>
      <c r="F57" s="65"/>
      <c r="G57" s="38"/>
      <c r="H57" s="65"/>
      <c r="I57" s="38"/>
      <c r="J57" s="65"/>
      <c r="K57" s="38"/>
      <c r="L57" s="65"/>
    </row>
    <row r="58" spans="1:12" ht="11.25" customHeight="1">
      <c r="A58" s="66">
        <f>IF(C58&lt;&gt;"",COUNTA($C$12:C58),"")</f>
        <v>35</v>
      </c>
      <c r="B58" s="72" t="s">
        <v>104</v>
      </c>
      <c r="C58" s="37" t="s">
        <v>122</v>
      </c>
      <c r="D58" s="65"/>
      <c r="E58" s="38"/>
      <c r="F58" s="65"/>
      <c r="G58" s="38"/>
      <c r="H58" s="65"/>
      <c r="I58" s="38"/>
      <c r="J58" s="65"/>
      <c r="K58" s="38"/>
      <c r="L58" s="65"/>
    </row>
    <row r="59" spans="3:12" s="8" customFormat="1" ht="12.75" customHeight="1">
      <c r="C59" s="95" t="s">
        <v>122</v>
      </c>
      <c r="D59" s="9"/>
      <c r="F59" s="9"/>
      <c r="H59" s="9"/>
      <c r="J59" s="9"/>
      <c r="L59" s="9"/>
    </row>
    <row r="60" spans="4:12" s="8" customFormat="1" ht="12.75" customHeight="1">
      <c r="D60" s="9"/>
      <c r="F60" s="9"/>
      <c r="H60" s="9"/>
      <c r="J60" s="9"/>
      <c r="L60" s="9"/>
    </row>
    <row r="61" spans="4:12" s="8" customFormat="1" ht="12.75" customHeight="1">
      <c r="D61" s="9"/>
      <c r="F61" s="9"/>
      <c r="H61" s="9"/>
      <c r="J61" s="9"/>
      <c r="L61" s="9"/>
    </row>
    <row r="62" spans="2:12" s="8" customFormat="1" ht="12.75" customHeight="1">
      <c r="B62" s="96"/>
      <c r="D62" s="9"/>
      <c r="F62" s="9"/>
      <c r="H62" s="9"/>
      <c r="J62" s="9"/>
      <c r="L62" s="9"/>
    </row>
    <row r="63" spans="4:12" s="8" customFormat="1" ht="12.75" customHeight="1">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sheetData>
  <sheetProtection/>
  <mergeCells count="12">
    <mergeCell ref="I4:J8"/>
    <mergeCell ref="K4:L8"/>
    <mergeCell ref="A1:B1"/>
    <mergeCell ref="C1:L1"/>
    <mergeCell ref="A2:B2"/>
    <mergeCell ref="C2:L2"/>
    <mergeCell ref="A3:A9"/>
    <mergeCell ref="B3:B9"/>
    <mergeCell ref="C3:D8"/>
    <mergeCell ref="E3:L3"/>
    <mergeCell ref="E4:F8"/>
    <mergeCell ref="G4:H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06&amp;R&amp;7&amp;P</oddFooter>
    <evenFooter>&amp;L&amp;7&amp;P&amp;R&amp;7StatA MV, Statistischer Bericht G123 2018 06</evenFooter>
  </headerFooter>
  <legacyDrawing r:id="rId2"/>
</worksheet>
</file>

<file path=xl/worksheets/sheet7.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7" sqref="A7:D7"/>
      <selection pane="topRight" activeCell="A7" sqref="A7:D7"/>
      <selection pane="bottomLeft" activeCell="A7" sqref="A7:D7"/>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112</v>
      </c>
      <c r="B2" s="135"/>
      <c r="C2" s="138" t="s">
        <v>116</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88</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136</v>
      </c>
      <c r="D9" s="97" t="s">
        <v>72</v>
      </c>
      <c r="E9" s="97" t="s">
        <v>136</v>
      </c>
      <c r="F9" s="97" t="s">
        <v>72</v>
      </c>
      <c r="G9" s="97" t="s">
        <v>136</v>
      </c>
      <c r="H9" s="97" t="s">
        <v>72</v>
      </c>
      <c r="I9" s="97" t="s">
        <v>136</v>
      </c>
      <c r="J9" s="97" t="s">
        <v>72</v>
      </c>
      <c r="K9" s="97" t="s">
        <v>136</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100.1</v>
      </c>
      <c r="D12" s="65">
        <v>0.1</v>
      </c>
      <c r="E12" s="38">
        <v>101</v>
      </c>
      <c r="F12" s="65">
        <v>1</v>
      </c>
      <c r="G12" s="38">
        <v>100.6</v>
      </c>
      <c r="H12" s="65">
        <v>0.6</v>
      </c>
      <c r="I12" s="38">
        <v>101.1</v>
      </c>
      <c r="J12" s="65">
        <v>1.1</v>
      </c>
      <c r="K12" s="38">
        <v>100.3</v>
      </c>
      <c r="L12" s="65">
        <v>0.3</v>
      </c>
    </row>
    <row r="13" spans="1:12" ht="11.25" customHeight="1">
      <c r="A13" s="66">
        <f>IF(C13&lt;&gt;"",COUNTA($C$12:C13),"")</f>
        <v>2</v>
      </c>
      <c r="B13" s="79" t="s">
        <v>120</v>
      </c>
      <c r="C13" s="37">
        <v>98.6</v>
      </c>
      <c r="D13" s="65">
        <v>-1.498501498501497</v>
      </c>
      <c r="E13" s="38">
        <v>88.1</v>
      </c>
      <c r="F13" s="65">
        <v>-12.772277227722768</v>
      </c>
      <c r="G13" s="38">
        <v>103.5</v>
      </c>
      <c r="H13" s="65">
        <v>2.8827037773359905</v>
      </c>
      <c r="I13" s="38">
        <v>102.1</v>
      </c>
      <c r="J13" s="65">
        <v>0.9891196834817038</v>
      </c>
      <c r="K13" s="38">
        <v>101.2</v>
      </c>
      <c r="L13" s="65">
        <v>0.8973080757726848</v>
      </c>
    </row>
    <row r="14" spans="1:12" ht="11.25" customHeight="1">
      <c r="A14" s="66">
        <f>IF(C14&lt;&gt;"",COUNTA($C$12:C14),"")</f>
        <v>3</v>
      </c>
      <c r="B14" s="79" t="s">
        <v>131</v>
      </c>
      <c r="C14" s="37" t="s">
        <v>122</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9" t="s">
        <v>121</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89</v>
      </c>
      <c r="C18" s="37">
        <v>97</v>
      </c>
      <c r="D18" s="65">
        <v>-1.4227642276422756</v>
      </c>
      <c r="E18" s="38">
        <v>83</v>
      </c>
      <c r="F18" s="65">
        <v>-12.997903563941307</v>
      </c>
      <c r="G18" s="38">
        <v>100.4</v>
      </c>
      <c r="H18" s="65">
        <v>3.8262668045501584</v>
      </c>
      <c r="I18" s="38">
        <v>101.3</v>
      </c>
      <c r="J18" s="65">
        <v>0.49603174603174693</v>
      </c>
      <c r="K18" s="38">
        <v>99.6</v>
      </c>
      <c r="L18" s="65">
        <v>0</v>
      </c>
    </row>
    <row r="19" spans="1:12" ht="11.25" customHeight="1">
      <c r="A19" s="66">
        <f>IF(C19&lt;&gt;"",COUNTA($C$12:C19),"")</f>
        <v>5</v>
      </c>
      <c r="B19" s="72" t="s">
        <v>90</v>
      </c>
      <c r="C19" s="37">
        <v>98</v>
      </c>
      <c r="D19" s="65">
        <v>-1.705115346038113</v>
      </c>
      <c r="E19" s="38">
        <v>84.6</v>
      </c>
      <c r="F19" s="65">
        <v>-12.783505154639172</v>
      </c>
      <c r="G19" s="38">
        <v>103.8</v>
      </c>
      <c r="H19" s="65">
        <v>4.112337011033091</v>
      </c>
      <c r="I19" s="38">
        <v>101.7</v>
      </c>
      <c r="J19" s="65">
        <v>0.792864222001981</v>
      </c>
      <c r="K19" s="38">
        <v>100.9</v>
      </c>
      <c r="L19" s="65">
        <v>0.9000000000000057</v>
      </c>
    </row>
    <row r="20" spans="1:12" ht="11.25" customHeight="1">
      <c r="A20" s="66">
        <f>IF(C20&lt;&gt;"",COUNTA($C$12:C20),"")</f>
        <v>6</v>
      </c>
      <c r="B20" s="72" t="s">
        <v>91</v>
      </c>
      <c r="C20" s="37">
        <v>100.3</v>
      </c>
      <c r="D20" s="65">
        <v>-1.5701668302257161</v>
      </c>
      <c r="E20" s="38">
        <v>100.2</v>
      </c>
      <c r="F20" s="65">
        <v>-11.170212765957444</v>
      </c>
      <c r="G20" s="38">
        <v>105.9</v>
      </c>
      <c r="H20" s="65">
        <v>1.8269230769230802</v>
      </c>
      <c r="I20" s="38">
        <v>102.5</v>
      </c>
      <c r="J20" s="65">
        <v>1.3847675568743938</v>
      </c>
      <c r="K20" s="38">
        <v>102</v>
      </c>
      <c r="L20" s="65">
        <v>1.1904761904761898</v>
      </c>
    </row>
    <row r="21" spans="1:12" ht="11.25" customHeight="1">
      <c r="A21" s="66">
        <f>IF(C21&lt;&gt;"",COUNTA($C$12:C21),"")</f>
        <v>7</v>
      </c>
      <c r="B21" s="72" t="s">
        <v>92</v>
      </c>
      <c r="C21" s="37">
        <v>98.9</v>
      </c>
      <c r="D21" s="65">
        <v>-1.5920398009950247</v>
      </c>
      <c r="E21" s="38">
        <v>84.5</v>
      </c>
      <c r="F21" s="65">
        <v>-14.473684210526315</v>
      </c>
      <c r="G21" s="38">
        <v>103.8</v>
      </c>
      <c r="H21" s="65">
        <v>1.764705882352942</v>
      </c>
      <c r="I21" s="38">
        <v>102.8</v>
      </c>
      <c r="J21" s="65">
        <v>1.2807881773399004</v>
      </c>
      <c r="K21" s="38">
        <v>102.4</v>
      </c>
      <c r="L21" s="65">
        <v>1.6881827209533213</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9" t="s">
        <v>132</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89</v>
      </c>
      <c r="C25" s="37">
        <v>95.2</v>
      </c>
      <c r="D25" s="65">
        <v>-1.855670103092777</v>
      </c>
      <c r="E25" s="38">
        <v>81.8</v>
      </c>
      <c r="F25" s="65">
        <v>-1.4457831325301242</v>
      </c>
      <c r="G25" s="38">
        <v>101.9</v>
      </c>
      <c r="H25" s="65">
        <v>1.494023904382459</v>
      </c>
      <c r="I25" s="38">
        <v>103.9</v>
      </c>
      <c r="J25" s="65">
        <v>2.566633761105635</v>
      </c>
      <c r="K25" s="38">
        <v>102.2</v>
      </c>
      <c r="L25" s="65">
        <v>2.6104417670682807</v>
      </c>
    </row>
    <row r="26" spans="1:12" ht="11.25" customHeight="1">
      <c r="A26" s="66">
        <f>IF(C26&lt;&gt;"",COUNTA($C$12:C26),"")</f>
        <v>9</v>
      </c>
      <c r="B26" s="70" t="s">
        <v>90</v>
      </c>
      <c r="C26" s="37">
        <v>96.6</v>
      </c>
      <c r="D26" s="65">
        <v>-1.4285714285714306</v>
      </c>
      <c r="E26" s="38">
        <v>83.6</v>
      </c>
      <c r="F26" s="65">
        <v>-1.1820330969267019</v>
      </c>
      <c r="G26" s="38">
        <v>103.3</v>
      </c>
      <c r="H26" s="65">
        <v>-0.48169556840076666</v>
      </c>
      <c r="I26" s="38">
        <v>105.5</v>
      </c>
      <c r="J26" s="65">
        <v>3.7364798426745267</v>
      </c>
      <c r="K26" s="38">
        <v>103.1</v>
      </c>
      <c r="L26" s="65">
        <v>2.180376610505448</v>
      </c>
    </row>
    <row r="27" spans="1:12" ht="11.25" customHeight="1">
      <c r="A27" s="66">
        <f>IF(C27&lt;&gt;"",COUNTA($C$12:C27),"")</f>
        <v>10</v>
      </c>
      <c r="B27" s="70" t="s">
        <v>91</v>
      </c>
      <c r="C27" s="37" t="s">
        <v>122</v>
      </c>
      <c r="D27" s="65"/>
      <c r="E27" s="38"/>
      <c r="F27" s="65"/>
      <c r="G27" s="38"/>
      <c r="H27" s="65"/>
      <c r="I27" s="38"/>
      <c r="J27" s="65"/>
      <c r="K27" s="38"/>
      <c r="L27" s="65"/>
    </row>
    <row r="28" spans="1:12" ht="11.25" customHeight="1">
      <c r="A28" s="66">
        <f>IF(C28&lt;&gt;"",COUNTA($C$12:C28),"")</f>
        <v>11</v>
      </c>
      <c r="B28" s="70" t="s">
        <v>92</v>
      </c>
      <c r="C28" s="37" t="s">
        <v>122</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9" t="s">
        <v>121</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93</v>
      </c>
      <c r="C32" s="37">
        <v>97.5</v>
      </c>
      <c r="D32" s="65">
        <v>-1.2158054711246251</v>
      </c>
      <c r="E32" s="38">
        <v>83.1</v>
      </c>
      <c r="F32" s="65">
        <v>-13.34723670490095</v>
      </c>
      <c r="G32" s="38">
        <v>100.1</v>
      </c>
      <c r="H32" s="65">
        <v>3.838174273858911</v>
      </c>
      <c r="I32" s="38">
        <v>101</v>
      </c>
      <c r="J32" s="65">
        <v>0.09910802775024763</v>
      </c>
      <c r="K32" s="38">
        <v>99.2</v>
      </c>
      <c r="L32" s="65">
        <v>-1.4895729890764642</v>
      </c>
    </row>
    <row r="33" spans="1:12" ht="11.25" customHeight="1">
      <c r="A33" s="66">
        <f>IF(C33&lt;&gt;"",COUNTA($C$12:C33),"")</f>
        <v>13</v>
      </c>
      <c r="B33" s="72" t="s">
        <v>94</v>
      </c>
      <c r="C33" s="37">
        <v>96.4</v>
      </c>
      <c r="D33" s="65">
        <v>-1.932858596134281</v>
      </c>
      <c r="E33" s="38">
        <v>82.8</v>
      </c>
      <c r="F33" s="65">
        <v>-12.933753943217667</v>
      </c>
      <c r="G33" s="38">
        <v>99.7</v>
      </c>
      <c r="H33" s="65">
        <v>3.5306334371754957</v>
      </c>
      <c r="I33" s="38">
        <v>101.7</v>
      </c>
      <c r="J33" s="65">
        <v>0.39486673247779436</v>
      </c>
      <c r="K33" s="38">
        <v>99.2</v>
      </c>
      <c r="L33" s="65">
        <v>0</v>
      </c>
    </row>
    <row r="34" spans="1:12" ht="11.25" customHeight="1">
      <c r="A34" s="66">
        <f>IF(C34&lt;&gt;"",COUNTA($C$12:C34),"")</f>
        <v>14</v>
      </c>
      <c r="B34" s="72" t="s">
        <v>95</v>
      </c>
      <c r="C34" s="37">
        <v>97</v>
      </c>
      <c r="D34" s="65">
        <v>-1.3224821973550291</v>
      </c>
      <c r="E34" s="38">
        <v>83.1</v>
      </c>
      <c r="F34" s="65">
        <v>-12.710084033613441</v>
      </c>
      <c r="G34" s="38">
        <v>101.3</v>
      </c>
      <c r="H34" s="65">
        <v>4.004106776180691</v>
      </c>
      <c r="I34" s="38">
        <v>101.3</v>
      </c>
      <c r="J34" s="65">
        <v>1.1988011988012062</v>
      </c>
      <c r="K34" s="38">
        <v>100.3</v>
      </c>
      <c r="L34" s="65">
        <v>1.4155712841253774</v>
      </c>
    </row>
    <row r="35" spans="1:12" ht="11.25" customHeight="1">
      <c r="A35" s="66">
        <f>IF(C35&lt;&gt;"",COUNTA($C$12:C35),"")</f>
        <v>15</v>
      </c>
      <c r="B35" s="72" t="s">
        <v>96</v>
      </c>
      <c r="C35" s="37">
        <v>97.5</v>
      </c>
      <c r="D35" s="65">
        <v>-1.7137096774193594</v>
      </c>
      <c r="E35" s="38">
        <v>83.3</v>
      </c>
      <c r="F35" s="65">
        <v>-12.957157784743998</v>
      </c>
      <c r="G35" s="38">
        <v>102.5</v>
      </c>
      <c r="H35" s="65">
        <v>4.6986721144024415</v>
      </c>
      <c r="I35" s="38">
        <v>101.6</v>
      </c>
      <c r="J35" s="65">
        <v>0.8937437934458785</v>
      </c>
      <c r="K35" s="38">
        <v>100.6</v>
      </c>
      <c r="L35" s="65">
        <v>0.7007007007006933</v>
      </c>
    </row>
    <row r="36" spans="1:12" ht="11.25" customHeight="1">
      <c r="A36" s="66">
        <f>IF(C36&lt;&gt;"",COUNTA($C$12:C36),"")</f>
        <v>16</v>
      </c>
      <c r="B36" s="72" t="s">
        <v>97</v>
      </c>
      <c r="C36" s="37">
        <v>98</v>
      </c>
      <c r="D36" s="65">
        <v>-1.6064257028112365</v>
      </c>
      <c r="E36" s="38">
        <v>84.3</v>
      </c>
      <c r="F36" s="65">
        <v>-12.732919254658384</v>
      </c>
      <c r="G36" s="38">
        <v>103.6</v>
      </c>
      <c r="H36" s="65">
        <v>4.435483870967744</v>
      </c>
      <c r="I36" s="38">
        <v>101.5</v>
      </c>
      <c r="J36" s="65">
        <v>0.6944444444444429</v>
      </c>
      <c r="K36" s="38">
        <v>101</v>
      </c>
      <c r="L36" s="65">
        <v>1</v>
      </c>
    </row>
    <row r="37" spans="1:12" ht="11.25" customHeight="1">
      <c r="A37" s="66">
        <f>IF(C37&lt;&gt;"",COUNTA($C$12:C37),"")</f>
        <v>17</v>
      </c>
      <c r="B37" s="72" t="s">
        <v>98</v>
      </c>
      <c r="C37" s="37">
        <v>98.6</v>
      </c>
      <c r="D37" s="65">
        <v>-1.5968063872255556</v>
      </c>
      <c r="E37" s="38">
        <v>86.2</v>
      </c>
      <c r="F37" s="65">
        <v>-12.576064908722103</v>
      </c>
      <c r="G37" s="38">
        <v>105.3</v>
      </c>
      <c r="H37" s="65">
        <v>3.235294117647058</v>
      </c>
      <c r="I37" s="38">
        <v>102</v>
      </c>
      <c r="J37" s="65">
        <v>0.8902077151335419</v>
      </c>
      <c r="K37" s="38">
        <v>101.2</v>
      </c>
      <c r="L37" s="65">
        <v>1.0989010989011092</v>
      </c>
    </row>
    <row r="38" spans="1:12" ht="11.25" customHeight="1">
      <c r="A38" s="66">
        <f>IF(C38&lt;&gt;"",COUNTA($C$12:C38),"")</f>
        <v>18</v>
      </c>
      <c r="B38" s="72" t="s">
        <v>99</v>
      </c>
      <c r="C38" s="37">
        <v>99.7</v>
      </c>
      <c r="D38" s="65">
        <v>-2.062868369351662</v>
      </c>
      <c r="E38" s="38">
        <v>101.9</v>
      </c>
      <c r="F38" s="65">
        <v>-11.62185602775368</v>
      </c>
      <c r="G38" s="38">
        <v>105.2</v>
      </c>
      <c r="H38" s="65">
        <v>1.1538461538461604</v>
      </c>
      <c r="I38" s="38">
        <v>102.3</v>
      </c>
      <c r="J38" s="65">
        <v>1.5888778550148999</v>
      </c>
      <c r="K38" s="38">
        <v>101.2</v>
      </c>
      <c r="L38" s="65">
        <v>0.8973080757726848</v>
      </c>
    </row>
    <row r="39" spans="1:12" ht="11.25" customHeight="1">
      <c r="A39" s="66">
        <f>IF(C39&lt;&gt;"",COUNTA($C$12:C39),"")</f>
        <v>19</v>
      </c>
      <c r="B39" s="72" t="s">
        <v>100</v>
      </c>
      <c r="C39" s="37">
        <v>100.8</v>
      </c>
      <c r="D39" s="65">
        <v>-1.4662756598240492</v>
      </c>
      <c r="E39" s="38">
        <v>103.4</v>
      </c>
      <c r="F39" s="65">
        <v>-10.630942091616248</v>
      </c>
      <c r="G39" s="38">
        <v>106.6</v>
      </c>
      <c r="H39" s="65">
        <v>2.205177372962609</v>
      </c>
      <c r="I39" s="38">
        <v>102.7</v>
      </c>
      <c r="J39" s="65">
        <v>1.7839444995044573</v>
      </c>
      <c r="K39" s="38">
        <v>102.3</v>
      </c>
      <c r="L39" s="65">
        <v>1.0869565217391255</v>
      </c>
    </row>
    <row r="40" spans="1:12" ht="11.25" customHeight="1">
      <c r="A40" s="66">
        <f>IF(C40&lt;&gt;"",COUNTA($C$12:C40),"")</f>
        <v>20</v>
      </c>
      <c r="B40" s="72" t="s">
        <v>101</v>
      </c>
      <c r="C40" s="37">
        <v>100.3</v>
      </c>
      <c r="D40" s="65">
        <v>-1.3765978367748346</v>
      </c>
      <c r="E40" s="38">
        <v>95.4</v>
      </c>
      <c r="F40" s="65">
        <v>-11.1731843575419</v>
      </c>
      <c r="G40" s="38">
        <v>105.9</v>
      </c>
      <c r="H40" s="65">
        <v>2.318840579710141</v>
      </c>
      <c r="I40" s="38">
        <v>102.4</v>
      </c>
      <c r="J40" s="65">
        <v>0.7874015748031553</v>
      </c>
      <c r="K40" s="38">
        <v>102.6</v>
      </c>
      <c r="L40" s="65">
        <v>1.4836795252225556</v>
      </c>
    </row>
    <row r="41" spans="1:12" ht="11.25" customHeight="1">
      <c r="A41" s="66">
        <f>IF(C41&lt;&gt;"",COUNTA($C$12:C41),"")</f>
        <v>21</v>
      </c>
      <c r="B41" s="72" t="s">
        <v>102</v>
      </c>
      <c r="C41" s="37">
        <v>99.5</v>
      </c>
      <c r="D41" s="65">
        <v>-1.2896825396825307</v>
      </c>
      <c r="E41" s="38">
        <v>86.6</v>
      </c>
      <c r="F41" s="65">
        <v>-13.572854291417173</v>
      </c>
      <c r="G41" s="38">
        <v>104.9</v>
      </c>
      <c r="H41" s="65">
        <v>2.6418786692759255</v>
      </c>
      <c r="I41" s="38">
        <v>102.6</v>
      </c>
      <c r="J41" s="65">
        <v>0.7858546168958753</v>
      </c>
      <c r="K41" s="38">
        <v>102.8</v>
      </c>
      <c r="L41" s="65">
        <v>1.9841269841269877</v>
      </c>
    </row>
    <row r="42" spans="1:12" ht="11.25" customHeight="1">
      <c r="A42" s="66">
        <f>IF(C42&lt;&gt;"",COUNTA($C$12:C42),"")</f>
        <v>22</v>
      </c>
      <c r="B42" s="72" t="s">
        <v>103</v>
      </c>
      <c r="C42" s="37">
        <v>98.8</v>
      </c>
      <c r="D42" s="65">
        <v>-1.7892644135188789</v>
      </c>
      <c r="E42" s="38">
        <v>84.2</v>
      </c>
      <c r="F42" s="65">
        <v>-14.604462474645032</v>
      </c>
      <c r="G42" s="38">
        <v>103.6</v>
      </c>
      <c r="H42" s="65">
        <v>1.5686274509803866</v>
      </c>
      <c r="I42" s="38">
        <v>103</v>
      </c>
      <c r="J42" s="65">
        <v>0.9803921568627487</v>
      </c>
      <c r="K42" s="38">
        <v>102.3</v>
      </c>
      <c r="L42" s="65">
        <v>1.3875123885034668</v>
      </c>
    </row>
    <row r="43" spans="1:12" ht="11.25" customHeight="1">
      <c r="A43" s="66">
        <f>IF(C43&lt;&gt;"",COUNTA($C$12:C43),"")</f>
        <v>23</v>
      </c>
      <c r="B43" s="72" t="s">
        <v>104</v>
      </c>
      <c r="C43" s="37">
        <v>98.4</v>
      </c>
      <c r="D43" s="65">
        <v>-1.5999999999999943</v>
      </c>
      <c r="E43" s="38">
        <v>82.8</v>
      </c>
      <c r="F43" s="65">
        <v>-15.250767656090076</v>
      </c>
      <c r="G43" s="38">
        <v>102.9</v>
      </c>
      <c r="H43" s="65">
        <v>1.179941002949846</v>
      </c>
      <c r="I43" s="38">
        <v>102.7</v>
      </c>
      <c r="J43" s="65">
        <v>1.9860973187686142</v>
      </c>
      <c r="K43" s="38">
        <v>102.3</v>
      </c>
      <c r="L43" s="65">
        <v>1.9940179461615202</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9" t="s">
        <v>132</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93</v>
      </c>
      <c r="C47" s="37">
        <v>95.3</v>
      </c>
      <c r="D47" s="65">
        <v>-2.2564102564102626</v>
      </c>
      <c r="E47" s="38">
        <v>82.8</v>
      </c>
      <c r="F47" s="65">
        <v>-0.36101083032490067</v>
      </c>
      <c r="G47" s="38">
        <v>101.7</v>
      </c>
      <c r="H47" s="65">
        <v>1.5984015984016082</v>
      </c>
      <c r="I47" s="38">
        <v>103</v>
      </c>
      <c r="J47" s="65">
        <v>1.9801980198019749</v>
      </c>
      <c r="K47" s="38">
        <v>102.5</v>
      </c>
      <c r="L47" s="65">
        <v>3.326612903225808</v>
      </c>
    </row>
    <row r="48" spans="1:12" ht="11.25" customHeight="1">
      <c r="A48" s="66">
        <f>IF(C48&lt;&gt;"",COUNTA($C$12:C48),"")</f>
        <v>25</v>
      </c>
      <c r="B48" s="72" t="s">
        <v>94</v>
      </c>
      <c r="C48" s="37">
        <v>95</v>
      </c>
      <c r="D48" s="65">
        <v>-1.4522821576763505</v>
      </c>
      <c r="E48" s="38">
        <v>81.7</v>
      </c>
      <c r="F48" s="65">
        <v>-1.328502415458928</v>
      </c>
      <c r="G48" s="38">
        <v>101.8</v>
      </c>
      <c r="H48" s="65">
        <v>2.1063189568706093</v>
      </c>
      <c r="I48" s="38">
        <v>104.2</v>
      </c>
      <c r="J48" s="65">
        <v>2.4582104228121864</v>
      </c>
      <c r="K48" s="38">
        <v>101.9</v>
      </c>
      <c r="L48" s="65">
        <v>2.7217741935483843</v>
      </c>
    </row>
    <row r="49" spans="1:12" ht="11.25" customHeight="1">
      <c r="A49" s="66">
        <f>IF(C49&lt;&gt;"",COUNTA($C$12:C49),"")</f>
        <v>26</v>
      </c>
      <c r="B49" s="72" t="s">
        <v>95</v>
      </c>
      <c r="C49" s="37">
        <v>95.2</v>
      </c>
      <c r="D49" s="65">
        <v>-1.855670103092777</v>
      </c>
      <c r="E49" s="38">
        <v>80.9</v>
      </c>
      <c r="F49" s="65">
        <v>-2.6474127557159903</v>
      </c>
      <c r="G49" s="38">
        <v>102.1</v>
      </c>
      <c r="H49" s="65">
        <v>0.7897334649555745</v>
      </c>
      <c r="I49" s="38">
        <v>104.5</v>
      </c>
      <c r="J49" s="65">
        <v>3.1589338598223122</v>
      </c>
      <c r="K49" s="38">
        <v>102.3</v>
      </c>
      <c r="L49" s="65">
        <v>1.9940179461615202</v>
      </c>
    </row>
    <row r="50" spans="1:12" ht="11.25" customHeight="1">
      <c r="A50" s="66">
        <f>IF(C50&lt;&gt;"",COUNTA($C$12:C50),"")</f>
        <v>27</v>
      </c>
      <c r="B50" s="72" t="s">
        <v>96</v>
      </c>
      <c r="C50" s="37">
        <v>96.6</v>
      </c>
      <c r="D50" s="65">
        <v>-0.9230769230769198</v>
      </c>
      <c r="E50" s="38">
        <v>82</v>
      </c>
      <c r="F50" s="65">
        <v>-1.5606242496998703</v>
      </c>
      <c r="G50" s="38">
        <v>102.9</v>
      </c>
      <c r="H50" s="65">
        <v>0.39024390243902474</v>
      </c>
      <c r="I50" s="38">
        <v>105</v>
      </c>
      <c r="J50" s="65">
        <v>3.3464566929133923</v>
      </c>
      <c r="K50" s="38">
        <v>103.1</v>
      </c>
      <c r="L50" s="65">
        <v>2.485089463220689</v>
      </c>
    </row>
    <row r="51" spans="1:12" ht="11.25" customHeight="1">
      <c r="A51" s="66">
        <f>IF(C51&lt;&gt;"",COUNTA($C$12:C51),"")</f>
        <v>28</v>
      </c>
      <c r="B51" s="72" t="s">
        <v>97</v>
      </c>
      <c r="C51" s="37">
        <v>96.6</v>
      </c>
      <c r="D51" s="65">
        <v>-1.4285714285714306</v>
      </c>
      <c r="E51" s="38">
        <v>83.1</v>
      </c>
      <c r="F51" s="65">
        <v>-1.4234875444839759</v>
      </c>
      <c r="G51" s="38">
        <v>103.5</v>
      </c>
      <c r="H51" s="65">
        <v>-0.09652509652508456</v>
      </c>
      <c r="I51" s="38">
        <v>105.6</v>
      </c>
      <c r="J51" s="65">
        <v>4.039408866995075</v>
      </c>
      <c r="K51" s="38">
        <v>103.3</v>
      </c>
      <c r="L51" s="65">
        <v>2.277227722772281</v>
      </c>
    </row>
    <row r="52" spans="1:12" ht="11.25" customHeight="1">
      <c r="A52" s="66">
        <f>IF(C52&lt;&gt;"",COUNTA($C$12:C52),"")</f>
        <v>29</v>
      </c>
      <c r="B52" s="72" t="s">
        <v>98</v>
      </c>
      <c r="C52" s="37">
        <v>96.6</v>
      </c>
      <c r="D52" s="65">
        <v>-2.0283975659229156</v>
      </c>
      <c r="E52" s="38">
        <v>85.7</v>
      </c>
      <c r="F52" s="65">
        <v>-0.5800464037123021</v>
      </c>
      <c r="G52" s="38">
        <v>103.4</v>
      </c>
      <c r="H52" s="65">
        <v>-1.8043684710351329</v>
      </c>
      <c r="I52" s="38">
        <v>105.8</v>
      </c>
      <c r="J52" s="65">
        <v>3.7254901960784252</v>
      </c>
      <c r="K52" s="38">
        <v>102.9</v>
      </c>
      <c r="L52" s="65">
        <v>1.679841897233203</v>
      </c>
    </row>
    <row r="53" spans="1:12" ht="11.25" customHeight="1">
      <c r="A53" s="66">
        <f>IF(C53&lt;&gt;"",COUNTA($C$12:C53),"")</f>
        <v>30</v>
      </c>
      <c r="B53" s="72" t="s">
        <v>99</v>
      </c>
      <c r="C53" s="37" t="s">
        <v>122</v>
      </c>
      <c r="D53" s="65"/>
      <c r="E53" s="38"/>
      <c r="F53" s="65"/>
      <c r="G53" s="38"/>
      <c r="H53" s="65"/>
      <c r="I53" s="38"/>
      <c r="J53" s="65"/>
      <c r="K53" s="38"/>
      <c r="L53" s="65"/>
    </row>
    <row r="54" spans="1:12" ht="11.25" customHeight="1">
      <c r="A54" s="66">
        <f>IF(C54&lt;&gt;"",COUNTA($C$12:C54),"")</f>
        <v>31</v>
      </c>
      <c r="B54" s="72" t="s">
        <v>100</v>
      </c>
      <c r="C54" s="37" t="s">
        <v>122</v>
      </c>
      <c r="D54" s="65"/>
      <c r="E54" s="38"/>
      <c r="F54" s="65"/>
      <c r="G54" s="38"/>
      <c r="H54" s="65"/>
      <c r="I54" s="38"/>
      <c r="J54" s="65"/>
      <c r="K54" s="38"/>
      <c r="L54" s="65"/>
    </row>
    <row r="55" spans="1:12" ht="11.25" customHeight="1">
      <c r="A55" s="66">
        <f>IF(C55&lt;&gt;"",COUNTA($C$12:C55),"")</f>
        <v>32</v>
      </c>
      <c r="B55" s="72" t="s">
        <v>101</v>
      </c>
      <c r="C55" s="37" t="s">
        <v>122</v>
      </c>
      <c r="D55" s="65"/>
      <c r="E55" s="38"/>
      <c r="F55" s="65"/>
      <c r="G55" s="38"/>
      <c r="H55" s="65"/>
      <c r="I55" s="38"/>
      <c r="J55" s="65"/>
      <c r="K55" s="38"/>
      <c r="L55" s="65"/>
    </row>
    <row r="56" spans="1:12" ht="11.25" customHeight="1">
      <c r="A56" s="66">
        <f>IF(C56&lt;&gt;"",COUNTA($C$12:C56),"")</f>
        <v>33</v>
      </c>
      <c r="B56" s="72" t="s">
        <v>102</v>
      </c>
      <c r="C56" s="37" t="s">
        <v>122</v>
      </c>
      <c r="D56" s="65"/>
      <c r="E56" s="38"/>
      <c r="F56" s="65"/>
      <c r="G56" s="38"/>
      <c r="H56" s="65"/>
      <c r="I56" s="38"/>
      <c r="J56" s="65"/>
      <c r="K56" s="38"/>
      <c r="L56" s="65"/>
    </row>
    <row r="57" spans="1:12" ht="11.25" customHeight="1">
      <c r="A57" s="66">
        <f>IF(C57&lt;&gt;"",COUNTA($C$12:C57),"")</f>
        <v>34</v>
      </c>
      <c r="B57" s="72" t="s">
        <v>103</v>
      </c>
      <c r="C57" s="37" t="s">
        <v>122</v>
      </c>
      <c r="D57" s="65"/>
      <c r="E57" s="38"/>
      <c r="F57" s="65"/>
      <c r="G57" s="38"/>
      <c r="H57" s="65"/>
      <c r="I57" s="38"/>
      <c r="J57" s="65"/>
      <c r="K57" s="38"/>
      <c r="L57" s="65"/>
    </row>
    <row r="58" spans="1:12" ht="11.25" customHeight="1">
      <c r="A58" s="66">
        <f>IF(C58&lt;&gt;"",COUNTA($C$12:C58),"")</f>
        <v>35</v>
      </c>
      <c r="B58" s="72" t="s">
        <v>104</v>
      </c>
      <c r="C58" s="37" t="s">
        <v>122</v>
      </c>
      <c r="D58" s="65"/>
      <c r="E58" s="38"/>
      <c r="F58" s="65"/>
      <c r="G58" s="38"/>
      <c r="H58" s="65"/>
      <c r="I58" s="38"/>
      <c r="J58" s="65"/>
      <c r="K58" s="38"/>
      <c r="L58" s="65"/>
    </row>
    <row r="59" spans="4:12" ht="12.75" customHeight="1">
      <c r="D59" s="9"/>
      <c r="E59" s="8"/>
      <c r="F59" s="9"/>
      <c r="G59" s="8"/>
      <c r="H59" s="9"/>
      <c r="I59" s="8"/>
      <c r="J59" s="9"/>
      <c r="K59" s="8"/>
      <c r="L59" s="9"/>
    </row>
    <row r="60" spans="4:12" ht="12.75" customHeight="1">
      <c r="D60" s="9"/>
      <c r="E60" s="8"/>
      <c r="F60" s="9"/>
      <c r="G60" s="8"/>
      <c r="H60" s="9"/>
      <c r="I60" s="8"/>
      <c r="J60" s="9"/>
      <c r="K60" s="8"/>
      <c r="L60" s="9"/>
    </row>
    <row r="63" ht="12.75" customHeight="1">
      <c r="B63" s="12"/>
    </row>
  </sheetData>
  <sheetProtection/>
  <mergeCells count="12">
    <mergeCell ref="I4:J8"/>
    <mergeCell ref="K4:L8"/>
    <mergeCell ref="A1:B1"/>
    <mergeCell ref="C1:L1"/>
    <mergeCell ref="A2:B2"/>
    <mergeCell ref="C2:L2"/>
    <mergeCell ref="A3:A9"/>
    <mergeCell ref="B3:B9"/>
    <mergeCell ref="C3:D8"/>
    <mergeCell ref="E3:L3"/>
    <mergeCell ref="E4:F8"/>
    <mergeCell ref="G4:H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06&amp;R&amp;7&amp;P</oddFooter>
    <evenFooter>&amp;L&amp;7&amp;P&amp;R&amp;7StatA MV, Statistischer Bericht G123 2018 06</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7" sqref="A7:D7"/>
      <selection pane="topRight" activeCell="A7" sqref="A7:D7"/>
      <selection pane="bottomLeft" activeCell="A7" sqref="A7:D7"/>
      <selection pane="bottomRight" activeCell="C14" sqref="C14"/>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6" t="s">
        <v>56</v>
      </c>
      <c r="B1" s="147"/>
      <c r="C1" s="147"/>
      <c r="D1" s="148" t="s">
        <v>25</v>
      </c>
      <c r="E1" s="148"/>
      <c r="F1" s="148"/>
      <c r="G1" s="149"/>
    </row>
    <row r="2" spans="1:7" ht="30" customHeight="1">
      <c r="A2" s="150" t="s">
        <v>113</v>
      </c>
      <c r="B2" s="151"/>
      <c r="C2" s="151"/>
      <c r="D2" s="152" t="s">
        <v>76</v>
      </c>
      <c r="E2" s="152"/>
      <c r="F2" s="152"/>
      <c r="G2" s="153"/>
    </row>
    <row r="3" spans="1:7" ht="11.25" customHeight="1">
      <c r="A3" s="154" t="s">
        <v>69</v>
      </c>
      <c r="B3" s="144" t="s">
        <v>73</v>
      </c>
      <c r="C3" s="144" t="s">
        <v>139</v>
      </c>
      <c r="D3" s="144" t="s">
        <v>46</v>
      </c>
      <c r="E3" s="144"/>
      <c r="F3" s="144"/>
      <c r="G3" s="145"/>
    </row>
    <row r="4" spans="1:7" ht="11.25" customHeight="1">
      <c r="A4" s="155"/>
      <c r="B4" s="144"/>
      <c r="C4" s="144"/>
      <c r="D4" s="142" t="s">
        <v>142</v>
      </c>
      <c r="E4" s="142" t="s">
        <v>143</v>
      </c>
      <c r="F4" s="142" t="s">
        <v>142</v>
      </c>
      <c r="G4" s="143" t="s">
        <v>143</v>
      </c>
    </row>
    <row r="5" spans="1:7" ht="11.25" customHeight="1">
      <c r="A5" s="155"/>
      <c r="B5" s="144"/>
      <c r="C5" s="144"/>
      <c r="D5" s="142"/>
      <c r="E5" s="142"/>
      <c r="F5" s="142"/>
      <c r="G5" s="143"/>
    </row>
    <row r="6" spans="1:7" ht="11.25" customHeight="1">
      <c r="A6" s="155"/>
      <c r="B6" s="144"/>
      <c r="C6" s="144"/>
      <c r="D6" s="142"/>
      <c r="E6" s="142"/>
      <c r="F6" s="142"/>
      <c r="G6" s="143"/>
    </row>
    <row r="7" spans="1:7" ht="11.25" customHeight="1">
      <c r="A7" s="155"/>
      <c r="B7" s="144"/>
      <c r="C7" s="144"/>
      <c r="D7" s="142"/>
      <c r="E7" s="142"/>
      <c r="F7" s="142"/>
      <c r="G7" s="143"/>
    </row>
    <row r="8" spans="1:7" ht="11.25" customHeight="1">
      <c r="A8" s="155"/>
      <c r="B8" s="144"/>
      <c r="C8" s="144"/>
      <c r="D8" s="144" t="s">
        <v>47</v>
      </c>
      <c r="E8" s="144"/>
      <c r="F8" s="144" t="s">
        <v>138</v>
      </c>
      <c r="G8" s="145"/>
    </row>
    <row r="9" spans="1:7" s="49" customFormat="1" ht="11.25" customHeight="1">
      <c r="A9" s="155"/>
      <c r="B9" s="144"/>
      <c r="C9" s="144"/>
      <c r="D9" s="144" t="s">
        <v>2</v>
      </c>
      <c r="E9" s="144"/>
      <c r="F9" s="144"/>
      <c r="G9" s="145"/>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115</v>
      </c>
      <c r="D12" s="75">
        <v>1</v>
      </c>
      <c r="E12" s="76">
        <v>2.1</v>
      </c>
      <c r="F12" s="76">
        <v>-1.3</v>
      </c>
      <c r="G12" s="76">
        <v>0</v>
      </c>
    </row>
    <row r="13" spans="1:7" ht="11.25" customHeight="1">
      <c r="A13" s="66">
        <f>IF(D13&lt;&gt;"",COUNTA($D$12:D13),"")</f>
      </c>
      <c r="B13" s="93"/>
      <c r="C13" s="58" t="s">
        <v>74</v>
      </c>
      <c r="D13" s="73"/>
      <c r="E13" s="74"/>
      <c r="F13" s="74"/>
      <c r="G13" s="74"/>
    </row>
    <row r="14" spans="1:7" ht="22.5" customHeight="1">
      <c r="A14" s="66">
        <f>IF(D14&lt;&gt;"",COUNTA($D$12:D14),"")</f>
        <v>2</v>
      </c>
      <c r="B14" s="93" t="s">
        <v>34</v>
      </c>
      <c r="C14" s="57" t="s">
        <v>77</v>
      </c>
      <c r="D14" s="73">
        <v>-7.7</v>
      </c>
      <c r="E14" s="74">
        <v>-0.8</v>
      </c>
      <c r="F14" s="74">
        <v>-10.1</v>
      </c>
      <c r="G14" s="74">
        <v>-3</v>
      </c>
    </row>
    <row r="15" spans="1:7" ht="11.25" customHeight="1">
      <c r="A15" s="66">
        <f>IF(D15&lt;&gt;"",COUNTA($D$12:D15),"")</f>
      </c>
      <c r="B15" s="93"/>
      <c r="C15" s="57"/>
      <c r="D15" s="73"/>
      <c r="E15" s="74"/>
      <c r="F15" s="74"/>
      <c r="G15" s="74"/>
    </row>
    <row r="16" spans="1:7" ht="22.5" customHeight="1">
      <c r="A16" s="66">
        <f>IF(D16&lt;&gt;"",COUNTA($D$12:D16),"")</f>
        <v>3</v>
      </c>
      <c r="B16" s="93" t="s">
        <v>35</v>
      </c>
      <c r="C16" s="57" t="s">
        <v>82</v>
      </c>
      <c r="D16" s="73">
        <v>-0.6</v>
      </c>
      <c r="E16" s="74">
        <v>0.8</v>
      </c>
      <c r="F16" s="74">
        <v>-1.1</v>
      </c>
      <c r="G16" s="74">
        <v>-0.5</v>
      </c>
    </row>
    <row r="17" spans="1:7" ht="11.25" customHeight="1">
      <c r="A17" s="66">
        <f>IF(D17&lt;&gt;"",COUNTA($D$12:D17),"")</f>
      </c>
      <c r="B17" s="94"/>
      <c r="C17" s="11"/>
      <c r="D17" s="73"/>
      <c r="E17" s="74"/>
      <c r="F17" s="74"/>
      <c r="G17" s="74"/>
    </row>
    <row r="18" spans="1:7" ht="22.5" customHeight="1">
      <c r="A18" s="66">
        <f>IF(D18&lt;&gt;"",COUNTA($D$12:D18),"")</f>
        <v>4</v>
      </c>
      <c r="B18" s="93" t="s">
        <v>36</v>
      </c>
      <c r="C18" s="57" t="s">
        <v>81</v>
      </c>
      <c r="D18" s="73">
        <v>3.3</v>
      </c>
      <c r="E18" s="74">
        <v>4.7</v>
      </c>
      <c r="F18" s="74">
        <v>2.9</v>
      </c>
      <c r="G18" s="74">
        <v>4.2</v>
      </c>
    </row>
    <row r="19" spans="1:7" ht="11.25" customHeight="1">
      <c r="A19" s="66">
        <f>IF(D19&lt;&gt;"",COUNTA($D$12:D19),"")</f>
      </c>
      <c r="B19" s="94"/>
      <c r="C19" s="11"/>
      <c r="D19" s="73"/>
      <c r="E19" s="74"/>
      <c r="F19" s="74"/>
      <c r="G19" s="74"/>
    </row>
    <row r="20" spans="1:7" ht="22.5" customHeight="1">
      <c r="A20" s="66">
        <f>IF(D20&lt;&gt;"",COUNTA($D$12:D20),"")</f>
        <v>5</v>
      </c>
      <c r="B20" s="93" t="s">
        <v>38</v>
      </c>
      <c r="C20" s="57" t="s">
        <v>146</v>
      </c>
      <c r="D20" s="73">
        <v>7.3</v>
      </c>
      <c r="E20" s="74">
        <v>9.6</v>
      </c>
      <c r="F20" s="74">
        <v>5.5</v>
      </c>
      <c r="G20" s="74">
        <v>7.7</v>
      </c>
    </row>
    <row r="21" spans="1:7" ht="11.25" customHeight="1">
      <c r="A21" s="66">
        <f>IF(D21&lt;&gt;"",COUNTA($D$12:D21),"")</f>
      </c>
      <c r="B21" s="94"/>
      <c r="C21" s="11"/>
      <c r="D21" s="73"/>
      <c r="E21" s="74"/>
      <c r="F21" s="74"/>
      <c r="G21" s="74"/>
    </row>
    <row r="22" spans="1:7" ht="11.25" customHeight="1">
      <c r="A22" s="66">
        <f>IF(D22&lt;&gt;"",COUNTA($D$12:D22),"")</f>
        <v>6</v>
      </c>
      <c r="B22" s="93" t="s">
        <v>39</v>
      </c>
      <c r="C22" s="57" t="s">
        <v>80</v>
      </c>
      <c r="D22" s="73">
        <v>9.4</v>
      </c>
      <c r="E22" s="74">
        <v>6.8</v>
      </c>
      <c r="F22" s="74">
        <v>4.1</v>
      </c>
      <c r="G22" s="74">
        <v>3.3</v>
      </c>
    </row>
    <row r="23" spans="1:7" ht="11.25" customHeight="1">
      <c r="A23" s="66">
        <f>IF(D23&lt;&gt;"",COUNTA($D$12:D23),"")</f>
      </c>
      <c r="B23" s="93"/>
      <c r="C23" s="57" t="s">
        <v>75</v>
      </c>
      <c r="D23" s="73"/>
      <c r="E23" s="74"/>
      <c r="F23" s="74"/>
      <c r="G23" s="74"/>
    </row>
    <row r="24" spans="1:7" ht="33.75" customHeight="1">
      <c r="A24" s="66">
        <f>IF(D24&lt;&gt;"",COUNTA($D$12:D24),"")</f>
        <v>7</v>
      </c>
      <c r="B24" s="93" t="s">
        <v>48</v>
      </c>
      <c r="C24" s="56" t="s">
        <v>83</v>
      </c>
      <c r="D24" s="73">
        <v>11.1</v>
      </c>
      <c r="E24" s="74">
        <v>2.6</v>
      </c>
      <c r="F24" s="74">
        <v>4</v>
      </c>
      <c r="G24" s="74">
        <v>-0.5</v>
      </c>
    </row>
    <row r="25" spans="1:7" ht="11.25" customHeight="1">
      <c r="A25" s="66">
        <f>IF(D25&lt;&gt;"",COUNTA($D$12:D25),"")</f>
      </c>
      <c r="B25" s="93"/>
      <c r="C25" s="11"/>
      <c r="D25" s="73"/>
      <c r="E25" s="74"/>
      <c r="F25" s="74"/>
      <c r="G25" s="74"/>
    </row>
    <row r="26" spans="1:7" ht="11.25" customHeight="1">
      <c r="A26" s="66">
        <f>IF(D26&lt;&gt;"",COUNTA($D$12:D26),"")</f>
      </c>
      <c r="B26" s="93"/>
      <c r="C26" s="57" t="s">
        <v>78</v>
      </c>
      <c r="D26" s="73"/>
      <c r="E26" s="74"/>
      <c r="F26" s="74"/>
      <c r="G26" s="74"/>
    </row>
    <row r="27" spans="1:7" ht="22.5" customHeight="1">
      <c r="A27" s="66">
        <f>IF(D27&lt;&gt;"",COUNTA($D$12:D27),"")</f>
        <v>8</v>
      </c>
      <c r="B27" s="93" t="s">
        <v>41</v>
      </c>
      <c r="C27" s="56" t="s">
        <v>79</v>
      </c>
      <c r="D27" s="73">
        <v>1</v>
      </c>
      <c r="E27" s="74">
        <v>2.1</v>
      </c>
      <c r="F27" s="74">
        <v>-1.3</v>
      </c>
      <c r="G27" s="74">
        <v>0</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06&amp;R&amp;7&amp;P</oddFooter>
    <evenFooter>&amp;L&amp;7&amp;P&amp;R&amp;7StatA MV, Statistischer Bericht G123 2018 06</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7" sqref="A7:D7"/>
      <selection pane="topRight" activeCell="A7" sqref="A7:D7"/>
      <selection pane="bottomLeft" activeCell="A7" sqref="A7:D7"/>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6" t="s">
        <v>56</v>
      </c>
      <c r="B1" s="147"/>
      <c r="C1" s="147"/>
      <c r="D1" s="156" t="s">
        <v>25</v>
      </c>
      <c r="E1" s="148"/>
      <c r="F1" s="148"/>
      <c r="G1" s="148"/>
      <c r="H1" s="148"/>
      <c r="I1" s="149"/>
    </row>
    <row r="2" spans="1:9" s="48" customFormat="1" ht="30" customHeight="1">
      <c r="A2" s="150" t="s">
        <v>114</v>
      </c>
      <c r="B2" s="151"/>
      <c r="C2" s="151"/>
      <c r="D2" s="152" t="s">
        <v>86</v>
      </c>
      <c r="E2" s="157"/>
      <c r="F2" s="157"/>
      <c r="G2" s="157"/>
      <c r="H2" s="157"/>
      <c r="I2" s="158"/>
    </row>
    <row r="3" spans="1:9" ht="11.25" customHeight="1">
      <c r="A3" s="154" t="s">
        <v>69</v>
      </c>
      <c r="B3" s="144" t="s">
        <v>73</v>
      </c>
      <c r="C3" s="144" t="s">
        <v>139</v>
      </c>
      <c r="D3" s="144" t="s">
        <v>49</v>
      </c>
      <c r="E3" s="144"/>
      <c r="F3" s="144"/>
      <c r="G3" s="144"/>
      <c r="H3" s="144"/>
      <c r="I3" s="145"/>
    </row>
    <row r="4" spans="1:9" ht="11.25" customHeight="1">
      <c r="A4" s="155"/>
      <c r="B4" s="144"/>
      <c r="C4" s="144"/>
      <c r="D4" s="144" t="s">
        <v>50</v>
      </c>
      <c r="E4" s="144" t="s">
        <v>51</v>
      </c>
      <c r="F4" s="144"/>
      <c r="G4" s="144" t="s">
        <v>50</v>
      </c>
      <c r="H4" s="144" t="s">
        <v>51</v>
      </c>
      <c r="I4" s="145"/>
    </row>
    <row r="5" spans="1:9" ht="11.25" customHeight="1">
      <c r="A5" s="155"/>
      <c r="B5" s="144"/>
      <c r="C5" s="144"/>
      <c r="D5" s="144"/>
      <c r="E5" s="144" t="s">
        <v>84</v>
      </c>
      <c r="F5" s="144" t="s">
        <v>85</v>
      </c>
      <c r="G5" s="144"/>
      <c r="H5" s="144" t="s">
        <v>84</v>
      </c>
      <c r="I5" s="145" t="s">
        <v>85</v>
      </c>
    </row>
    <row r="6" spans="1:9" ht="11.25" customHeight="1">
      <c r="A6" s="155"/>
      <c r="B6" s="144"/>
      <c r="C6" s="144"/>
      <c r="D6" s="144"/>
      <c r="E6" s="144"/>
      <c r="F6" s="144"/>
      <c r="G6" s="144"/>
      <c r="H6" s="144"/>
      <c r="I6" s="145"/>
    </row>
    <row r="7" spans="1:9" ht="11.25" customHeight="1">
      <c r="A7" s="155"/>
      <c r="B7" s="144"/>
      <c r="C7" s="144"/>
      <c r="D7" s="130" t="s">
        <v>144</v>
      </c>
      <c r="E7" s="130"/>
      <c r="F7" s="130"/>
      <c r="G7" s="130" t="s">
        <v>145</v>
      </c>
      <c r="H7" s="130"/>
      <c r="I7" s="131"/>
    </row>
    <row r="8" spans="1:9" ht="11.25" customHeight="1">
      <c r="A8" s="155"/>
      <c r="B8" s="144"/>
      <c r="C8" s="144"/>
      <c r="D8" s="130"/>
      <c r="E8" s="130"/>
      <c r="F8" s="130"/>
      <c r="G8" s="130"/>
      <c r="H8" s="130"/>
      <c r="I8" s="131"/>
    </row>
    <row r="9" spans="1:9" ht="11.25" customHeight="1">
      <c r="A9" s="155"/>
      <c r="B9" s="144"/>
      <c r="C9" s="144"/>
      <c r="D9" s="144" t="s">
        <v>2</v>
      </c>
      <c r="E9" s="144"/>
      <c r="F9" s="144"/>
      <c r="G9" s="144"/>
      <c r="H9" s="144"/>
      <c r="I9" s="145"/>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115</v>
      </c>
      <c r="D12" s="75">
        <v>-2</v>
      </c>
      <c r="E12" s="76">
        <v>-2.5</v>
      </c>
      <c r="F12" s="76">
        <v>0.6</v>
      </c>
      <c r="G12" s="76">
        <v>-1.6</v>
      </c>
      <c r="H12" s="76">
        <v>-2.3</v>
      </c>
      <c r="I12" s="76">
        <v>1.9</v>
      </c>
    </row>
    <row r="13" spans="1:9" ht="11.25" customHeight="1">
      <c r="A13" s="66">
        <f>IF(D13&lt;&gt;"",COUNTA($D$12:D13),"")</f>
      </c>
      <c r="B13" s="93"/>
      <c r="C13" s="58" t="s">
        <v>74</v>
      </c>
      <c r="D13" s="73"/>
      <c r="E13" s="74"/>
      <c r="F13" s="74"/>
      <c r="G13" s="74"/>
      <c r="H13" s="74"/>
      <c r="I13" s="74"/>
    </row>
    <row r="14" spans="1:9" ht="22.5" customHeight="1">
      <c r="A14" s="66">
        <f>IF(D14&lt;&gt;"",COUNTA($D$12:D14),"")</f>
        <v>2</v>
      </c>
      <c r="B14" s="93" t="s">
        <v>34</v>
      </c>
      <c r="C14" s="57" t="s">
        <v>77</v>
      </c>
      <c r="D14" s="73">
        <v>-0.6</v>
      </c>
      <c r="E14" s="74">
        <v>0.2</v>
      </c>
      <c r="F14" s="74">
        <v>-5.5</v>
      </c>
      <c r="G14" s="74">
        <v>-1.3</v>
      </c>
      <c r="H14" s="74">
        <v>-0.4</v>
      </c>
      <c r="I14" s="74">
        <v>-6.9</v>
      </c>
    </row>
    <row r="15" spans="1:9" ht="11.25" customHeight="1">
      <c r="A15" s="66">
        <f>IF(D15&lt;&gt;"",COUNTA($D$12:D15),"")</f>
      </c>
      <c r="B15" s="93"/>
      <c r="C15" s="57"/>
      <c r="D15" s="73"/>
      <c r="E15" s="74"/>
      <c r="F15" s="74"/>
      <c r="G15" s="74"/>
      <c r="H15" s="74"/>
      <c r="I15" s="74"/>
    </row>
    <row r="16" spans="1:9" ht="22.5" customHeight="1">
      <c r="A16" s="66">
        <f>IF(D16&lt;&gt;"",COUNTA($D$12:D16),"")</f>
        <v>3</v>
      </c>
      <c r="B16" s="93" t="s">
        <v>35</v>
      </c>
      <c r="C16" s="57" t="s">
        <v>82</v>
      </c>
      <c r="D16" s="73">
        <v>-1.8</v>
      </c>
      <c r="E16" s="74">
        <v>-1.4</v>
      </c>
      <c r="F16" s="74">
        <v>-3.6</v>
      </c>
      <c r="G16" s="74">
        <v>0.5</v>
      </c>
      <c r="H16" s="74">
        <v>0.5</v>
      </c>
      <c r="I16" s="74">
        <v>0.2</v>
      </c>
    </row>
    <row r="17" spans="1:9" ht="11.25" customHeight="1">
      <c r="A17" s="66">
        <f>IF(D17&lt;&gt;"",COUNTA($D$12:D17),"")</f>
      </c>
      <c r="B17" s="94"/>
      <c r="C17" s="11"/>
      <c r="D17" s="73"/>
      <c r="E17" s="74"/>
      <c r="F17" s="74"/>
      <c r="G17" s="74"/>
      <c r="H17" s="74"/>
      <c r="I17" s="74"/>
    </row>
    <row r="18" spans="1:9" ht="22.5" customHeight="1">
      <c r="A18" s="66">
        <f>IF(D18&lt;&gt;"",COUNTA($D$12:D18),"")</f>
        <v>4</v>
      </c>
      <c r="B18" s="93" t="s">
        <v>36</v>
      </c>
      <c r="C18" s="57" t="s">
        <v>81</v>
      </c>
      <c r="D18" s="73">
        <v>3.7</v>
      </c>
      <c r="E18" s="74">
        <v>4.6</v>
      </c>
      <c r="F18" s="74">
        <v>1.1</v>
      </c>
      <c r="G18" s="74">
        <v>3.1</v>
      </c>
      <c r="H18" s="74">
        <v>3</v>
      </c>
      <c r="I18" s="74">
        <v>3.4</v>
      </c>
    </row>
    <row r="19" spans="1:9" ht="11.25" customHeight="1">
      <c r="A19" s="66">
        <f>IF(D19&lt;&gt;"",COUNTA($D$12:D19),"")</f>
      </c>
      <c r="B19" s="94"/>
      <c r="C19" s="11"/>
      <c r="D19" s="73"/>
      <c r="E19" s="74"/>
      <c r="F19" s="74"/>
      <c r="G19" s="74"/>
      <c r="H19" s="74"/>
      <c r="I19" s="74"/>
    </row>
    <row r="20" spans="1:9" ht="22.5" customHeight="1">
      <c r="A20" s="66">
        <f>IF(D20&lt;&gt;"",COUNTA($D$12:D20),"")</f>
        <v>5</v>
      </c>
      <c r="B20" s="93" t="s">
        <v>38</v>
      </c>
      <c r="C20" s="57" t="s">
        <v>146</v>
      </c>
      <c r="D20" s="73">
        <v>1</v>
      </c>
      <c r="E20" s="74">
        <v>1.4</v>
      </c>
      <c r="F20" s="74">
        <v>-2</v>
      </c>
      <c r="G20" s="74">
        <v>0.1</v>
      </c>
      <c r="H20" s="74">
        <v>0.3</v>
      </c>
      <c r="I20" s="74">
        <v>-2</v>
      </c>
    </row>
    <row r="21" spans="1:9" ht="11.25" customHeight="1">
      <c r="A21" s="66">
        <f>IF(D21&lt;&gt;"",COUNTA($D$12:D21),"")</f>
      </c>
      <c r="B21" s="94"/>
      <c r="C21" s="11"/>
      <c r="D21" s="73"/>
      <c r="E21" s="74"/>
      <c r="F21" s="74"/>
      <c r="G21" s="74"/>
      <c r="H21" s="74"/>
      <c r="I21" s="74"/>
    </row>
    <row r="22" spans="1:9" ht="11.25" customHeight="1">
      <c r="A22" s="66">
        <f>IF(D22&lt;&gt;"",COUNTA($D$12:D22),"")</f>
        <v>6</v>
      </c>
      <c r="B22" s="93" t="s">
        <v>39</v>
      </c>
      <c r="C22" s="57" t="s">
        <v>80</v>
      </c>
      <c r="D22" s="73">
        <v>1.7</v>
      </c>
      <c r="E22" s="74">
        <v>1</v>
      </c>
      <c r="F22" s="74">
        <v>6.8</v>
      </c>
      <c r="G22" s="74">
        <v>2.4</v>
      </c>
      <c r="H22" s="74">
        <v>1.5</v>
      </c>
      <c r="I22" s="74">
        <v>9.3</v>
      </c>
    </row>
    <row r="23" spans="1:9" ht="11.25" customHeight="1">
      <c r="A23" s="66">
        <f>IF(D23&lt;&gt;"",COUNTA($D$12:D23),"")</f>
      </c>
      <c r="B23" s="93"/>
      <c r="C23" s="57" t="s">
        <v>75</v>
      </c>
      <c r="D23" s="73"/>
      <c r="E23" s="74"/>
      <c r="F23" s="74"/>
      <c r="G23" s="74"/>
      <c r="H23" s="74"/>
      <c r="I23" s="74"/>
    </row>
    <row r="24" spans="1:9" ht="33.75" customHeight="1">
      <c r="A24" s="66">
        <f>IF(D24&lt;&gt;"",COUNTA($D$12:D24),"")</f>
        <v>7</v>
      </c>
      <c r="B24" s="93" t="s">
        <v>48</v>
      </c>
      <c r="C24" s="56" t="s">
        <v>83</v>
      </c>
      <c r="D24" s="73">
        <v>5.9</v>
      </c>
      <c r="E24" s="74">
        <v>2.6</v>
      </c>
      <c r="F24" s="74">
        <v>26.9</v>
      </c>
      <c r="G24" s="74">
        <v>5.6</v>
      </c>
      <c r="H24" s="74">
        <v>3.3</v>
      </c>
      <c r="I24" s="74">
        <v>20</v>
      </c>
    </row>
    <row r="25" spans="1:9" ht="11.25" customHeight="1">
      <c r="A25" s="66">
        <f>IF(D25&lt;&gt;"",COUNTA($D$12:D25),"")</f>
      </c>
      <c r="B25" s="93"/>
      <c r="C25" s="11"/>
      <c r="D25" s="73"/>
      <c r="E25" s="74"/>
      <c r="F25" s="74"/>
      <c r="G25" s="74"/>
      <c r="H25" s="74"/>
      <c r="I25" s="74"/>
    </row>
    <row r="26" spans="1:9" ht="11.25" customHeight="1">
      <c r="A26" s="66">
        <f>IF(D26&lt;&gt;"",COUNTA($D$12:D26),"")</f>
      </c>
      <c r="B26" s="93"/>
      <c r="C26" s="57" t="s">
        <v>78</v>
      </c>
      <c r="D26" s="73"/>
      <c r="E26" s="74"/>
      <c r="F26" s="74"/>
      <c r="G26" s="74"/>
      <c r="H26" s="74"/>
      <c r="I26" s="74"/>
    </row>
    <row r="27" spans="1:9" ht="22.5" customHeight="1">
      <c r="A27" s="66">
        <f>IF(D27&lt;&gt;"",COUNTA($D$12:D27),"")</f>
        <v>8</v>
      </c>
      <c r="B27" s="93" t="s">
        <v>41</v>
      </c>
      <c r="C27" s="56" t="s">
        <v>79</v>
      </c>
      <c r="D27" s="73">
        <v>-2.2</v>
      </c>
      <c r="E27" s="74">
        <v>-2.6</v>
      </c>
      <c r="F27" s="74">
        <v>-0.2</v>
      </c>
      <c r="G27" s="74">
        <v>-1.8</v>
      </c>
      <c r="H27" s="74">
        <v>-2.4</v>
      </c>
      <c r="I27" s="74">
        <v>2</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06&amp;R&amp;7&amp;P</oddFooter>
    <evenFooter>&amp;L&amp;7&amp;P&amp;R&amp;7StatA MV, Statistischer Bericht G123 2018 06</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06/2018</dc:title>
  <dc:subject>Binnenhandel</dc:subject>
  <dc:creator>FB 433</dc:creator>
  <cp:keywords/>
  <dc:description/>
  <cp:lastModifiedBy/>
  <cp:category/>
  <cp:version/>
  <cp:contentType/>
  <cp:contentStatus/>
</cp:coreProperties>
</file>