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7405"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<sst xmlns="http://schemas.openxmlformats.org/spreadsheetml/2006/main" count="370" uniqueCount="148">
  <si>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</si>
  <si>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</si>
  <si>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</si>
  <si>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</si>
  <si>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</si>
  <si>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</si>
  <si>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</si>
  <si>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</si>
  <si>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</si>
  <si>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</si>
  <si>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</si>
  <si>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</si>
  <si>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</si>
  <si>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</si>
  <si>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</si>
  <si>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</si>
  <si>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</si>
  <si>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</si>
  <si>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</si>
  <si>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</si>
  <si>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</si>
  <si>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</si>
  <si>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</si>
  <si>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</si>
  <si>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</si>
  <si>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</si>
  <si>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</si>
  <si>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</si>
  <si>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</si>
  <si>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</si>
  <si>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</si>
  <si>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</si>
  <si>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</si>
  <si>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</si>
  <si>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</si>
  <si>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</si>
  <si>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</si>
  <si>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</si>
  <si>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</si>
  <si>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</si>
  <si>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</si>
  <si>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</si>
  <si>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</si>
  <si>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</si>
  <si>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</si>
  <si>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</si>
  <si>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</si>
  <si>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</si>
  <si>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</si>
  <si>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</si>
  <si>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</si>
  <si>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</si>
  <si>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</si>
  <si>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</si>
  <si>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</si>
  <si>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</si>
  <si>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</si>
  <si>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</si>
  <si>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</si>
  <si>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</si>
  <si>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</si>
  <si>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</si>
  <si>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</si>
  <si>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</si>
  <si>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</si>
  <si>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</si>
  <si>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</si>
  <si>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</si>
  <si>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</si>
  <si>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</si>
  <si>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</si>
  <si>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</si>
  <si>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</si>
  <si>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</si>
  <si>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</si>
  <si>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</si>
  <si>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</si>
  <si>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</si>
  <si>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</si>
  <si>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</si>
  <si>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</si>
  <si>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</si>
  <si>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</si>
  <si>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</si>
  <si>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</si>
  <si>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</si>
  <si>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</si>
  <si>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</si>
  <si>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</si>
  <si>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</si>
  <si>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</si>
  <si>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</si>
  <si>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</si>
  <si>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</si>
  <si>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</si>
  <si>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</si>
  <si>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</si>
  <si>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</si>
  <si>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</si>
  <si>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</si>
  <si>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</si>
  <si>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</si>
  <si>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</si>
  <si>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</si>
  <si>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</si>
  <si>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</si>
  <si>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</si>
  <si>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</si>
  <si>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</si>
  <si>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</si>
  <si>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</si>
  <si>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</si>
  <si>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</si>
  <si>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</si>
  <si>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</si>
  <si>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</si>
  <si>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</si>
  <si>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</si>
  <si>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</si>
  <si>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</si>
  <si>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</si>
  <si>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</si>
  <si>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</si>
  <si>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</si>
  <si>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</si>
  <si>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</si>
  <si>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</si>
  <si>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</si>
  <si>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</si>
  <si>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</si>
  <si>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</si>
  <si>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</si>
  <si>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</si>
  <si>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</si>
  <si>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</si>
  <si>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</si>
  <si>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</si>
  <si>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</si>
  <si>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</si>
  <si>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</si>
  <si>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</si>
  <si>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April 2018</t>
  </si>
  <si>
    <t>G123 2018 04</t>
  </si>
  <si>
    <t>April 2018
gegenüber
April 2017</t>
  </si>
  <si>
    <t>Jan. - April 2018
gegenüber
Jan. - April 2017</t>
  </si>
  <si>
    <t>April 2018 gegenüber
April 2017</t>
  </si>
  <si>
    <t>Januar - April 2018 gegenüber 
Januar - April 2017</t>
  </si>
  <si>
    <t>18. Juli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</si>
</sst>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57150</xdr:rowOff>
    </xdr:from>
    <xdr:to>
      <xdr:col>0</xdr:col>
      <xdr:colOff>6134100</xdr:colOff>
      <xdr:row>58</xdr:row>
      <xdr:rowOff>0</xdr:rowOff>
    </xdr:to>
    <xdr:sp>
      <xdr:nvSpPr>
        <xdr:cNvPr id="2" name="Textfeld 2"/>
        <xdr:cNvSpPr txBox="1">
          <a:spLocks noChangeArrowheads="1"/>
        </xdr:cNvSpPr>
      </xdr:nvSpPr>
      <xdr:spPr>
        <a:xfrm>
          <a:off x="0" y="5238750"/>
          <a:ext cx="6134100" cy="4057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1</xdr:col>
      <xdr:colOff>5429250</xdr:colOff>
      <xdr:row>50</xdr:row>
      <xdr:rowOff>47625</xdr:rowOff>
    </xdr:to>
    <xdr:pic>
      <xdr:nvPicPr>
        <xdr:cNvPr id="1" name="Grafik 2"/>
        <xdr:cNvPicPr preferRelativeResize="1">
          <a:picLocks noChangeAspect="1"/>
        </xdr:cNvPicPr>
      </xdr:nvPicPr>
      <xdr:blipFill>
        <a:blip r:embed="rId1"/>
        <a:stretch>
          <a:fillRect/>
        </a:stretch>
      </xdr:blipFill>
      <xdr:spPr>
        <a:xfrm>
          <a:off x="0"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16"/>
      <c r="D1" s="116"/>
    </row>
    <row r="2" spans="1:4" ht="35.25" customHeight="1" thickTop="1">
      <c r="A2" s="117" t="s">
        <v>20</v>
      </c>
      <c r="B2" s="117"/>
      <c r="C2" s="118" t="s">
        <v>52</v>
      </c>
      <c r="D2" s="118"/>
    </row>
    <row r="3" spans="1:4" ht="24.75" customHeight="1">
      <c r="A3" s="119"/>
      <c r="B3" s="119"/>
      <c r="C3" s="119"/>
      <c r="D3" s="119"/>
    </row>
    <row r="4" spans="1:4" ht="24.75" customHeight="1">
      <c r="A4" s="120" t="s">
        <v>21</v>
      </c>
      <c r="B4" s="120"/>
      <c r="C4" s="120"/>
      <c r="D4" s="121"/>
    </row>
    <row r="5" spans="1:4" ht="24.75" customHeight="1">
      <c r="A5" s="120" t="s">
        <v>22</v>
      </c>
      <c r="B5" s="120"/>
      <c r="C5" s="120"/>
      <c r="D5" s="121"/>
    </row>
    <row r="6" spans="1:4" ht="39.75" customHeight="1">
      <c r="A6" s="115" t="s">
        <v>141</v>
      </c>
      <c r="B6" s="122"/>
      <c r="C6" s="122"/>
      <c r="D6" s="122"/>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81"/>
      <c r="B13" s="109" t="s">
        <v>125</v>
      </c>
      <c r="C13" s="109"/>
      <c r="D13" s="82" t="s">
        <v>142</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2"/>
      <c r="B18" s="112"/>
      <c r="C18" s="112"/>
      <c r="D18" s="112"/>
    </row>
    <row r="19" spans="1:4" ht="12" customHeight="1">
      <c r="A19" s="105" t="s">
        <v>7</v>
      </c>
      <c r="B19" s="105"/>
      <c r="C19" s="105"/>
      <c r="D19" s="105"/>
    </row>
    <row r="20" spans="1:4" ht="12" customHeight="1">
      <c r="A20" s="105" t="s">
        <v>130</v>
      </c>
      <c r="B20" s="105"/>
      <c r="C20" s="105"/>
      <c r="D20" s="105"/>
    </row>
    <row r="21" spans="1:4" ht="12" customHeight="1">
      <c r="A21" s="113"/>
      <c r="B21" s="113"/>
      <c r="C21" s="113"/>
      <c r="D21" s="113"/>
    </row>
    <row r="22" spans="1:4" ht="12" customHeight="1">
      <c r="A22" s="104" t="s">
        <v>120</v>
      </c>
      <c r="B22" s="104"/>
      <c r="C22" s="104"/>
      <c r="D22" s="104"/>
    </row>
    <row r="23" spans="1:4" ht="12" customHeight="1">
      <c r="A23" s="105"/>
      <c r="B23" s="105"/>
      <c r="C23" s="105"/>
      <c r="D23" s="105"/>
    </row>
    <row r="24" spans="1:4" ht="12" customHeight="1">
      <c r="A24" s="106" t="s">
        <v>124</v>
      </c>
      <c r="B24" s="106"/>
      <c r="C24" s="106"/>
      <c r="D24" s="106"/>
    </row>
    <row r="25" spans="1:4" ht="12" customHeight="1">
      <c r="A25" s="106" t="s">
        <v>131</v>
      </c>
      <c r="B25" s="106"/>
      <c r="C25" s="106"/>
      <c r="D25" s="106"/>
    </row>
    <row r="26" spans="1:4" ht="12" customHeight="1">
      <c r="A26" s="107"/>
      <c r="B26" s="107"/>
      <c r="C26" s="107"/>
      <c r="D26" s="107"/>
    </row>
    <row r="27" spans="1:4" ht="12" customHeight="1">
      <c r="A27" s="108"/>
      <c r="B27" s="108"/>
      <c r="C27" s="108"/>
      <c r="D27" s="108"/>
    </row>
    <row r="28" spans="1:4" ht="12" customHeight="1">
      <c r="A28" s="102" t="s">
        <v>8</v>
      </c>
      <c r="B28" s="102"/>
      <c r="C28" s="102"/>
      <c r="D28" s="102"/>
    </row>
    <row r="29" spans="1:4" ht="12" customHeight="1">
      <c r="A29" s="111"/>
      <c r="B29" s="111"/>
      <c r="C29" s="111"/>
      <c r="D29" s="111"/>
    </row>
    <row r="30" spans="1:4" ht="12" customHeight="1">
      <c r="A30" s="86" t="s">
        <v>4</v>
      </c>
      <c r="B30" s="100" t="s">
        <v>126</v>
      </c>
      <c r="C30" s="100"/>
      <c r="D30" s="100"/>
    </row>
    <row r="31" spans="1:4" ht="12" customHeight="1">
      <c r="A31" s="87">
        <v>0</v>
      </c>
      <c r="B31" s="100" t="s">
        <v>127</v>
      </c>
      <c r="C31" s="100"/>
      <c r="D31" s="100"/>
    </row>
    <row r="32" spans="1:4" ht="12" customHeight="1">
      <c r="A32" s="86" t="s">
        <v>9</v>
      </c>
      <c r="B32" s="100" t="s">
        <v>10</v>
      </c>
      <c r="C32" s="100"/>
      <c r="D32" s="100"/>
    </row>
    <row r="33" spans="1:4" ht="12" customHeight="1">
      <c r="A33" s="86" t="s">
        <v>11</v>
      </c>
      <c r="B33" s="100" t="s">
        <v>12</v>
      </c>
      <c r="C33" s="100"/>
      <c r="D33" s="100"/>
    </row>
    <row r="34" spans="1:4" ht="12" customHeight="1">
      <c r="A34" s="86" t="s">
        <v>13</v>
      </c>
      <c r="B34" s="100" t="s">
        <v>14</v>
      </c>
      <c r="C34" s="100"/>
      <c r="D34" s="100"/>
    </row>
    <row r="35" spans="1:4" ht="12" customHeight="1">
      <c r="A35" s="86" t="s">
        <v>15</v>
      </c>
      <c r="B35" s="100" t="s">
        <v>128</v>
      </c>
      <c r="C35" s="100"/>
      <c r="D35" s="100"/>
    </row>
    <row r="36" spans="1:4" ht="12" customHeight="1">
      <c r="A36" s="86" t="s">
        <v>16</v>
      </c>
      <c r="B36" s="100" t="s">
        <v>17</v>
      </c>
      <c r="C36" s="100"/>
      <c r="D36" s="100"/>
    </row>
    <row r="37" spans="1:4" ht="12" customHeight="1">
      <c r="A37" s="86" t="s">
        <v>53</v>
      </c>
      <c r="B37" s="100" t="s">
        <v>129</v>
      </c>
      <c r="C37" s="100"/>
      <c r="D37" s="100"/>
    </row>
    <row r="38" spans="1:4" ht="12" customHeight="1">
      <c r="A38" s="86"/>
      <c r="B38" s="100"/>
      <c r="C38" s="100"/>
      <c r="D38" s="100"/>
    </row>
    <row r="39" spans="1:4" ht="12" customHeight="1">
      <c r="A39" s="86"/>
      <c r="B39" s="100"/>
      <c r="C39" s="100"/>
      <c r="D39" s="100"/>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3"/>
      <c r="C43" s="103"/>
      <c r="D43" s="103"/>
    </row>
    <row r="44" spans="1:4" ht="12.75">
      <c r="A44" s="100" t="s">
        <v>18</v>
      </c>
      <c r="B44" s="100"/>
      <c r="C44" s="100"/>
      <c r="D44" s="100"/>
    </row>
    <row r="45" spans="1:4" ht="39.75" customHeight="1">
      <c r="A45" s="101"/>
      <c r="B45" s="101"/>
      <c r="C45" s="101"/>
      <c r="D45" s="10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134</v>
      </c>
    </row>
    <row r="3" spans="1:2" ht="8.25" customHeight="1">
      <c r="A3" s="40"/>
      <c r="B3" s="41"/>
    </row>
    <row r="4" spans="1:2" ht="12" customHeight="1">
      <c r="A4" s="40" t="s">
        <v>71</v>
      </c>
      <c r="B4" s="41" t="s">
        <v>135</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04&amp;R&amp;7&amp;P</oddFooter>
    <evenFooter>&amp;L&amp;7&amp;P&amp;R&amp;7StatA MV, Statistischer Bericht G123 2018 04</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3" t="s">
        <v>54</v>
      </c>
      <c r="B1" s="123"/>
      <c r="C1" s="123"/>
    </row>
    <row r="2" spans="1:3" ht="23.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118</v>
      </c>
      <c r="B7" s="91" t="s">
        <v>119</v>
      </c>
      <c r="C7" s="17">
        <v>4</v>
      </c>
    </row>
    <row r="8" spans="1:2" ht="11.25" customHeight="1">
      <c r="A8" s="126"/>
      <c r="B8" s="126"/>
    </row>
    <row r="9" spans="1:2" ht="12" customHeight="1">
      <c r="A9" s="18" t="s">
        <v>55</v>
      </c>
      <c r="B9" s="19" t="s">
        <v>23</v>
      </c>
    </row>
    <row r="10" spans="1:2" ht="8.25" customHeight="1">
      <c r="A10" s="18"/>
      <c r="B10" s="19"/>
    </row>
    <row r="11" spans="1:11" ht="24" customHeight="1">
      <c r="A11" s="20" t="s">
        <v>106</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107</v>
      </c>
      <c r="B13" s="21" t="s">
        <v>136</v>
      </c>
      <c r="C13" s="17">
        <v>6</v>
      </c>
      <c r="D13" s="23"/>
    </row>
    <row r="14" spans="1:4" ht="8.25" customHeight="1">
      <c r="A14" s="20"/>
      <c r="B14" s="21"/>
      <c r="D14" s="23"/>
    </row>
    <row r="15" spans="1:3" ht="12" customHeight="1">
      <c r="A15" s="20" t="s">
        <v>108</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109</v>
      </c>
      <c r="B19" s="21" t="s">
        <v>26</v>
      </c>
      <c r="C19" s="17">
        <v>8</v>
      </c>
      <c r="D19" s="23"/>
      <c r="E19" s="23"/>
    </row>
    <row r="20" spans="1:5" ht="8.25" customHeight="1">
      <c r="A20" s="20"/>
      <c r="B20" s="21"/>
      <c r="D20" s="23"/>
      <c r="E20" s="23"/>
    </row>
    <row r="21" spans="1:3" ht="12" customHeight="1">
      <c r="A21" s="20" t="s">
        <v>110</v>
      </c>
      <c r="B21" s="21" t="s">
        <v>27</v>
      </c>
      <c r="C21" s="17">
        <v>9</v>
      </c>
    </row>
    <row r="23" spans="1:3" ht="12">
      <c r="A23" s="127" t="s">
        <v>57</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04&amp;R&amp;7&amp;P</oddFooter>
    <evenFooter>&amp;L&amp;7&amp;P&amp;R&amp;7StatA MV, Statistischer Bericht G123 2018 04</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88</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04&amp;R&amp;7&amp;P</oddFooter>
    <evenFooter>&amp;L&amp;7&amp;P&amp;R&amp;7StatA MV, Statistischer Bericht G123 2018 04</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04&amp;R&amp;7&amp;P</oddFooter>
    <evenFooter>&amp;L&amp;7&amp;P&amp;R&amp;7StatA MV, Statistischer Bericht G123 2018 04</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111</v>
      </c>
      <c r="B2" s="135"/>
      <c r="C2" s="138" t="s">
        <v>68</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137</v>
      </c>
      <c r="D9" s="97" t="s">
        <v>72</v>
      </c>
      <c r="E9" s="97" t="s">
        <v>137</v>
      </c>
      <c r="F9" s="97" t="s">
        <v>72</v>
      </c>
      <c r="G9" s="97" t="s">
        <v>137</v>
      </c>
      <c r="H9" s="97" t="s">
        <v>72</v>
      </c>
      <c r="I9" s="97" t="s">
        <v>137</v>
      </c>
      <c r="J9" s="97" t="s">
        <v>72</v>
      </c>
      <c r="K9" s="97" t="s">
        <v>137</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121</v>
      </c>
      <c r="C13" s="37">
        <v>103.8</v>
      </c>
      <c r="D13" s="89">
        <v>6.134969325153378</v>
      </c>
      <c r="E13" s="38">
        <v>91.3</v>
      </c>
      <c r="F13" s="89">
        <v>-4.297693920335433</v>
      </c>
      <c r="G13" s="38">
        <v>115.3</v>
      </c>
      <c r="H13" s="89">
        <v>10.865384615384613</v>
      </c>
      <c r="I13" s="38">
        <v>117.1</v>
      </c>
      <c r="J13" s="89">
        <v>10.367577756833185</v>
      </c>
      <c r="K13" s="38">
        <v>97.9</v>
      </c>
      <c r="L13" s="89">
        <v>5.609492988133766</v>
      </c>
    </row>
    <row r="14" spans="1:12" ht="11.25" customHeight="1">
      <c r="A14" s="66">
        <f>IF(C14&lt;&gt;"",COUNTA($C$12:C14),"")</f>
        <v>3</v>
      </c>
      <c r="B14" s="79" t="s">
        <v>132</v>
      </c>
      <c r="C14" s="37" t="s">
        <v>123</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9" t="s">
        <v>122</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90</v>
      </c>
      <c r="C18" s="37">
        <v>97.7</v>
      </c>
      <c r="D18" s="89">
        <v>10.022522522522522</v>
      </c>
      <c r="E18" s="38">
        <v>97.7</v>
      </c>
      <c r="F18" s="89">
        <v>-0.20429009193054526</v>
      </c>
      <c r="G18" s="38">
        <v>98.7</v>
      </c>
      <c r="H18" s="89">
        <v>9.181415929203538</v>
      </c>
      <c r="I18" s="38">
        <v>115.2</v>
      </c>
      <c r="J18" s="89">
        <v>11.196911196911202</v>
      </c>
      <c r="K18" s="38">
        <v>95.4</v>
      </c>
      <c r="L18" s="89">
        <v>18.50931677018633</v>
      </c>
    </row>
    <row r="19" spans="1:12" ht="11.25" customHeight="1">
      <c r="A19" s="66">
        <f>IF(C19&lt;&gt;"",COUNTA($C$12:C19),"")</f>
        <v>5</v>
      </c>
      <c r="B19" s="72" t="s">
        <v>91</v>
      </c>
      <c r="C19" s="37">
        <v>106.4</v>
      </c>
      <c r="D19" s="89">
        <v>3.000968054211043</v>
      </c>
      <c r="E19" s="38">
        <v>97.2</v>
      </c>
      <c r="F19" s="89">
        <v>-15.478260869565219</v>
      </c>
      <c r="G19" s="38">
        <v>118.9</v>
      </c>
      <c r="H19" s="89">
        <v>12.70142180094787</v>
      </c>
      <c r="I19" s="38">
        <v>119.1</v>
      </c>
      <c r="J19" s="89">
        <v>12.890995260663502</v>
      </c>
      <c r="K19" s="38">
        <v>99</v>
      </c>
      <c r="L19" s="89">
        <v>2.2727272727272805</v>
      </c>
    </row>
    <row r="20" spans="1:12" ht="11.25" customHeight="1">
      <c r="A20" s="66">
        <f>IF(C20&lt;&gt;"",COUNTA($C$12:C20),"")</f>
        <v>6</v>
      </c>
      <c r="B20" s="72" t="s">
        <v>92</v>
      </c>
      <c r="C20" s="37">
        <v>108.9</v>
      </c>
      <c r="D20" s="89">
        <v>7.715133531157278</v>
      </c>
      <c r="E20" s="38">
        <v>88.7</v>
      </c>
      <c r="F20" s="89">
        <v>7.645631067961162</v>
      </c>
      <c r="G20" s="38">
        <v>125.9</v>
      </c>
      <c r="H20" s="89">
        <v>9.668989547038336</v>
      </c>
      <c r="I20" s="38">
        <v>116.6</v>
      </c>
      <c r="J20" s="89">
        <v>13.8671875</v>
      </c>
      <c r="K20" s="38">
        <v>102.2</v>
      </c>
      <c r="L20" s="89">
        <v>3.651115618661265</v>
      </c>
    </row>
    <row r="21" spans="1:12" ht="11.25" customHeight="1">
      <c r="A21" s="66">
        <f>IF(C21&lt;&gt;"",COUNTA($C$12:C21),"")</f>
        <v>7</v>
      </c>
      <c r="B21" s="72" t="s">
        <v>93</v>
      </c>
      <c r="C21" s="37">
        <v>102.2</v>
      </c>
      <c r="D21" s="89">
        <v>4.0733197556008065</v>
      </c>
      <c r="E21" s="38">
        <v>81.4</v>
      </c>
      <c r="F21" s="89">
        <v>-5.568445475638043</v>
      </c>
      <c r="G21" s="38">
        <v>117.8</v>
      </c>
      <c r="H21" s="89">
        <v>12.083729781160798</v>
      </c>
      <c r="I21" s="38">
        <v>117.7</v>
      </c>
      <c r="J21" s="89">
        <v>4.343971631205676</v>
      </c>
      <c r="K21" s="38">
        <v>94.9</v>
      </c>
      <c r="L21" s="89">
        <v>0</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9" t="s">
        <v>133</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90</v>
      </c>
      <c r="C25" s="37">
        <v>95.9</v>
      </c>
      <c r="D25" s="89">
        <v>-1.842374616171952</v>
      </c>
      <c r="E25" s="38">
        <v>91.5</v>
      </c>
      <c r="F25" s="89">
        <v>-6.34595701125896</v>
      </c>
      <c r="G25" s="38">
        <v>101</v>
      </c>
      <c r="H25" s="89">
        <v>2.330293819655523</v>
      </c>
      <c r="I25" s="38">
        <v>120</v>
      </c>
      <c r="J25" s="89">
        <v>4.166666666666657</v>
      </c>
      <c r="K25" s="38">
        <v>92.2</v>
      </c>
      <c r="L25" s="89">
        <v>-3.354297693920344</v>
      </c>
    </row>
    <row r="26" spans="1:12" ht="11.25" customHeight="1">
      <c r="A26" s="66">
        <f>IF(C26&lt;&gt;"",COUNTA($C$12:C26),"")</f>
        <v>9</v>
      </c>
      <c r="B26" s="70" t="s">
        <v>91</v>
      </c>
      <c r="C26" s="37" t="s">
        <v>123</v>
      </c>
      <c r="D26" s="89"/>
      <c r="E26" s="38"/>
      <c r="F26" s="89"/>
      <c r="G26" s="38"/>
      <c r="H26" s="89"/>
      <c r="I26" s="38"/>
      <c r="J26" s="89"/>
      <c r="K26" s="38"/>
      <c r="L26" s="89"/>
    </row>
    <row r="27" spans="1:12" ht="11.25" customHeight="1">
      <c r="A27" s="66">
        <f>IF(C27&lt;&gt;"",COUNTA($C$12:C27),"")</f>
        <v>10</v>
      </c>
      <c r="B27" s="70" t="s">
        <v>92</v>
      </c>
      <c r="C27" s="37" t="s">
        <v>123</v>
      </c>
      <c r="D27" s="89"/>
      <c r="E27" s="38"/>
      <c r="F27" s="89"/>
      <c r="G27" s="38"/>
      <c r="H27" s="89"/>
      <c r="I27" s="38"/>
      <c r="J27" s="89"/>
      <c r="K27" s="38"/>
      <c r="L27" s="89"/>
    </row>
    <row r="28" spans="1:12" ht="11.25" customHeight="1">
      <c r="A28" s="66">
        <f>IF(C28&lt;&gt;"",COUNTA($C$12:C28),"")</f>
        <v>11</v>
      </c>
      <c r="B28" s="70" t="s">
        <v>93</v>
      </c>
      <c r="C28" s="37" t="s">
        <v>123</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9" t="s">
        <v>122</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94</v>
      </c>
      <c r="C32" s="37">
        <v>89.2</v>
      </c>
      <c r="D32" s="89">
        <v>17.060367454068242</v>
      </c>
      <c r="E32" s="38">
        <v>82.2</v>
      </c>
      <c r="F32" s="89">
        <v>8.443271767810032</v>
      </c>
      <c r="G32" s="38">
        <v>91.5</v>
      </c>
      <c r="H32" s="89">
        <v>14.375</v>
      </c>
      <c r="I32" s="38">
        <v>108.2</v>
      </c>
      <c r="J32" s="89">
        <v>12.825860271115744</v>
      </c>
      <c r="K32" s="38">
        <v>89.1</v>
      </c>
      <c r="L32" s="89">
        <v>28.571428571428584</v>
      </c>
    </row>
    <row r="33" spans="1:12" ht="11.25" customHeight="1">
      <c r="A33" s="66">
        <f>IF(C33&lt;&gt;"",COUNTA($C$12:C33),"")</f>
        <v>13</v>
      </c>
      <c r="B33" s="72" t="s">
        <v>95</v>
      </c>
      <c r="C33" s="37">
        <v>86.6</v>
      </c>
      <c r="D33" s="89">
        <v>0.3476245654693031</v>
      </c>
      <c r="E33" s="38">
        <v>77.4</v>
      </c>
      <c r="F33" s="89">
        <v>-18.181818181818173</v>
      </c>
      <c r="G33" s="38">
        <v>91.8</v>
      </c>
      <c r="H33" s="89">
        <v>4.675028506271374</v>
      </c>
      <c r="I33" s="38">
        <v>105.2</v>
      </c>
      <c r="J33" s="89">
        <v>5.516549648946835</v>
      </c>
      <c r="K33" s="38">
        <v>83.4</v>
      </c>
      <c r="L33" s="89">
        <v>6.92307692307692</v>
      </c>
    </row>
    <row r="34" spans="1:12" ht="11.25" customHeight="1">
      <c r="A34" s="66">
        <f>IF(C34&lt;&gt;"",COUNTA($C$12:C34),"")</f>
        <v>14</v>
      </c>
      <c r="B34" s="72" t="s">
        <v>96</v>
      </c>
      <c r="C34" s="37">
        <v>117.4</v>
      </c>
      <c r="D34" s="89">
        <v>12.884615384615387</v>
      </c>
      <c r="E34" s="38">
        <v>133.4</v>
      </c>
      <c r="F34" s="89">
        <v>8.279220779220779</v>
      </c>
      <c r="G34" s="38">
        <v>113</v>
      </c>
      <c r="H34" s="89">
        <v>9.178743961352652</v>
      </c>
      <c r="I34" s="38">
        <v>132.2</v>
      </c>
      <c r="J34" s="89">
        <v>14.856646394439608</v>
      </c>
      <c r="K34" s="38">
        <v>113.8</v>
      </c>
      <c r="L34" s="89">
        <v>20.93517534537726</v>
      </c>
    </row>
    <row r="35" spans="1:12" ht="11.25" customHeight="1">
      <c r="A35" s="66">
        <f>IF(C35&lt;&gt;"",COUNTA($C$12:C35),"")</f>
        <v>15</v>
      </c>
      <c r="B35" s="72" t="s">
        <v>97</v>
      </c>
      <c r="C35" s="37">
        <v>101.4</v>
      </c>
      <c r="D35" s="89">
        <v>-0.8797653958944238</v>
      </c>
      <c r="E35" s="38">
        <v>104</v>
      </c>
      <c r="F35" s="89">
        <v>-19.876733436055474</v>
      </c>
      <c r="G35" s="38">
        <v>108.3</v>
      </c>
      <c r="H35" s="89">
        <v>13.880126182965313</v>
      </c>
      <c r="I35" s="38">
        <v>110.1</v>
      </c>
      <c r="J35" s="89">
        <v>4.957102001906577</v>
      </c>
      <c r="K35" s="38">
        <v>96.6</v>
      </c>
      <c r="L35" s="89">
        <v>-0.8213552361396381</v>
      </c>
    </row>
    <row r="36" spans="1:12" ht="11.25" customHeight="1">
      <c r="A36" s="66">
        <f>IF(C36&lt;&gt;"",COUNTA($C$12:C36),"")</f>
        <v>16</v>
      </c>
      <c r="B36" s="72" t="s">
        <v>98</v>
      </c>
      <c r="C36" s="37">
        <v>110.2</v>
      </c>
      <c r="D36" s="89">
        <v>9.760956175298801</v>
      </c>
      <c r="E36" s="38">
        <v>101.2</v>
      </c>
      <c r="F36" s="89">
        <v>-0.2955665024630605</v>
      </c>
      <c r="G36" s="38">
        <v>124.9</v>
      </c>
      <c r="H36" s="89">
        <v>13.545454545454547</v>
      </c>
      <c r="I36" s="38">
        <v>123.1</v>
      </c>
      <c r="J36" s="89">
        <v>20.097560975609753</v>
      </c>
      <c r="K36" s="38">
        <v>101.8</v>
      </c>
      <c r="L36" s="89">
        <v>7.953340402969246</v>
      </c>
    </row>
    <row r="37" spans="1:12" ht="11.25" customHeight="1">
      <c r="A37" s="66">
        <f>IF(C37&lt;&gt;"",COUNTA($C$12:C37),"")</f>
        <v>17</v>
      </c>
      <c r="B37" s="72" t="s">
        <v>99</v>
      </c>
      <c r="C37" s="37">
        <v>107.7</v>
      </c>
      <c r="D37" s="89">
        <v>0.4664179104477597</v>
      </c>
      <c r="E37" s="38">
        <v>86.5</v>
      </c>
      <c r="F37" s="89">
        <v>-23.92260334212841</v>
      </c>
      <c r="G37" s="38">
        <v>123.4</v>
      </c>
      <c r="H37" s="89">
        <v>10.672645739910308</v>
      </c>
      <c r="I37" s="38">
        <v>124</v>
      </c>
      <c r="J37" s="89">
        <v>13.657195233730533</v>
      </c>
      <c r="K37" s="38">
        <v>98.6</v>
      </c>
      <c r="L37" s="89">
        <v>0</v>
      </c>
    </row>
    <row r="38" spans="1:12" ht="11.25" customHeight="1">
      <c r="A38" s="66">
        <f>IF(C38&lt;&gt;"",COUNTA($C$12:C38),"")</f>
        <v>18</v>
      </c>
      <c r="B38" s="72" t="s">
        <v>100</v>
      </c>
      <c r="C38" s="37">
        <v>105.1</v>
      </c>
      <c r="D38" s="89">
        <v>7.9055441478439406</v>
      </c>
      <c r="E38" s="38">
        <v>73.6</v>
      </c>
      <c r="F38" s="89">
        <v>15.179968701095447</v>
      </c>
      <c r="G38" s="38">
        <v>125.1</v>
      </c>
      <c r="H38" s="89">
        <v>7.566638005159078</v>
      </c>
      <c r="I38" s="38">
        <v>120.1</v>
      </c>
      <c r="J38" s="89">
        <v>16.038647342995162</v>
      </c>
      <c r="K38" s="38">
        <v>98.2</v>
      </c>
      <c r="L38" s="89">
        <v>3.5864978902953624</v>
      </c>
    </row>
    <row r="39" spans="1:12" ht="11.25" customHeight="1">
      <c r="A39" s="66">
        <f>IF(C39&lt;&gt;"",COUNTA($C$12:C39),"")</f>
        <v>19</v>
      </c>
      <c r="B39" s="72" t="s">
        <v>101</v>
      </c>
      <c r="C39" s="37">
        <v>112.2</v>
      </c>
      <c r="D39" s="89">
        <v>11.089108910891085</v>
      </c>
      <c r="E39" s="38">
        <v>92.5</v>
      </c>
      <c r="F39" s="89">
        <v>8.313817330210767</v>
      </c>
      <c r="G39" s="38">
        <v>130.7</v>
      </c>
      <c r="H39" s="89">
        <v>10.950764006791161</v>
      </c>
      <c r="I39" s="38">
        <v>112.3</v>
      </c>
      <c r="J39" s="89">
        <v>18.33508956796628</v>
      </c>
      <c r="K39" s="38">
        <v>106</v>
      </c>
      <c r="L39" s="89">
        <v>7.5050709939148135</v>
      </c>
    </row>
    <row r="40" spans="1:12" ht="11.25" customHeight="1">
      <c r="A40" s="66">
        <f>IF(C40&lt;&gt;"",COUNTA($C$12:C40),"")</f>
        <v>20</v>
      </c>
      <c r="B40" s="72" t="s">
        <v>102</v>
      </c>
      <c r="C40" s="37">
        <v>109.5</v>
      </c>
      <c r="D40" s="89">
        <v>4.484732824427482</v>
      </c>
      <c r="E40" s="38">
        <v>100.1</v>
      </c>
      <c r="F40" s="89">
        <v>2.247191011235955</v>
      </c>
      <c r="G40" s="38">
        <v>121.9</v>
      </c>
      <c r="H40" s="89">
        <v>10.416666666666657</v>
      </c>
      <c r="I40" s="38">
        <v>117.3</v>
      </c>
      <c r="J40" s="89">
        <v>7.713498622589526</v>
      </c>
      <c r="K40" s="38">
        <v>102.3</v>
      </c>
      <c r="L40" s="89">
        <v>0</v>
      </c>
    </row>
    <row r="41" spans="1:12" ht="11.25" customHeight="1">
      <c r="A41" s="66">
        <f>IF(C41&lt;&gt;"",COUNTA($C$12:C41),"")</f>
        <v>21</v>
      </c>
      <c r="B41" s="72" t="s">
        <v>103</v>
      </c>
      <c r="C41" s="37">
        <v>103.3</v>
      </c>
      <c r="D41" s="89">
        <v>7.82881002087683</v>
      </c>
      <c r="E41" s="38">
        <v>91.2</v>
      </c>
      <c r="F41" s="89">
        <v>13.57409713574097</v>
      </c>
      <c r="G41" s="38">
        <v>118.3</v>
      </c>
      <c r="H41" s="89">
        <v>18.063872255489017</v>
      </c>
      <c r="I41" s="38">
        <v>110.6</v>
      </c>
      <c r="J41" s="89">
        <v>-0.18050541516245744</v>
      </c>
      <c r="K41" s="38">
        <v>98.2</v>
      </c>
      <c r="L41" s="89">
        <v>2.0790020790020804</v>
      </c>
    </row>
    <row r="42" spans="1:12" ht="11.25" customHeight="1">
      <c r="A42" s="66">
        <f>IF(C42&lt;&gt;"",COUNTA($C$12:C42),"")</f>
        <v>22</v>
      </c>
      <c r="B42" s="72" t="s">
        <v>104</v>
      </c>
      <c r="C42" s="37">
        <v>104.9</v>
      </c>
      <c r="D42" s="89">
        <v>5.9595959595959584</v>
      </c>
      <c r="E42" s="38">
        <v>67.2</v>
      </c>
      <c r="F42" s="89">
        <v>-16.728624535315987</v>
      </c>
      <c r="G42" s="38">
        <v>115.1</v>
      </c>
      <c r="H42" s="89">
        <v>12.51221896383187</v>
      </c>
      <c r="I42" s="38">
        <v>130.1</v>
      </c>
      <c r="J42" s="89">
        <v>13.823272090988624</v>
      </c>
      <c r="K42" s="38">
        <v>104.7</v>
      </c>
      <c r="L42" s="89">
        <v>4.3868394815553415</v>
      </c>
    </row>
    <row r="43" spans="1:12" ht="11.25" customHeight="1">
      <c r="A43" s="66">
        <f>IF(C43&lt;&gt;"",COUNTA($C$12:C43),"")</f>
        <v>23</v>
      </c>
      <c r="B43" s="72" t="s">
        <v>105</v>
      </c>
      <c r="C43" s="37">
        <v>98.5</v>
      </c>
      <c r="D43" s="89">
        <v>-1.203610832497489</v>
      </c>
      <c r="E43" s="38">
        <v>85.9</v>
      </c>
      <c r="F43" s="89">
        <v>-12.077789150460603</v>
      </c>
      <c r="G43" s="38">
        <v>119.9</v>
      </c>
      <c r="H43" s="89">
        <v>6.294326241134755</v>
      </c>
      <c r="I43" s="38">
        <v>112.2</v>
      </c>
      <c r="J43" s="89">
        <v>-0.8833922261484162</v>
      </c>
      <c r="K43" s="38">
        <v>81.8</v>
      </c>
      <c r="L43" s="89">
        <v>-7.36126840317101</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9" t="s">
        <v>133</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94</v>
      </c>
      <c r="C47" s="37">
        <v>87.2</v>
      </c>
      <c r="D47" s="89">
        <v>-2.2421524663677133</v>
      </c>
      <c r="E47" s="38">
        <v>65.6</v>
      </c>
      <c r="F47" s="89">
        <v>-20.19464720194648</v>
      </c>
      <c r="G47" s="38">
        <v>97.5</v>
      </c>
      <c r="H47" s="89">
        <v>6.557377049180332</v>
      </c>
      <c r="I47" s="38">
        <v>115.8</v>
      </c>
      <c r="J47" s="89">
        <v>7.024029574861359</v>
      </c>
      <c r="K47" s="38">
        <v>85.7</v>
      </c>
      <c r="L47" s="89">
        <v>-3.815937149270482</v>
      </c>
    </row>
    <row r="48" spans="1:12" ht="11.25" customHeight="1">
      <c r="A48" s="66">
        <f>IF(C48&lt;&gt;"",COUNTA($C$12:C48),"")</f>
        <v>25</v>
      </c>
      <c r="B48" s="72" t="s">
        <v>95</v>
      </c>
      <c r="C48" s="37">
        <v>92.5</v>
      </c>
      <c r="D48" s="89">
        <v>6.812933025404163</v>
      </c>
      <c r="E48" s="38">
        <v>101.2</v>
      </c>
      <c r="F48" s="89">
        <v>30.74935400516796</v>
      </c>
      <c r="G48" s="38">
        <v>91.7</v>
      </c>
      <c r="H48" s="89">
        <v>-0.10893246187363559</v>
      </c>
      <c r="I48" s="38">
        <v>110.2</v>
      </c>
      <c r="J48" s="89">
        <v>4.752851711026608</v>
      </c>
      <c r="K48" s="38">
        <v>89.6</v>
      </c>
      <c r="L48" s="89">
        <v>7.434052757793751</v>
      </c>
    </row>
    <row r="49" spans="1:12" ht="11.25" customHeight="1">
      <c r="A49" s="66">
        <f>IF(C49&lt;&gt;"",COUNTA($C$12:C49),"")</f>
        <v>26</v>
      </c>
      <c r="B49" s="72" t="s">
        <v>96</v>
      </c>
      <c r="C49" s="37">
        <v>108.1</v>
      </c>
      <c r="D49" s="89">
        <v>-7.921635434412266</v>
      </c>
      <c r="E49" s="38">
        <v>107.6</v>
      </c>
      <c r="F49" s="89">
        <v>-19.340329835082457</v>
      </c>
      <c r="G49" s="38">
        <v>113.9</v>
      </c>
      <c r="H49" s="89">
        <v>0.7964601769911468</v>
      </c>
      <c r="I49" s="38">
        <v>133.9</v>
      </c>
      <c r="J49" s="89">
        <v>1.2859304084720264</v>
      </c>
      <c r="K49" s="38">
        <v>101.4</v>
      </c>
      <c r="L49" s="89">
        <v>-10.896309314586986</v>
      </c>
    </row>
    <row r="50" spans="1:12" ht="11.25" customHeight="1">
      <c r="A50" s="66">
        <f>IF(C50&lt;&gt;"",COUNTA($C$12:C50),"")</f>
        <v>27</v>
      </c>
      <c r="B50" s="72" t="s">
        <v>97</v>
      </c>
      <c r="C50" s="37">
        <v>109.5</v>
      </c>
      <c r="D50" s="89">
        <v>7.988165680473372</v>
      </c>
      <c r="E50" s="38">
        <v>104.1</v>
      </c>
      <c r="F50" s="89">
        <v>0.0961538461538396</v>
      </c>
      <c r="G50" s="38">
        <v>105.7</v>
      </c>
      <c r="H50" s="89">
        <v>-2.4007386888273317</v>
      </c>
      <c r="I50" s="38">
        <v>122.3</v>
      </c>
      <c r="J50" s="89">
        <v>11.080835603996377</v>
      </c>
      <c r="K50" s="38">
        <v>117.6</v>
      </c>
      <c r="L50" s="89">
        <v>21.73913043478261</v>
      </c>
    </row>
    <row r="51" spans="1:12" ht="11.25" customHeight="1">
      <c r="A51" s="66">
        <f>IF(C51&lt;&gt;"",COUNTA($C$12:C51),"")</f>
        <v>28</v>
      </c>
      <c r="B51" s="72" t="s">
        <v>98</v>
      </c>
      <c r="C51" s="37" t="s">
        <v>123</v>
      </c>
      <c r="D51" s="89"/>
      <c r="E51" s="38"/>
      <c r="F51" s="89"/>
      <c r="G51" s="38"/>
      <c r="H51" s="89"/>
      <c r="I51" s="38"/>
      <c r="J51" s="89"/>
      <c r="K51" s="38"/>
      <c r="L51" s="89"/>
    </row>
    <row r="52" spans="1:12" ht="11.25" customHeight="1">
      <c r="A52" s="66">
        <f>IF(C52&lt;&gt;"",COUNTA($C$12:C52),"")</f>
        <v>29</v>
      </c>
      <c r="B52" s="72" t="s">
        <v>99</v>
      </c>
      <c r="C52" s="37" t="s">
        <v>123</v>
      </c>
      <c r="D52" s="89"/>
      <c r="E52" s="38"/>
      <c r="F52" s="89"/>
      <c r="G52" s="38"/>
      <c r="H52" s="89"/>
      <c r="I52" s="38"/>
      <c r="J52" s="89"/>
      <c r="K52" s="38"/>
      <c r="L52" s="89"/>
    </row>
    <row r="53" spans="1:12" ht="11.25" customHeight="1">
      <c r="A53" s="66">
        <f>IF(C53&lt;&gt;"",COUNTA($C$12:C53),"")</f>
        <v>30</v>
      </c>
      <c r="B53" s="72" t="s">
        <v>100</v>
      </c>
      <c r="C53" s="37" t="s">
        <v>123</v>
      </c>
      <c r="D53" s="89"/>
      <c r="E53" s="38"/>
      <c r="F53" s="89"/>
      <c r="G53" s="38"/>
      <c r="H53" s="89"/>
      <c r="I53" s="38"/>
      <c r="J53" s="89"/>
      <c r="K53" s="38"/>
      <c r="L53" s="89"/>
    </row>
    <row r="54" spans="1:12" ht="11.25" customHeight="1">
      <c r="A54" s="66">
        <f>IF(C54&lt;&gt;"",COUNTA($C$12:C54),"")</f>
        <v>31</v>
      </c>
      <c r="B54" s="72" t="s">
        <v>101</v>
      </c>
      <c r="C54" s="37" t="s">
        <v>123</v>
      </c>
      <c r="D54" s="89"/>
      <c r="E54" s="38"/>
      <c r="F54" s="89"/>
      <c r="G54" s="38"/>
      <c r="H54" s="89"/>
      <c r="I54" s="38"/>
      <c r="J54" s="89"/>
      <c r="K54" s="38"/>
      <c r="L54" s="89"/>
    </row>
    <row r="55" spans="1:12" ht="11.25" customHeight="1">
      <c r="A55" s="66">
        <f>IF(C55&lt;&gt;"",COUNTA($C$12:C55),"")</f>
        <v>32</v>
      </c>
      <c r="B55" s="72" t="s">
        <v>102</v>
      </c>
      <c r="C55" s="37" t="s">
        <v>123</v>
      </c>
      <c r="D55" s="89"/>
      <c r="E55" s="38"/>
      <c r="F55" s="89"/>
      <c r="G55" s="38"/>
      <c r="H55" s="89"/>
      <c r="I55" s="38"/>
      <c r="J55" s="89"/>
      <c r="K55" s="38"/>
      <c r="L55" s="89"/>
    </row>
    <row r="56" spans="1:12" ht="11.25" customHeight="1">
      <c r="A56" s="66">
        <f>IF(C56&lt;&gt;"",COUNTA($C$12:C56),"")</f>
        <v>33</v>
      </c>
      <c r="B56" s="72" t="s">
        <v>103</v>
      </c>
      <c r="C56" s="37" t="s">
        <v>123</v>
      </c>
      <c r="D56" s="89"/>
      <c r="E56" s="38"/>
      <c r="F56" s="89"/>
      <c r="G56" s="38"/>
      <c r="H56" s="89"/>
      <c r="I56" s="38"/>
      <c r="J56" s="89"/>
      <c r="K56" s="38"/>
      <c r="L56" s="89"/>
    </row>
    <row r="57" spans="1:12" ht="11.25" customHeight="1">
      <c r="A57" s="66">
        <f>IF(C57&lt;&gt;"",COUNTA($C$12:C57),"")</f>
        <v>34</v>
      </c>
      <c r="B57" s="72" t="s">
        <v>104</v>
      </c>
      <c r="C57" s="37" t="s">
        <v>123</v>
      </c>
      <c r="D57" s="89"/>
      <c r="E57" s="38"/>
      <c r="F57" s="89"/>
      <c r="G57" s="38"/>
      <c r="H57" s="89"/>
      <c r="I57" s="38"/>
      <c r="J57" s="89"/>
      <c r="K57" s="38"/>
      <c r="L57" s="89"/>
    </row>
    <row r="58" spans="1:12" ht="11.25" customHeight="1">
      <c r="A58" s="66">
        <f>IF(C58&lt;&gt;"",COUNTA($C$12:C58),"")</f>
        <v>35</v>
      </c>
      <c r="B58" s="72" t="s">
        <v>105</v>
      </c>
      <c r="C58" s="37" t="s">
        <v>123</v>
      </c>
      <c r="D58" s="89"/>
      <c r="E58" s="38"/>
      <c r="F58" s="89"/>
      <c r="G58" s="38"/>
      <c r="H58" s="89"/>
      <c r="I58" s="38"/>
      <c r="J58" s="89"/>
      <c r="K58" s="38"/>
      <c r="L58" s="89"/>
    </row>
  </sheetData>
  <sheetProtection/>
  <mergeCells count="12">
    <mergeCell ref="I4:J8"/>
    <mergeCell ref="K4:L8"/>
    <mergeCell ref="E3:L3"/>
    <mergeCell ref="B3:B9"/>
    <mergeCell ref="C3:D8"/>
    <mergeCell ref="E4:F8"/>
    <mergeCell ref="A1:B1"/>
    <mergeCell ref="A2:B2"/>
    <mergeCell ref="C1:L1"/>
    <mergeCell ref="C2:L2"/>
    <mergeCell ref="A3:A9"/>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04&amp;R&amp;7&amp;P</oddFooter>
    <evenFooter>&amp;L&amp;7&amp;P&amp;R&amp;7StatA MV, Statistischer Bericht G123 2018 04</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112</v>
      </c>
      <c r="B2" s="135"/>
      <c r="C2" s="138" t="s">
        <v>138</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137</v>
      </c>
      <c r="D9" s="97" t="s">
        <v>72</v>
      </c>
      <c r="E9" s="97" t="s">
        <v>137</v>
      </c>
      <c r="F9" s="97" t="s">
        <v>72</v>
      </c>
      <c r="G9" s="97" t="s">
        <v>137</v>
      </c>
      <c r="H9" s="97" t="s">
        <v>72</v>
      </c>
      <c r="I9" s="97" t="s">
        <v>137</v>
      </c>
      <c r="J9" s="97" t="s">
        <v>72</v>
      </c>
      <c r="K9" s="97" t="s">
        <v>137</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121</v>
      </c>
      <c r="C13" s="37">
        <v>102.2</v>
      </c>
      <c r="D13" s="65">
        <v>2.4048096192384776</v>
      </c>
      <c r="E13" s="38">
        <v>91.7</v>
      </c>
      <c r="F13" s="65">
        <v>-9.744094488188978</v>
      </c>
      <c r="G13" s="38">
        <v>111.6</v>
      </c>
      <c r="H13" s="65">
        <v>8.244422890397672</v>
      </c>
      <c r="I13" s="38">
        <v>115.9</v>
      </c>
      <c r="J13" s="65">
        <v>10.486177311725442</v>
      </c>
      <c r="K13" s="38">
        <v>97</v>
      </c>
      <c r="L13" s="65">
        <v>-0.308324768756421</v>
      </c>
    </row>
    <row r="14" spans="1:12" ht="11.25" customHeight="1">
      <c r="A14" s="66">
        <f>IF(C14&lt;&gt;"",COUNTA($C$12:C14),"")</f>
        <v>3</v>
      </c>
      <c r="B14" s="79" t="s">
        <v>132</v>
      </c>
      <c r="C14" s="37" t="s">
        <v>123</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122</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90</v>
      </c>
      <c r="C18" s="37">
        <v>96.3</v>
      </c>
      <c r="D18" s="65">
        <v>4.673913043478265</v>
      </c>
      <c r="E18" s="38">
        <v>98.7</v>
      </c>
      <c r="F18" s="65">
        <v>-6.5340909090909065</v>
      </c>
      <c r="G18" s="38">
        <v>96.1</v>
      </c>
      <c r="H18" s="65">
        <v>6.7777777777777715</v>
      </c>
      <c r="I18" s="38">
        <v>114</v>
      </c>
      <c r="J18" s="65">
        <v>11.002921129503406</v>
      </c>
      <c r="K18" s="38">
        <v>94</v>
      </c>
      <c r="L18" s="65">
        <v>7.551487414187633</v>
      </c>
    </row>
    <row r="19" spans="1:12" ht="11.25" customHeight="1">
      <c r="A19" s="66">
        <f>IF(C19&lt;&gt;"",COUNTA($C$12:C19),"")</f>
        <v>5</v>
      </c>
      <c r="B19" s="72" t="s">
        <v>91</v>
      </c>
      <c r="C19" s="37">
        <v>105.1</v>
      </c>
      <c r="D19" s="65">
        <v>-0.6616257088846851</v>
      </c>
      <c r="E19" s="38">
        <v>97</v>
      </c>
      <c r="F19" s="65">
        <v>-20.945395273023635</v>
      </c>
      <c r="G19" s="38">
        <v>115.7</v>
      </c>
      <c r="H19" s="65">
        <v>10.085632730732641</v>
      </c>
      <c r="I19" s="38">
        <v>117.8</v>
      </c>
      <c r="J19" s="65">
        <v>12.835249042145591</v>
      </c>
      <c r="K19" s="38">
        <v>98.9</v>
      </c>
      <c r="L19" s="65">
        <v>-2.944062806673216</v>
      </c>
    </row>
    <row r="20" spans="1:12" ht="11.25" customHeight="1">
      <c r="A20" s="66">
        <f>IF(C20&lt;&gt;"",COUNTA($C$12:C20),"")</f>
        <v>6</v>
      </c>
      <c r="B20" s="72" t="s">
        <v>92</v>
      </c>
      <c r="C20" s="37">
        <v>107.4</v>
      </c>
      <c r="D20" s="65">
        <v>4.474708171206231</v>
      </c>
      <c r="E20" s="38">
        <v>88.8</v>
      </c>
      <c r="F20" s="65">
        <v>1.2542759407069468</v>
      </c>
      <c r="G20" s="38">
        <v>121.7</v>
      </c>
      <c r="H20" s="65">
        <v>7.036059806508348</v>
      </c>
      <c r="I20" s="38">
        <v>115.3</v>
      </c>
      <c r="J20" s="65">
        <v>13.932806324110672</v>
      </c>
      <c r="K20" s="38">
        <v>102.3</v>
      </c>
      <c r="L20" s="65">
        <v>-0.8720930232558146</v>
      </c>
    </row>
    <row r="21" spans="1:12" ht="11.25" customHeight="1">
      <c r="A21" s="66">
        <f>IF(C21&lt;&gt;"",COUNTA($C$12:C21),"")</f>
        <v>7</v>
      </c>
      <c r="B21" s="72" t="s">
        <v>93</v>
      </c>
      <c r="C21" s="37">
        <v>99.9</v>
      </c>
      <c r="D21" s="65">
        <v>1.215805471124611</v>
      </c>
      <c r="E21" s="38">
        <v>82.3</v>
      </c>
      <c r="F21" s="65">
        <v>-9.060773480662988</v>
      </c>
      <c r="G21" s="38">
        <v>113</v>
      </c>
      <c r="H21" s="65">
        <v>8.968177434908384</v>
      </c>
      <c r="I21" s="38">
        <v>116.5</v>
      </c>
      <c r="J21" s="65">
        <v>4.578096947935364</v>
      </c>
      <c r="K21" s="38">
        <v>92.9</v>
      </c>
      <c r="L21" s="65">
        <v>-3.9296794208893573</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133</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90</v>
      </c>
      <c r="C25" s="37">
        <v>93.3</v>
      </c>
      <c r="D25" s="65">
        <v>-3.115264797507791</v>
      </c>
      <c r="E25" s="38">
        <v>91.2</v>
      </c>
      <c r="F25" s="65">
        <v>-7.598784194528875</v>
      </c>
      <c r="G25" s="38">
        <v>97.1</v>
      </c>
      <c r="H25" s="65">
        <v>1.0405827263267469</v>
      </c>
      <c r="I25" s="38">
        <v>118.2</v>
      </c>
      <c r="J25" s="65">
        <v>3.6842105263157947</v>
      </c>
      <c r="K25" s="38">
        <v>89.3</v>
      </c>
      <c r="L25" s="65">
        <v>-5</v>
      </c>
    </row>
    <row r="26" spans="1:12" ht="11.25" customHeight="1">
      <c r="A26" s="66">
        <f>IF(C26&lt;&gt;"",COUNTA($C$12:C26),"")</f>
        <v>9</v>
      </c>
      <c r="B26" s="70" t="s">
        <v>91</v>
      </c>
      <c r="C26" s="37" t="s">
        <v>123</v>
      </c>
      <c r="D26" s="65"/>
      <c r="E26" s="38"/>
      <c r="F26" s="65"/>
      <c r="G26" s="38"/>
      <c r="H26" s="65"/>
      <c r="I26" s="38"/>
      <c r="J26" s="65"/>
      <c r="K26" s="38"/>
      <c r="L26" s="65"/>
    </row>
    <row r="27" spans="1:12" ht="11.25" customHeight="1">
      <c r="A27" s="66">
        <f>IF(C27&lt;&gt;"",COUNTA($C$12:C27),"")</f>
        <v>10</v>
      </c>
      <c r="B27" s="70" t="s">
        <v>92</v>
      </c>
      <c r="C27" s="37" t="s">
        <v>123</v>
      </c>
      <c r="D27" s="65"/>
      <c r="E27" s="38"/>
      <c r="F27" s="65"/>
      <c r="G27" s="38"/>
      <c r="H27" s="65"/>
      <c r="I27" s="38"/>
      <c r="J27" s="65"/>
      <c r="K27" s="38"/>
      <c r="L27" s="65"/>
    </row>
    <row r="28" spans="1:12" ht="11.25" customHeight="1">
      <c r="A28" s="66">
        <f>IF(C28&lt;&gt;"",COUNTA($C$12:C28),"")</f>
        <v>11</v>
      </c>
      <c r="B28" s="70" t="s">
        <v>93</v>
      </c>
      <c r="C28" s="37" t="s">
        <v>123</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122</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94</v>
      </c>
      <c r="C32" s="37">
        <v>88.2</v>
      </c>
      <c r="D32" s="65">
        <v>12.787723785166236</v>
      </c>
      <c r="E32" s="38">
        <v>84.2</v>
      </c>
      <c r="F32" s="65">
        <v>6.717363751584273</v>
      </c>
      <c r="G32" s="38">
        <v>89.3</v>
      </c>
      <c r="H32" s="65">
        <v>12.04516938519447</v>
      </c>
      <c r="I32" s="38">
        <v>107.2</v>
      </c>
      <c r="J32" s="65">
        <v>12.486883525708294</v>
      </c>
      <c r="K32" s="38">
        <v>87.8</v>
      </c>
      <c r="L32" s="65">
        <v>17.53681392235609</v>
      </c>
    </row>
    <row r="33" spans="1:12" ht="11.25" customHeight="1">
      <c r="A33" s="66">
        <f>IF(C33&lt;&gt;"",COUNTA($C$12:C33),"")</f>
        <v>13</v>
      </c>
      <c r="B33" s="72" t="s">
        <v>95</v>
      </c>
      <c r="C33" s="37">
        <v>85.1</v>
      </c>
      <c r="D33" s="65">
        <v>-5.233853006681514</v>
      </c>
      <c r="E33" s="38">
        <v>77.9</v>
      </c>
      <c r="F33" s="65">
        <v>-24.074074074074062</v>
      </c>
      <c r="G33" s="38">
        <v>88.7</v>
      </c>
      <c r="H33" s="65">
        <v>1.603665521191303</v>
      </c>
      <c r="I33" s="38">
        <v>104</v>
      </c>
      <c r="J33" s="65">
        <v>5.156723963599589</v>
      </c>
      <c r="K33" s="38">
        <v>82</v>
      </c>
      <c r="L33" s="65">
        <v>-4.205607476635507</v>
      </c>
    </row>
    <row r="34" spans="1:12" ht="11.25" customHeight="1">
      <c r="A34" s="66">
        <f>IF(C34&lt;&gt;"",COUNTA($C$12:C34),"")</f>
        <v>14</v>
      </c>
      <c r="B34" s="72" t="s">
        <v>96</v>
      </c>
      <c r="C34" s="37">
        <v>115.7</v>
      </c>
      <c r="D34" s="65">
        <v>7.129629629629633</v>
      </c>
      <c r="E34" s="38">
        <v>133.9</v>
      </c>
      <c r="F34" s="65">
        <v>-1.0347376201034848</v>
      </c>
      <c r="G34" s="38">
        <v>110.3</v>
      </c>
      <c r="H34" s="65">
        <v>7.087378640776706</v>
      </c>
      <c r="I34" s="38">
        <v>130.7</v>
      </c>
      <c r="J34" s="65">
        <v>14.749780509218596</v>
      </c>
      <c r="K34" s="38">
        <v>112.2</v>
      </c>
      <c r="L34" s="65">
        <v>10.216110019646365</v>
      </c>
    </row>
    <row r="35" spans="1:12" ht="11.25" customHeight="1">
      <c r="A35" s="66">
        <f>IF(C35&lt;&gt;"",COUNTA($C$12:C35),"")</f>
        <v>15</v>
      </c>
      <c r="B35" s="72" t="s">
        <v>97</v>
      </c>
      <c r="C35" s="37">
        <v>99.7</v>
      </c>
      <c r="D35" s="65">
        <v>-6.120527306967986</v>
      </c>
      <c r="E35" s="38">
        <v>103.9</v>
      </c>
      <c r="F35" s="65">
        <v>-26.88247712878254</v>
      </c>
      <c r="G35" s="38">
        <v>105.7</v>
      </c>
      <c r="H35" s="65">
        <v>11.733615221987321</v>
      </c>
      <c r="I35" s="38">
        <v>108.9</v>
      </c>
      <c r="J35" s="65">
        <v>4.913294797687868</v>
      </c>
      <c r="K35" s="38">
        <v>94.9</v>
      </c>
      <c r="L35" s="65">
        <v>-9.446564885496187</v>
      </c>
    </row>
    <row r="36" spans="1:12" ht="11.25" customHeight="1">
      <c r="A36" s="66">
        <f>IF(C36&lt;&gt;"",COUNTA($C$12:C36),"")</f>
        <v>16</v>
      </c>
      <c r="B36" s="72" t="s">
        <v>98</v>
      </c>
      <c r="C36" s="37">
        <v>109.1</v>
      </c>
      <c r="D36" s="65">
        <v>6.231742940603695</v>
      </c>
      <c r="E36" s="38">
        <v>100.7</v>
      </c>
      <c r="F36" s="65">
        <v>-6.325581395348834</v>
      </c>
      <c r="G36" s="38">
        <v>122</v>
      </c>
      <c r="H36" s="65">
        <v>11.313868613138695</v>
      </c>
      <c r="I36" s="38">
        <v>121.8</v>
      </c>
      <c r="J36" s="65">
        <v>20.118343195266263</v>
      </c>
      <c r="K36" s="38">
        <v>102.5</v>
      </c>
      <c r="L36" s="65">
        <v>3.222557905337368</v>
      </c>
    </row>
    <row r="37" spans="1:12" ht="11.25" customHeight="1">
      <c r="A37" s="66">
        <f>IF(C37&lt;&gt;"",COUNTA($C$12:C37),"")</f>
        <v>17</v>
      </c>
      <c r="B37" s="72" t="s">
        <v>99</v>
      </c>
      <c r="C37" s="37">
        <v>106.4</v>
      </c>
      <c r="D37" s="65">
        <v>-2.025782688766114</v>
      </c>
      <c r="E37" s="38">
        <v>86.4</v>
      </c>
      <c r="F37" s="65">
        <v>-27.02702702702703</v>
      </c>
      <c r="G37" s="38">
        <v>119.4</v>
      </c>
      <c r="H37" s="65">
        <v>7.277628032345021</v>
      </c>
      <c r="I37" s="38">
        <v>122.6</v>
      </c>
      <c r="J37" s="65">
        <v>13.623725671918436</v>
      </c>
      <c r="K37" s="38">
        <v>99.3</v>
      </c>
      <c r="L37" s="65">
        <v>-2.4557956777995997</v>
      </c>
    </row>
    <row r="38" spans="1:12" ht="11.25" customHeight="1">
      <c r="A38" s="66">
        <f>IF(C38&lt;&gt;"",COUNTA($C$12:C38),"")</f>
        <v>18</v>
      </c>
      <c r="B38" s="72" t="s">
        <v>100</v>
      </c>
      <c r="C38" s="37">
        <v>103.8</v>
      </c>
      <c r="D38" s="65">
        <v>5.380710659898483</v>
      </c>
      <c r="E38" s="38">
        <v>73.2</v>
      </c>
      <c r="F38" s="65">
        <v>8.605341246290791</v>
      </c>
      <c r="G38" s="38">
        <v>121.4</v>
      </c>
      <c r="H38" s="65">
        <v>5.65709312445604</v>
      </c>
      <c r="I38" s="38">
        <v>118.7</v>
      </c>
      <c r="J38" s="65">
        <v>16.03128054740958</v>
      </c>
      <c r="K38" s="38">
        <v>99.1</v>
      </c>
      <c r="L38" s="65">
        <v>0.6091370558375644</v>
      </c>
    </row>
    <row r="39" spans="1:12" ht="11.25" customHeight="1">
      <c r="A39" s="66">
        <f>IF(C39&lt;&gt;"",COUNTA($C$12:C39),"")</f>
        <v>19</v>
      </c>
      <c r="B39" s="72" t="s">
        <v>101</v>
      </c>
      <c r="C39" s="37">
        <v>110.7</v>
      </c>
      <c r="D39" s="65">
        <v>7.163601161665056</v>
      </c>
      <c r="E39" s="38">
        <v>92.8</v>
      </c>
      <c r="F39" s="65">
        <v>1.8660812294182278</v>
      </c>
      <c r="G39" s="38">
        <v>126.5</v>
      </c>
      <c r="H39" s="65">
        <v>8.212147134302825</v>
      </c>
      <c r="I39" s="38">
        <v>111.2</v>
      </c>
      <c r="J39" s="65">
        <v>18.676627534685167</v>
      </c>
      <c r="K39" s="38">
        <v>106.5</v>
      </c>
      <c r="L39" s="65">
        <v>1.913875598086122</v>
      </c>
    </row>
    <row r="40" spans="1:12" ht="11.25" customHeight="1">
      <c r="A40" s="66">
        <f>IF(C40&lt;&gt;"",COUNTA($C$12:C40),"")</f>
        <v>20</v>
      </c>
      <c r="B40" s="72" t="s">
        <v>102</v>
      </c>
      <c r="C40" s="37">
        <v>107.5</v>
      </c>
      <c r="D40" s="65">
        <v>0.8442776735459745</v>
      </c>
      <c r="E40" s="38">
        <v>100.3</v>
      </c>
      <c r="F40" s="65">
        <v>-4.202483285577841</v>
      </c>
      <c r="G40" s="38">
        <v>117.3</v>
      </c>
      <c r="H40" s="65">
        <v>7.319304666056723</v>
      </c>
      <c r="I40" s="38">
        <v>116</v>
      </c>
      <c r="J40" s="65">
        <v>7.806691449814139</v>
      </c>
      <c r="K40" s="38">
        <v>101.4</v>
      </c>
      <c r="L40" s="65">
        <v>-4.878048780487802</v>
      </c>
    </row>
    <row r="41" spans="1:12" ht="11.25" customHeight="1">
      <c r="A41" s="66">
        <f>IF(C41&lt;&gt;"",COUNTA($C$12:C41),"")</f>
        <v>21</v>
      </c>
      <c r="B41" s="72" t="s">
        <v>103</v>
      </c>
      <c r="C41" s="37">
        <v>101.3</v>
      </c>
      <c r="D41" s="65">
        <v>4.756980351602891</v>
      </c>
      <c r="E41" s="38">
        <v>92.3</v>
      </c>
      <c r="F41" s="65">
        <v>7.9532163742690045</v>
      </c>
      <c r="G41" s="38">
        <v>113.3</v>
      </c>
      <c r="H41" s="65">
        <v>13.869346733668337</v>
      </c>
      <c r="I41" s="38">
        <v>109.4</v>
      </c>
      <c r="J41" s="65">
        <v>-0.18248175182480963</v>
      </c>
      <c r="K41" s="38">
        <v>97.1</v>
      </c>
      <c r="L41" s="65">
        <v>-1.1201629327902225</v>
      </c>
    </row>
    <row r="42" spans="1:12" ht="11.25" customHeight="1">
      <c r="A42" s="66">
        <f>IF(C42&lt;&gt;"",COUNTA($C$12:C42),"")</f>
        <v>22</v>
      </c>
      <c r="B42" s="72" t="s">
        <v>104</v>
      </c>
      <c r="C42" s="37">
        <v>102.2</v>
      </c>
      <c r="D42" s="65">
        <v>2.200000000000003</v>
      </c>
      <c r="E42" s="38">
        <v>67.7</v>
      </c>
      <c r="F42" s="65">
        <v>-20.446533490011745</v>
      </c>
      <c r="G42" s="38">
        <v>110.4</v>
      </c>
      <c r="H42" s="65">
        <v>9.198813056379834</v>
      </c>
      <c r="I42" s="38">
        <v>128.8</v>
      </c>
      <c r="J42" s="65">
        <v>14.083259521700626</v>
      </c>
      <c r="K42" s="38">
        <v>101.7</v>
      </c>
      <c r="L42" s="65">
        <v>-1.5488867376573126</v>
      </c>
    </row>
    <row r="43" spans="1:12" ht="11.25" customHeight="1">
      <c r="A43" s="66">
        <f>IF(C43&lt;&gt;"",COUNTA($C$12:C43),"")</f>
        <v>23</v>
      </c>
      <c r="B43" s="72" t="s">
        <v>105</v>
      </c>
      <c r="C43" s="37">
        <v>96.3</v>
      </c>
      <c r="D43" s="65">
        <v>-3.021148036253777</v>
      </c>
      <c r="E43" s="38">
        <v>87</v>
      </c>
      <c r="F43" s="65">
        <v>-13.776015857284449</v>
      </c>
      <c r="G43" s="38">
        <v>115.1</v>
      </c>
      <c r="H43" s="65">
        <v>4.162895927601809</v>
      </c>
      <c r="I43" s="38">
        <v>111.2</v>
      </c>
      <c r="J43" s="65">
        <v>-0.44762757385855423</v>
      </c>
      <c r="K43" s="38">
        <v>80</v>
      </c>
      <c r="L43" s="65">
        <v>-9.706546275395027</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133</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94</v>
      </c>
      <c r="C47" s="37">
        <v>84.5</v>
      </c>
      <c r="D47" s="65">
        <v>-4.195011337868479</v>
      </c>
      <c r="E47" s="38">
        <v>66.3</v>
      </c>
      <c r="F47" s="65">
        <v>-21.258907363420434</v>
      </c>
      <c r="G47" s="38">
        <v>92.9</v>
      </c>
      <c r="H47" s="65">
        <v>4.031354983202689</v>
      </c>
      <c r="I47" s="38">
        <v>114.3</v>
      </c>
      <c r="J47" s="65">
        <v>6.623134328358205</v>
      </c>
      <c r="K47" s="38">
        <v>82.5</v>
      </c>
      <c r="L47" s="65">
        <v>-6.03644646924829</v>
      </c>
    </row>
    <row r="48" spans="1:12" ht="11.25" customHeight="1">
      <c r="A48" s="66">
        <f>IF(C48&lt;&gt;"",COUNTA($C$12:C48),"")</f>
        <v>25</v>
      </c>
      <c r="B48" s="72" t="s">
        <v>95</v>
      </c>
      <c r="C48" s="37">
        <v>90.1</v>
      </c>
      <c r="D48" s="65">
        <v>5.875440658049357</v>
      </c>
      <c r="E48" s="38">
        <v>101.4</v>
      </c>
      <c r="F48" s="65">
        <v>30.16688061617458</v>
      </c>
      <c r="G48" s="38">
        <v>88.6</v>
      </c>
      <c r="H48" s="65">
        <v>-0.11273957158962844</v>
      </c>
      <c r="I48" s="38">
        <v>108.5</v>
      </c>
      <c r="J48" s="65">
        <v>4.32692307692308</v>
      </c>
      <c r="K48" s="38">
        <v>86.6</v>
      </c>
      <c r="L48" s="65">
        <v>5.609756097560975</v>
      </c>
    </row>
    <row r="49" spans="1:12" ht="11.25" customHeight="1">
      <c r="A49" s="66">
        <f>IF(C49&lt;&gt;"",COUNTA($C$12:C49),"")</f>
        <v>26</v>
      </c>
      <c r="B49" s="72" t="s">
        <v>96</v>
      </c>
      <c r="C49" s="37">
        <v>105.1</v>
      </c>
      <c r="D49" s="65">
        <v>-9.161624891961978</v>
      </c>
      <c r="E49" s="38">
        <v>105.8</v>
      </c>
      <c r="F49" s="65">
        <v>-20.98581030619866</v>
      </c>
      <c r="G49" s="38">
        <v>109.7</v>
      </c>
      <c r="H49" s="65">
        <v>-0.5439709882139567</v>
      </c>
      <c r="I49" s="38">
        <v>131.9</v>
      </c>
      <c r="J49" s="65">
        <v>0.9181331293037545</v>
      </c>
      <c r="K49" s="38">
        <v>98.9</v>
      </c>
      <c r="L49" s="65">
        <v>-11.853832442067741</v>
      </c>
    </row>
    <row r="50" spans="1:12" ht="11.25" customHeight="1">
      <c r="A50" s="66">
        <f>IF(C50&lt;&gt;"",COUNTA($C$12:C50),"")</f>
        <v>27</v>
      </c>
      <c r="B50" s="72" t="s">
        <v>97</v>
      </c>
      <c r="C50" s="37">
        <v>105.8</v>
      </c>
      <c r="D50" s="65">
        <v>6.118355065195587</v>
      </c>
      <c r="E50" s="38">
        <v>101.4</v>
      </c>
      <c r="F50" s="65">
        <v>-2.406159769008667</v>
      </c>
      <c r="G50" s="38">
        <v>101.7</v>
      </c>
      <c r="H50" s="65">
        <v>-3.784295175023658</v>
      </c>
      <c r="I50" s="38">
        <v>120.2</v>
      </c>
      <c r="J50" s="65">
        <v>10.376492194674</v>
      </c>
      <c r="K50" s="38">
        <v>113.2</v>
      </c>
      <c r="L50" s="65">
        <v>19.283456269757636</v>
      </c>
    </row>
    <row r="51" spans="1:12" ht="11.25" customHeight="1">
      <c r="A51" s="66">
        <f>IF(C51&lt;&gt;"",COUNTA($C$12:C51),"")</f>
        <v>28</v>
      </c>
      <c r="B51" s="72" t="s">
        <v>98</v>
      </c>
      <c r="C51" s="37" t="s">
        <v>123</v>
      </c>
      <c r="D51" s="65"/>
      <c r="E51" s="38"/>
      <c r="F51" s="65"/>
      <c r="G51" s="38"/>
      <c r="H51" s="65"/>
      <c r="I51" s="38"/>
      <c r="J51" s="65"/>
      <c r="K51" s="38"/>
      <c r="L51" s="65"/>
    </row>
    <row r="52" spans="1:12" ht="11.25" customHeight="1">
      <c r="A52" s="66">
        <f>IF(C52&lt;&gt;"",COUNTA($C$12:C52),"")</f>
        <v>29</v>
      </c>
      <c r="B52" s="72" t="s">
        <v>99</v>
      </c>
      <c r="C52" s="37" t="s">
        <v>123</v>
      </c>
      <c r="D52" s="65"/>
      <c r="E52" s="38"/>
      <c r="F52" s="65"/>
      <c r="G52" s="38"/>
      <c r="H52" s="65"/>
      <c r="I52" s="38"/>
      <c r="J52" s="65"/>
      <c r="K52" s="38"/>
      <c r="L52" s="65"/>
    </row>
    <row r="53" spans="1:12" ht="11.25" customHeight="1">
      <c r="A53" s="66">
        <f>IF(C53&lt;&gt;"",COUNTA($C$12:C53),"")</f>
        <v>30</v>
      </c>
      <c r="B53" s="72" t="s">
        <v>100</v>
      </c>
      <c r="C53" s="37" t="s">
        <v>123</v>
      </c>
      <c r="D53" s="65"/>
      <c r="E53" s="38"/>
      <c r="F53" s="65"/>
      <c r="G53" s="38"/>
      <c r="H53" s="65"/>
      <c r="I53" s="38"/>
      <c r="J53" s="65"/>
      <c r="K53" s="38"/>
      <c r="L53" s="65"/>
    </row>
    <row r="54" spans="1:12" ht="11.25" customHeight="1">
      <c r="A54" s="66">
        <f>IF(C54&lt;&gt;"",COUNTA($C$12:C54),"")</f>
        <v>31</v>
      </c>
      <c r="B54" s="72" t="s">
        <v>101</v>
      </c>
      <c r="C54" s="37" t="s">
        <v>123</v>
      </c>
      <c r="D54" s="65"/>
      <c r="E54" s="38"/>
      <c r="F54" s="65"/>
      <c r="G54" s="38"/>
      <c r="H54" s="65"/>
      <c r="I54" s="38"/>
      <c r="J54" s="65"/>
      <c r="K54" s="38"/>
      <c r="L54" s="65"/>
    </row>
    <row r="55" spans="1:12" ht="11.25" customHeight="1">
      <c r="A55" s="66">
        <f>IF(C55&lt;&gt;"",COUNTA($C$12:C55),"")</f>
        <v>32</v>
      </c>
      <c r="B55" s="72" t="s">
        <v>102</v>
      </c>
      <c r="C55" s="37" t="s">
        <v>123</v>
      </c>
      <c r="D55" s="65"/>
      <c r="E55" s="38"/>
      <c r="F55" s="65"/>
      <c r="G55" s="38"/>
      <c r="H55" s="65"/>
      <c r="I55" s="38"/>
      <c r="J55" s="65"/>
      <c r="K55" s="38"/>
      <c r="L55" s="65"/>
    </row>
    <row r="56" spans="1:12" ht="11.25" customHeight="1">
      <c r="A56" s="66">
        <f>IF(C56&lt;&gt;"",COUNTA($C$12:C56),"")</f>
        <v>33</v>
      </c>
      <c r="B56" s="72" t="s">
        <v>103</v>
      </c>
      <c r="C56" s="37" t="s">
        <v>123</v>
      </c>
      <c r="D56" s="65"/>
      <c r="E56" s="38"/>
      <c r="F56" s="65"/>
      <c r="G56" s="38"/>
      <c r="H56" s="65"/>
      <c r="I56" s="38"/>
      <c r="J56" s="65"/>
      <c r="K56" s="38"/>
      <c r="L56" s="65"/>
    </row>
    <row r="57" spans="1:12" ht="11.25" customHeight="1">
      <c r="A57" s="66">
        <f>IF(C57&lt;&gt;"",COUNTA($C$12:C57),"")</f>
        <v>34</v>
      </c>
      <c r="B57" s="72" t="s">
        <v>104</v>
      </c>
      <c r="C57" s="37" t="s">
        <v>123</v>
      </c>
      <c r="D57" s="65"/>
      <c r="E57" s="38"/>
      <c r="F57" s="65"/>
      <c r="G57" s="38"/>
      <c r="H57" s="65"/>
      <c r="I57" s="38"/>
      <c r="J57" s="65"/>
      <c r="K57" s="38"/>
      <c r="L57" s="65"/>
    </row>
    <row r="58" spans="1:12" ht="11.25" customHeight="1">
      <c r="A58" s="66">
        <f>IF(C58&lt;&gt;"",COUNTA($C$12:C58),"")</f>
        <v>35</v>
      </c>
      <c r="B58" s="72" t="s">
        <v>105</v>
      </c>
      <c r="C58" s="37" t="s">
        <v>123</v>
      </c>
      <c r="D58" s="65"/>
      <c r="E58" s="38"/>
      <c r="F58" s="65"/>
      <c r="G58" s="38"/>
      <c r="H58" s="65"/>
      <c r="I58" s="38"/>
      <c r="J58" s="65"/>
      <c r="K58" s="38"/>
      <c r="L58" s="65"/>
    </row>
    <row r="59" spans="3:12" s="8" customFormat="1" ht="12.75" customHeight="1">
      <c r="C59" s="95" t="s">
        <v>123</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6"/>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A1:B1"/>
    <mergeCell ref="C1:L1"/>
    <mergeCell ref="A2:B2"/>
    <mergeCell ref="C2:L2"/>
    <mergeCell ref="A3:A9"/>
    <mergeCell ref="B3:B9"/>
    <mergeCell ref="C3:D8"/>
    <mergeCell ref="E3:L3"/>
    <mergeCell ref="E4:F8"/>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04&amp;R&amp;7&amp;P</oddFooter>
    <evenFooter>&amp;L&amp;7&amp;P&amp;R&amp;7StatA MV, Statistischer Bericht G123 2018 04</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113</v>
      </c>
      <c r="B2" s="135"/>
      <c r="C2" s="138" t="s">
        <v>117</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137</v>
      </c>
      <c r="D9" s="97" t="s">
        <v>72</v>
      </c>
      <c r="E9" s="97" t="s">
        <v>137</v>
      </c>
      <c r="F9" s="97" t="s">
        <v>72</v>
      </c>
      <c r="G9" s="97" t="s">
        <v>137</v>
      </c>
      <c r="H9" s="97" t="s">
        <v>72</v>
      </c>
      <c r="I9" s="97" t="s">
        <v>137</v>
      </c>
      <c r="J9" s="97" t="s">
        <v>72</v>
      </c>
      <c r="K9" s="97" t="s">
        <v>137</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121</v>
      </c>
      <c r="C13" s="37">
        <v>98.5</v>
      </c>
      <c r="D13" s="65">
        <v>-1.598401598401594</v>
      </c>
      <c r="E13" s="38">
        <v>88.1</v>
      </c>
      <c r="F13" s="65">
        <v>-12.772277227722768</v>
      </c>
      <c r="G13" s="38">
        <v>103.5</v>
      </c>
      <c r="H13" s="65">
        <v>2.8827037773359905</v>
      </c>
      <c r="I13" s="38">
        <v>102.1</v>
      </c>
      <c r="J13" s="65">
        <v>0.9891196834817038</v>
      </c>
      <c r="K13" s="38">
        <v>101.2</v>
      </c>
      <c r="L13" s="65">
        <v>0.8973080757726848</v>
      </c>
    </row>
    <row r="14" spans="1:12" ht="11.25" customHeight="1">
      <c r="A14" s="66">
        <f>IF(C14&lt;&gt;"",COUNTA($C$12:C14),"")</f>
        <v>3</v>
      </c>
      <c r="B14" s="79" t="s">
        <v>132</v>
      </c>
      <c r="C14" s="37" t="s">
        <v>123</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122</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90</v>
      </c>
      <c r="C18" s="37">
        <v>96.9</v>
      </c>
      <c r="D18" s="65">
        <v>-1.5243902439024453</v>
      </c>
      <c r="E18" s="38">
        <v>83</v>
      </c>
      <c r="F18" s="65">
        <v>-12.997903563941307</v>
      </c>
      <c r="G18" s="38">
        <v>100.2</v>
      </c>
      <c r="H18" s="65">
        <v>3.6194415718717607</v>
      </c>
      <c r="I18" s="38">
        <v>101.3</v>
      </c>
      <c r="J18" s="65">
        <v>0.49603174603174693</v>
      </c>
      <c r="K18" s="38">
        <v>99.5</v>
      </c>
      <c r="L18" s="65">
        <v>-0.10040160642569163</v>
      </c>
    </row>
    <row r="19" spans="1:12" ht="11.25" customHeight="1">
      <c r="A19" s="66">
        <f>IF(C19&lt;&gt;"",COUNTA($C$12:C19),"")</f>
        <v>5</v>
      </c>
      <c r="B19" s="72" t="s">
        <v>91</v>
      </c>
      <c r="C19" s="37">
        <v>97.9</v>
      </c>
      <c r="D19" s="65">
        <v>-1.8054162487462406</v>
      </c>
      <c r="E19" s="38">
        <v>84.7</v>
      </c>
      <c r="F19" s="65">
        <v>-12.680412371134025</v>
      </c>
      <c r="G19" s="38">
        <v>103.4</v>
      </c>
      <c r="H19" s="65">
        <v>3.7111334002005947</v>
      </c>
      <c r="I19" s="38">
        <v>101.5</v>
      </c>
      <c r="J19" s="65">
        <v>0.5946481665014858</v>
      </c>
      <c r="K19" s="38">
        <v>100.9</v>
      </c>
      <c r="L19" s="65">
        <v>0.9000000000000057</v>
      </c>
    </row>
    <row r="20" spans="1:12" ht="11.25" customHeight="1">
      <c r="A20" s="66">
        <f>IF(C20&lt;&gt;"",COUNTA($C$12:C20),"")</f>
        <v>6</v>
      </c>
      <c r="B20" s="72" t="s">
        <v>92</v>
      </c>
      <c r="C20" s="37">
        <v>100.3</v>
      </c>
      <c r="D20" s="65">
        <v>-1.5701668302257161</v>
      </c>
      <c r="E20" s="38">
        <v>100.1</v>
      </c>
      <c r="F20" s="65">
        <v>-11.258865248226954</v>
      </c>
      <c r="G20" s="38">
        <v>106.1</v>
      </c>
      <c r="H20" s="65">
        <v>2.0192307692307736</v>
      </c>
      <c r="I20" s="38">
        <v>102.6</v>
      </c>
      <c r="J20" s="65">
        <v>1.4836795252225556</v>
      </c>
      <c r="K20" s="38">
        <v>102</v>
      </c>
      <c r="L20" s="65">
        <v>1.1904761904761898</v>
      </c>
    </row>
    <row r="21" spans="1:12" ht="11.25" customHeight="1">
      <c r="A21" s="66">
        <f>IF(C21&lt;&gt;"",COUNTA($C$12:C21),"")</f>
        <v>7</v>
      </c>
      <c r="B21" s="72" t="s">
        <v>93</v>
      </c>
      <c r="C21" s="37">
        <v>99.2</v>
      </c>
      <c r="D21" s="65">
        <v>-1.2935323383084523</v>
      </c>
      <c r="E21" s="38">
        <v>84.6</v>
      </c>
      <c r="F21" s="65">
        <v>-14.372469635627525</v>
      </c>
      <c r="G21" s="38">
        <v>104.2</v>
      </c>
      <c r="H21" s="65">
        <v>2.1568627450980387</v>
      </c>
      <c r="I21" s="38">
        <v>102.9</v>
      </c>
      <c r="J21" s="65">
        <v>1.3793103448275872</v>
      </c>
      <c r="K21" s="38">
        <v>102.5</v>
      </c>
      <c r="L21" s="65">
        <v>1.787487586891757</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133</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90</v>
      </c>
      <c r="C25" s="37">
        <v>95.6</v>
      </c>
      <c r="D25" s="65">
        <v>-1.341589267285869</v>
      </c>
      <c r="E25" s="38">
        <v>81.9</v>
      </c>
      <c r="F25" s="65">
        <v>-1.3253012048192687</v>
      </c>
      <c r="G25" s="38">
        <v>102.3</v>
      </c>
      <c r="H25" s="65">
        <v>2.095808383233532</v>
      </c>
      <c r="I25" s="38">
        <v>104</v>
      </c>
      <c r="J25" s="65">
        <v>2.6653504442250835</v>
      </c>
      <c r="K25" s="38">
        <v>102.3</v>
      </c>
      <c r="L25" s="65">
        <v>2.814070351758801</v>
      </c>
    </row>
    <row r="26" spans="1:12" ht="11.25" customHeight="1">
      <c r="A26" s="66">
        <f>IF(C26&lt;&gt;"",COUNTA($C$12:C26),"")</f>
        <v>9</v>
      </c>
      <c r="B26" s="70" t="s">
        <v>91</v>
      </c>
      <c r="C26" s="37" t="s">
        <v>123</v>
      </c>
      <c r="D26" s="65"/>
      <c r="E26" s="38"/>
      <c r="F26" s="65"/>
      <c r="G26" s="38"/>
      <c r="H26" s="65"/>
      <c r="I26" s="38"/>
      <c r="J26" s="65"/>
      <c r="K26" s="38"/>
      <c r="L26" s="65"/>
    </row>
    <row r="27" spans="1:12" ht="11.25" customHeight="1">
      <c r="A27" s="66">
        <f>IF(C27&lt;&gt;"",COUNTA($C$12:C27),"")</f>
        <v>10</v>
      </c>
      <c r="B27" s="70" t="s">
        <v>92</v>
      </c>
      <c r="C27" s="37" t="s">
        <v>123</v>
      </c>
      <c r="D27" s="65"/>
      <c r="E27" s="38"/>
      <c r="F27" s="65"/>
      <c r="G27" s="38"/>
      <c r="H27" s="65"/>
      <c r="I27" s="38"/>
      <c r="J27" s="65"/>
      <c r="K27" s="38"/>
      <c r="L27" s="65"/>
    </row>
    <row r="28" spans="1:12" ht="11.25" customHeight="1">
      <c r="A28" s="66">
        <f>IF(C28&lt;&gt;"",COUNTA($C$12:C28),"")</f>
        <v>11</v>
      </c>
      <c r="B28" s="70" t="s">
        <v>93</v>
      </c>
      <c r="C28" s="37" t="s">
        <v>123</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122</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94</v>
      </c>
      <c r="C32" s="37">
        <v>97.5</v>
      </c>
      <c r="D32" s="65">
        <v>-1.2158054711246251</v>
      </c>
      <c r="E32" s="38">
        <v>83.1</v>
      </c>
      <c r="F32" s="65">
        <v>-13.34723670490095</v>
      </c>
      <c r="G32" s="38">
        <v>100</v>
      </c>
      <c r="H32" s="65">
        <v>3.734439834024897</v>
      </c>
      <c r="I32" s="38">
        <v>100.8</v>
      </c>
      <c r="J32" s="65">
        <v>-0.09910802775024763</v>
      </c>
      <c r="K32" s="38">
        <v>99.2</v>
      </c>
      <c r="L32" s="65">
        <v>-1.4895729890764642</v>
      </c>
    </row>
    <row r="33" spans="1:12" ht="11.25" customHeight="1">
      <c r="A33" s="66">
        <f>IF(C33&lt;&gt;"",COUNTA($C$12:C33),"")</f>
        <v>13</v>
      </c>
      <c r="B33" s="72" t="s">
        <v>95</v>
      </c>
      <c r="C33" s="37">
        <v>96.4</v>
      </c>
      <c r="D33" s="65">
        <v>-1.932858596134281</v>
      </c>
      <c r="E33" s="38">
        <v>82.8</v>
      </c>
      <c r="F33" s="65">
        <v>-12.933753943217667</v>
      </c>
      <c r="G33" s="38">
        <v>99.9</v>
      </c>
      <c r="H33" s="65">
        <v>3.738317757009355</v>
      </c>
      <c r="I33" s="38">
        <v>101.8</v>
      </c>
      <c r="J33" s="65">
        <v>0.49358341559724295</v>
      </c>
      <c r="K33" s="38">
        <v>99.2</v>
      </c>
      <c r="L33" s="65">
        <v>0</v>
      </c>
    </row>
    <row r="34" spans="1:12" ht="11.25" customHeight="1">
      <c r="A34" s="66">
        <f>IF(C34&lt;&gt;"",COUNTA($C$12:C34),"")</f>
        <v>14</v>
      </c>
      <c r="B34" s="72" t="s">
        <v>96</v>
      </c>
      <c r="C34" s="37">
        <v>96.9</v>
      </c>
      <c r="D34" s="65">
        <v>-1.4242115971515688</v>
      </c>
      <c r="E34" s="38">
        <v>83</v>
      </c>
      <c r="F34" s="65">
        <v>-12.815126050420176</v>
      </c>
      <c r="G34" s="38">
        <v>100.8</v>
      </c>
      <c r="H34" s="65">
        <v>3.490759753593423</v>
      </c>
      <c r="I34" s="38">
        <v>101.3</v>
      </c>
      <c r="J34" s="65">
        <v>1.1988011988012062</v>
      </c>
      <c r="K34" s="38">
        <v>100.2</v>
      </c>
      <c r="L34" s="65">
        <v>1.3144590495449933</v>
      </c>
    </row>
    <row r="35" spans="1:12" ht="11.25" customHeight="1">
      <c r="A35" s="66">
        <f>IF(C35&lt;&gt;"",COUNTA($C$12:C35),"")</f>
        <v>15</v>
      </c>
      <c r="B35" s="72" t="s">
        <v>97</v>
      </c>
      <c r="C35" s="37">
        <v>97.3</v>
      </c>
      <c r="D35" s="65">
        <v>-1.9153225806451672</v>
      </c>
      <c r="E35" s="38">
        <v>83.3</v>
      </c>
      <c r="F35" s="65">
        <v>-12.957157784743998</v>
      </c>
      <c r="G35" s="38">
        <v>102.1</v>
      </c>
      <c r="H35" s="65">
        <v>4.290091930541365</v>
      </c>
      <c r="I35" s="38">
        <v>101.3</v>
      </c>
      <c r="J35" s="65">
        <v>0.5958291956305857</v>
      </c>
      <c r="K35" s="38">
        <v>100.6</v>
      </c>
      <c r="L35" s="65">
        <v>0.7007007007006933</v>
      </c>
    </row>
    <row r="36" spans="1:12" ht="11.25" customHeight="1">
      <c r="A36" s="66">
        <f>IF(C36&lt;&gt;"",COUNTA($C$12:C36),"")</f>
        <v>16</v>
      </c>
      <c r="B36" s="72" t="s">
        <v>98</v>
      </c>
      <c r="C36" s="37">
        <v>97.9</v>
      </c>
      <c r="D36" s="65">
        <v>-1.7068273092369424</v>
      </c>
      <c r="E36" s="38">
        <v>84.4</v>
      </c>
      <c r="F36" s="65">
        <v>-12.62939958592132</v>
      </c>
      <c r="G36" s="38">
        <v>103.2</v>
      </c>
      <c r="H36" s="65">
        <v>4.032258064516128</v>
      </c>
      <c r="I36" s="38">
        <v>101.4</v>
      </c>
      <c r="J36" s="65">
        <v>0.595238095238102</v>
      </c>
      <c r="K36" s="38">
        <v>101</v>
      </c>
      <c r="L36" s="65">
        <v>1</v>
      </c>
    </row>
    <row r="37" spans="1:12" ht="11.25" customHeight="1">
      <c r="A37" s="66">
        <f>IF(C37&lt;&gt;"",COUNTA($C$12:C37),"")</f>
        <v>17</v>
      </c>
      <c r="B37" s="72" t="s">
        <v>99</v>
      </c>
      <c r="C37" s="37">
        <v>98.4</v>
      </c>
      <c r="D37" s="65">
        <v>-1.7964071856287518</v>
      </c>
      <c r="E37" s="38">
        <v>86.3</v>
      </c>
      <c r="F37" s="65">
        <v>-12.474645030425961</v>
      </c>
      <c r="G37" s="38">
        <v>104.8</v>
      </c>
      <c r="H37" s="65">
        <v>2.7450980392156907</v>
      </c>
      <c r="I37" s="38">
        <v>101.9</v>
      </c>
      <c r="J37" s="65">
        <v>0.7912957467853658</v>
      </c>
      <c r="K37" s="38">
        <v>101.2</v>
      </c>
      <c r="L37" s="65">
        <v>1.0989010989011092</v>
      </c>
    </row>
    <row r="38" spans="1:12" ht="11.25" customHeight="1">
      <c r="A38" s="66">
        <f>IF(C38&lt;&gt;"",COUNTA($C$12:C38),"")</f>
        <v>18</v>
      </c>
      <c r="B38" s="72" t="s">
        <v>100</v>
      </c>
      <c r="C38" s="37">
        <v>99.7</v>
      </c>
      <c r="D38" s="65">
        <v>-2.062868369351662</v>
      </c>
      <c r="E38" s="38">
        <v>101.8</v>
      </c>
      <c r="F38" s="65">
        <v>-11.708586296617511</v>
      </c>
      <c r="G38" s="38">
        <v>105.3</v>
      </c>
      <c r="H38" s="65">
        <v>1.25</v>
      </c>
      <c r="I38" s="38">
        <v>102.2</v>
      </c>
      <c r="J38" s="65">
        <v>1.4895729890764642</v>
      </c>
      <c r="K38" s="38">
        <v>101.2</v>
      </c>
      <c r="L38" s="65">
        <v>0.8973080757726848</v>
      </c>
    </row>
    <row r="39" spans="1:12" ht="11.25" customHeight="1">
      <c r="A39" s="66">
        <f>IF(C39&lt;&gt;"",COUNTA($C$12:C39),"")</f>
        <v>19</v>
      </c>
      <c r="B39" s="72" t="s">
        <v>101</v>
      </c>
      <c r="C39" s="37">
        <v>100.7</v>
      </c>
      <c r="D39" s="65">
        <v>-1.564027370478982</v>
      </c>
      <c r="E39" s="38">
        <v>103.3</v>
      </c>
      <c r="F39" s="65">
        <v>-10.71737251512532</v>
      </c>
      <c r="G39" s="38">
        <v>106.6</v>
      </c>
      <c r="H39" s="65">
        <v>2.205177372962609</v>
      </c>
      <c r="I39" s="38">
        <v>102.7</v>
      </c>
      <c r="J39" s="65">
        <v>1.7839444995044573</v>
      </c>
      <c r="K39" s="38">
        <v>102.3</v>
      </c>
      <c r="L39" s="65">
        <v>1.0869565217391255</v>
      </c>
    </row>
    <row r="40" spans="1:12" ht="11.25" customHeight="1">
      <c r="A40" s="66">
        <f>IF(C40&lt;&gt;"",COUNTA($C$12:C40),"")</f>
        <v>20</v>
      </c>
      <c r="B40" s="72" t="s">
        <v>102</v>
      </c>
      <c r="C40" s="37">
        <v>100.3</v>
      </c>
      <c r="D40" s="65">
        <v>-1.3765978367748346</v>
      </c>
      <c r="E40" s="38">
        <v>95.4</v>
      </c>
      <c r="F40" s="65">
        <v>-11.1731843575419</v>
      </c>
      <c r="G40" s="38">
        <v>106.3</v>
      </c>
      <c r="H40" s="65">
        <v>2.7053140096618336</v>
      </c>
      <c r="I40" s="38">
        <v>102.7</v>
      </c>
      <c r="J40" s="65">
        <v>1.0826771653543403</v>
      </c>
      <c r="K40" s="38">
        <v>102.5</v>
      </c>
      <c r="L40" s="65">
        <v>1.3847675568743938</v>
      </c>
    </row>
    <row r="41" spans="1:12" ht="11.25" customHeight="1">
      <c r="A41" s="66">
        <f>IF(C41&lt;&gt;"",COUNTA($C$12:C41),"")</f>
        <v>21</v>
      </c>
      <c r="B41" s="72" t="s">
        <v>103</v>
      </c>
      <c r="C41" s="37">
        <v>99.6</v>
      </c>
      <c r="D41" s="65">
        <v>-1.1904761904761898</v>
      </c>
      <c r="E41" s="38">
        <v>86.6</v>
      </c>
      <c r="F41" s="65">
        <v>-13.572854291417173</v>
      </c>
      <c r="G41" s="38">
        <v>105.3</v>
      </c>
      <c r="H41" s="65">
        <v>3.0332681017612515</v>
      </c>
      <c r="I41" s="38">
        <v>102.9</v>
      </c>
      <c r="J41" s="65">
        <v>1.080550098231825</v>
      </c>
      <c r="K41" s="38">
        <v>102.8</v>
      </c>
      <c r="L41" s="65">
        <v>1.9841269841269877</v>
      </c>
    </row>
    <row r="42" spans="1:12" ht="11.25" customHeight="1">
      <c r="A42" s="66">
        <f>IF(C42&lt;&gt;"",COUNTA($C$12:C42),"")</f>
        <v>22</v>
      </c>
      <c r="B42" s="72" t="s">
        <v>104</v>
      </c>
      <c r="C42" s="37">
        <v>99.1</v>
      </c>
      <c r="D42" s="65">
        <v>-1.491053677932399</v>
      </c>
      <c r="E42" s="38">
        <v>84.2</v>
      </c>
      <c r="F42" s="65">
        <v>-14.604462474645032</v>
      </c>
      <c r="G42" s="38">
        <v>104</v>
      </c>
      <c r="H42" s="65">
        <v>1.9607843137254832</v>
      </c>
      <c r="I42" s="38">
        <v>103.1</v>
      </c>
      <c r="J42" s="65">
        <v>1.0784313725490193</v>
      </c>
      <c r="K42" s="38">
        <v>102.3</v>
      </c>
      <c r="L42" s="65">
        <v>1.3875123885034668</v>
      </c>
    </row>
    <row r="43" spans="1:12" ht="11.25" customHeight="1">
      <c r="A43" s="66">
        <f>IF(C43&lt;&gt;"",COUNTA($C$12:C43),"")</f>
        <v>23</v>
      </c>
      <c r="B43" s="72" t="s">
        <v>105</v>
      </c>
      <c r="C43" s="37">
        <v>98.8</v>
      </c>
      <c r="D43" s="65">
        <v>-1.2000000000000028</v>
      </c>
      <c r="E43" s="38">
        <v>82.9</v>
      </c>
      <c r="F43" s="65">
        <v>-15.14841351074719</v>
      </c>
      <c r="G43" s="38">
        <v>103.3</v>
      </c>
      <c r="H43" s="65">
        <v>1.5732546705997947</v>
      </c>
      <c r="I43" s="38">
        <v>102.7</v>
      </c>
      <c r="J43" s="65">
        <v>1.9860973187686142</v>
      </c>
      <c r="K43" s="38">
        <v>102.4</v>
      </c>
      <c r="L43" s="65">
        <v>2.0937188434695884</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133</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94</v>
      </c>
      <c r="C47" s="37">
        <v>95.7</v>
      </c>
      <c r="D47" s="65">
        <v>-1.8461538461538396</v>
      </c>
      <c r="E47" s="38">
        <v>82.9</v>
      </c>
      <c r="F47" s="65">
        <v>-0.24067388688327185</v>
      </c>
      <c r="G47" s="38">
        <v>102.3</v>
      </c>
      <c r="H47" s="65">
        <v>2.299999999999997</v>
      </c>
      <c r="I47" s="38">
        <v>103</v>
      </c>
      <c r="J47" s="65">
        <v>2.1825396825396837</v>
      </c>
      <c r="K47" s="38">
        <v>102.7</v>
      </c>
      <c r="L47" s="65">
        <v>3.5282258064516157</v>
      </c>
    </row>
    <row r="48" spans="1:12" ht="11.25" customHeight="1">
      <c r="A48" s="66">
        <f>IF(C48&lt;&gt;"",COUNTA($C$12:C48),"")</f>
        <v>25</v>
      </c>
      <c r="B48" s="72" t="s">
        <v>95</v>
      </c>
      <c r="C48" s="37">
        <v>95.5</v>
      </c>
      <c r="D48" s="65">
        <v>-0.9336099585062243</v>
      </c>
      <c r="E48" s="38">
        <v>81.8</v>
      </c>
      <c r="F48" s="65">
        <v>-1.2077294685990267</v>
      </c>
      <c r="G48" s="38">
        <v>102.3</v>
      </c>
      <c r="H48" s="65">
        <v>2.4024024024024015</v>
      </c>
      <c r="I48" s="38">
        <v>104.3</v>
      </c>
      <c r="J48" s="65">
        <v>2.455795677799614</v>
      </c>
      <c r="K48" s="38">
        <v>102</v>
      </c>
      <c r="L48" s="65">
        <v>2.822580645161281</v>
      </c>
    </row>
    <row r="49" spans="1:12" ht="11.25" customHeight="1">
      <c r="A49" s="66">
        <f>IF(C49&lt;&gt;"",COUNTA($C$12:C49),"")</f>
        <v>26</v>
      </c>
      <c r="B49" s="72" t="s">
        <v>96</v>
      </c>
      <c r="C49" s="37">
        <v>95.6</v>
      </c>
      <c r="D49" s="65">
        <v>-1.341589267285869</v>
      </c>
      <c r="E49" s="38">
        <v>80.9</v>
      </c>
      <c r="F49" s="65">
        <v>-2.530120481927696</v>
      </c>
      <c r="G49" s="38">
        <v>102.4</v>
      </c>
      <c r="H49" s="65">
        <v>1.5873015873015959</v>
      </c>
      <c r="I49" s="38">
        <v>104.6</v>
      </c>
      <c r="J49" s="65">
        <v>3.257650542941761</v>
      </c>
      <c r="K49" s="38">
        <v>102.3</v>
      </c>
      <c r="L49" s="65">
        <v>2.095808383233532</v>
      </c>
    </row>
    <row r="50" spans="1:12" ht="11.25" customHeight="1">
      <c r="A50" s="66">
        <f>IF(C50&lt;&gt;"",COUNTA($C$12:C50),"")</f>
        <v>27</v>
      </c>
      <c r="B50" s="72" t="s">
        <v>97</v>
      </c>
      <c r="C50" s="37">
        <v>96.9</v>
      </c>
      <c r="D50" s="65">
        <v>-0.41109969167523275</v>
      </c>
      <c r="E50" s="38">
        <v>81.9</v>
      </c>
      <c r="F50" s="65">
        <v>-1.6806722689075428</v>
      </c>
      <c r="G50" s="38">
        <v>103.1</v>
      </c>
      <c r="H50" s="65">
        <v>0.97943192948091</v>
      </c>
      <c r="I50" s="38">
        <v>105.1</v>
      </c>
      <c r="J50" s="65">
        <v>3.7512339585389896</v>
      </c>
      <c r="K50" s="38">
        <v>103.2</v>
      </c>
      <c r="L50" s="65">
        <v>2.5844930417495107</v>
      </c>
    </row>
    <row r="51" spans="1:12" ht="11.25" customHeight="1">
      <c r="A51" s="66">
        <f>IF(C51&lt;&gt;"",COUNTA($C$12:C51),"")</f>
        <v>28</v>
      </c>
      <c r="B51" s="72" t="s">
        <v>98</v>
      </c>
      <c r="C51" s="37" t="s">
        <v>123</v>
      </c>
      <c r="D51" s="65"/>
      <c r="E51" s="38"/>
      <c r="F51" s="65"/>
      <c r="G51" s="38"/>
      <c r="H51" s="65"/>
      <c r="I51" s="38"/>
      <c r="J51" s="65"/>
      <c r="K51" s="38"/>
      <c r="L51" s="65"/>
    </row>
    <row r="52" spans="1:12" ht="11.25" customHeight="1">
      <c r="A52" s="66">
        <f>IF(C52&lt;&gt;"",COUNTA($C$12:C52),"")</f>
        <v>29</v>
      </c>
      <c r="B52" s="72" t="s">
        <v>99</v>
      </c>
      <c r="C52" s="37" t="s">
        <v>123</v>
      </c>
      <c r="D52" s="65"/>
      <c r="E52" s="38"/>
      <c r="F52" s="65"/>
      <c r="G52" s="38"/>
      <c r="H52" s="65"/>
      <c r="I52" s="38"/>
      <c r="J52" s="65"/>
      <c r="K52" s="38"/>
      <c r="L52" s="65"/>
    </row>
    <row r="53" spans="1:12" ht="11.25" customHeight="1">
      <c r="A53" s="66">
        <f>IF(C53&lt;&gt;"",COUNTA($C$12:C53),"")</f>
        <v>30</v>
      </c>
      <c r="B53" s="72" t="s">
        <v>100</v>
      </c>
      <c r="C53" s="37" t="s">
        <v>123</v>
      </c>
      <c r="D53" s="65"/>
      <c r="E53" s="38"/>
      <c r="F53" s="65"/>
      <c r="G53" s="38"/>
      <c r="H53" s="65"/>
      <c r="I53" s="38"/>
      <c r="J53" s="65"/>
      <c r="K53" s="38"/>
      <c r="L53" s="65"/>
    </row>
    <row r="54" spans="1:12" ht="11.25" customHeight="1">
      <c r="A54" s="66">
        <f>IF(C54&lt;&gt;"",COUNTA($C$12:C54),"")</f>
        <v>31</v>
      </c>
      <c r="B54" s="72" t="s">
        <v>101</v>
      </c>
      <c r="C54" s="37" t="s">
        <v>123</v>
      </c>
      <c r="D54" s="65"/>
      <c r="E54" s="38"/>
      <c r="F54" s="65"/>
      <c r="G54" s="38"/>
      <c r="H54" s="65"/>
      <c r="I54" s="38"/>
      <c r="J54" s="65"/>
      <c r="K54" s="38"/>
      <c r="L54" s="65"/>
    </row>
    <row r="55" spans="1:12" ht="11.25" customHeight="1">
      <c r="A55" s="66">
        <f>IF(C55&lt;&gt;"",COUNTA($C$12:C55),"")</f>
        <v>32</v>
      </c>
      <c r="B55" s="72" t="s">
        <v>102</v>
      </c>
      <c r="C55" s="37" t="s">
        <v>123</v>
      </c>
      <c r="D55" s="65"/>
      <c r="E55" s="38"/>
      <c r="F55" s="65"/>
      <c r="G55" s="38"/>
      <c r="H55" s="65"/>
      <c r="I55" s="38"/>
      <c r="J55" s="65"/>
      <c r="K55" s="38"/>
      <c r="L55" s="65"/>
    </row>
    <row r="56" spans="1:12" ht="11.25" customHeight="1">
      <c r="A56" s="66">
        <f>IF(C56&lt;&gt;"",COUNTA($C$12:C56),"")</f>
        <v>33</v>
      </c>
      <c r="B56" s="72" t="s">
        <v>103</v>
      </c>
      <c r="C56" s="37" t="s">
        <v>123</v>
      </c>
      <c r="D56" s="65"/>
      <c r="E56" s="38"/>
      <c r="F56" s="65"/>
      <c r="G56" s="38"/>
      <c r="H56" s="65"/>
      <c r="I56" s="38"/>
      <c r="J56" s="65"/>
      <c r="K56" s="38"/>
      <c r="L56" s="65"/>
    </row>
    <row r="57" spans="1:12" ht="11.25" customHeight="1">
      <c r="A57" s="66">
        <f>IF(C57&lt;&gt;"",COUNTA($C$12:C57),"")</f>
        <v>34</v>
      </c>
      <c r="B57" s="72" t="s">
        <v>104</v>
      </c>
      <c r="C57" s="37" t="s">
        <v>123</v>
      </c>
      <c r="D57" s="65"/>
      <c r="E57" s="38"/>
      <c r="F57" s="65"/>
      <c r="G57" s="38"/>
      <c r="H57" s="65"/>
      <c r="I57" s="38"/>
      <c r="J57" s="65"/>
      <c r="K57" s="38"/>
      <c r="L57" s="65"/>
    </row>
    <row r="58" spans="1:12" ht="11.25" customHeight="1">
      <c r="A58" s="66">
        <f>IF(C58&lt;&gt;"",COUNTA($C$12:C58),"")</f>
        <v>35</v>
      </c>
      <c r="B58" s="72" t="s">
        <v>105</v>
      </c>
      <c r="C58" s="37" t="s">
        <v>123</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A1:B1"/>
    <mergeCell ref="C1:L1"/>
    <mergeCell ref="A2:B2"/>
    <mergeCell ref="C2:L2"/>
    <mergeCell ref="A3:A9"/>
    <mergeCell ref="B3:B9"/>
    <mergeCell ref="C3:D8"/>
    <mergeCell ref="E3:L3"/>
    <mergeCell ref="E4:F8"/>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04&amp;R&amp;7&amp;P</oddFooter>
    <evenFooter>&amp;L&amp;7&amp;P&amp;R&amp;7StatA MV, Statistischer Bericht G123 2018 04</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56</v>
      </c>
      <c r="B1" s="147"/>
      <c r="C1" s="147"/>
      <c r="D1" s="148" t="s">
        <v>25</v>
      </c>
      <c r="E1" s="148"/>
      <c r="F1" s="148"/>
      <c r="G1" s="149"/>
    </row>
    <row r="2" spans="1:7" ht="30" customHeight="1">
      <c r="A2" s="150" t="s">
        <v>114</v>
      </c>
      <c r="B2" s="151"/>
      <c r="C2" s="151"/>
      <c r="D2" s="152" t="s">
        <v>76</v>
      </c>
      <c r="E2" s="152"/>
      <c r="F2" s="152"/>
      <c r="G2" s="153"/>
    </row>
    <row r="3" spans="1:7" ht="11.25" customHeight="1">
      <c r="A3" s="154" t="s">
        <v>69</v>
      </c>
      <c r="B3" s="142" t="s">
        <v>73</v>
      </c>
      <c r="C3" s="142" t="s">
        <v>140</v>
      </c>
      <c r="D3" s="142" t="s">
        <v>46</v>
      </c>
      <c r="E3" s="142"/>
      <c r="F3" s="142"/>
      <c r="G3" s="143"/>
    </row>
    <row r="4" spans="1:7" ht="11.25" customHeight="1">
      <c r="A4" s="155"/>
      <c r="B4" s="142"/>
      <c r="C4" s="142"/>
      <c r="D4" s="144" t="s">
        <v>143</v>
      </c>
      <c r="E4" s="144" t="s">
        <v>144</v>
      </c>
      <c r="F4" s="144" t="s">
        <v>143</v>
      </c>
      <c r="G4" s="145" t="s">
        <v>144</v>
      </c>
    </row>
    <row r="5" spans="1:7" ht="11.25" customHeight="1">
      <c r="A5" s="155"/>
      <c r="B5" s="142"/>
      <c r="C5" s="142"/>
      <c r="D5" s="144"/>
      <c r="E5" s="144"/>
      <c r="F5" s="144"/>
      <c r="G5" s="145"/>
    </row>
    <row r="6" spans="1:7" ht="11.25" customHeight="1">
      <c r="A6" s="155"/>
      <c r="B6" s="142"/>
      <c r="C6" s="142"/>
      <c r="D6" s="144"/>
      <c r="E6" s="144"/>
      <c r="F6" s="144"/>
      <c r="G6" s="145"/>
    </row>
    <row r="7" spans="1:7" ht="11.25" customHeight="1">
      <c r="A7" s="155"/>
      <c r="B7" s="142"/>
      <c r="C7" s="142"/>
      <c r="D7" s="144"/>
      <c r="E7" s="144"/>
      <c r="F7" s="144"/>
      <c r="G7" s="145"/>
    </row>
    <row r="8" spans="1:7" ht="11.25" customHeight="1">
      <c r="A8" s="155"/>
      <c r="B8" s="142"/>
      <c r="C8" s="142"/>
      <c r="D8" s="142" t="s">
        <v>47</v>
      </c>
      <c r="E8" s="142"/>
      <c r="F8" s="142" t="s">
        <v>139</v>
      </c>
      <c r="G8" s="143"/>
    </row>
    <row r="9" spans="1:7" s="49" customFormat="1" ht="11.25" customHeight="1">
      <c r="A9" s="155"/>
      <c r="B9" s="142"/>
      <c r="C9" s="142"/>
      <c r="D9" s="142" t="s">
        <v>2</v>
      </c>
      <c r="E9" s="142"/>
      <c r="F9" s="142"/>
      <c r="G9" s="143"/>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116</v>
      </c>
      <c r="D12" s="75">
        <v>8</v>
      </c>
      <c r="E12" s="76">
        <v>0.7</v>
      </c>
      <c r="F12" s="76">
        <v>6.1</v>
      </c>
      <c r="G12" s="76">
        <v>-0.8</v>
      </c>
    </row>
    <row r="13" spans="1:7" ht="11.25" customHeight="1">
      <c r="A13" s="66">
        <f>IF(D13&lt;&gt;"",COUNTA($D$12:D13),"")</f>
      </c>
      <c r="B13" s="93"/>
      <c r="C13" s="58" t="s">
        <v>74</v>
      </c>
      <c r="D13" s="73"/>
      <c r="E13" s="74"/>
      <c r="F13" s="74"/>
      <c r="G13" s="74"/>
    </row>
    <row r="14" spans="1:7" ht="22.5" customHeight="1">
      <c r="A14" s="66">
        <f>IF(D14&lt;&gt;"",COUNTA($D$12:D14),"")</f>
        <v>2</v>
      </c>
      <c r="B14" s="93" t="s">
        <v>34</v>
      </c>
      <c r="C14" s="57" t="s">
        <v>77</v>
      </c>
      <c r="D14" s="73">
        <v>0.1</v>
      </c>
      <c r="E14" s="74">
        <v>-4.7</v>
      </c>
      <c r="F14" s="74">
        <v>-2.4</v>
      </c>
      <c r="G14" s="74">
        <v>-6.3</v>
      </c>
    </row>
    <row r="15" spans="1:7" ht="11.25" customHeight="1">
      <c r="A15" s="66">
        <f>IF(D15&lt;&gt;"",COUNTA($D$12:D15),"")</f>
      </c>
      <c r="B15" s="93"/>
      <c r="C15" s="57"/>
      <c r="D15" s="73"/>
      <c r="E15" s="74"/>
      <c r="F15" s="74"/>
      <c r="G15" s="74"/>
    </row>
    <row r="16" spans="1:7" ht="22.5" customHeight="1">
      <c r="A16" s="66">
        <f>IF(D16&lt;&gt;"",COUNTA($D$12:D16),"")</f>
        <v>3</v>
      </c>
      <c r="B16" s="93" t="s">
        <v>35</v>
      </c>
      <c r="C16" s="57" t="s">
        <v>83</v>
      </c>
      <c r="D16" s="73">
        <v>-2.4</v>
      </c>
      <c r="E16" s="74">
        <v>1</v>
      </c>
      <c r="F16" s="74">
        <v>-3.8</v>
      </c>
      <c r="G16" s="74">
        <v>-0.3</v>
      </c>
    </row>
    <row r="17" spans="1:7" ht="11.25" customHeight="1">
      <c r="A17" s="66">
        <f>IF(D17&lt;&gt;"",COUNTA($D$12:D17),"")</f>
      </c>
      <c r="B17" s="94"/>
      <c r="C17" s="11"/>
      <c r="D17" s="73"/>
      <c r="E17" s="74"/>
      <c r="F17" s="74"/>
      <c r="G17" s="74"/>
    </row>
    <row r="18" spans="1:7" ht="22.5" customHeight="1">
      <c r="A18" s="66">
        <f>IF(D18&lt;&gt;"",COUNTA($D$12:D18),"")</f>
        <v>4</v>
      </c>
      <c r="B18" s="93" t="s">
        <v>36</v>
      </c>
      <c r="C18" s="57" t="s">
        <v>82</v>
      </c>
      <c r="D18" s="73">
        <v>11</v>
      </c>
      <c r="E18" s="74">
        <v>5.8</v>
      </c>
      <c r="F18" s="74">
        <v>10.4</v>
      </c>
      <c r="G18" s="74">
        <v>5.4</v>
      </c>
    </row>
    <row r="19" spans="1:7" ht="11.25" customHeight="1">
      <c r="A19" s="66">
        <f>IF(D19&lt;&gt;"",COUNTA($D$12:D19),"")</f>
      </c>
      <c r="B19" s="94"/>
      <c r="C19" s="11"/>
      <c r="D19" s="73"/>
      <c r="E19" s="74"/>
      <c r="F19" s="74"/>
      <c r="G19" s="74"/>
    </row>
    <row r="20" spans="1:7" ht="22.5" customHeight="1">
      <c r="A20" s="66">
        <f>IF(D20&lt;&gt;"",COUNTA($D$12:D20),"")</f>
        <v>5</v>
      </c>
      <c r="B20" s="93" t="s">
        <v>38</v>
      </c>
      <c r="C20" s="57" t="s">
        <v>81</v>
      </c>
      <c r="D20" s="73">
        <v>15.8</v>
      </c>
      <c r="E20" s="74">
        <v>11.6</v>
      </c>
      <c r="F20" s="74">
        <v>13.9</v>
      </c>
      <c r="G20" s="74">
        <v>9.7</v>
      </c>
    </row>
    <row r="21" spans="1:7" ht="11.25" customHeight="1">
      <c r="A21" s="66">
        <f>IF(D21&lt;&gt;"",COUNTA($D$12:D21),"")</f>
      </c>
      <c r="B21" s="94"/>
      <c r="C21" s="11"/>
      <c r="D21" s="73"/>
      <c r="E21" s="74"/>
      <c r="F21" s="74"/>
      <c r="G21" s="74"/>
    </row>
    <row r="22" spans="1:7" ht="11.25" customHeight="1">
      <c r="A22" s="66">
        <f>IF(D22&lt;&gt;"",COUNTA($D$12:D22),"")</f>
        <v>6</v>
      </c>
      <c r="B22" s="93" t="s">
        <v>39</v>
      </c>
      <c r="C22" s="57" t="s">
        <v>80</v>
      </c>
      <c r="D22" s="73">
        <v>21.8</v>
      </c>
      <c r="E22" s="74">
        <v>3</v>
      </c>
      <c r="F22" s="74">
        <v>19.2</v>
      </c>
      <c r="G22" s="74">
        <v>1.1</v>
      </c>
    </row>
    <row r="23" spans="1:7" ht="11.25" customHeight="1">
      <c r="A23" s="66">
        <f>IF(D23&lt;&gt;"",COUNTA($D$12:D23),"")</f>
      </c>
      <c r="B23" s="93"/>
      <c r="C23" s="57" t="s">
        <v>75</v>
      </c>
      <c r="D23" s="73"/>
      <c r="E23" s="74"/>
      <c r="F23" s="74"/>
      <c r="G23" s="74"/>
    </row>
    <row r="24" spans="1:7" ht="33.75" customHeight="1">
      <c r="A24" s="66">
        <f>IF(D24&lt;&gt;"",COUNTA($D$12:D24),"")</f>
        <v>7</v>
      </c>
      <c r="B24" s="93" t="s">
        <v>48</v>
      </c>
      <c r="C24" s="56" t="s">
        <v>84</v>
      </c>
      <c r="D24" s="73">
        <v>17.7</v>
      </c>
      <c r="E24" s="74">
        <v>-1</v>
      </c>
      <c r="F24" s="74">
        <v>16.3</v>
      </c>
      <c r="G24" s="74">
        <v>-1</v>
      </c>
    </row>
    <row r="25" spans="1:7" ht="11.25" customHeight="1">
      <c r="A25" s="66">
        <f>IF(D25&lt;&gt;"",COUNTA($D$12:D25),"")</f>
      </c>
      <c r="B25" s="93"/>
      <c r="C25" s="11"/>
      <c r="D25" s="73"/>
      <c r="E25" s="74"/>
      <c r="F25" s="74"/>
      <c r="G25" s="74"/>
    </row>
    <row r="26" spans="1:7" ht="11.25" customHeight="1">
      <c r="A26" s="66">
        <f>IF(D26&lt;&gt;"",COUNTA($D$12:D26),"")</f>
      </c>
      <c r="B26" s="93"/>
      <c r="C26" s="57" t="s">
        <v>78</v>
      </c>
      <c r="D26" s="73"/>
      <c r="E26" s="74"/>
      <c r="F26" s="74"/>
      <c r="G26" s="74"/>
    </row>
    <row r="27" spans="1:7" ht="22.5" customHeight="1">
      <c r="A27" s="66">
        <f>IF(D27&lt;&gt;"",COUNTA($D$12:D27),"")</f>
        <v>8</v>
      </c>
      <c r="B27" s="93" t="s">
        <v>41</v>
      </c>
      <c r="C27" s="56" t="s">
        <v>79</v>
      </c>
      <c r="D27" s="73">
        <v>8</v>
      </c>
      <c r="E27" s="74">
        <v>0.7</v>
      </c>
      <c r="F27" s="74">
        <v>6.2</v>
      </c>
      <c r="G27" s="74">
        <v>-0.8</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04&amp;R&amp;7&amp;P</oddFooter>
    <evenFooter>&amp;L&amp;7&amp;P&amp;R&amp;7StatA MV, Statistischer Bericht G123 2018 04</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56</v>
      </c>
      <c r="B1" s="147"/>
      <c r="C1" s="147"/>
      <c r="D1" s="156" t="s">
        <v>25</v>
      </c>
      <c r="E1" s="148"/>
      <c r="F1" s="148"/>
      <c r="G1" s="148"/>
      <c r="H1" s="148"/>
      <c r="I1" s="149"/>
    </row>
    <row r="2" spans="1:9" s="48" customFormat="1" ht="30" customHeight="1">
      <c r="A2" s="150" t="s">
        <v>115</v>
      </c>
      <c r="B2" s="151"/>
      <c r="C2" s="151"/>
      <c r="D2" s="152" t="s">
        <v>87</v>
      </c>
      <c r="E2" s="157"/>
      <c r="F2" s="157"/>
      <c r="G2" s="157"/>
      <c r="H2" s="157"/>
      <c r="I2" s="158"/>
    </row>
    <row r="3" spans="1:9" ht="11.25" customHeight="1">
      <c r="A3" s="154" t="s">
        <v>69</v>
      </c>
      <c r="B3" s="142" t="s">
        <v>73</v>
      </c>
      <c r="C3" s="142" t="s">
        <v>140</v>
      </c>
      <c r="D3" s="142" t="s">
        <v>49</v>
      </c>
      <c r="E3" s="142"/>
      <c r="F3" s="142"/>
      <c r="G3" s="142"/>
      <c r="H3" s="142"/>
      <c r="I3" s="143"/>
    </row>
    <row r="4" spans="1:9" ht="11.25" customHeight="1">
      <c r="A4" s="155"/>
      <c r="B4" s="142"/>
      <c r="C4" s="142"/>
      <c r="D4" s="142" t="s">
        <v>50</v>
      </c>
      <c r="E4" s="142" t="s">
        <v>51</v>
      </c>
      <c r="F4" s="142"/>
      <c r="G4" s="142" t="s">
        <v>50</v>
      </c>
      <c r="H4" s="142" t="s">
        <v>51</v>
      </c>
      <c r="I4" s="143"/>
    </row>
    <row r="5" spans="1:9" ht="11.25" customHeight="1">
      <c r="A5" s="155"/>
      <c r="B5" s="142"/>
      <c r="C5" s="142"/>
      <c r="D5" s="142"/>
      <c r="E5" s="142" t="s">
        <v>85</v>
      </c>
      <c r="F5" s="142" t="s">
        <v>86</v>
      </c>
      <c r="G5" s="142"/>
      <c r="H5" s="142" t="s">
        <v>85</v>
      </c>
      <c r="I5" s="143" t="s">
        <v>86</v>
      </c>
    </row>
    <row r="6" spans="1:9" ht="11.25" customHeight="1">
      <c r="A6" s="155"/>
      <c r="B6" s="142"/>
      <c r="C6" s="142"/>
      <c r="D6" s="142"/>
      <c r="E6" s="142"/>
      <c r="F6" s="142"/>
      <c r="G6" s="142"/>
      <c r="H6" s="142"/>
      <c r="I6" s="143"/>
    </row>
    <row r="7" spans="1:9" ht="11.25" customHeight="1">
      <c r="A7" s="155"/>
      <c r="B7" s="142"/>
      <c r="C7" s="142"/>
      <c r="D7" s="130" t="s">
        <v>145</v>
      </c>
      <c r="E7" s="130"/>
      <c r="F7" s="130"/>
      <c r="G7" s="130" t="s">
        <v>146</v>
      </c>
      <c r="H7" s="130"/>
      <c r="I7" s="131"/>
    </row>
    <row r="8" spans="1:9" ht="11.25" customHeight="1">
      <c r="A8" s="155"/>
      <c r="B8" s="142"/>
      <c r="C8" s="142"/>
      <c r="D8" s="130"/>
      <c r="E8" s="130"/>
      <c r="F8" s="130"/>
      <c r="G8" s="130"/>
      <c r="H8" s="130"/>
      <c r="I8" s="131"/>
    </row>
    <row r="9" spans="1:9" ht="11.25" customHeight="1">
      <c r="A9" s="155"/>
      <c r="B9" s="142"/>
      <c r="C9" s="142"/>
      <c r="D9" s="142" t="s">
        <v>2</v>
      </c>
      <c r="E9" s="142"/>
      <c r="F9" s="142"/>
      <c r="G9" s="142"/>
      <c r="H9" s="142"/>
      <c r="I9" s="143"/>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116</v>
      </c>
      <c r="D12" s="75">
        <v>-0.5</v>
      </c>
      <c r="E12" s="76">
        <v>-1.3</v>
      </c>
      <c r="F12" s="76">
        <v>3.4</v>
      </c>
      <c r="G12" s="76">
        <v>-1.1</v>
      </c>
      <c r="H12" s="76">
        <v>-2.2</v>
      </c>
      <c r="I12" s="76">
        <v>3.7</v>
      </c>
    </row>
    <row r="13" spans="1:9" ht="11.25" customHeight="1">
      <c r="A13" s="66">
        <f>IF(D13&lt;&gt;"",COUNTA($D$12:D13),"")</f>
      </c>
      <c r="B13" s="93"/>
      <c r="C13" s="58" t="s">
        <v>74</v>
      </c>
      <c r="D13" s="73"/>
      <c r="E13" s="74"/>
      <c r="F13" s="74"/>
      <c r="G13" s="74"/>
      <c r="H13" s="74"/>
      <c r="I13" s="74"/>
    </row>
    <row r="14" spans="1:9" ht="22.5" customHeight="1">
      <c r="A14" s="66">
        <f>IF(D14&lt;&gt;"",COUNTA($D$12:D14),"")</f>
        <v>2</v>
      </c>
      <c r="B14" s="93" t="s">
        <v>34</v>
      </c>
      <c r="C14" s="57" t="s">
        <v>77</v>
      </c>
      <c r="D14" s="73">
        <v>-1.8</v>
      </c>
      <c r="E14" s="74">
        <v>-1.1</v>
      </c>
      <c r="F14" s="74">
        <v>-6.1</v>
      </c>
      <c r="G14" s="74">
        <v>-1.5</v>
      </c>
      <c r="H14" s="74">
        <v>-0.3</v>
      </c>
      <c r="I14" s="74">
        <v>-8.1</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83</v>
      </c>
      <c r="D16" s="73">
        <v>1</v>
      </c>
      <c r="E16" s="74">
        <v>1.7</v>
      </c>
      <c r="F16" s="74">
        <v>-1.7</v>
      </c>
      <c r="G16" s="74">
        <v>1.8</v>
      </c>
      <c r="H16" s="74">
        <v>1.8</v>
      </c>
      <c r="I16" s="74">
        <v>1.7</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82</v>
      </c>
      <c r="D18" s="73">
        <v>3.7</v>
      </c>
      <c r="E18" s="74">
        <v>2.9</v>
      </c>
      <c r="F18" s="74">
        <v>5.8</v>
      </c>
      <c r="G18" s="74">
        <v>2.9</v>
      </c>
      <c r="H18" s="74">
        <v>2.3</v>
      </c>
      <c r="I18" s="74">
        <v>4.6</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81</v>
      </c>
      <c r="D20" s="73">
        <v>3.8</v>
      </c>
      <c r="E20" s="74">
        <v>4.5</v>
      </c>
      <c r="F20" s="74">
        <v>-1.5</v>
      </c>
      <c r="G20" s="74">
        <v>-0.5</v>
      </c>
      <c r="H20" s="74">
        <v>-0.2</v>
      </c>
      <c r="I20" s="74">
        <v>-3.1</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80</v>
      </c>
      <c r="D22" s="73">
        <v>2.6</v>
      </c>
      <c r="E22" s="74">
        <v>1.8</v>
      </c>
      <c r="F22" s="74">
        <v>8.4</v>
      </c>
      <c r="G22" s="74">
        <v>2.8</v>
      </c>
      <c r="H22" s="74">
        <v>1.8</v>
      </c>
      <c r="I22" s="74">
        <v>9.5</v>
      </c>
    </row>
    <row r="23" spans="1:9" ht="11.25" customHeight="1">
      <c r="A23" s="66">
        <f>IF(D23&lt;&gt;"",COUNTA($D$12:D23),"")</f>
      </c>
      <c r="B23" s="93"/>
      <c r="C23" s="57" t="s">
        <v>75</v>
      </c>
      <c r="D23" s="73"/>
      <c r="E23" s="74"/>
      <c r="F23" s="74"/>
      <c r="G23" s="74"/>
      <c r="H23" s="74"/>
      <c r="I23" s="74"/>
    </row>
    <row r="24" spans="1:9" ht="33.75" customHeight="1">
      <c r="A24" s="66">
        <f>IF(D24&lt;&gt;"",COUNTA($D$12:D24),"")</f>
        <v>7</v>
      </c>
      <c r="B24" s="93" t="s">
        <v>48</v>
      </c>
      <c r="C24" s="56" t="s">
        <v>84</v>
      </c>
      <c r="D24" s="73">
        <v>5.5</v>
      </c>
      <c r="E24" s="74">
        <v>2.8</v>
      </c>
      <c r="F24" s="74">
        <v>22.2</v>
      </c>
      <c r="G24" s="74">
        <v>5.4</v>
      </c>
      <c r="H24" s="74">
        <v>3.4</v>
      </c>
      <c r="I24" s="74">
        <v>17.9</v>
      </c>
    </row>
    <row r="25" spans="1:9" ht="11.25" customHeight="1">
      <c r="A25" s="66">
        <f>IF(D25&lt;&gt;"",COUNTA($D$12:D25),"")</f>
      </c>
      <c r="B25" s="93"/>
      <c r="C25" s="11"/>
      <c r="D25" s="73"/>
      <c r="E25" s="74"/>
      <c r="F25" s="74"/>
      <c r="G25" s="74"/>
      <c r="H25" s="74"/>
      <c r="I25" s="74"/>
    </row>
    <row r="26" spans="1:9" ht="11.25" customHeight="1">
      <c r="A26" s="66">
        <f>IF(D26&lt;&gt;"",COUNTA($D$12:D26),"")</f>
      </c>
      <c r="B26" s="93"/>
      <c r="C26" s="57" t="s">
        <v>78</v>
      </c>
      <c r="D26" s="73"/>
      <c r="E26" s="74"/>
      <c r="F26" s="74"/>
      <c r="G26" s="74"/>
      <c r="H26" s="74"/>
      <c r="I26" s="74"/>
    </row>
    <row r="27" spans="1:9" ht="22.5" customHeight="1">
      <c r="A27" s="66">
        <f>IF(D27&lt;&gt;"",COUNTA($D$12:D27),"")</f>
        <v>8</v>
      </c>
      <c r="B27" s="93" t="s">
        <v>41</v>
      </c>
      <c r="C27" s="56" t="s">
        <v>79</v>
      </c>
      <c r="D27" s="73">
        <v>-0.5</v>
      </c>
      <c r="E27" s="74">
        <v>-1.3</v>
      </c>
      <c r="F27" s="74">
        <v>3.9</v>
      </c>
      <c r="G27" s="74">
        <v>-1.2</v>
      </c>
      <c r="H27" s="74">
        <v>-2.3</v>
      </c>
      <c r="I27" s="74">
        <v>4.4</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04&amp;R&amp;7&amp;P</oddFooter>
    <evenFooter>&amp;L&amp;7&amp;P&amp;R&amp;7StatA MV, Statistischer Bericht G123 2018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04/2018</dc:title>
  <dc:subject>Binnenhandel</dc:subject>
  <dc:creator>FB 433</dc:creator>
  <cp:keywords/>
  <dc:description/>
  <cp:lastModifiedBy>Wank, Annett</cp:lastModifiedBy>
  <cp:lastPrinted>2018-07-18T04:18:15Z</cp:lastPrinted>
  <dcterms:created xsi:type="dcterms:W3CDTF">2017-03-07T08:01:52Z</dcterms:created>
  <dcterms:modified xsi:type="dcterms:W3CDTF">2018-07-18T04:19:45Z</dcterms:modified>
  <cp:category/>
  <cp:version/>
  <cp:contentType/>
  <cp:contentStatus/>
</cp:coreProperties>
</file>