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7605" windowWidth="19440" windowHeight="38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4"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sharedStrings.xml><?xml version="1.0" encoding="utf-8"?>
<sst xmlns="http://schemas.openxmlformats.org/spreadsheetml/2006/main" count="379" uniqueCount="148">
  <si>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</si>
  <si>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</si>
  <si>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</si>
  <si>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</si>
  <si>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</si>
  <si>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</si>
  <si>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</si>
  <si>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</si>
  <si>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</si>
  <si>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</si>
  <si>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</si>
  <si>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</si>
  <si>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</si>
  <si>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</si>
  <si>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</si>
  <si>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</si>
  <si>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</si>
  <si>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</si>
  <si>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</si>
  <si>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</si>
  <si>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</si>
  <si>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</si>
  <si>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</si>
  <si>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</si>
  <si>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</si>
  <si>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</si>
  <si>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</si>
  <si>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</si>
  <si>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</si>
  <si>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</si>
  <si>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</si>
  <si>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</si>
  <si>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</si>
  <si>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</si>
  <si>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</si>
  <si>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</si>
  <si>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</si>
  <si>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</si>
  <si>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</si>
  <si>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</si>
  <si>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</si>
  <si>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</si>
  <si>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</si>
  <si>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</si>
  <si>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</si>
  <si>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</si>
  <si>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</si>
  <si>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</si>
  <si>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</si>
  <si>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</si>
  <si>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</si>
  <si>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</si>
  <si>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</si>
  <si>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</si>
  <si>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</si>
  <si>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</si>
  <si>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</si>
  <si>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</si>
  <si>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</si>
  <si>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</si>
  <si>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</si>
  <si>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</si>
  <si>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</si>
  <si>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</si>
  <si>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</si>
  <si>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</si>
  <si>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</si>
  <si>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</si>
  <si>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</si>
  <si>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</si>
  <si>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</si>
  <si>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</si>
  <si>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</si>
  <si>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</si>
  <si>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</si>
  <si>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</si>
  <si>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</si>
  <si>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</si>
  <si>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</si>
  <si>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</si>
  <si>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</si>
  <si>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</si>
  <si>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</si>
  <si>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</si>
  <si>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</si>
  <si>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</si>
  <si>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</si>
  <si>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</si>
  <si>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</si>
  <si>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</si>
  <si>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</si>
  <si>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</si>
  <si>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</si>
  <si>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</si>
  <si>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</si>
  <si>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</si>
  <si>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</si>
  <si>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</si>
  <si>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</si>
  <si>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</si>
  <si>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</si>
  <si>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</si>
  <si>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</si>
  <si>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</si>
  <si>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</si>
  <si>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</si>
  <si>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</si>
  <si>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</si>
  <si>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</si>
  <si>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</si>
  <si>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</si>
  <si>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</si>
  <si>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</si>
  <si>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</si>
  <si>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</si>
  <si>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</si>
  <si>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</si>
  <si>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</si>
  <si>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</si>
  <si>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</si>
  <si>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</si>
  <si>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</si>
  <si>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</si>
  <si>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</si>
  <si>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</si>
  <si>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</si>
  <si>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</si>
  <si>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</si>
  <si>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</si>
  <si>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</si>
  <si>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</si>
  <si>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</si>
  <si>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</si>
  <si>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</si>
  <si>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</si>
  <si>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</si>
  <si>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</si>
  <si>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</si>
  <si>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</si>
  <si>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</si>
  <si>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</si>
  <si>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Februar 2018</t>
  </si>
  <si>
    <t>G123 2018 02</t>
  </si>
  <si>
    <t>Februar 2018
gegenüber
Februar 2017</t>
  </si>
  <si>
    <t>Jan. - Feb. 2018
gegenüber
Jan. - Feb. 2017</t>
  </si>
  <si>
    <t>Februar 2018 gegenüber
Februar 2017</t>
  </si>
  <si>
    <t>Januar - Februar 2018 gegenüber 
Januar - Februar 2017</t>
  </si>
  <si>
    <t>4. Mai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</si>
</sst>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30</xdr:row>
      <xdr:rowOff>9525</xdr:rowOff>
    </xdr:from>
    <xdr:to>
      <xdr:col>1</xdr:col>
      <xdr:colOff>5438775</xdr:colOff>
      <xdr:row>50</xdr:row>
      <xdr:rowOff>57150</xdr:rowOff>
    </xdr:to>
    <xdr:pic>
      <xdr:nvPicPr>
        <xdr:cNvPr id="1" name="Grafik 2"/>
        <xdr:cNvPicPr preferRelativeResize="1">
          <a:picLocks noChangeAspect="1"/>
        </xdr:cNvPicPr>
      </xdr:nvPicPr>
      <xdr:blipFill>
        <a:blip r:embed="rId1"/>
        <a:stretch>
          <a:fillRect/>
        </a:stretch>
      </xdr:blipFill>
      <xdr:spPr>
        <a:xfrm>
          <a:off x="9525" y="45434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16"/>
      <c r="D1" s="116"/>
    </row>
    <row r="2" spans="1:4" ht="35.25" customHeight="1" thickTop="1">
      <c r="A2" s="117" t="s">
        <v>20</v>
      </c>
      <c r="B2" s="117"/>
      <c r="C2" s="118" t="s">
        <v>53</v>
      </c>
      <c r="D2" s="118"/>
    </row>
    <row r="3" spans="1:4" ht="24.75" customHeight="1">
      <c r="A3" s="119"/>
      <c r="B3" s="119"/>
      <c r="C3" s="119"/>
      <c r="D3" s="119"/>
    </row>
    <row r="4" spans="1:4" ht="24.75" customHeight="1">
      <c r="A4" s="120" t="s">
        <v>21</v>
      </c>
      <c r="B4" s="120"/>
      <c r="C4" s="120"/>
      <c r="D4" s="121"/>
    </row>
    <row r="5" spans="1:4" ht="24.75" customHeight="1">
      <c r="A5" s="120" t="s">
        <v>22</v>
      </c>
      <c r="B5" s="120"/>
      <c r="C5" s="120"/>
      <c r="D5" s="121"/>
    </row>
    <row r="6" spans="1:4" ht="39.75" customHeight="1">
      <c r="A6" s="115" t="s">
        <v>141</v>
      </c>
      <c r="B6" s="122"/>
      <c r="C6" s="122"/>
      <c r="D6" s="122"/>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81"/>
      <c r="B13" s="109" t="s">
        <v>130</v>
      </c>
      <c r="C13" s="109"/>
      <c r="D13" s="82" t="s">
        <v>142</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2"/>
      <c r="B18" s="112"/>
      <c r="C18" s="112"/>
      <c r="D18" s="112"/>
    </row>
    <row r="19" spans="1:4" ht="12" customHeight="1">
      <c r="A19" s="105" t="s">
        <v>7</v>
      </c>
      <c r="B19" s="105"/>
      <c r="C19" s="105"/>
      <c r="D19" s="105"/>
    </row>
    <row r="20" spans="1:4" ht="12" customHeight="1">
      <c r="A20" s="105" t="s">
        <v>135</v>
      </c>
      <c r="B20" s="105"/>
      <c r="C20" s="105"/>
      <c r="D20" s="105"/>
    </row>
    <row r="21" spans="1:4" ht="12" customHeight="1">
      <c r="A21" s="113"/>
      <c r="B21" s="113"/>
      <c r="C21" s="113"/>
      <c r="D21" s="113"/>
    </row>
    <row r="22" spans="1:4" ht="12" customHeight="1">
      <c r="A22" s="104" t="s">
        <v>125</v>
      </c>
      <c r="B22" s="104"/>
      <c r="C22" s="104"/>
      <c r="D22" s="104"/>
    </row>
    <row r="23" spans="1:4" ht="12" customHeight="1">
      <c r="A23" s="105"/>
      <c r="B23" s="105"/>
      <c r="C23" s="105"/>
      <c r="D23" s="105"/>
    </row>
    <row r="24" spans="1:4" ht="12" customHeight="1">
      <c r="A24" s="106" t="s">
        <v>129</v>
      </c>
      <c r="B24" s="106"/>
      <c r="C24" s="106"/>
      <c r="D24" s="106"/>
    </row>
    <row r="25" spans="1:4" ht="12" customHeight="1">
      <c r="A25" s="106" t="s">
        <v>136</v>
      </c>
      <c r="B25" s="106"/>
      <c r="C25" s="106"/>
      <c r="D25" s="106"/>
    </row>
    <row r="26" spans="1:4" ht="12" customHeight="1">
      <c r="A26" s="107"/>
      <c r="B26" s="107"/>
      <c r="C26" s="107"/>
      <c r="D26" s="107"/>
    </row>
    <row r="27" spans="1:4" ht="12" customHeight="1">
      <c r="A27" s="108"/>
      <c r="B27" s="108"/>
      <c r="C27" s="108"/>
      <c r="D27" s="108"/>
    </row>
    <row r="28" spans="1:4" ht="12" customHeight="1">
      <c r="A28" s="102" t="s">
        <v>8</v>
      </c>
      <c r="B28" s="102"/>
      <c r="C28" s="102"/>
      <c r="D28" s="102"/>
    </row>
    <row r="29" spans="1:4" ht="12" customHeight="1">
      <c r="A29" s="111"/>
      <c r="B29" s="111"/>
      <c r="C29" s="111"/>
      <c r="D29" s="111"/>
    </row>
    <row r="30" spans="1:4" ht="12" customHeight="1">
      <c r="A30" s="86" t="s">
        <v>4</v>
      </c>
      <c r="B30" s="100" t="s">
        <v>131</v>
      </c>
      <c r="C30" s="100"/>
      <c r="D30" s="100"/>
    </row>
    <row r="31" spans="1:4" ht="12" customHeight="1">
      <c r="A31" s="87">
        <v>0</v>
      </c>
      <c r="B31" s="100" t="s">
        <v>132</v>
      </c>
      <c r="C31" s="100"/>
      <c r="D31" s="100"/>
    </row>
    <row r="32" spans="1:4" ht="12" customHeight="1">
      <c r="A32" s="86" t="s">
        <v>9</v>
      </c>
      <c r="B32" s="100" t="s">
        <v>10</v>
      </c>
      <c r="C32" s="100"/>
      <c r="D32" s="100"/>
    </row>
    <row r="33" spans="1:4" ht="12" customHeight="1">
      <c r="A33" s="86" t="s">
        <v>11</v>
      </c>
      <c r="B33" s="100" t="s">
        <v>12</v>
      </c>
      <c r="C33" s="100"/>
      <c r="D33" s="100"/>
    </row>
    <row r="34" spans="1:4" ht="12" customHeight="1">
      <c r="A34" s="86" t="s">
        <v>13</v>
      </c>
      <c r="B34" s="100" t="s">
        <v>14</v>
      </c>
      <c r="C34" s="100"/>
      <c r="D34" s="100"/>
    </row>
    <row r="35" spans="1:4" ht="12" customHeight="1">
      <c r="A35" s="86" t="s">
        <v>15</v>
      </c>
      <c r="B35" s="100" t="s">
        <v>133</v>
      </c>
      <c r="C35" s="100"/>
      <c r="D35" s="100"/>
    </row>
    <row r="36" spans="1:4" ht="12" customHeight="1">
      <c r="A36" s="86" t="s">
        <v>16</v>
      </c>
      <c r="B36" s="100" t="s">
        <v>17</v>
      </c>
      <c r="C36" s="100"/>
      <c r="D36" s="100"/>
    </row>
    <row r="37" spans="1:4" ht="12" customHeight="1">
      <c r="A37" s="86" t="s">
        <v>54</v>
      </c>
      <c r="B37" s="100" t="s">
        <v>134</v>
      </c>
      <c r="C37" s="100"/>
      <c r="D37" s="100"/>
    </row>
    <row r="38" spans="1:4" ht="12" customHeight="1">
      <c r="A38" s="86"/>
      <c r="B38" s="100"/>
      <c r="C38" s="100"/>
      <c r="D38" s="100"/>
    </row>
    <row r="39" spans="1:4" ht="12" customHeight="1">
      <c r="A39" s="86"/>
      <c r="B39" s="100"/>
      <c r="C39" s="100"/>
      <c r="D39" s="100"/>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3"/>
      <c r="C43" s="103"/>
      <c r="D43" s="103"/>
    </row>
    <row r="44" spans="1:4" ht="12.75">
      <c r="A44" s="100" t="s">
        <v>18</v>
      </c>
      <c r="B44" s="100"/>
      <c r="C44" s="100"/>
      <c r="D44" s="100"/>
    </row>
    <row r="45" spans="1:4" ht="39.75" customHeight="1">
      <c r="A45" s="101"/>
      <c r="B45" s="101"/>
      <c r="C45" s="101"/>
      <c r="D45" s="10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58</v>
      </c>
      <c r="B1" s="159"/>
    </row>
    <row r="2" spans="1:2" ht="12" customHeight="1">
      <c r="A2" s="40" t="s">
        <v>71</v>
      </c>
      <c r="B2" s="41" t="s">
        <v>139</v>
      </c>
    </row>
    <row r="3" spans="1:2" ht="8.25" customHeight="1">
      <c r="A3" s="40"/>
      <c r="B3" s="41"/>
    </row>
    <row r="4" spans="1:2" ht="12" customHeight="1">
      <c r="A4" s="40" t="s">
        <v>72</v>
      </c>
      <c r="B4" s="41" t="s">
        <v>140</v>
      </c>
    </row>
    <row r="5" spans="1:2" ht="7.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02&amp;R&amp;7&amp;P</oddFooter>
    <evenFooter>&amp;L&amp;7&amp;P&amp;R&amp;7StatA MV, Statistischer Bericht G123 2018 02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3" t="s">
        <v>55</v>
      </c>
      <c r="B1" s="123"/>
      <c r="C1" s="123"/>
    </row>
    <row r="2" spans="1:3" ht="2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123</v>
      </c>
      <c r="B7" s="91" t="s">
        <v>124</v>
      </c>
      <c r="C7" s="17">
        <v>4</v>
      </c>
    </row>
    <row r="8" spans="1:2" ht="11.25" customHeight="1">
      <c r="A8" s="126"/>
      <c r="B8" s="126"/>
    </row>
    <row r="9" spans="1:2" ht="12" customHeight="1">
      <c r="A9" s="18" t="s">
        <v>56</v>
      </c>
      <c r="B9" s="19" t="s">
        <v>23</v>
      </c>
    </row>
    <row r="10" spans="1:2" ht="8.25" customHeight="1">
      <c r="A10" s="18"/>
      <c r="B10" s="19"/>
    </row>
    <row r="11" spans="1:11" ht="24" customHeight="1">
      <c r="A11" s="20" t="s">
        <v>107</v>
      </c>
      <c r="B11" s="21" t="s">
        <v>59</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108</v>
      </c>
      <c r="B13" s="21" t="s">
        <v>120</v>
      </c>
      <c r="C13" s="17">
        <v>6</v>
      </c>
      <c r="D13" s="23"/>
    </row>
    <row r="14" spans="1:4" ht="8.25" customHeight="1">
      <c r="A14" s="20"/>
      <c r="B14" s="21"/>
      <c r="D14" s="23"/>
    </row>
    <row r="15" spans="1:3" ht="12" customHeight="1">
      <c r="A15" s="20" t="s">
        <v>109</v>
      </c>
      <c r="B15" s="21" t="s">
        <v>24</v>
      </c>
      <c r="C15" s="17">
        <v>7</v>
      </c>
    </row>
    <row r="16" spans="1:2" ht="11.25" customHeight="1">
      <c r="A16" s="20"/>
      <c r="B16" s="21"/>
    </row>
    <row r="17" spans="1:2" ht="12" customHeight="1">
      <c r="A17" s="18" t="s">
        <v>57</v>
      </c>
      <c r="B17" s="19" t="s">
        <v>25</v>
      </c>
    </row>
    <row r="18" spans="1:2" ht="8.25" customHeight="1">
      <c r="A18" s="18"/>
      <c r="B18" s="19"/>
    </row>
    <row r="19" spans="1:5" ht="12" customHeight="1">
      <c r="A19" s="20" t="s">
        <v>110</v>
      </c>
      <c r="B19" s="21" t="s">
        <v>26</v>
      </c>
      <c r="C19" s="17">
        <v>8</v>
      </c>
      <c r="D19" s="23"/>
      <c r="E19" s="23"/>
    </row>
    <row r="20" spans="1:5" ht="8.25" customHeight="1">
      <c r="A20" s="20"/>
      <c r="B20" s="21"/>
      <c r="D20" s="23"/>
      <c r="E20" s="23"/>
    </row>
    <row r="21" spans="1:3" ht="12" customHeight="1">
      <c r="A21" s="20" t="s">
        <v>111</v>
      </c>
      <c r="B21" s="21" t="s">
        <v>27</v>
      </c>
      <c r="C21" s="17">
        <v>9</v>
      </c>
    </row>
    <row r="23" spans="1:3" ht="12">
      <c r="A23" s="127" t="s">
        <v>58</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02&amp;R&amp;7&amp;P</oddFooter>
    <evenFooter>&amp;L&amp;7&amp;P&amp;R&amp;7StatA MV, Statistischer Bericht G123 2018 02</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89</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02&amp;R&amp;7&amp;P</oddFooter>
    <evenFooter>&amp;L&amp;7&amp;P&amp;R&amp;7StatA MV, Statistischer Bericht G123 2018 02</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60</v>
      </c>
    </row>
    <row r="10" spans="1:2" ht="11.25" customHeight="1">
      <c r="A10" s="5"/>
      <c r="B10" s="5"/>
    </row>
    <row r="11" spans="1:2" ht="11.25" customHeight="1">
      <c r="A11" s="5" t="s">
        <v>34</v>
      </c>
      <c r="B11" s="5" t="s">
        <v>61</v>
      </c>
    </row>
    <row r="12" spans="1:2" ht="11.25" customHeight="1">
      <c r="A12" s="5"/>
      <c r="B12" s="5"/>
    </row>
    <row r="13" spans="1:2" ht="11.25" customHeight="1">
      <c r="A13" s="5" t="s">
        <v>35</v>
      </c>
      <c r="B13" s="5" t="s">
        <v>62</v>
      </c>
    </row>
    <row r="14" spans="1:2" ht="11.25" customHeight="1">
      <c r="A14" s="5"/>
      <c r="B14" s="1"/>
    </row>
    <row r="15" spans="1:2" ht="11.25" customHeight="1">
      <c r="A15" s="5" t="s">
        <v>36</v>
      </c>
      <c r="B15" s="5" t="s">
        <v>63</v>
      </c>
    </row>
    <row r="16" spans="1:2" ht="11.25" customHeight="1">
      <c r="A16" s="5"/>
      <c r="B16" s="5"/>
    </row>
    <row r="17" spans="1:2" ht="11.25" customHeight="1">
      <c r="A17" s="5" t="s">
        <v>37</v>
      </c>
      <c r="B17" s="5" t="s">
        <v>64</v>
      </c>
    </row>
    <row r="18" spans="1:2" ht="11.25" customHeight="1">
      <c r="A18" s="5"/>
      <c r="B18" s="5"/>
    </row>
    <row r="19" spans="1:2" ht="11.25" customHeight="1">
      <c r="A19" s="5" t="s">
        <v>38</v>
      </c>
      <c r="B19" s="2" t="s">
        <v>65</v>
      </c>
    </row>
    <row r="20" spans="1:2" ht="11.25" customHeight="1">
      <c r="A20" s="5"/>
      <c r="B20" s="5"/>
    </row>
    <row r="21" spans="1:2" ht="11.25" customHeight="1">
      <c r="A21" s="5" t="s">
        <v>39</v>
      </c>
      <c r="B21" s="5" t="s">
        <v>66</v>
      </c>
    </row>
    <row r="22" spans="1:2" ht="11.25" customHeight="1">
      <c r="A22" s="5"/>
      <c r="B22" s="5"/>
    </row>
    <row r="23" spans="1:2" ht="11.25" customHeight="1">
      <c r="A23" s="5" t="s">
        <v>40</v>
      </c>
      <c r="B23" s="5" t="s">
        <v>67</v>
      </c>
    </row>
    <row r="24" spans="1:2" ht="11.25" customHeight="1">
      <c r="A24" s="5"/>
      <c r="B24" s="5"/>
    </row>
    <row r="25" spans="1:2" ht="11.25" customHeight="1">
      <c r="A25" s="5"/>
      <c r="B25" s="5"/>
    </row>
    <row r="26" spans="1:2" ht="11.25" customHeight="1">
      <c r="A26" s="5" t="s">
        <v>41</v>
      </c>
      <c r="B26" s="5" t="s">
        <v>68</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02&amp;R&amp;7&amp;P</oddFooter>
    <evenFooter>&amp;L&amp;7&amp;P&amp;R&amp;7StatA MV, Statistischer Bericht G123 2018 02</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56</v>
      </c>
      <c r="B1" s="131"/>
      <c r="C1" s="134" t="s">
        <v>23</v>
      </c>
      <c r="D1" s="134"/>
      <c r="E1" s="134"/>
      <c r="F1" s="134"/>
      <c r="G1" s="134"/>
      <c r="H1" s="134"/>
      <c r="I1" s="134"/>
      <c r="J1" s="134"/>
      <c r="K1" s="134"/>
      <c r="L1" s="135"/>
    </row>
    <row r="2" spans="1:12" s="33" customFormat="1" ht="30" customHeight="1">
      <c r="A2" s="132" t="s">
        <v>112</v>
      </c>
      <c r="B2" s="133"/>
      <c r="C2" s="136" t="s">
        <v>69</v>
      </c>
      <c r="D2" s="136"/>
      <c r="E2" s="136"/>
      <c r="F2" s="136"/>
      <c r="G2" s="136"/>
      <c r="H2" s="136"/>
      <c r="I2" s="136"/>
      <c r="J2" s="136"/>
      <c r="K2" s="136"/>
      <c r="L2" s="137"/>
    </row>
    <row r="3" spans="1:12" ht="11.25" customHeight="1">
      <c r="A3" s="138" t="s">
        <v>70</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90</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2015</v>
      </c>
      <c r="C12" s="37">
        <v>112.7</v>
      </c>
      <c r="D12" s="89">
        <v>2.3614895549500545</v>
      </c>
      <c r="E12" s="38">
        <v>97.4</v>
      </c>
      <c r="F12" s="89">
        <v>-12.488769092542668</v>
      </c>
      <c r="G12" s="38">
        <v>107.1</v>
      </c>
      <c r="H12" s="89">
        <v>1.6129032258064484</v>
      </c>
      <c r="I12" s="38">
        <v>123.9</v>
      </c>
      <c r="J12" s="89">
        <v>18.112488083889417</v>
      </c>
      <c r="K12" s="38">
        <v>98.8</v>
      </c>
      <c r="L12" s="89">
        <v>-8.518518518518519</v>
      </c>
    </row>
    <row r="13" spans="1:12" ht="11.25" customHeight="1">
      <c r="A13" s="66">
        <f>IF(C13&lt;&gt;"",COUNTA($C$12:C13),"")</f>
        <v>2</v>
      </c>
      <c r="B13" s="79">
        <v>2016</v>
      </c>
      <c r="C13" s="37">
        <v>110.1</v>
      </c>
      <c r="D13" s="89">
        <v>-2.307009760425913</v>
      </c>
      <c r="E13" s="38">
        <v>93.1</v>
      </c>
      <c r="F13" s="89">
        <v>-4.414784394250518</v>
      </c>
      <c r="G13" s="38">
        <v>111.5</v>
      </c>
      <c r="H13" s="89">
        <v>4.1083099906629315</v>
      </c>
      <c r="I13" s="38">
        <v>131</v>
      </c>
      <c r="J13" s="89">
        <v>5.730427764326066</v>
      </c>
      <c r="K13" s="38">
        <v>91.4</v>
      </c>
      <c r="L13" s="89">
        <v>-7.489878542510112</v>
      </c>
    </row>
    <row r="14" spans="1:12" ht="11.25" customHeight="1">
      <c r="A14" s="66">
        <f>IF(C14&lt;&gt;"",COUNTA($C$12:C14),"")</f>
        <v>3</v>
      </c>
      <c r="B14" s="79" t="s">
        <v>126</v>
      </c>
      <c r="C14" s="37">
        <v>114.8</v>
      </c>
      <c r="D14" s="89">
        <v>4.268846503178935</v>
      </c>
      <c r="E14" s="38">
        <v>78.8</v>
      </c>
      <c r="F14" s="89">
        <v>-15.359828141783026</v>
      </c>
      <c r="G14" s="38">
        <v>123.7</v>
      </c>
      <c r="H14" s="89">
        <v>10.941704035874437</v>
      </c>
      <c r="I14" s="38">
        <v>144.2</v>
      </c>
      <c r="J14" s="89">
        <v>10.076335877862576</v>
      </c>
      <c r="K14" s="38">
        <v>95.8</v>
      </c>
      <c r="L14" s="89">
        <v>4.814004376367606</v>
      </c>
    </row>
    <row r="15" spans="1:12" ht="11.25" customHeight="1">
      <c r="A15" s="66">
        <f>IF(C15&lt;&gt;"",COUNTA($C$12:C15),"")</f>
        <v>4</v>
      </c>
      <c r="B15" s="79" t="s">
        <v>137</v>
      </c>
      <c r="C15" s="37" t="s">
        <v>128</v>
      </c>
      <c r="D15" s="89"/>
      <c r="E15" s="38"/>
      <c r="F15" s="89"/>
      <c r="G15" s="38"/>
      <c r="H15" s="89"/>
      <c r="I15" s="38"/>
      <c r="J15" s="89"/>
      <c r="K15" s="38"/>
      <c r="L15" s="89"/>
    </row>
    <row r="16" spans="1:12" ht="11.25" customHeight="1">
      <c r="A16" s="66">
        <f>IF(C16&lt;&gt;"",COUNTA($C$12:C16),"")</f>
      </c>
      <c r="B16" s="71"/>
      <c r="C16" s="37"/>
      <c r="D16" s="89"/>
      <c r="E16" s="38"/>
      <c r="F16" s="89"/>
      <c r="G16" s="38"/>
      <c r="H16" s="89"/>
      <c r="I16" s="38"/>
      <c r="J16" s="89"/>
      <c r="K16" s="38"/>
      <c r="L16" s="89"/>
    </row>
    <row r="17" spans="1:12" ht="11.25" customHeight="1">
      <c r="A17" s="66">
        <f>IF(C17&lt;&gt;"",COUNTA($C$12:C17),"")</f>
      </c>
      <c r="B17" s="99" t="s">
        <v>127</v>
      </c>
      <c r="C17" s="37"/>
      <c r="D17" s="89"/>
      <c r="E17" s="38"/>
      <c r="F17" s="89"/>
      <c r="G17" s="38"/>
      <c r="H17" s="89"/>
      <c r="I17" s="38"/>
      <c r="J17" s="89"/>
      <c r="K17" s="38"/>
      <c r="L17" s="89"/>
    </row>
    <row r="18" spans="1:12" ht="11.25" customHeight="1">
      <c r="A18" s="66">
        <f>IF(C18&lt;&gt;"",COUNTA($C$12:C18),"")</f>
      </c>
      <c r="B18" s="72"/>
      <c r="C18" s="37"/>
      <c r="D18" s="89"/>
      <c r="E18" s="38"/>
      <c r="F18" s="89"/>
      <c r="G18" s="38"/>
      <c r="H18" s="89"/>
      <c r="I18" s="38"/>
      <c r="J18" s="89"/>
      <c r="K18" s="38"/>
      <c r="L18" s="89"/>
    </row>
    <row r="19" spans="1:12" ht="11.25" customHeight="1">
      <c r="A19" s="66">
        <f>IF(C19&lt;&gt;"",COUNTA($C$12:C19),"")</f>
        <v>5</v>
      </c>
      <c r="B19" s="72" t="s">
        <v>91</v>
      </c>
      <c r="C19" s="37">
        <v>108.1</v>
      </c>
      <c r="D19" s="89">
        <v>8.099999999999994</v>
      </c>
      <c r="E19" s="38">
        <v>84.3</v>
      </c>
      <c r="F19" s="89">
        <v>-11.727748691099478</v>
      </c>
      <c r="G19" s="38">
        <v>106</v>
      </c>
      <c r="H19" s="89">
        <v>9.391124871001026</v>
      </c>
      <c r="I19" s="38">
        <v>141.9</v>
      </c>
      <c r="J19" s="89">
        <v>10.946051602814691</v>
      </c>
      <c r="K19" s="38">
        <v>93.4</v>
      </c>
      <c r="L19" s="89">
        <v>17.780580075662044</v>
      </c>
    </row>
    <row r="20" spans="1:12" ht="11.25" customHeight="1">
      <c r="A20" s="66">
        <f>IF(C20&lt;&gt;"",COUNTA($C$12:C20),"")</f>
        <v>6</v>
      </c>
      <c r="B20" s="72" t="s">
        <v>92</v>
      </c>
      <c r="C20" s="37">
        <v>117.7</v>
      </c>
      <c r="D20" s="89">
        <v>1.2037833190025822</v>
      </c>
      <c r="E20" s="38">
        <v>84</v>
      </c>
      <c r="F20" s="89">
        <v>-25.1336898395722</v>
      </c>
      <c r="G20" s="38">
        <v>127.5</v>
      </c>
      <c r="H20" s="89">
        <v>12.632508833922259</v>
      </c>
      <c r="I20" s="38">
        <v>146.6</v>
      </c>
      <c r="J20" s="89">
        <v>12.509593246354555</v>
      </c>
      <c r="K20" s="38">
        <v>96.9</v>
      </c>
      <c r="L20" s="89">
        <v>1.5723270440251582</v>
      </c>
    </row>
    <row r="21" spans="1:12" ht="11.25" customHeight="1">
      <c r="A21" s="66">
        <f>IF(C21&lt;&gt;"",COUNTA($C$12:C21),"")</f>
        <v>7</v>
      </c>
      <c r="B21" s="72" t="s">
        <v>93</v>
      </c>
      <c r="C21" s="37">
        <v>120.4</v>
      </c>
      <c r="D21" s="89">
        <v>5.799648506151144</v>
      </c>
      <c r="E21" s="38">
        <v>76.6</v>
      </c>
      <c r="F21" s="89">
        <v>-4.726368159204</v>
      </c>
      <c r="G21" s="38">
        <v>135.1</v>
      </c>
      <c r="H21" s="89">
        <v>9.748172217709183</v>
      </c>
      <c r="I21" s="38">
        <v>143.6</v>
      </c>
      <c r="J21" s="89">
        <v>13.517786561264828</v>
      </c>
      <c r="K21" s="38">
        <v>100</v>
      </c>
      <c r="L21" s="89">
        <v>2.8806584362139915</v>
      </c>
    </row>
    <row r="22" spans="1:12" ht="11.25" customHeight="1">
      <c r="A22" s="66">
        <f>IF(C22&lt;&gt;"",COUNTA($C$12:C22),"")</f>
        <v>8</v>
      </c>
      <c r="B22" s="72" t="s">
        <v>94</v>
      </c>
      <c r="C22" s="37">
        <v>113</v>
      </c>
      <c r="D22" s="89">
        <v>2.2624434389140333</v>
      </c>
      <c r="E22" s="38">
        <v>70.5</v>
      </c>
      <c r="F22" s="89">
        <v>-16.171224732461354</v>
      </c>
      <c r="G22" s="38">
        <v>126.4</v>
      </c>
      <c r="H22" s="89">
        <v>12.15616681455191</v>
      </c>
      <c r="I22" s="38">
        <v>144.6</v>
      </c>
      <c r="J22" s="89">
        <v>3.804737975592232</v>
      </c>
      <c r="K22" s="38">
        <v>92.9</v>
      </c>
      <c r="L22" s="89">
        <v>-0.7478632478632363</v>
      </c>
    </row>
    <row r="23" spans="1:12" ht="11.25" customHeight="1">
      <c r="A23" s="66">
        <f>IF(C23&lt;&gt;"",COUNTA($C$12:C23),"")</f>
      </c>
      <c r="B23" s="70"/>
      <c r="C23" s="37"/>
      <c r="D23" s="89"/>
      <c r="E23" s="38"/>
      <c r="F23" s="89"/>
      <c r="G23" s="38"/>
      <c r="H23" s="89"/>
      <c r="I23" s="38"/>
      <c r="J23" s="89"/>
      <c r="K23" s="38"/>
      <c r="L23" s="89"/>
    </row>
    <row r="24" spans="1:12" ht="11.25" customHeight="1">
      <c r="A24" s="66">
        <f>IF(C24&lt;&gt;"",COUNTA($C$12:C24),"")</f>
      </c>
      <c r="B24" s="99" t="s">
        <v>138</v>
      </c>
      <c r="C24" s="37"/>
      <c r="D24" s="89"/>
      <c r="E24" s="38"/>
      <c r="F24" s="89"/>
      <c r="G24" s="38"/>
      <c r="H24" s="89"/>
      <c r="I24" s="38"/>
      <c r="J24" s="89"/>
      <c r="K24" s="38"/>
      <c r="L24" s="89"/>
    </row>
    <row r="25" spans="1:12" ht="11.25" customHeight="1">
      <c r="A25" s="66">
        <f>IF(C25&lt;&gt;"",COUNTA($C$12:C25),"")</f>
      </c>
      <c r="B25" s="71"/>
      <c r="C25" s="37"/>
      <c r="D25" s="89"/>
      <c r="E25" s="38"/>
      <c r="F25" s="89"/>
      <c r="G25" s="38"/>
      <c r="H25" s="89"/>
      <c r="I25" s="38"/>
      <c r="J25" s="89"/>
      <c r="K25" s="38"/>
      <c r="L25" s="89"/>
    </row>
    <row r="26" spans="1:12" ht="11.25" customHeight="1">
      <c r="A26" s="66">
        <f>IF(C26&lt;&gt;"",COUNTA($C$12:C26),"")</f>
        <v>9</v>
      </c>
      <c r="B26" s="70" t="s">
        <v>91</v>
      </c>
      <c r="C26" s="37" t="s">
        <v>128</v>
      </c>
      <c r="D26" s="89"/>
      <c r="E26" s="38"/>
      <c r="F26" s="89"/>
      <c r="G26" s="38"/>
      <c r="H26" s="89"/>
      <c r="I26" s="38"/>
      <c r="J26" s="89"/>
      <c r="K26" s="38"/>
      <c r="L26" s="89"/>
    </row>
    <row r="27" spans="1:12" ht="11.25" customHeight="1">
      <c r="A27" s="66">
        <f>IF(C27&lt;&gt;"",COUNTA($C$12:C27),"")</f>
        <v>10</v>
      </c>
      <c r="B27" s="70" t="s">
        <v>92</v>
      </c>
      <c r="C27" s="37" t="s">
        <v>128</v>
      </c>
      <c r="D27" s="89"/>
      <c r="E27" s="38"/>
      <c r="F27" s="89"/>
      <c r="G27" s="38"/>
      <c r="H27" s="89"/>
      <c r="I27" s="38"/>
      <c r="J27" s="89"/>
      <c r="K27" s="38"/>
      <c r="L27" s="89"/>
    </row>
    <row r="28" spans="1:12" ht="11.25" customHeight="1">
      <c r="A28" s="66">
        <f>IF(C28&lt;&gt;"",COUNTA($C$12:C28),"")</f>
        <v>11</v>
      </c>
      <c r="B28" s="70" t="s">
        <v>93</v>
      </c>
      <c r="C28" s="37" t="s">
        <v>128</v>
      </c>
      <c r="D28" s="89"/>
      <c r="E28" s="38"/>
      <c r="F28" s="89"/>
      <c r="G28" s="38"/>
      <c r="H28" s="89"/>
      <c r="I28" s="38"/>
      <c r="J28" s="89"/>
      <c r="K28" s="38"/>
      <c r="L28" s="89"/>
    </row>
    <row r="29" spans="1:12" ht="11.25" customHeight="1">
      <c r="A29" s="66">
        <f>IF(C29&lt;&gt;"",COUNTA($C$12:C29),"")</f>
        <v>12</v>
      </c>
      <c r="B29" s="70" t="s">
        <v>94</v>
      </c>
      <c r="C29" s="37" t="s">
        <v>128</v>
      </c>
      <c r="D29" s="89"/>
      <c r="E29" s="38"/>
      <c r="F29" s="89"/>
      <c r="G29" s="38"/>
      <c r="H29" s="89"/>
      <c r="I29" s="38"/>
      <c r="J29" s="89"/>
      <c r="K29" s="38"/>
      <c r="L29" s="89"/>
    </row>
    <row r="30" spans="1:12" ht="11.25" customHeight="1">
      <c r="A30" s="66">
        <f>IF(C30&lt;&gt;"",COUNTA($C$12:C30),"")</f>
      </c>
      <c r="B30" s="70"/>
      <c r="C30" s="37"/>
      <c r="D30" s="89"/>
      <c r="E30" s="38"/>
      <c r="F30" s="89"/>
      <c r="G30" s="38"/>
      <c r="H30" s="89"/>
      <c r="I30" s="38"/>
      <c r="J30" s="89"/>
      <c r="K30" s="38"/>
      <c r="L30" s="89"/>
    </row>
    <row r="31" spans="1:12" ht="11.25" customHeight="1">
      <c r="A31" s="66">
        <f>IF(C31&lt;&gt;"",COUNTA($C$12:C31),"")</f>
      </c>
      <c r="B31" s="99" t="s">
        <v>127</v>
      </c>
      <c r="C31" s="37"/>
      <c r="D31" s="89"/>
      <c r="E31" s="38"/>
      <c r="F31" s="89"/>
      <c r="G31" s="38"/>
      <c r="H31" s="89"/>
      <c r="I31" s="38"/>
      <c r="J31" s="89"/>
      <c r="K31" s="38"/>
      <c r="L31" s="89"/>
    </row>
    <row r="32" spans="1:12" ht="11.25" customHeight="1">
      <c r="A32" s="66">
        <f>IF(C32&lt;&gt;"",COUNTA($C$12:C32),"")</f>
      </c>
      <c r="B32" s="72"/>
      <c r="C32" s="37"/>
      <c r="D32" s="89"/>
      <c r="E32" s="38"/>
      <c r="F32" s="89"/>
      <c r="G32" s="38"/>
      <c r="H32" s="89"/>
      <c r="I32" s="38"/>
      <c r="J32" s="89"/>
      <c r="K32" s="38"/>
      <c r="L32" s="89"/>
    </row>
    <row r="33" spans="1:12" ht="11.25" customHeight="1">
      <c r="A33" s="66">
        <f>IF(C33&lt;&gt;"",COUNTA($C$12:C33),"")</f>
        <v>13</v>
      </c>
      <c r="B33" s="72" t="s">
        <v>95</v>
      </c>
      <c r="C33" s="37">
        <v>98.6</v>
      </c>
      <c r="D33" s="89">
        <v>15.052508751458575</v>
      </c>
      <c r="E33" s="38">
        <v>70.8</v>
      </c>
      <c r="F33" s="89">
        <v>-4.194857916102848</v>
      </c>
      <c r="G33" s="38">
        <v>98.2</v>
      </c>
      <c r="H33" s="89">
        <v>14.452214452214463</v>
      </c>
      <c r="I33" s="38">
        <v>133.3</v>
      </c>
      <c r="J33" s="89">
        <v>12.489451476793263</v>
      </c>
      <c r="K33" s="38">
        <v>87.2</v>
      </c>
      <c r="L33" s="89">
        <v>27.672035139092245</v>
      </c>
    </row>
    <row r="34" spans="1:12" ht="11.25" customHeight="1">
      <c r="A34" s="66">
        <f>IF(C34&lt;&gt;"",COUNTA($C$12:C34),"")</f>
        <v>14</v>
      </c>
      <c r="B34" s="72" t="s">
        <v>96</v>
      </c>
      <c r="C34" s="37">
        <v>95.8</v>
      </c>
      <c r="D34" s="89">
        <v>-1.3388259526261521</v>
      </c>
      <c r="E34" s="38">
        <v>67</v>
      </c>
      <c r="F34" s="89">
        <v>-27.41061755146262</v>
      </c>
      <c r="G34" s="38">
        <v>98.5</v>
      </c>
      <c r="H34" s="89">
        <v>4.7872340425531945</v>
      </c>
      <c r="I34" s="38">
        <v>129.6</v>
      </c>
      <c r="J34" s="89">
        <v>5.194805194805198</v>
      </c>
      <c r="K34" s="38">
        <v>81.7</v>
      </c>
      <c r="L34" s="89">
        <v>6.241872561768517</v>
      </c>
    </row>
    <row r="35" spans="1:12" ht="11.25" customHeight="1">
      <c r="A35" s="66">
        <f>IF(C35&lt;&gt;"",COUNTA($C$12:C35),"")</f>
        <v>15</v>
      </c>
      <c r="B35" s="72" t="s">
        <v>97</v>
      </c>
      <c r="C35" s="37">
        <v>129.8</v>
      </c>
      <c r="D35" s="89">
        <v>10.845431255337346</v>
      </c>
      <c r="E35" s="38">
        <v>115.2</v>
      </c>
      <c r="F35" s="89">
        <v>-4.159733777038269</v>
      </c>
      <c r="G35" s="38">
        <v>121.2</v>
      </c>
      <c r="H35" s="89">
        <v>9.189189189189193</v>
      </c>
      <c r="I35" s="38">
        <v>162.8</v>
      </c>
      <c r="J35" s="89">
        <v>14.486638537271475</v>
      </c>
      <c r="K35" s="38">
        <v>111.4</v>
      </c>
      <c r="L35" s="89">
        <v>20.172599784250266</v>
      </c>
    </row>
    <row r="36" spans="1:12" ht="11.25" customHeight="1">
      <c r="A36" s="66">
        <f>IF(C36&lt;&gt;"",COUNTA($C$12:C36),"")</f>
        <v>16</v>
      </c>
      <c r="B36" s="72" t="s">
        <v>98</v>
      </c>
      <c r="C36" s="37">
        <v>112.1</v>
      </c>
      <c r="D36" s="89">
        <v>-2.6064291920069422</v>
      </c>
      <c r="E36" s="38">
        <v>89.8</v>
      </c>
      <c r="F36" s="89">
        <v>-29.067930489731438</v>
      </c>
      <c r="G36" s="38">
        <v>116.2</v>
      </c>
      <c r="H36" s="89">
        <v>13.92156862745098</v>
      </c>
      <c r="I36" s="38">
        <v>135.6</v>
      </c>
      <c r="J36" s="89">
        <v>4.629629629629633</v>
      </c>
      <c r="K36" s="38">
        <v>94.5</v>
      </c>
      <c r="L36" s="89">
        <v>-1.6649323621227836</v>
      </c>
    </row>
    <row r="37" spans="1:12" ht="11.25" customHeight="1">
      <c r="A37" s="66">
        <f>IF(C37&lt;&gt;"",COUNTA($C$12:C37),"")</f>
        <v>17</v>
      </c>
      <c r="B37" s="72" t="s">
        <v>99</v>
      </c>
      <c r="C37" s="37">
        <v>121.8</v>
      </c>
      <c r="D37" s="89">
        <v>7.692307692307693</v>
      </c>
      <c r="E37" s="38">
        <v>87.4</v>
      </c>
      <c r="F37" s="89">
        <v>-11.806256306760844</v>
      </c>
      <c r="G37" s="38">
        <v>134</v>
      </c>
      <c r="H37" s="89">
        <v>13.559322033898312</v>
      </c>
      <c r="I37" s="38">
        <v>151.6</v>
      </c>
      <c r="J37" s="89">
        <v>19.74723538704582</v>
      </c>
      <c r="K37" s="38">
        <v>99.7</v>
      </c>
      <c r="L37" s="89">
        <v>7.31969860064585</v>
      </c>
    </row>
    <row r="38" spans="1:12" ht="11.25" customHeight="1">
      <c r="A38" s="66">
        <f>IF(C38&lt;&gt;"",COUNTA($C$12:C38),"")</f>
        <v>18</v>
      </c>
      <c r="B38" s="72" t="s">
        <v>100</v>
      </c>
      <c r="C38" s="37">
        <v>119.1</v>
      </c>
      <c r="D38" s="89">
        <v>-1.3256006628003405</v>
      </c>
      <c r="E38" s="38">
        <v>74.7</v>
      </c>
      <c r="F38" s="89">
        <v>-32.70270270270271</v>
      </c>
      <c r="G38" s="38">
        <v>132.4</v>
      </c>
      <c r="H38" s="89">
        <v>10.794979079497907</v>
      </c>
      <c r="I38" s="38">
        <v>152.7</v>
      </c>
      <c r="J38" s="89">
        <v>13.363028953229389</v>
      </c>
      <c r="K38" s="38">
        <v>96.5</v>
      </c>
      <c r="L38" s="89">
        <v>-0.7201646090534979</v>
      </c>
    </row>
    <row r="39" spans="1:12" ht="11.25" customHeight="1">
      <c r="A39" s="66">
        <f>IF(C39&lt;&gt;"",COUNTA($C$12:C39),"")</f>
        <v>19</v>
      </c>
      <c r="B39" s="72" t="s">
        <v>101</v>
      </c>
      <c r="C39" s="37">
        <v>116.1</v>
      </c>
      <c r="D39" s="89">
        <v>5.83409298085688</v>
      </c>
      <c r="E39" s="38">
        <v>63.5</v>
      </c>
      <c r="F39" s="89">
        <v>1.926163723916531</v>
      </c>
      <c r="G39" s="38">
        <v>134.3</v>
      </c>
      <c r="H39" s="89">
        <v>7.698476343223746</v>
      </c>
      <c r="I39" s="38">
        <v>147.9</v>
      </c>
      <c r="J39" s="89">
        <v>15.727699530516432</v>
      </c>
      <c r="K39" s="38">
        <v>96.1</v>
      </c>
      <c r="L39" s="89">
        <v>2.7807486631016047</v>
      </c>
    </row>
    <row r="40" spans="1:12" ht="11.25" customHeight="1">
      <c r="A40" s="66">
        <f>IF(C40&lt;&gt;"",COUNTA($C$12:C40),"")</f>
        <v>20</v>
      </c>
      <c r="B40" s="72" t="s">
        <v>102</v>
      </c>
      <c r="C40" s="37">
        <v>123.9</v>
      </c>
      <c r="D40" s="89">
        <v>8.970976253298147</v>
      </c>
      <c r="E40" s="38">
        <v>79.7</v>
      </c>
      <c r="F40" s="89">
        <v>-4.3217286914765936</v>
      </c>
      <c r="G40" s="38">
        <v>140.2</v>
      </c>
      <c r="H40" s="89">
        <v>11.005542359461586</v>
      </c>
      <c r="I40" s="38">
        <v>138.3</v>
      </c>
      <c r="J40" s="89">
        <v>18.00341296928329</v>
      </c>
      <c r="K40" s="38">
        <v>103.7</v>
      </c>
      <c r="L40" s="89">
        <v>6.687242798353907</v>
      </c>
    </row>
    <row r="41" spans="1:12" ht="11.25" customHeight="1">
      <c r="A41" s="66">
        <f>IF(C41&lt;&gt;"",COUNTA($C$12:C41),"")</f>
        <v>21</v>
      </c>
      <c r="B41" s="72" t="s">
        <v>103</v>
      </c>
      <c r="C41" s="37">
        <v>121.1</v>
      </c>
      <c r="D41" s="89">
        <v>2.6271186440677923</v>
      </c>
      <c r="E41" s="38">
        <v>86.5</v>
      </c>
      <c r="F41" s="89">
        <v>-9.424083769633512</v>
      </c>
      <c r="G41" s="38">
        <v>130.8</v>
      </c>
      <c r="H41" s="89">
        <v>10.472972972972983</v>
      </c>
      <c r="I41" s="38">
        <v>144.5</v>
      </c>
      <c r="J41" s="89">
        <v>7.4349442379182165</v>
      </c>
      <c r="K41" s="38">
        <v>100.1</v>
      </c>
      <c r="L41" s="89">
        <v>-0.792864222001981</v>
      </c>
    </row>
    <row r="42" spans="1:12" ht="11.25" customHeight="1">
      <c r="A42" s="66">
        <f>IF(C42&lt;&gt;"",COUNTA($C$12:C42),"")</f>
        <v>22</v>
      </c>
      <c r="B42" s="72" t="s">
        <v>104</v>
      </c>
      <c r="C42" s="37">
        <v>114.1</v>
      </c>
      <c r="D42" s="89">
        <v>5.746061167747911</v>
      </c>
      <c r="E42" s="38">
        <v>78.7</v>
      </c>
      <c r="F42" s="89">
        <v>0.510855683269483</v>
      </c>
      <c r="G42" s="38">
        <v>127</v>
      </c>
      <c r="H42" s="89">
        <v>18.249534450651765</v>
      </c>
      <c r="I42" s="38">
        <v>136.3</v>
      </c>
      <c r="J42" s="89">
        <v>-0.4382761139517868</v>
      </c>
      <c r="K42" s="38">
        <v>96.1</v>
      </c>
      <c r="L42" s="89">
        <v>1.3713080168776344</v>
      </c>
    </row>
    <row r="43" spans="1:12" ht="11.25" customHeight="1">
      <c r="A43" s="66">
        <f>IF(C43&lt;&gt;"",COUNTA($C$12:C43),"")</f>
        <v>23</v>
      </c>
      <c r="B43" s="72" t="s">
        <v>105</v>
      </c>
      <c r="C43" s="37">
        <v>116</v>
      </c>
      <c r="D43" s="89">
        <v>4.035874439461878</v>
      </c>
      <c r="E43" s="38">
        <v>58.1</v>
      </c>
      <c r="F43" s="89">
        <v>-26.26903553299492</v>
      </c>
      <c r="G43" s="38">
        <v>123.5</v>
      </c>
      <c r="H43" s="89">
        <v>12.477231329690355</v>
      </c>
      <c r="I43" s="38">
        <v>160.3</v>
      </c>
      <c r="J43" s="89">
        <v>13.526912181303132</v>
      </c>
      <c r="K43" s="38">
        <v>102.5</v>
      </c>
      <c r="L43" s="89">
        <v>3.7449392712550633</v>
      </c>
    </row>
    <row r="44" spans="1:12" ht="11.25" customHeight="1">
      <c r="A44" s="66">
        <f>IF(C44&lt;&gt;"",COUNTA($C$12:C44),"")</f>
        <v>24</v>
      </c>
      <c r="B44" s="72" t="s">
        <v>106</v>
      </c>
      <c r="C44" s="37">
        <v>108.9</v>
      </c>
      <c r="D44" s="89">
        <v>-2.941176470588232</v>
      </c>
      <c r="E44" s="38">
        <v>74.7</v>
      </c>
      <c r="F44" s="89">
        <v>-21.61594963273872</v>
      </c>
      <c r="G44" s="38">
        <v>128.6</v>
      </c>
      <c r="H44" s="89">
        <v>6.280991735537185</v>
      </c>
      <c r="I44" s="38">
        <v>137.4</v>
      </c>
      <c r="J44" s="89">
        <v>-1.7167381974249025</v>
      </c>
      <c r="K44" s="38">
        <v>80.1</v>
      </c>
      <c r="L44" s="89">
        <v>-8.036739380022965</v>
      </c>
    </row>
    <row r="45" spans="1:12" ht="11.25" customHeight="1">
      <c r="A45" s="66">
        <f>IF(C45&lt;&gt;"",COUNTA($C$12:C45),"")</f>
      </c>
      <c r="B45" s="72"/>
      <c r="C45" s="37"/>
      <c r="D45" s="89"/>
      <c r="E45" s="38"/>
      <c r="F45" s="89"/>
      <c r="G45" s="38"/>
      <c r="H45" s="89"/>
      <c r="I45" s="38"/>
      <c r="J45" s="89"/>
      <c r="K45" s="38"/>
      <c r="L45" s="89"/>
    </row>
    <row r="46" spans="1:12" ht="11.25" customHeight="1">
      <c r="A46" s="66">
        <f>IF(C46&lt;&gt;"",COUNTA($C$12:C46),"")</f>
      </c>
      <c r="B46" s="99" t="s">
        <v>138</v>
      </c>
      <c r="C46" s="37"/>
      <c r="D46" s="89"/>
      <c r="E46" s="38"/>
      <c r="F46" s="89"/>
      <c r="G46" s="38"/>
      <c r="H46" s="89"/>
      <c r="I46" s="38"/>
      <c r="J46" s="89"/>
      <c r="K46" s="38"/>
      <c r="L46" s="89"/>
    </row>
    <row r="47" spans="1:12" ht="11.25" customHeight="1">
      <c r="A47" s="66">
        <f>IF(C47&lt;&gt;"",COUNTA($C$12:C47),"")</f>
      </c>
      <c r="B47" s="72"/>
      <c r="C47" s="37"/>
      <c r="D47" s="89"/>
      <c r="E47" s="38"/>
      <c r="F47" s="89"/>
      <c r="G47" s="38"/>
      <c r="H47" s="89"/>
      <c r="I47" s="38"/>
      <c r="J47" s="89"/>
      <c r="K47" s="38"/>
      <c r="L47" s="89"/>
    </row>
    <row r="48" spans="1:12" ht="11.25" customHeight="1">
      <c r="A48" s="66">
        <f>IF(C48&lt;&gt;"",COUNTA($C$12:C48),"")</f>
        <v>25</v>
      </c>
      <c r="B48" s="72" t="s">
        <v>95</v>
      </c>
      <c r="C48" s="37">
        <v>96.4</v>
      </c>
      <c r="D48" s="89">
        <v>-2.231237322515213</v>
      </c>
      <c r="E48" s="38">
        <v>56.8</v>
      </c>
      <c r="F48" s="89">
        <v>-19.77401129943503</v>
      </c>
      <c r="G48" s="38">
        <v>104.6</v>
      </c>
      <c r="H48" s="89">
        <v>6.5173116089613075</v>
      </c>
      <c r="I48" s="38">
        <v>142.2</v>
      </c>
      <c r="J48" s="89">
        <v>6.676669167291806</v>
      </c>
      <c r="K48" s="38">
        <v>83.9</v>
      </c>
      <c r="L48" s="89">
        <v>-3.7844036697247674</v>
      </c>
    </row>
    <row r="49" spans="1:12" ht="11.25" customHeight="1">
      <c r="A49" s="66">
        <f>IF(C49&lt;&gt;"",COUNTA($C$12:C49),"")</f>
        <v>26</v>
      </c>
      <c r="B49" s="72" t="s">
        <v>96</v>
      </c>
      <c r="C49" s="37">
        <v>102.3</v>
      </c>
      <c r="D49" s="89">
        <v>6.784968684759917</v>
      </c>
      <c r="E49" s="38">
        <v>87.4</v>
      </c>
      <c r="F49" s="89">
        <v>30.44776119402985</v>
      </c>
      <c r="G49" s="38">
        <v>98.5</v>
      </c>
      <c r="H49" s="89">
        <v>0</v>
      </c>
      <c r="I49" s="38">
        <v>135.6</v>
      </c>
      <c r="J49" s="89">
        <v>4.629629629629633</v>
      </c>
      <c r="K49" s="38">
        <v>87.7</v>
      </c>
      <c r="L49" s="89">
        <v>7.343941248470003</v>
      </c>
    </row>
    <row r="50" spans="1:12" ht="11.25" customHeight="1">
      <c r="A50" s="66">
        <f>IF(C50&lt;&gt;"",COUNTA($C$12:C50),"")</f>
        <v>27</v>
      </c>
      <c r="B50" s="72" t="s">
        <v>97</v>
      </c>
      <c r="C50" s="37" t="s">
        <v>128</v>
      </c>
      <c r="D50" s="89"/>
      <c r="E50" s="38"/>
      <c r="F50" s="89"/>
      <c r="G50" s="38"/>
      <c r="H50" s="89"/>
      <c r="I50" s="38"/>
      <c r="J50" s="89"/>
      <c r="K50" s="38"/>
      <c r="L50" s="89"/>
    </row>
    <row r="51" spans="1:12" ht="11.25" customHeight="1">
      <c r="A51" s="66">
        <f>IF(C51&lt;&gt;"",COUNTA($C$12:C51),"")</f>
        <v>28</v>
      </c>
      <c r="B51" s="72" t="s">
        <v>98</v>
      </c>
      <c r="C51" s="37" t="s">
        <v>128</v>
      </c>
      <c r="D51" s="89"/>
      <c r="E51" s="38"/>
      <c r="F51" s="89"/>
      <c r="G51" s="38"/>
      <c r="H51" s="89"/>
      <c r="I51" s="38"/>
      <c r="J51" s="89"/>
      <c r="K51" s="38"/>
      <c r="L51" s="89"/>
    </row>
    <row r="52" spans="1:12" ht="11.25" customHeight="1">
      <c r="A52" s="66">
        <f>IF(C52&lt;&gt;"",COUNTA($C$12:C52),"")</f>
        <v>29</v>
      </c>
      <c r="B52" s="72" t="s">
        <v>99</v>
      </c>
      <c r="C52" s="37" t="s">
        <v>128</v>
      </c>
      <c r="D52" s="89"/>
      <c r="E52" s="38"/>
      <c r="F52" s="89"/>
      <c r="G52" s="38"/>
      <c r="H52" s="89"/>
      <c r="I52" s="38"/>
      <c r="J52" s="89"/>
      <c r="K52" s="38"/>
      <c r="L52" s="89"/>
    </row>
    <row r="53" spans="1:12" ht="11.25" customHeight="1">
      <c r="A53" s="66">
        <f>IF(C53&lt;&gt;"",COUNTA($C$12:C53),"")</f>
        <v>30</v>
      </c>
      <c r="B53" s="72" t="s">
        <v>100</v>
      </c>
      <c r="C53" s="37" t="s">
        <v>128</v>
      </c>
      <c r="D53" s="89"/>
      <c r="E53" s="38"/>
      <c r="F53" s="89"/>
      <c r="G53" s="38"/>
      <c r="H53" s="89"/>
      <c r="I53" s="38"/>
      <c r="J53" s="89"/>
      <c r="K53" s="38"/>
      <c r="L53" s="89"/>
    </row>
    <row r="54" spans="1:12" ht="11.25" customHeight="1">
      <c r="A54" s="66">
        <f>IF(C54&lt;&gt;"",COUNTA($C$12:C54),"")</f>
        <v>31</v>
      </c>
      <c r="B54" s="72" t="s">
        <v>101</v>
      </c>
      <c r="C54" s="37" t="s">
        <v>128</v>
      </c>
      <c r="D54" s="89"/>
      <c r="E54" s="38"/>
      <c r="F54" s="89"/>
      <c r="G54" s="38"/>
      <c r="H54" s="89"/>
      <c r="I54" s="38"/>
      <c r="J54" s="89"/>
      <c r="K54" s="38"/>
      <c r="L54" s="89"/>
    </row>
    <row r="55" spans="1:12" ht="11.25" customHeight="1">
      <c r="A55" s="66">
        <f>IF(C55&lt;&gt;"",COUNTA($C$12:C55),"")</f>
        <v>32</v>
      </c>
      <c r="B55" s="72" t="s">
        <v>102</v>
      </c>
      <c r="C55" s="37" t="s">
        <v>128</v>
      </c>
      <c r="D55" s="89"/>
      <c r="E55" s="38"/>
      <c r="F55" s="89"/>
      <c r="G55" s="38"/>
      <c r="H55" s="89"/>
      <c r="I55" s="38"/>
      <c r="J55" s="89"/>
      <c r="K55" s="38"/>
      <c r="L55" s="89"/>
    </row>
    <row r="56" spans="1:12" ht="11.25" customHeight="1">
      <c r="A56" s="66">
        <f>IF(C56&lt;&gt;"",COUNTA($C$12:C56),"")</f>
        <v>33</v>
      </c>
      <c r="B56" s="72" t="s">
        <v>103</v>
      </c>
      <c r="C56" s="37" t="s">
        <v>128</v>
      </c>
      <c r="D56" s="89"/>
      <c r="E56" s="38"/>
      <c r="F56" s="89"/>
      <c r="G56" s="38"/>
      <c r="H56" s="89"/>
      <c r="I56" s="38"/>
      <c r="J56" s="89"/>
      <c r="K56" s="38"/>
      <c r="L56" s="89"/>
    </row>
    <row r="57" spans="1:12" ht="11.25" customHeight="1">
      <c r="A57" s="66">
        <f>IF(C57&lt;&gt;"",COUNTA($C$12:C57),"")</f>
        <v>34</v>
      </c>
      <c r="B57" s="72" t="s">
        <v>104</v>
      </c>
      <c r="C57" s="37" t="s">
        <v>128</v>
      </c>
      <c r="D57" s="89"/>
      <c r="E57" s="38"/>
      <c r="F57" s="89"/>
      <c r="G57" s="38"/>
      <c r="H57" s="89"/>
      <c r="I57" s="38"/>
      <c r="J57" s="89"/>
      <c r="K57" s="38"/>
      <c r="L57" s="89"/>
    </row>
    <row r="58" spans="1:12" ht="11.25" customHeight="1">
      <c r="A58" s="66">
        <f>IF(C58&lt;&gt;"",COUNTA($C$12:C58),"")</f>
        <v>35</v>
      </c>
      <c r="B58" s="72" t="s">
        <v>105</v>
      </c>
      <c r="C58" s="37" t="s">
        <v>128</v>
      </c>
      <c r="D58" s="89"/>
      <c r="E58" s="38"/>
      <c r="F58" s="89"/>
      <c r="G58" s="38"/>
      <c r="H58" s="89"/>
      <c r="I58" s="38"/>
      <c r="J58" s="89"/>
      <c r="K58" s="38"/>
      <c r="L58" s="89"/>
    </row>
    <row r="59" spans="1:12" ht="11.25" customHeight="1">
      <c r="A59" s="66">
        <f>IF(C59&lt;&gt;"",COUNTA($C$12:C59),"")</f>
        <v>36</v>
      </c>
      <c r="B59" s="72" t="s">
        <v>106</v>
      </c>
      <c r="C59" s="37" t="s">
        <v>128</v>
      </c>
      <c r="D59" s="89"/>
      <c r="E59" s="38"/>
      <c r="F59" s="89"/>
      <c r="G59" s="38"/>
      <c r="H59" s="89"/>
      <c r="I59" s="38"/>
      <c r="J59" s="89"/>
      <c r="K59" s="38"/>
      <c r="L59" s="89"/>
    </row>
  </sheetData>
  <sheetProtection/>
  <mergeCells count="12">
    <mergeCell ref="C3:D8"/>
    <mergeCell ref="E4:F8"/>
    <mergeCell ref="A1:B1"/>
    <mergeCell ref="A2:B2"/>
    <mergeCell ref="C1:L1"/>
    <mergeCell ref="C2:L2"/>
    <mergeCell ref="A3:A9"/>
    <mergeCell ref="G4:H8"/>
    <mergeCell ref="I4:J8"/>
    <mergeCell ref="K4:L8"/>
    <mergeCell ref="E3:L3"/>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02&amp;R&amp;7&amp;P</oddFooter>
    <evenFooter>&amp;L&amp;7&amp;P&amp;R&amp;7StatA MV, Statistischer Bericht G123 2018 02</evenFooter>
  </headerFooter>
  <legacyDrawing r:id="rId2"/>
</worksheet>
</file>

<file path=xl/worksheets/sheet6.xml><?xml version="1.0" encoding="utf-8"?>
<worksheet xmlns="http://schemas.openxmlformats.org/spreadsheetml/2006/main" xmlns:r="http://schemas.openxmlformats.org/officeDocument/2006/relationships">
  <dimension ref="A1:L10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56</v>
      </c>
      <c r="B1" s="131"/>
      <c r="C1" s="134" t="s">
        <v>23</v>
      </c>
      <c r="D1" s="134"/>
      <c r="E1" s="134"/>
      <c r="F1" s="134"/>
      <c r="G1" s="134"/>
      <c r="H1" s="134"/>
      <c r="I1" s="134"/>
      <c r="J1" s="134"/>
      <c r="K1" s="134"/>
      <c r="L1" s="135"/>
    </row>
    <row r="2" spans="1:12" s="33" customFormat="1" ht="30" customHeight="1">
      <c r="A2" s="132" t="s">
        <v>113</v>
      </c>
      <c r="B2" s="133"/>
      <c r="C2" s="136" t="s">
        <v>122</v>
      </c>
      <c r="D2" s="136"/>
      <c r="E2" s="136"/>
      <c r="F2" s="136"/>
      <c r="G2" s="136"/>
      <c r="H2" s="136"/>
      <c r="I2" s="136"/>
      <c r="J2" s="136"/>
      <c r="K2" s="136"/>
      <c r="L2" s="137"/>
    </row>
    <row r="3" spans="1:12" ht="11.25" customHeight="1">
      <c r="A3" s="138" t="s">
        <v>70</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90</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2015</v>
      </c>
      <c r="C12" s="37">
        <v>104.5</v>
      </c>
      <c r="D12" s="65">
        <v>4.81444332998997</v>
      </c>
      <c r="E12" s="38">
        <v>87.9</v>
      </c>
      <c r="F12" s="65">
        <v>-8.342022940563098</v>
      </c>
      <c r="G12" s="38">
        <v>95.7</v>
      </c>
      <c r="H12" s="65">
        <v>1.7003188097768458</v>
      </c>
      <c r="I12" s="38">
        <v>117.2</v>
      </c>
      <c r="J12" s="65">
        <v>17.552657973921768</v>
      </c>
      <c r="K12" s="38">
        <v>95.8</v>
      </c>
      <c r="L12" s="65">
        <v>-1.8442622950819612</v>
      </c>
    </row>
    <row r="13" spans="1:12" ht="11.25" customHeight="1">
      <c r="A13" s="66">
        <f>IF(C13&lt;&gt;"",COUNTA($C$12:C13),"")</f>
        <v>2</v>
      </c>
      <c r="B13" s="79">
        <v>2016</v>
      </c>
      <c r="C13" s="37">
        <v>104.2</v>
      </c>
      <c r="D13" s="65">
        <v>-0.2870813397129126</v>
      </c>
      <c r="E13" s="38">
        <v>89.4</v>
      </c>
      <c r="F13" s="65">
        <v>1.7064846416382125</v>
      </c>
      <c r="G13" s="38">
        <v>98.8</v>
      </c>
      <c r="H13" s="65">
        <v>3.2392894461859925</v>
      </c>
      <c r="I13" s="38">
        <v>122.8</v>
      </c>
      <c r="J13" s="65">
        <v>4.778156996587029</v>
      </c>
      <c r="K13" s="38">
        <v>93.1</v>
      </c>
      <c r="L13" s="65">
        <v>-2.818371607515658</v>
      </c>
    </row>
    <row r="14" spans="1:12" ht="11.25" customHeight="1">
      <c r="A14" s="66">
        <f>IF(C14&lt;&gt;"",COUNTA($C$12:C14),"")</f>
        <v>3</v>
      </c>
      <c r="B14" s="79" t="s">
        <v>126</v>
      </c>
      <c r="C14" s="37">
        <v>104.6</v>
      </c>
      <c r="D14" s="65">
        <v>0.3838771593090229</v>
      </c>
      <c r="E14" s="38">
        <v>71.4</v>
      </c>
      <c r="F14" s="65">
        <v>-20.13422818791946</v>
      </c>
      <c r="G14" s="38">
        <v>106.9</v>
      </c>
      <c r="H14" s="65">
        <v>8.198380566801617</v>
      </c>
      <c r="I14" s="38">
        <v>135.5</v>
      </c>
      <c r="J14" s="65">
        <v>10.342019543973947</v>
      </c>
      <c r="K14" s="38">
        <v>91.9</v>
      </c>
      <c r="L14" s="65">
        <v>-1.2889366272824816</v>
      </c>
    </row>
    <row r="15" spans="1:12" ht="11.25" customHeight="1">
      <c r="A15" s="66">
        <f>IF(C15&lt;&gt;"",COUNTA($C$12:C15),"")</f>
        <v>4</v>
      </c>
      <c r="B15" s="79" t="s">
        <v>137</v>
      </c>
      <c r="C15" s="37" t="s">
        <v>128</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99" t="s">
        <v>127</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91</v>
      </c>
      <c r="C19" s="37">
        <v>98.8</v>
      </c>
      <c r="D19" s="65">
        <v>2.809573361082215</v>
      </c>
      <c r="E19" s="38">
        <v>76.7</v>
      </c>
      <c r="F19" s="65">
        <v>-17.43810548977396</v>
      </c>
      <c r="G19" s="38">
        <v>92.2</v>
      </c>
      <c r="H19" s="65">
        <v>6.960556844547554</v>
      </c>
      <c r="I19" s="38">
        <v>133.2</v>
      </c>
      <c r="J19" s="65">
        <v>10.999999999999986</v>
      </c>
      <c r="K19" s="38">
        <v>89.2</v>
      </c>
      <c r="L19" s="65">
        <v>6.5710872162485</v>
      </c>
    </row>
    <row r="20" spans="1:12" ht="11.25" customHeight="1">
      <c r="A20" s="66">
        <f>IF(C20&lt;&gt;"",COUNTA($C$12:C20),"")</f>
        <v>6</v>
      </c>
      <c r="B20" s="72" t="s">
        <v>92</v>
      </c>
      <c r="C20" s="37">
        <v>107.4</v>
      </c>
      <c r="D20" s="65">
        <v>-2.5408348457350343</v>
      </c>
      <c r="E20" s="38">
        <v>75.4</v>
      </c>
      <c r="F20" s="65">
        <v>-30.12048192771084</v>
      </c>
      <c r="G20" s="38">
        <v>110.8</v>
      </c>
      <c r="H20" s="65">
        <v>10.02979145978152</v>
      </c>
      <c r="I20" s="38">
        <v>137.8</v>
      </c>
      <c r="J20" s="65">
        <v>12.765957446808528</v>
      </c>
      <c r="K20" s="38">
        <v>93.4</v>
      </c>
      <c r="L20" s="65">
        <v>-3.9094650205761354</v>
      </c>
    </row>
    <row r="21" spans="1:12" ht="11.25" customHeight="1">
      <c r="A21" s="66">
        <f>IF(C21&lt;&gt;"",COUNTA($C$12:C21),"")</f>
        <v>7</v>
      </c>
      <c r="B21" s="72" t="s">
        <v>93</v>
      </c>
      <c r="C21" s="37">
        <v>109.9</v>
      </c>
      <c r="D21" s="65">
        <v>2.327746741154556</v>
      </c>
      <c r="E21" s="38">
        <v>69</v>
      </c>
      <c r="F21" s="65">
        <v>-10.62176165803109</v>
      </c>
      <c r="G21" s="38">
        <v>116.5</v>
      </c>
      <c r="H21" s="65">
        <v>7.077205882352942</v>
      </c>
      <c r="I21" s="38">
        <v>135.1</v>
      </c>
      <c r="J21" s="65">
        <v>14.008438818565395</v>
      </c>
      <c r="K21" s="38">
        <v>96.9</v>
      </c>
      <c r="L21" s="65">
        <v>-2.022244691607696</v>
      </c>
    </row>
    <row r="22" spans="1:12" ht="11.25" customHeight="1">
      <c r="A22" s="66">
        <f>IF(C22&lt;&gt;"",COUNTA($C$12:C22),"")</f>
        <v>8</v>
      </c>
      <c r="B22" s="72" t="s">
        <v>94</v>
      </c>
      <c r="C22" s="37">
        <v>102.3</v>
      </c>
      <c r="D22" s="65">
        <v>-0.8720930232558146</v>
      </c>
      <c r="E22" s="38">
        <v>64.3</v>
      </c>
      <c r="F22" s="65">
        <v>-19.322459222082813</v>
      </c>
      <c r="G22" s="38">
        <v>108.1</v>
      </c>
      <c r="H22" s="65">
        <v>8.752515090543255</v>
      </c>
      <c r="I22" s="38">
        <v>136.1</v>
      </c>
      <c r="J22" s="65">
        <v>4.291187739463595</v>
      </c>
      <c r="K22" s="38">
        <v>88.1</v>
      </c>
      <c r="L22" s="65">
        <v>-4.8596112311015105</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99" t="s">
        <v>138</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91</v>
      </c>
      <c r="C26" s="37" t="s">
        <v>128</v>
      </c>
      <c r="D26" s="65"/>
      <c r="E26" s="38"/>
      <c r="F26" s="65"/>
      <c r="G26" s="38"/>
      <c r="H26" s="65"/>
      <c r="I26" s="38"/>
      <c r="J26" s="65"/>
      <c r="K26" s="38"/>
      <c r="L26" s="65"/>
    </row>
    <row r="27" spans="1:12" ht="11.25" customHeight="1">
      <c r="A27" s="66">
        <f>IF(C27&lt;&gt;"",COUNTA($C$12:C27),"")</f>
        <v>10</v>
      </c>
      <c r="B27" s="70" t="s">
        <v>92</v>
      </c>
      <c r="C27" s="37" t="s">
        <v>128</v>
      </c>
      <c r="D27" s="65"/>
      <c r="E27" s="38"/>
      <c r="F27" s="65"/>
      <c r="G27" s="38"/>
      <c r="H27" s="65"/>
      <c r="I27" s="38"/>
      <c r="J27" s="65"/>
      <c r="K27" s="38"/>
      <c r="L27" s="65"/>
    </row>
    <row r="28" spans="1:12" ht="11.25" customHeight="1">
      <c r="A28" s="66">
        <f>IF(C28&lt;&gt;"",COUNTA($C$12:C28),"")</f>
        <v>11</v>
      </c>
      <c r="B28" s="70" t="s">
        <v>93</v>
      </c>
      <c r="C28" s="37" t="s">
        <v>128</v>
      </c>
      <c r="D28" s="65"/>
      <c r="E28" s="38"/>
      <c r="F28" s="65"/>
      <c r="G28" s="38"/>
      <c r="H28" s="65"/>
      <c r="I28" s="38"/>
      <c r="J28" s="65"/>
      <c r="K28" s="38"/>
      <c r="L28" s="65"/>
    </row>
    <row r="29" spans="1:12" ht="11.25" customHeight="1">
      <c r="A29" s="66">
        <f>IF(C29&lt;&gt;"",COUNTA($C$12:C29),"")</f>
        <v>12</v>
      </c>
      <c r="B29" s="70" t="s">
        <v>94</v>
      </c>
      <c r="C29" s="37" t="s">
        <v>128</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99" t="s">
        <v>127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95</v>
      </c>
      <c r="C33" s="37">
        <v>90.6</v>
      </c>
      <c r="D33" s="65">
        <v>10.622710622710613</v>
      </c>
      <c r="E33" s="38">
        <v>65.3</v>
      </c>
      <c r="F33" s="65">
        <v>-5.907780979827095</v>
      </c>
      <c r="G33" s="38">
        <v>85.8</v>
      </c>
      <c r="H33" s="65">
        <v>12.303664921465966</v>
      </c>
      <c r="I33" s="38">
        <v>125.8</v>
      </c>
      <c r="J33" s="65">
        <v>12.623097582811099</v>
      </c>
      <c r="K33" s="38">
        <v>83.5</v>
      </c>
      <c r="L33" s="65">
        <v>16.457461645746164</v>
      </c>
    </row>
    <row r="34" spans="1:12" ht="11.25" customHeight="1">
      <c r="A34" s="66">
        <f>IF(C34&lt;&gt;"",COUNTA($C$12:C34),"")</f>
        <v>14</v>
      </c>
      <c r="B34" s="72" t="s">
        <v>96</v>
      </c>
      <c r="C34" s="37">
        <v>87.5</v>
      </c>
      <c r="D34" s="65">
        <v>-6.71641791044776</v>
      </c>
      <c r="E34" s="38">
        <v>60.8</v>
      </c>
      <c r="F34" s="65">
        <v>-32.66888150609081</v>
      </c>
      <c r="G34" s="38">
        <v>85.1</v>
      </c>
      <c r="H34" s="65">
        <v>1.6726403823177947</v>
      </c>
      <c r="I34" s="38">
        <v>121.5</v>
      </c>
      <c r="J34" s="65">
        <v>5.28596187175043</v>
      </c>
      <c r="K34" s="38">
        <v>78.4</v>
      </c>
      <c r="L34" s="65">
        <v>-4.62287104622871</v>
      </c>
    </row>
    <row r="35" spans="1:12" ht="11.25" customHeight="1">
      <c r="A35" s="66">
        <f>IF(C35&lt;&gt;"",COUNTA($C$12:C35),"")</f>
        <v>15</v>
      </c>
      <c r="B35" s="72" t="s">
        <v>97</v>
      </c>
      <c r="C35" s="37">
        <v>118.3</v>
      </c>
      <c r="D35" s="65">
        <v>5.1555555555555515</v>
      </c>
      <c r="E35" s="38">
        <v>104.1</v>
      </c>
      <c r="F35" s="65">
        <v>-12.447434819175783</v>
      </c>
      <c r="G35" s="38">
        <v>105.8</v>
      </c>
      <c r="H35" s="65">
        <v>7.302231237322516</v>
      </c>
      <c r="I35" s="38">
        <v>152.3</v>
      </c>
      <c r="J35" s="65">
        <v>14.683734939759034</v>
      </c>
      <c r="K35" s="38">
        <v>105.8</v>
      </c>
      <c r="L35" s="65">
        <v>8.8477366255144</v>
      </c>
    </row>
    <row r="36" spans="1:12" ht="11.25" customHeight="1">
      <c r="A36" s="66">
        <f>IF(C36&lt;&gt;"",COUNTA($C$12:C36),"")</f>
        <v>16</v>
      </c>
      <c r="B36" s="72" t="s">
        <v>98</v>
      </c>
      <c r="C36" s="37">
        <v>101.9</v>
      </c>
      <c r="D36" s="65">
        <v>-7.866184448462931</v>
      </c>
      <c r="E36" s="38">
        <v>80.7</v>
      </c>
      <c r="F36" s="65">
        <v>-35.33653846153847</v>
      </c>
      <c r="G36" s="38">
        <v>101.3</v>
      </c>
      <c r="H36" s="65">
        <v>11.810154525386324</v>
      </c>
      <c r="I36" s="38">
        <v>126.9</v>
      </c>
      <c r="J36" s="65">
        <v>4.444444444444443</v>
      </c>
      <c r="K36" s="38">
        <v>89.6</v>
      </c>
      <c r="L36" s="65">
        <v>-10.130391173520565</v>
      </c>
    </row>
    <row r="37" spans="1:12" ht="11.25" customHeight="1">
      <c r="A37" s="66">
        <f>IF(C37&lt;&gt;"",COUNTA($C$12:C37),"")</f>
        <v>17</v>
      </c>
      <c r="B37" s="72" t="s">
        <v>99</v>
      </c>
      <c r="C37" s="37">
        <v>111.5</v>
      </c>
      <c r="D37" s="65">
        <v>4.205607476635521</v>
      </c>
      <c r="E37" s="38">
        <v>78.3</v>
      </c>
      <c r="F37" s="65">
        <v>-17.23044397463002</v>
      </c>
      <c r="G37" s="38">
        <v>116.9</v>
      </c>
      <c r="H37" s="65">
        <v>11.333333333333329</v>
      </c>
      <c r="I37" s="38">
        <v>142.6</v>
      </c>
      <c r="J37" s="65">
        <v>20.23608768971333</v>
      </c>
      <c r="K37" s="38">
        <v>96.7</v>
      </c>
      <c r="L37" s="65">
        <v>2.0042194092826975</v>
      </c>
    </row>
    <row r="38" spans="1:12" ht="11.25" customHeight="1">
      <c r="A38" s="66">
        <f>IF(C38&lt;&gt;"",COUNTA($C$12:C38),"")</f>
        <v>18</v>
      </c>
      <c r="B38" s="72" t="s">
        <v>100</v>
      </c>
      <c r="C38" s="37">
        <v>108.9</v>
      </c>
      <c r="D38" s="65">
        <v>-3.7135278514588776</v>
      </c>
      <c r="E38" s="38">
        <v>67.2</v>
      </c>
      <c r="F38" s="65">
        <v>-35.446685878962526</v>
      </c>
      <c r="G38" s="38">
        <v>114.3</v>
      </c>
      <c r="H38" s="65">
        <v>7.223264540337723</v>
      </c>
      <c r="I38" s="38">
        <v>143.8</v>
      </c>
      <c r="J38" s="65">
        <v>13.76582278481014</v>
      </c>
      <c r="K38" s="38">
        <v>93.8</v>
      </c>
      <c r="L38" s="65">
        <v>-3.3985581874356257</v>
      </c>
    </row>
    <row r="39" spans="1:12" ht="11.25" customHeight="1">
      <c r="A39" s="66">
        <f>IF(C39&lt;&gt;"",COUNTA($C$12:C39),"")</f>
        <v>19</v>
      </c>
      <c r="B39" s="72" t="s">
        <v>101</v>
      </c>
      <c r="C39" s="37">
        <v>106.2</v>
      </c>
      <c r="D39" s="65">
        <v>3.106796116504853</v>
      </c>
      <c r="E39" s="38">
        <v>56.9</v>
      </c>
      <c r="F39" s="65">
        <v>-4.2087542087542005</v>
      </c>
      <c r="G39" s="38">
        <v>116.2</v>
      </c>
      <c r="H39" s="65">
        <v>5.73248407643311</v>
      </c>
      <c r="I39" s="38">
        <v>139</v>
      </c>
      <c r="J39" s="65">
        <v>16.026711185308855</v>
      </c>
      <c r="K39" s="38">
        <v>93.7</v>
      </c>
      <c r="L39" s="65">
        <v>-0.7415254237288167</v>
      </c>
    </row>
    <row r="40" spans="1:12" ht="11.25" customHeight="1">
      <c r="A40" s="66">
        <f>IF(C40&lt;&gt;"",COUNTA($C$12:C40),"")</f>
        <v>20</v>
      </c>
      <c r="B40" s="72" t="s">
        <v>102</v>
      </c>
      <c r="C40" s="37">
        <v>113.5</v>
      </c>
      <c r="D40" s="65">
        <v>5.189990732159401</v>
      </c>
      <c r="E40" s="38">
        <v>72.1</v>
      </c>
      <c r="F40" s="65">
        <v>-10.099750623441409</v>
      </c>
      <c r="G40" s="38">
        <v>121</v>
      </c>
      <c r="H40" s="65">
        <v>8.22898032200358</v>
      </c>
      <c r="I40" s="38">
        <v>130.3</v>
      </c>
      <c r="J40" s="65">
        <v>18.886861313868636</v>
      </c>
      <c r="K40" s="38">
        <v>101.2</v>
      </c>
      <c r="L40" s="65">
        <v>0.8973080757726848</v>
      </c>
    </row>
    <row r="41" spans="1:12" ht="11.25" customHeight="1">
      <c r="A41" s="66">
        <f>IF(C41&lt;&gt;"",COUNTA($C$12:C41),"")</f>
        <v>21</v>
      </c>
      <c r="B41" s="72" t="s">
        <v>103</v>
      </c>
      <c r="C41" s="37">
        <v>110</v>
      </c>
      <c r="D41" s="65">
        <v>-1.2567324955116703</v>
      </c>
      <c r="E41" s="38">
        <v>78.1</v>
      </c>
      <c r="F41" s="65">
        <v>-15.108695652173921</v>
      </c>
      <c r="G41" s="38">
        <v>112.3</v>
      </c>
      <c r="H41" s="65">
        <v>7.361376673040155</v>
      </c>
      <c r="I41" s="38">
        <v>135.8</v>
      </c>
      <c r="J41" s="65">
        <v>7.777777777777786</v>
      </c>
      <c r="K41" s="38">
        <v>95.9</v>
      </c>
      <c r="L41" s="65">
        <v>-6.072477962781576</v>
      </c>
    </row>
    <row r="42" spans="1:12" ht="11.25" customHeight="1">
      <c r="A42" s="66">
        <f>IF(C42&lt;&gt;"",COUNTA($C$12:C42),"")</f>
        <v>22</v>
      </c>
      <c r="B42" s="72" t="s">
        <v>104</v>
      </c>
      <c r="C42" s="37">
        <v>103.6</v>
      </c>
      <c r="D42" s="65">
        <v>2.3715415019762816</v>
      </c>
      <c r="E42" s="38">
        <v>71.7</v>
      </c>
      <c r="F42" s="65">
        <v>-4.7808764940239</v>
      </c>
      <c r="G42" s="38">
        <v>108.4</v>
      </c>
      <c r="H42" s="65">
        <v>13.746065057712485</v>
      </c>
      <c r="I42" s="38">
        <v>128</v>
      </c>
      <c r="J42" s="65">
        <v>-0.2338269680436582</v>
      </c>
      <c r="K42" s="38">
        <v>91.8</v>
      </c>
      <c r="L42" s="65">
        <v>-2.236421725239623</v>
      </c>
    </row>
    <row r="43" spans="1:12" ht="11.25" customHeight="1">
      <c r="A43" s="66">
        <f>IF(C43&lt;&gt;"",COUNTA($C$12:C43),"")</f>
        <v>23</v>
      </c>
      <c r="B43" s="72" t="s">
        <v>105</v>
      </c>
      <c r="C43" s="37">
        <v>104.9</v>
      </c>
      <c r="D43" s="65">
        <v>0.1910219675262681</v>
      </c>
      <c r="E43" s="38">
        <v>52.9</v>
      </c>
      <c r="F43" s="65">
        <v>-29.46666666666667</v>
      </c>
      <c r="G43" s="38">
        <v>105.8</v>
      </c>
      <c r="H43" s="65">
        <v>9.072164948453604</v>
      </c>
      <c r="I43" s="38">
        <v>150.7</v>
      </c>
      <c r="J43" s="65">
        <v>13.907785336356739</v>
      </c>
      <c r="K43" s="38">
        <v>96.2</v>
      </c>
      <c r="L43" s="65">
        <v>-2.335025380710661</v>
      </c>
    </row>
    <row r="44" spans="1:12" ht="11.25" customHeight="1">
      <c r="A44" s="66">
        <f>IF(C44&lt;&gt;"",COUNTA($C$12:C44),"")</f>
        <v>24</v>
      </c>
      <c r="B44" s="72" t="s">
        <v>106</v>
      </c>
      <c r="C44" s="37">
        <v>98.5</v>
      </c>
      <c r="D44" s="65">
        <v>-4.922779922779924</v>
      </c>
      <c r="E44" s="38">
        <v>68.3</v>
      </c>
      <c r="F44" s="65">
        <v>-23.085585585585576</v>
      </c>
      <c r="G44" s="38">
        <v>110.1</v>
      </c>
      <c r="H44" s="65">
        <v>4.064272211720223</v>
      </c>
      <c r="I44" s="38">
        <v>129.6</v>
      </c>
      <c r="J44" s="65">
        <v>-0.9931245225362915</v>
      </c>
      <c r="K44" s="38">
        <v>76.2</v>
      </c>
      <c r="L44" s="65">
        <v>-10.772833723653406</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99" t="s">
        <v>138</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95</v>
      </c>
      <c r="C48" s="37">
        <v>86.9</v>
      </c>
      <c r="D48" s="65">
        <v>-4.083885209713017</v>
      </c>
      <c r="E48" s="38">
        <v>51.8</v>
      </c>
      <c r="F48" s="65">
        <v>-20.673813169984683</v>
      </c>
      <c r="G48" s="38">
        <v>89.1</v>
      </c>
      <c r="H48" s="65">
        <v>3.846153846153854</v>
      </c>
      <c r="I48" s="38">
        <v>133.8</v>
      </c>
      <c r="J48" s="65">
        <v>6.359300476947553</v>
      </c>
      <c r="K48" s="38">
        <v>78.3</v>
      </c>
      <c r="L48" s="65">
        <v>-6.227544910179645</v>
      </c>
    </row>
    <row r="49" spans="1:12" ht="11.25" customHeight="1">
      <c r="A49" s="66">
        <f>IF(C49&lt;&gt;"",COUNTA($C$12:C49),"")</f>
        <v>26</v>
      </c>
      <c r="B49" s="72" t="s">
        <v>96</v>
      </c>
      <c r="C49" s="37">
        <v>92.3</v>
      </c>
      <c r="D49" s="65">
        <v>5.48571428571428</v>
      </c>
      <c r="E49" s="38">
        <v>78.9</v>
      </c>
      <c r="F49" s="65">
        <v>29.76973684210529</v>
      </c>
      <c r="G49" s="38">
        <v>85</v>
      </c>
      <c r="H49" s="65">
        <v>-0.11750881316098116</v>
      </c>
      <c r="I49" s="38">
        <v>126.6</v>
      </c>
      <c r="J49" s="65">
        <v>4.197530864197532</v>
      </c>
      <c r="K49" s="38">
        <v>81.7</v>
      </c>
      <c r="L49" s="65">
        <v>4.209183673469383</v>
      </c>
    </row>
    <row r="50" spans="1:12" ht="11.25" customHeight="1">
      <c r="A50" s="66">
        <f>IF(C50&lt;&gt;"",COUNTA($C$12:C50),"")</f>
        <v>27</v>
      </c>
      <c r="B50" s="72" t="s">
        <v>97</v>
      </c>
      <c r="C50" s="37" t="s">
        <v>128</v>
      </c>
      <c r="D50" s="65"/>
      <c r="E50" s="38"/>
      <c r="F50" s="65"/>
      <c r="G50" s="38"/>
      <c r="H50" s="65"/>
      <c r="I50" s="38"/>
      <c r="J50" s="65"/>
      <c r="K50" s="38"/>
      <c r="L50" s="65"/>
    </row>
    <row r="51" spans="1:12" ht="11.25" customHeight="1">
      <c r="A51" s="66">
        <f>IF(C51&lt;&gt;"",COUNTA($C$12:C51),"")</f>
        <v>28</v>
      </c>
      <c r="B51" s="72" t="s">
        <v>98</v>
      </c>
      <c r="C51" s="37" t="s">
        <v>128</v>
      </c>
      <c r="D51" s="65"/>
      <c r="E51" s="38"/>
      <c r="F51" s="65"/>
      <c r="G51" s="38"/>
      <c r="H51" s="65"/>
      <c r="I51" s="38"/>
      <c r="J51" s="65"/>
      <c r="K51" s="38"/>
      <c r="L51" s="65"/>
    </row>
    <row r="52" spans="1:12" ht="11.25" customHeight="1">
      <c r="A52" s="66">
        <f>IF(C52&lt;&gt;"",COUNTA($C$12:C52),"")</f>
        <v>29</v>
      </c>
      <c r="B52" s="72" t="s">
        <v>99</v>
      </c>
      <c r="C52" s="37" t="s">
        <v>128</v>
      </c>
      <c r="D52" s="65"/>
      <c r="E52" s="38"/>
      <c r="F52" s="65"/>
      <c r="G52" s="38"/>
      <c r="H52" s="65"/>
      <c r="I52" s="38"/>
      <c r="J52" s="65"/>
      <c r="K52" s="38"/>
      <c r="L52" s="65"/>
    </row>
    <row r="53" spans="1:12" ht="11.25" customHeight="1">
      <c r="A53" s="66">
        <f>IF(C53&lt;&gt;"",COUNTA($C$12:C53),"")</f>
        <v>30</v>
      </c>
      <c r="B53" s="72" t="s">
        <v>100</v>
      </c>
      <c r="C53" s="37" t="s">
        <v>128</v>
      </c>
      <c r="D53" s="65"/>
      <c r="E53" s="38"/>
      <c r="F53" s="65"/>
      <c r="G53" s="38"/>
      <c r="H53" s="65"/>
      <c r="I53" s="38"/>
      <c r="J53" s="65"/>
      <c r="K53" s="38"/>
      <c r="L53" s="65"/>
    </row>
    <row r="54" spans="1:12" ht="11.25" customHeight="1">
      <c r="A54" s="66">
        <f>IF(C54&lt;&gt;"",COUNTA($C$12:C54),"")</f>
        <v>31</v>
      </c>
      <c r="B54" s="72" t="s">
        <v>101</v>
      </c>
      <c r="C54" s="37" t="s">
        <v>128</v>
      </c>
      <c r="D54" s="65"/>
      <c r="E54" s="38"/>
      <c r="F54" s="65"/>
      <c r="G54" s="38"/>
      <c r="H54" s="65"/>
      <c r="I54" s="38"/>
      <c r="J54" s="65"/>
      <c r="K54" s="38"/>
      <c r="L54" s="65"/>
    </row>
    <row r="55" spans="1:12" ht="11.25" customHeight="1">
      <c r="A55" s="66">
        <f>IF(C55&lt;&gt;"",COUNTA($C$12:C55),"")</f>
        <v>32</v>
      </c>
      <c r="B55" s="72" t="s">
        <v>102</v>
      </c>
      <c r="C55" s="37" t="s">
        <v>128</v>
      </c>
      <c r="D55" s="65"/>
      <c r="E55" s="38"/>
      <c r="F55" s="65"/>
      <c r="G55" s="38"/>
      <c r="H55" s="65"/>
      <c r="I55" s="38"/>
      <c r="J55" s="65"/>
      <c r="K55" s="38"/>
      <c r="L55" s="65"/>
    </row>
    <row r="56" spans="1:12" ht="11.25" customHeight="1">
      <c r="A56" s="66">
        <f>IF(C56&lt;&gt;"",COUNTA($C$12:C56),"")</f>
        <v>33</v>
      </c>
      <c r="B56" s="72" t="s">
        <v>103</v>
      </c>
      <c r="C56" s="37" t="s">
        <v>128</v>
      </c>
      <c r="D56" s="65"/>
      <c r="E56" s="38"/>
      <c r="F56" s="65"/>
      <c r="G56" s="38"/>
      <c r="H56" s="65"/>
      <c r="I56" s="38"/>
      <c r="J56" s="65"/>
      <c r="K56" s="38"/>
      <c r="L56" s="65"/>
    </row>
    <row r="57" spans="1:12" ht="11.25" customHeight="1">
      <c r="A57" s="66">
        <f>IF(C57&lt;&gt;"",COUNTA($C$12:C57),"")</f>
        <v>34</v>
      </c>
      <c r="B57" s="72" t="s">
        <v>104</v>
      </c>
      <c r="C57" s="37" t="s">
        <v>128</v>
      </c>
      <c r="D57" s="65"/>
      <c r="E57" s="38"/>
      <c r="F57" s="65"/>
      <c r="G57" s="38"/>
      <c r="H57" s="65"/>
      <c r="I57" s="38"/>
      <c r="J57" s="65"/>
      <c r="K57" s="38"/>
      <c r="L57" s="65"/>
    </row>
    <row r="58" spans="1:12" ht="11.25" customHeight="1">
      <c r="A58" s="66">
        <f>IF(C58&lt;&gt;"",COUNTA($C$12:C58),"")</f>
        <v>35</v>
      </c>
      <c r="B58" s="72" t="s">
        <v>105</v>
      </c>
      <c r="C58" s="37" t="s">
        <v>128</v>
      </c>
      <c r="D58" s="65"/>
      <c r="E58" s="38"/>
      <c r="F58" s="65"/>
      <c r="G58" s="38"/>
      <c r="H58" s="65"/>
      <c r="I58" s="38"/>
      <c r="J58" s="65"/>
      <c r="K58" s="38"/>
      <c r="L58" s="65"/>
    </row>
    <row r="59" spans="1:12" ht="11.25" customHeight="1">
      <c r="A59" s="66">
        <f>IF(C59&lt;&gt;"",COUNTA($C$12:C59),"")</f>
        <v>36</v>
      </c>
      <c r="B59" s="72" t="s">
        <v>106</v>
      </c>
      <c r="C59" s="37" t="s">
        <v>128</v>
      </c>
      <c r="D59" s="65"/>
      <c r="E59" s="38"/>
      <c r="F59" s="65"/>
      <c r="G59" s="38"/>
      <c r="H59" s="65"/>
      <c r="I59" s="38"/>
      <c r="J59" s="65"/>
      <c r="K59" s="38"/>
      <c r="L59" s="65"/>
    </row>
    <row r="60" spans="3:12" s="8" customFormat="1" ht="12.75" customHeight="1">
      <c r="C60" s="95" t="s">
        <v>128</v>
      </c>
      <c r="D60" s="9"/>
      <c r="F60" s="9"/>
      <c r="H60" s="9"/>
      <c r="J60" s="9"/>
      <c r="L60" s="9"/>
    </row>
    <row r="61" spans="4:12" s="8" customFormat="1" ht="12.75" customHeight="1">
      <c r="D61" s="9"/>
      <c r="F61" s="9"/>
      <c r="H61" s="9"/>
      <c r="J61" s="9"/>
      <c r="L61" s="9"/>
    </row>
    <row r="62" spans="4:12" s="8" customFormat="1" ht="12.75" customHeight="1">
      <c r="D62" s="9"/>
      <c r="F62" s="9"/>
      <c r="H62" s="9"/>
      <c r="J62" s="9"/>
      <c r="L62" s="9"/>
    </row>
    <row r="63" spans="2:12" s="8" customFormat="1" ht="12.75" customHeight="1">
      <c r="B63" s="96"/>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02&amp;R&amp;7&amp;P</oddFooter>
    <evenFooter>&amp;L&amp;7&amp;P&amp;R&amp;7StatA MV, Statistischer Bericht G123 2018 02</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56</v>
      </c>
      <c r="B1" s="131"/>
      <c r="C1" s="134" t="s">
        <v>23</v>
      </c>
      <c r="D1" s="134"/>
      <c r="E1" s="134"/>
      <c r="F1" s="134"/>
      <c r="G1" s="134"/>
      <c r="H1" s="134"/>
      <c r="I1" s="134"/>
      <c r="J1" s="134"/>
      <c r="K1" s="134"/>
      <c r="L1" s="135"/>
    </row>
    <row r="2" spans="1:12" s="33" customFormat="1" ht="30" customHeight="1">
      <c r="A2" s="132" t="s">
        <v>114</v>
      </c>
      <c r="B2" s="133"/>
      <c r="C2" s="136" t="s">
        <v>118</v>
      </c>
      <c r="D2" s="136"/>
      <c r="E2" s="136"/>
      <c r="F2" s="136"/>
      <c r="G2" s="136"/>
      <c r="H2" s="136"/>
      <c r="I2" s="136"/>
      <c r="J2" s="136"/>
      <c r="K2" s="136"/>
      <c r="L2" s="137"/>
    </row>
    <row r="3" spans="1:12" ht="11.25" customHeight="1">
      <c r="A3" s="138" t="s">
        <v>70</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90</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2015</v>
      </c>
      <c r="C12" s="37">
        <v>106.3</v>
      </c>
      <c r="D12" s="65">
        <v>-0.09398496240602583</v>
      </c>
      <c r="E12" s="38">
        <v>95.8</v>
      </c>
      <c r="F12" s="65">
        <v>-6.262230919765173</v>
      </c>
      <c r="G12" s="38">
        <v>91</v>
      </c>
      <c r="H12" s="65">
        <v>2.3622047244094375</v>
      </c>
      <c r="I12" s="38">
        <v>101.5</v>
      </c>
      <c r="J12" s="65">
        <v>3.8894575230296766</v>
      </c>
      <c r="K12" s="38">
        <v>106.8</v>
      </c>
      <c r="L12" s="65">
        <v>1.8112488083889389</v>
      </c>
    </row>
    <row r="13" spans="1:12" ht="11.25" customHeight="1">
      <c r="A13" s="66">
        <f>IF(C13&lt;&gt;"",COUNTA($C$12:C13),"")</f>
        <v>2</v>
      </c>
      <c r="B13" s="79">
        <v>2016</v>
      </c>
      <c r="C13" s="37">
        <v>106.6</v>
      </c>
      <c r="D13" s="65">
        <v>0.2822201317027293</v>
      </c>
      <c r="E13" s="38">
        <v>97.2</v>
      </c>
      <c r="F13" s="65">
        <v>1.4613778705636804</v>
      </c>
      <c r="G13" s="38">
        <v>91.6</v>
      </c>
      <c r="H13" s="65">
        <v>0.659340659340657</v>
      </c>
      <c r="I13" s="38">
        <v>102.6</v>
      </c>
      <c r="J13" s="65">
        <v>1.0837438423645267</v>
      </c>
      <c r="K13" s="38">
        <v>107.2</v>
      </c>
      <c r="L13" s="65">
        <v>0.37453183520599964</v>
      </c>
    </row>
    <row r="14" spans="1:12" ht="11.25" customHeight="1">
      <c r="A14" s="66">
        <f>IF(C14&lt;&gt;"",COUNTA($C$12:C14),"")</f>
        <v>3</v>
      </c>
      <c r="B14" s="79" t="s">
        <v>126</v>
      </c>
      <c r="C14" s="37">
        <v>107.4</v>
      </c>
      <c r="D14" s="65">
        <v>0.7504690431519805</v>
      </c>
      <c r="E14" s="38">
        <v>92.3</v>
      </c>
      <c r="F14" s="65">
        <v>-5.041152263374485</v>
      </c>
      <c r="G14" s="38">
        <v>95.6</v>
      </c>
      <c r="H14" s="65">
        <v>4.366812227074249</v>
      </c>
      <c r="I14" s="38">
        <v>104.2</v>
      </c>
      <c r="J14" s="65">
        <v>1.55945419103314</v>
      </c>
      <c r="K14" s="38">
        <v>109.9</v>
      </c>
      <c r="L14" s="65">
        <v>2.518656716417908</v>
      </c>
    </row>
    <row r="15" spans="1:12" ht="11.25" customHeight="1">
      <c r="A15" s="66">
        <f>IF(C15&lt;&gt;"",COUNTA($C$12:C15),"")</f>
        <v>4</v>
      </c>
      <c r="B15" s="79" t="s">
        <v>137</v>
      </c>
      <c r="C15" s="37" t="s">
        <v>128</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99" t="s">
        <v>127</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91</v>
      </c>
      <c r="C19" s="37">
        <v>105.6</v>
      </c>
      <c r="D19" s="65">
        <v>0.7633587786259568</v>
      </c>
      <c r="E19" s="38">
        <v>87</v>
      </c>
      <c r="F19" s="65">
        <v>-5.228758169934636</v>
      </c>
      <c r="G19" s="38">
        <v>92.6</v>
      </c>
      <c r="H19" s="65">
        <v>5.107832009080596</v>
      </c>
      <c r="I19" s="38">
        <v>103.4</v>
      </c>
      <c r="J19" s="65">
        <v>1.0752688172043037</v>
      </c>
      <c r="K19" s="38">
        <v>108.1</v>
      </c>
      <c r="L19" s="65">
        <v>1.5023474178403688</v>
      </c>
    </row>
    <row r="20" spans="1:12" ht="11.25" customHeight="1">
      <c r="A20" s="66">
        <f>IF(C20&lt;&gt;"",COUNTA($C$12:C20),"")</f>
        <v>6</v>
      </c>
      <c r="B20" s="72" t="s">
        <v>92</v>
      </c>
      <c r="C20" s="37">
        <v>106.6</v>
      </c>
      <c r="D20" s="65">
        <v>0.4712535344015123</v>
      </c>
      <c r="E20" s="38">
        <v>88.7</v>
      </c>
      <c r="F20" s="65">
        <v>-4.9303322615219685</v>
      </c>
      <c r="G20" s="38">
        <v>95.6</v>
      </c>
      <c r="H20" s="65">
        <v>5.286343612334804</v>
      </c>
      <c r="I20" s="38">
        <v>103.7</v>
      </c>
      <c r="J20" s="65">
        <v>1.1707317073170742</v>
      </c>
      <c r="K20" s="38">
        <v>109.6</v>
      </c>
      <c r="L20" s="65">
        <v>2.5257249766136454</v>
      </c>
    </row>
    <row r="21" spans="1:12" ht="11.25" customHeight="1">
      <c r="A21" s="66">
        <f>IF(C21&lt;&gt;"",COUNTA($C$12:C21),"")</f>
        <v>7</v>
      </c>
      <c r="B21" s="72" t="s">
        <v>93</v>
      </c>
      <c r="C21" s="37">
        <v>109.2</v>
      </c>
      <c r="D21" s="65">
        <v>0.6451612903225765</v>
      </c>
      <c r="E21" s="38">
        <v>104.9</v>
      </c>
      <c r="F21" s="65">
        <v>-3.31797235023042</v>
      </c>
      <c r="G21" s="38">
        <v>98</v>
      </c>
      <c r="H21" s="65">
        <v>3.4846884899683204</v>
      </c>
      <c r="I21" s="38">
        <v>104.7</v>
      </c>
      <c r="J21" s="65">
        <v>1.9474196689386503</v>
      </c>
      <c r="K21" s="38">
        <v>110.8</v>
      </c>
      <c r="L21" s="65">
        <v>2.782931354359931</v>
      </c>
    </row>
    <row r="22" spans="1:12" ht="11.25" customHeight="1">
      <c r="A22" s="66">
        <f>IF(C22&lt;&gt;"",COUNTA($C$12:C22),"")</f>
        <v>8</v>
      </c>
      <c r="B22" s="72" t="s">
        <v>94</v>
      </c>
      <c r="C22" s="37">
        <v>108</v>
      </c>
      <c r="D22" s="65">
        <v>1.0289990645462979</v>
      </c>
      <c r="E22" s="38">
        <v>88.6</v>
      </c>
      <c r="F22" s="65">
        <v>-6.834910620399569</v>
      </c>
      <c r="G22" s="38">
        <v>96.3</v>
      </c>
      <c r="H22" s="65">
        <v>3.659849300322918</v>
      </c>
      <c r="I22" s="38">
        <v>105</v>
      </c>
      <c r="J22" s="65">
        <v>1.842870999030069</v>
      </c>
      <c r="K22" s="38">
        <v>111.3</v>
      </c>
      <c r="L22" s="65">
        <v>3.438661710037181</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99" t="s">
        <v>138</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91</v>
      </c>
      <c r="C26" s="37" t="s">
        <v>128</v>
      </c>
      <c r="D26" s="65"/>
      <c r="E26" s="38"/>
      <c r="F26" s="65"/>
      <c r="G26" s="38"/>
      <c r="H26" s="65"/>
      <c r="I26" s="38"/>
      <c r="J26" s="65"/>
      <c r="K26" s="38"/>
      <c r="L26" s="65"/>
    </row>
    <row r="27" spans="1:12" ht="11.25" customHeight="1">
      <c r="A27" s="66">
        <f>IF(C27&lt;&gt;"",COUNTA($C$12:C27),"")</f>
        <v>10</v>
      </c>
      <c r="B27" s="70" t="s">
        <v>92</v>
      </c>
      <c r="C27" s="37" t="s">
        <v>128</v>
      </c>
      <c r="D27" s="65"/>
      <c r="E27" s="38"/>
      <c r="F27" s="65"/>
      <c r="G27" s="38"/>
      <c r="H27" s="65"/>
      <c r="I27" s="38"/>
      <c r="J27" s="65"/>
      <c r="K27" s="38"/>
      <c r="L27" s="65"/>
    </row>
    <row r="28" spans="1:12" ht="11.25" customHeight="1">
      <c r="A28" s="66">
        <f>IF(C28&lt;&gt;"",COUNTA($C$12:C28),"")</f>
        <v>11</v>
      </c>
      <c r="B28" s="70" t="s">
        <v>93</v>
      </c>
      <c r="C28" s="37" t="s">
        <v>128</v>
      </c>
      <c r="D28" s="65"/>
      <c r="E28" s="38"/>
      <c r="F28" s="65"/>
      <c r="G28" s="38"/>
      <c r="H28" s="65"/>
      <c r="I28" s="38"/>
      <c r="J28" s="65"/>
      <c r="K28" s="38"/>
      <c r="L28" s="65"/>
    </row>
    <row r="29" spans="1:12" ht="11.25" customHeight="1">
      <c r="A29" s="66">
        <f>IF(C29&lt;&gt;"",COUNTA($C$12:C29),"")</f>
        <v>12</v>
      </c>
      <c r="B29" s="70" t="s">
        <v>94</v>
      </c>
      <c r="C29" s="37" t="s">
        <v>128</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99" t="s">
        <v>127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95</v>
      </c>
      <c r="C33" s="37">
        <v>106.2</v>
      </c>
      <c r="D33" s="65">
        <v>1.0466222645099919</v>
      </c>
      <c r="E33" s="38">
        <v>87.1</v>
      </c>
      <c r="F33" s="65">
        <v>-5.633802816901408</v>
      </c>
      <c r="G33" s="38">
        <v>92.4</v>
      </c>
      <c r="H33" s="65">
        <v>5.239179954441923</v>
      </c>
      <c r="I33" s="38">
        <v>103</v>
      </c>
      <c r="J33" s="65">
        <v>0.48780487804877737</v>
      </c>
      <c r="K33" s="38">
        <v>107.7</v>
      </c>
      <c r="L33" s="65">
        <v>0</v>
      </c>
    </row>
    <row r="34" spans="1:12" ht="11.25" customHeight="1">
      <c r="A34" s="66">
        <f>IF(C34&lt;&gt;"",COUNTA($C$12:C34),"")</f>
        <v>14</v>
      </c>
      <c r="B34" s="72" t="s">
        <v>96</v>
      </c>
      <c r="C34" s="37">
        <v>105</v>
      </c>
      <c r="D34" s="65">
        <v>0.3824091778202785</v>
      </c>
      <c r="E34" s="38">
        <v>86.8</v>
      </c>
      <c r="F34" s="65">
        <v>-5.136612021857928</v>
      </c>
      <c r="G34" s="38">
        <v>92.3</v>
      </c>
      <c r="H34" s="65">
        <v>5.125284738041003</v>
      </c>
      <c r="I34" s="38">
        <v>103.9</v>
      </c>
      <c r="J34" s="65">
        <v>0.9718172983479008</v>
      </c>
      <c r="K34" s="38">
        <v>107.7</v>
      </c>
      <c r="L34" s="65">
        <v>1.6037735849056673</v>
      </c>
    </row>
    <row r="35" spans="1:12" ht="11.25" customHeight="1">
      <c r="A35" s="66">
        <f>IF(C35&lt;&gt;"",COUNTA($C$12:C35),"")</f>
        <v>15</v>
      </c>
      <c r="B35" s="72" t="s">
        <v>97</v>
      </c>
      <c r="C35" s="37">
        <v>105.6</v>
      </c>
      <c r="D35" s="65">
        <v>0.9560229445506678</v>
      </c>
      <c r="E35" s="38">
        <v>87</v>
      </c>
      <c r="F35" s="65">
        <v>-5.021834061135365</v>
      </c>
      <c r="G35" s="38">
        <v>93.2</v>
      </c>
      <c r="H35" s="65">
        <v>5.073280721533251</v>
      </c>
      <c r="I35" s="38">
        <v>103.4</v>
      </c>
      <c r="J35" s="65">
        <v>1.771653543307096</v>
      </c>
      <c r="K35" s="38">
        <v>108.8</v>
      </c>
      <c r="L35" s="65">
        <v>2.932828760643332</v>
      </c>
    </row>
    <row r="36" spans="1:12" ht="11.25" customHeight="1">
      <c r="A36" s="66">
        <f>IF(C36&lt;&gt;"",COUNTA($C$12:C36),"")</f>
        <v>16</v>
      </c>
      <c r="B36" s="72" t="s">
        <v>98</v>
      </c>
      <c r="C36" s="37">
        <v>106.1</v>
      </c>
      <c r="D36" s="65">
        <v>0.4734848484848584</v>
      </c>
      <c r="E36" s="38">
        <v>87.3</v>
      </c>
      <c r="F36" s="65">
        <v>-5.211726384364809</v>
      </c>
      <c r="G36" s="38">
        <v>94.4</v>
      </c>
      <c r="H36" s="65">
        <v>5.829596412556057</v>
      </c>
      <c r="I36" s="38">
        <v>103.5</v>
      </c>
      <c r="J36" s="65">
        <v>1.1730205278592365</v>
      </c>
      <c r="K36" s="38">
        <v>109.2</v>
      </c>
      <c r="L36" s="65">
        <v>2.247191011235955</v>
      </c>
    </row>
    <row r="37" spans="1:12" ht="11.25" customHeight="1">
      <c r="A37" s="66">
        <f>IF(C37&lt;&gt;"",COUNTA($C$12:C37),"")</f>
        <v>17</v>
      </c>
      <c r="B37" s="72" t="s">
        <v>99</v>
      </c>
      <c r="C37" s="37">
        <v>106.7</v>
      </c>
      <c r="D37" s="65">
        <v>0.6603773584905639</v>
      </c>
      <c r="E37" s="38">
        <v>88.4</v>
      </c>
      <c r="F37" s="65">
        <v>-4.843918191603876</v>
      </c>
      <c r="G37" s="38">
        <v>95.4</v>
      </c>
      <c r="H37" s="65">
        <v>5.647840531561471</v>
      </c>
      <c r="I37" s="38">
        <v>103.6</v>
      </c>
      <c r="J37" s="65">
        <v>1.171875</v>
      </c>
      <c r="K37" s="38">
        <v>109.7</v>
      </c>
      <c r="L37" s="65">
        <v>2.619270346117858</v>
      </c>
    </row>
    <row r="38" spans="1:12" ht="11.25" customHeight="1">
      <c r="A38" s="66">
        <f>IF(C38&lt;&gt;"",COUNTA($C$12:C38),"")</f>
        <v>18</v>
      </c>
      <c r="B38" s="72" t="s">
        <v>100</v>
      </c>
      <c r="C38" s="37">
        <v>107.2</v>
      </c>
      <c r="D38" s="65">
        <v>0.46860356138707004</v>
      </c>
      <c r="E38" s="38">
        <v>90.4</v>
      </c>
      <c r="F38" s="65">
        <v>-4.741833508956802</v>
      </c>
      <c r="G38" s="38">
        <v>96.9</v>
      </c>
      <c r="H38" s="65">
        <v>4.193548387096769</v>
      </c>
      <c r="I38" s="38">
        <v>104.1</v>
      </c>
      <c r="J38" s="65">
        <v>1.3631937682570623</v>
      </c>
      <c r="K38" s="38">
        <v>109.9</v>
      </c>
      <c r="L38" s="65">
        <v>2.710280373831779</v>
      </c>
    </row>
    <row r="39" spans="1:12" ht="11.25" customHeight="1">
      <c r="A39" s="66">
        <f>IF(C39&lt;&gt;"",COUNTA($C$12:C39),"")</f>
        <v>19</v>
      </c>
      <c r="B39" s="72" t="s">
        <v>101</v>
      </c>
      <c r="C39" s="37">
        <v>108.6</v>
      </c>
      <c r="D39" s="65">
        <v>0.2770083102493146</v>
      </c>
      <c r="E39" s="38">
        <v>106.7</v>
      </c>
      <c r="F39" s="65">
        <v>-3.7871956717763737</v>
      </c>
      <c r="G39" s="38">
        <v>97.3</v>
      </c>
      <c r="H39" s="65">
        <v>2.6371308016877606</v>
      </c>
      <c r="I39" s="38">
        <v>104.4</v>
      </c>
      <c r="J39" s="65">
        <v>2.0527859237536745</v>
      </c>
      <c r="K39" s="38">
        <v>109.8</v>
      </c>
      <c r="L39" s="65">
        <v>2.4253731343283533</v>
      </c>
    </row>
    <row r="40" spans="1:12" ht="11.25" customHeight="1">
      <c r="A40" s="66">
        <f>IF(C40&lt;&gt;"",COUNTA($C$12:C40),"")</f>
        <v>20</v>
      </c>
      <c r="B40" s="72" t="s">
        <v>102</v>
      </c>
      <c r="C40" s="37">
        <v>109.8</v>
      </c>
      <c r="D40" s="65">
        <v>0.919117647058826</v>
      </c>
      <c r="E40" s="38">
        <v>108.3</v>
      </c>
      <c r="F40" s="65">
        <v>-2.695417789757414</v>
      </c>
      <c r="G40" s="38">
        <v>98.5</v>
      </c>
      <c r="H40" s="65">
        <v>3.6842105263157947</v>
      </c>
      <c r="I40" s="38">
        <v>104.9</v>
      </c>
      <c r="J40" s="65">
        <v>2.3414634146341484</v>
      </c>
      <c r="K40" s="38">
        <v>111.1</v>
      </c>
      <c r="L40" s="65">
        <v>2.7752081406105447</v>
      </c>
    </row>
    <row r="41" spans="1:12" ht="11.25" customHeight="1">
      <c r="A41" s="66">
        <f>IF(C41&lt;&gt;"",COUNTA($C$12:C41),"")</f>
        <v>21</v>
      </c>
      <c r="B41" s="72" t="s">
        <v>103</v>
      </c>
      <c r="C41" s="37">
        <v>109.3</v>
      </c>
      <c r="D41" s="65">
        <v>1.0166358595194112</v>
      </c>
      <c r="E41" s="38">
        <v>99.9</v>
      </c>
      <c r="F41" s="65">
        <v>-3.291384317521775</v>
      </c>
      <c r="G41" s="38">
        <v>98.2</v>
      </c>
      <c r="H41" s="65">
        <v>4.135737009544016</v>
      </c>
      <c r="I41" s="38">
        <v>104.9</v>
      </c>
      <c r="J41" s="65">
        <v>1.6472868217054213</v>
      </c>
      <c r="K41" s="38">
        <v>111.3</v>
      </c>
      <c r="L41" s="65">
        <v>3.055555555555557</v>
      </c>
    </row>
    <row r="42" spans="1:12" ht="11.25" customHeight="1">
      <c r="A42" s="66">
        <f>IF(C42&lt;&gt;"",COUNTA($C$12:C42),"")</f>
        <v>22</v>
      </c>
      <c r="B42" s="72" t="s">
        <v>104</v>
      </c>
      <c r="C42" s="37">
        <v>108.5</v>
      </c>
      <c r="D42" s="65">
        <v>1.1183597390493958</v>
      </c>
      <c r="E42" s="38">
        <v>90.8</v>
      </c>
      <c r="F42" s="65">
        <v>-5.809128630705402</v>
      </c>
      <c r="G42" s="38">
        <v>97.4</v>
      </c>
      <c r="H42" s="65">
        <v>4.618689581095609</v>
      </c>
      <c r="I42" s="38">
        <v>105.1</v>
      </c>
      <c r="J42" s="65">
        <v>1.6441005802707878</v>
      </c>
      <c r="K42" s="38">
        <v>111.6</v>
      </c>
      <c r="L42" s="65">
        <v>3.5250463821892453</v>
      </c>
    </row>
    <row r="43" spans="1:12" ht="11.25" customHeight="1">
      <c r="A43" s="66">
        <f>IF(C43&lt;&gt;"",COUNTA($C$12:C43),"")</f>
        <v>23</v>
      </c>
      <c r="B43" s="72" t="s">
        <v>105</v>
      </c>
      <c r="C43" s="37">
        <v>107.9</v>
      </c>
      <c r="D43" s="65">
        <v>0.7469654528478173</v>
      </c>
      <c r="E43" s="38">
        <v>88.1</v>
      </c>
      <c r="F43" s="65">
        <v>-7.067510548523202</v>
      </c>
      <c r="G43" s="38">
        <v>96</v>
      </c>
      <c r="H43" s="65">
        <v>3.3369214208826605</v>
      </c>
      <c r="I43" s="38">
        <v>105.1</v>
      </c>
      <c r="J43" s="65">
        <v>1.4478764478764532</v>
      </c>
      <c r="K43" s="38">
        <v>111.1</v>
      </c>
      <c r="L43" s="65">
        <v>2.965708989805364</v>
      </c>
    </row>
    <row r="44" spans="1:12" ht="11.25" customHeight="1">
      <c r="A44" s="66">
        <f>IF(C44&lt;&gt;"",COUNTA($C$12:C44),"")</f>
        <v>24</v>
      </c>
      <c r="B44" s="72" t="s">
        <v>106</v>
      </c>
      <c r="C44" s="37">
        <v>107.6</v>
      </c>
      <c r="D44" s="65">
        <v>1.0328638497652634</v>
      </c>
      <c r="E44" s="38">
        <v>86.8</v>
      </c>
      <c r="F44" s="65">
        <v>-7.659574468085111</v>
      </c>
      <c r="G44" s="38">
        <v>95.4</v>
      </c>
      <c r="H44" s="65">
        <v>2.9126213592232943</v>
      </c>
      <c r="I44" s="38">
        <v>104.9</v>
      </c>
      <c r="J44" s="65">
        <v>2.541544477028353</v>
      </c>
      <c r="K44" s="38">
        <v>111.1</v>
      </c>
      <c r="L44" s="65">
        <v>3.638059701492537</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99" t="s">
        <v>138</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95</v>
      </c>
      <c r="C48" s="37">
        <v>104.3</v>
      </c>
      <c r="D48" s="65">
        <v>-1.7890772128060348</v>
      </c>
      <c r="E48" s="38">
        <v>86.8</v>
      </c>
      <c r="F48" s="65">
        <v>-0.34443168771525734</v>
      </c>
      <c r="G48" s="38">
        <v>94.6</v>
      </c>
      <c r="H48" s="65">
        <v>2.3809523809523796</v>
      </c>
      <c r="I48" s="38">
        <v>105.2</v>
      </c>
      <c r="J48" s="65">
        <v>2.135922330097088</v>
      </c>
      <c r="K48" s="38">
        <v>111.5</v>
      </c>
      <c r="L48" s="65">
        <v>3.528319405756733</v>
      </c>
    </row>
    <row r="49" spans="1:12" ht="11.25" customHeight="1">
      <c r="A49" s="66">
        <f>IF(C49&lt;&gt;"",COUNTA($C$12:C49),"")</f>
        <v>26</v>
      </c>
      <c r="B49" s="72" t="s">
        <v>96</v>
      </c>
      <c r="C49" s="37">
        <v>104</v>
      </c>
      <c r="D49" s="65">
        <v>-0.952380952380949</v>
      </c>
      <c r="E49" s="38">
        <v>85.7</v>
      </c>
      <c r="F49" s="65">
        <v>-1.2672811059907758</v>
      </c>
      <c r="G49" s="38">
        <v>94.7</v>
      </c>
      <c r="H49" s="65">
        <v>2.6002166847237334</v>
      </c>
      <c r="I49" s="38">
        <v>106.5</v>
      </c>
      <c r="J49" s="65">
        <v>2.5024061597690093</v>
      </c>
      <c r="K49" s="38">
        <v>110.7</v>
      </c>
      <c r="L49" s="65">
        <v>2.7855153203342553</v>
      </c>
    </row>
    <row r="50" spans="1:12" ht="11.25" customHeight="1">
      <c r="A50" s="66">
        <f>IF(C50&lt;&gt;"",COUNTA($C$12:C50),"")</f>
        <v>27</v>
      </c>
      <c r="B50" s="72" t="s">
        <v>97</v>
      </c>
      <c r="C50" s="37" t="s">
        <v>128</v>
      </c>
      <c r="D50" s="65"/>
      <c r="E50" s="38"/>
      <c r="F50" s="65"/>
      <c r="G50" s="38"/>
      <c r="H50" s="65"/>
      <c r="I50" s="38"/>
      <c r="J50" s="65"/>
      <c r="K50" s="38"/>
      <c r="L50" s="65"/>
    </row>
    <row r="51" spans="1:12" ht="11.25" customHeight="1">
      <c r="A51" s="66">
        <f>IF(C51&lt;&gt;"",COUNTA($C$12:C51),"")</f>
        <v>28</v>
      </c>
      <c r="B51" s="72" t="s">
        <v>98</v>
      </c>
      <c r="C51" s="37" t="s">
        <v>128</v>
      </c>
      <c r="D51" s="65"/>
      <c r="E51" s="38"/>
      <c r="F51" s="65"/>
      <c r="G51" s="38"/>
      <c r="H51" s="65"/>
      <c r="I51" s="38"/>
      <c r="J51" s="65"/>
      <c r="K51" s="38"/>
      <c r="L51" s="65"/>
    </row>
    <row r="52" spans="1:12" ht="11.25" customHeight="1">
      <c r="A52" s="66">
        <f>IF(C52&lt;&gt;"",COUNTA($C$12:C52),"")</f>
        <v>29</v>
      </c>
      <c r="B52" s="72" t="s">
        <v>99</v>
      </c>
      <c r="C52" s="37" t="s">
        <v>128</v>
      </c>
      <c r="D52" s="65"/>
      <c r="E52" s="38"/>
      <c r="F52" s="65"/>
      <c r="G52" s="38"/>
      <c r="H52" s="65"/>
      <c r="I52" s="38"/>
      <c r="J52" s="65"/>
      <c r="K52" s="38"/>
      <c r="L52" s="65"/>
    </row>
    <row r="53" spans="1:12" ht="11.25" customHeight="1">
      <c r="A53" s="66">
        <f>IF(C53&lt;&gt;"",COUNTA($C$12:C53),"")</f>
        <v>30</v>
      </c>
      <c r="B53" s="72" t="s">
        <v>100</v>
      </c>
      <c r="C53" s="37" t="s">
        <v>128</v>
      </c>
      <c r="D53" s="65"/>
      <c r="E53" s="38"/>
      <c r="F53" s="65"/>
      <c r="G53" s="38"/>
      <c r="H53" s="65"/>
      <c r="I53" s="38"/>
      <c r="J53" s="65"/>
      <c r="K53" s="38"/>
      <c r="L53" s="65"/>
    </row>
    <row r="54" spans="1:12" ht="11.25" customHeight="1">
      <c r="A54" s="66">
        <f>IF(C54&lt;&gt;"",COUNTA($C$12:C54),"")</f>
        <v>31</v>
      </c>
      <c r="B54" s="72" t="s">
        <v>101</v>
      </c>
      <c r="C54" s="37" t="s">
        <v>128</v>
      </c>
      <c r="D54" s="65"/>
      <c r="E54" s="38"/>
      <c r="F54" s="65"/>
      <c r="G54" s="38"/>
      <c r="H54" s="65"/>
      <c r="I54" s="38"/>
      <c r="J54" s="65"/>
      <c r="K54" s="38"/>
      <c r="L54" s="65"/>
    </row>
    <row r="55" spans="1:12" ht="11.25" customHeight="1">
      <c r="A55" s="66">
        <f>IF(C55&lt;&gt;"",COUNTA($C$12:C55),"")</f>
        <v>32</v>
      </c>
      <c r="B55" s="72" t="s">
        <v>102</v>
      </c>
      <c r="C55" s="37" t="s">
        <v>128</v>
      </c>
      <c r="D55" s="65"/>
      <c r="E55" s="38"/>
      <c r="F55" s="65"/>
      <c r="G55" s="38"/>
      <c r="H55" s="65"/>
      <c r="I55" s="38"/>
      <c r="J55" s="65"/>
      <c r="K55" s="38"/>
      <c r="L55" s="65"/>
    </row>
    <row r="56" spans="1:12" ht="11.25" customHeight="1">
      <c r="A56" s="66">
        <f>IF(C56&lt;&gt;"",COUNTA($C$12:C56),"")</f>
        <v>33</v>
      </c>
      <c r="B56" s="72" t="s">
        <v>103</v>
      </c>
      <c r="C56" s="37" t="s">
        <v>128</v>
      </c>
      <c r="D56" s="65"/>
      <c r="E56" s="38"/>
      <c r="F56" s="65"/>
      <c r="G56" s="38"/>
      <c r="H56" s="65"/>
      <c r="I56" s="38"/>
      <c r="J56" s="65"/>
      <c r="K56" s="38"/>
      <c r="L56" s="65"/>
    </row>
    <row r="57" spans="1:12" ht="11.25" customHeight="1">
      <c r="A57" s="66">
        <f>IF(C57&lt;&gt;"",COUNTA($C$12:C57),"")</f>
        <v>34</v>
      </c>
      <c r="B57" s="72" t="s">
        <v>104</v>
      </c>
      <c r="C57" s="37" t="s">
        <v>128</v>
      </c>
      <c r="D57" s="65"/>
      <c r="E57" s="38"/>
      <c r="F57" s="65"/>
      <c r="G57" s="38"/>
      <c r="H57" s="65"/>
      <c r="I57" s="38"/>
      <c r="J57" s="65"/>
      <c r="K57" s="38"/>
      <c r="L57" s="65"/>
    </row>
    <row r="58" spans="1:12" ht="11.25" customHeight="1">
      <c r="A58" s="66">
        <f>IF(C58&lt;&gt;"",COUNTA($C$12:C58),"")</f>
        <v>35</v>
      </c>
      <c r="B58" s="72" t="s">
        <v>105</v>
      </c>
      <c r="C58" s="37" t="s">
        <v>128</v>
      </c>
      <c r="D58" s="65"/>
      <c r="E58" s="38"/>
      <c r="F58" s="65"/>
      <c r="G58" s="38"/>
      <c r="H58" s="65"/>
      <c r="I58" s="38"/>
      <c r="J58" s="65"/>
      <c r="K58" s="38"/>
      <c r="L58" s="65"/>
    </row>
    <row r="59" spans="1:12" ht="11.25" customHeight="1">
      <c r="A59" s="66">
        <f>IF(C59&lt;&gt;"",COUNTA($C$12:C59),"")</f>
        <v>36</v>
      </c>
      <c r="B59" s="72" t="s">
        <v>106</v>
      </c>
      <c r="C59" s="37" t="s">
        <v>128</v>
      </c>
      <c r="D59" s="65"/>
      <c r="E59" s="38"/>
      <c r="F59" s="65"/>
      <c r="G59" s="38"/>
      <c r="H59" s="65"/>
      <c r="I59" s="38"/>
      <c r="J59" s="65"/>
      <c r="K59" s="38"/>
      <c r="L59" s="65"/>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02&amp;R&amp;7&amp;P</oddFooter>
    <evenFooter>&amp;L&amp;7&amp;P&amp;R&amp;7StatA MV, Statistischer Bericht G123 2018 02</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57</v>
      </c>
      <c r="B1" s="147"/>
      <c r="C1" s="147"/>
      <c r="D1" s="148" t="s">
        <v>25</v>
      </c>
      <c r="E1" s="148"/>
      <c r="F1" s="148"/>
      <c r="G1" s="149"/>
    </row>
    <row r="2" spans="1:7" ht="30" customHeight="1">
      <c r="A2" s="150" t="s">
        <v>115</v>
      </c>
      <c r="B2" s="151"/>
      <c r="C2" s="151"/>
      <c r="D2" s="152" t="s">
        <v>77</v>
      </c>
      <c r="E2" s="152"/>
      <c r="F2" s="152"/>
      <c r="G2" s="153"/>
    </row>
    <row r="3" spans="1:7" ht="11.25" customHeight="1">
      <c r="A3" s="154" t="s">
        <v>70</v>
      </c>
      <c r="B3" s="144" t="s">
        <v>74</v>
      </c>
      <c r="C3" s="144" t="s">
        <v>46</v>
      </c>
      <c r="D3" s="144" t="s">
        <v>47</v>
      </c>
      <c r="E3" s="144"/>
      <c r="F3" s="144"/>
      <c r="G3" s="145"/>
    </row>
    <row r="4" spans="1:7" ht="11.25" customHeight="1">
      <c r="A4" s="155"/>
      <c r="B4" s="144"/>
      <c r="C4" s="144"/>
      <c r="D4" s="142" t="s">
        <v>143</v>
      </c>
      <c r="E4" s="142" t="s">
        <v>144</v>
      </c>
      <c r="F4" s="142" t="s">
        <v>143</v>
      </c>
      <c r="G4" s="143" t="s">
        <v>144</v>
      </c>
    </row>
    <row r="5" spans="1:7" ht="11.25" customHeight="1">
      <c r="A5" s="155"/>
      <c r="B5" s="144"/>
      <c r="C5" s="144"/>
      <c r="D5" s="142"/>
      <c r="E5" s="142"/>
      <c r="F5" s="142"/>
      <c r="G5" s="143"/>
    </row>
    <row r="6" spans="1:7" ht="11.25" customHeight="1">
      <c r="A6" s="155"/>
      <c r="B6" s="144"/>
      <c r="C6" s="144"/>
      <c r="D6" s="142"/>
      <c r="E6" s="142"/>
      <c r="F6" s="142"/>
      <c r="G6" s="143"/>
    </row>
    <row r="7" spans="1:7" ht="11.25" customHeight="1">
      <c r="A7" s="155"/>
      <c r="B7" s="144"/>
      <c r="C7" s="144"/>
      <c r="D7" s="142"/>
      <c r="E7" s="142"/>
      <c r="F7" s="142"/>
      <c r="G7" s="143"/>
    </row>
    <row r="8" spans="1:7" ht="11.25" customHeight="1">
      <c r="A8" s="155"/>
      <c r="B8" s="144"/>
      <c r="C8" s="144"/>
      <c r="D8" s="144" t="s">
        <v>48</v>
      </c>
      <c r="E8" s="144"/>
      <c r="F8" s="144" t="s">
        <v>121</v>
      </c>
      <c r="G8" s="145"/>
    </row>
    <row r="9" spans="1:7" s="49" customFormat="1" ht="11.25" customHeight="1">
      <c r="A9" s="155"/>
      <c r="B9" s="144"/>
      <c r="C9" s="144"/>
      <c r="D9" s="144" t="s">
        <v>2</v>
      </c>
      <c r="E9" s="144"/>
      <c r="F9" s="144"/>
      <c r="G9" s="145"/>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117</v>
      </c>
      <c r="D12" s="75">
        <v>6.8</v>
      </c>
      <c r="E12" s="76">
        <v>2.2</v>
      </c>
      <c r="F12" s="76">
        <v>5.4</v>
      </c>
      <c r="G12" s="76">
        <v>0.6</v>
      </c>
    </row>
    <row r="13" spans="1:7" ht="11.25" customHeight="1">
      <c r="A13" s="66">
        <f>IF(D13&lt;&gt;"",COUNTA($D$12:D13),"")</f>
      </c>
      <c r="B13" s="93"/>
      <c r="C13" s="58" t="s">
        <v>75</v>
      </c>
      <c r="D13" s="73"/>
      <c r="E13" s="74"/>
      <c r="F13" s="74"/>
      <c r="G13" s="74"/>
    </row>
    <row r="14" spans="1:7" ht="22.5" customHeight="1">
      <c r="A14" s="66">
        <f>IF(D14&lt;&gt;"",COUNTA($D$12:D14),"")</f>
        <v>2</v>
      </c>
      <c r="B14" s="93" t="s">
        <v>34</v>
      </c>
      <c r="C14" s="57" t="s">
        <v>78</v>
      </c>
      <c r="D14" s="73">
        <v>30.5</v>
      </c>
      <c r="E14" s="74">
        <v>4.7</v>
      </c>
      <c r="F14" s="74">
        <v>29.9</v>
      </c>
      <c r="G14" s="74">
        <v>3.7</v>
      </c>
    </row>
    <row r="15" spans="1:7" ht="11.25" customHeight="1">
      <c r="A15" s="66">
        <f>IF(D15&lt;&gt;"",COUNTA($D$12:D15),"")</f>
      </c>
      <c r="B15" s="93"/>
      <c r="C15" s="57"/>
      <c r="D15" s="73"/>
      <c r="E15" s="74"/>
      <c r="F15" s="74"/>
      <c r="G15" s="74"/>
    </row>
    <row r="16" spans="1:7" ht="22.5" customHeight="1">
      <c r="A16" s="66">
        <f>IF(D16&lt;&gt;"",COUNTA($D$12:D16),"")</f>
        <v>3</v>
      </c>
      <c r="B16" s="93" t="s">
        <v>35</v>
      </c>
      <c r="C16" s="57" t="s">
        <v>84</v>
      </c>
      <c r="D16" s="73">
        <v>0</v>
      </c>
      <c r="E16" s="74">
        <v>3.3</v>
      </c>
      <c r="F16" s="74">
        <v>-0.1</v>
      </c>
      <c r="G16" s="74">
        <v>1.9</v>
      </c>
    </row>
    <row r="17" spans="1:7" ht="11.25" customHeight="1">
      <c r="A17" s="66">
        <f>IF(D17&lt;&gt;"",COUNTA($D$12:D17),"")</f>
      </c>
      <c r="B17" s="94"/>
      <c r="C17" s="11"/>
      <c r="D17" s="73"/>
      <c r="E17" s="74"/>
      <c r="F17" s="74"/>
      <c r="G17" s="74"/>
    </row>
    <row r="18" spans="1:7" ht="22.5" customHeight="1">
      <c r="A18" s="66">
        <f>IF(D18&lt;&gt;"",COUNTA($D$12:D18),"")</f>
        <v>4</v>
      </c>
      <c r="B18" s="93" t="s">
        <v>36</v>
      </c>
      <c r="C18" s="57" t="s">
        <v>83</v>
      </c>
      <c r="D18" s="73">
        <v>4.6</v>
      </c>
      <c r="E18" s="74">
        <v>5.7</v>
      </c>
      <c r="F18" s="74">
        <v>4.2</v>
      </c>
      <c r="G18" s="74">
        <v>5.3</v>
      </c>
    </row>
    <row r="19" spans="1:7" ht="11.25" customHeight="1">
      <c r="A19" s="66">
        <f>IF(D19&lt;&gt;"",COUNTA($D$12:D19),"")</f>
      </c>
      <c r="B19" s="94"/>
      <c r="C19" s="11"/>
      <c r="D19" s="73"/>
      <c r="E19" s="74"/>
      <c r="F19" s="74"/>
      <c r="G19" s="74"/>
    </row>
    <row r="20" spans="1:7" ht="22.5" customHeight="1">
      <c r="A20" s="66">
        <f>IF(D20&lt;&gt;"",COUNTA($D$12:D20),"")</f>
        <v>5</v>
      </c>
      <c r="B20" s="93" t="s">
        <v>38</v>
      </c>
      <c r="C20" s="57" t="s">
        <v>82</v>
      </c>
      <c r="D20" s="73">
        <v>17</v>
      </c>
      <c r="E20" s="74">
        <v>15.7</v>
      </c>
      <c r="F20" s="74">
        <v>15</v>
      </c>
      <c r="G20" s="74">
        <v>13.8</v>
      </c>
    </row>
    <row r="21" spans="1:7" ht="11.25" customHeight="1">
      <c r="A21" s="66">
        <f>IF(D21&lt;&gt;"",COUNTA($D$12:D21),"")</f>
      </c>
      <c r="B21" s="94"/>
      <c r="C21" s="11"/>
      <c r="D21" s="73"/>
      <c r="E21" s="74"/>
      <c r="F21" s="74"/>
      <c r="G21" s="74"/>
    </row>
    <row r="22" spans="1:7" ht="11.25" customHeight="1">
      <c r="A22" s="66">
        <f>IF(D22&lt;&gt;"",COUNTA($D$12:D22),"")</f>
        <v>6</v>
      </c>
      <c r="B22" s="93" t="s">
        <v>39</v>
      </c>
      <c r="C22" s="57" t="s">
        <v>81</v>
      </c>
      <c r="D22" s="73">
        <v>7.3</v>
      </c>
      <c r="E22" s="74">
        <v>1.6</v>
      </c>
      <c r="F22" s="74">
        <v>4.2</v>
      </c>
      <c r="G22" s="74">
        <v>-1.2</v>
      </c>
    </row>
    <row r="23" spans="1:7" ht="11.25" customHeight="1">
      <c r="A23" s="66">
        <f>IF(D23&lt;&gt;"",COUNTA($D$12:D23),"")</f>
      </c>
      <c r="B23" s="93"/>
      <c r="C23" s="57" t="s">
        <v>76</v>
      </c>
      <c r="D23" s="73"/>
      <c r="E23" s="74"/>
      <c r="F23" s="74"/>
      <c r="G23" s="74"/>
    </row>
    <row r="24" spans="1:7" ht="33" customHeight="1">
      <c r="A24" s="66">
        <f>IF(D24&lt;&gt;"",COUNTA($D$12:D24),"")</f>
        <v>7</v>
      </c>
      <c r="B24" s="93" t="s">
        <v>49</v>
      </c>
      <c r="C24" s="56" t="s">
        <v>85</v>
      </c>
      <c r="D24" s="73">
        <v>-2.3</v>
      </c>
      <c r="E24" s="74">
        <v>-5.5</v>
      </c>
      <c r="F24" s="74">
        <v>-2.6</v>
      </c>
      <c r="G24" s="74">
        <v>-6</v>
      </c>
    </row>
    <row r="25" spans="1:7" ht="11.25" customHeight="1">
      <c r="A25" s="66">
        <f>IF(D25&lt;&gt;"",COUNTA($D$12:D25),"")</f>
      </c>
      <c r="B25" s="93"/>
      <c r="C25" s="11"/>
      <c r="D25" s="73"/>
      <c r="E25" s="74"/>
      <c r="F25" s="74"/>
      <c r="G25" s="74"/>
    </row>
    <row r="26" spans="1:7" ht="11.25" customHeight="1">
      <c r="A26" s="66">
        <f>IF(D26&lt;&gt;"",COUNTA($D$12:D26),"")</f>
      </c>
      <c r="B26" s="93"/>
      <c r="C26" s="57" t="s">
        <v>79</v>
      </c>
      <c r="D26" s="73"/>
      <c r="E26" s="74"/>
      <c r="F26" s="74"/>
      <c r="G26" s="74"/>
    </row>
    <row r="27" spans="1:7" ht="22.5" customHeight="1">
      <c r="A27" s="66">
        <f>IF(D27&lt;&gt;"",COUNTA($D$12:D27),"")</f>
        <v>8</v>
      </c>
      <c r="B27" s="93" t="s">
        <v>41</v>
      </c>
      <c r="C27" s="56" t="s">
        <v>80</v>
      </c>
      <c r="D27" s="73">
        <v>6.8</v>
      </c>
      <c r="E27" s="74">
        <v>2.1</v>
      </c>
      <c r="F27" s="74">
        <v>5.5</v>
      </c>
      <c r="G27" s="74">
        <v>0.5</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02&amp;R&amp;7&amp;P</oddFooter>
    <evenFooter>&amp;L&amp;7&amp;P&amp;R&amp;7StatA MV, Statistischer Bericht G123 2018 02</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57</v>
      </c>
      <c r="B1" s="147"/>
      <c r="C1" s="147"/>
      <c r="D1" s="156" t="s">
        <v>25</v>
      </c>
      <c r="E1" s="148"/>
      <c r="F1" s="148"/>
      <c r="G1" s="148"/>
      <c r="H1" s="148"/>
      <c r="I1" s="149"/>
    </row>
    <row r="2" spans="1:9" s="48" customFormat="1" ht="30" customHeight="1">
      <c r="A2" s="150" t="s">
        <v>116</v>
      </c>
      <c r="B2" s="151"/>
      <c r="C2" s="151"/>
      <c r="D2" s="152" t="s">
        <v>88</v>
      </c>
      <c r="E2" s="157"/>
      <c r="F2" s="157"/>
      <c r="G2" s="157"/>
      <c r="H2" s="157"/>
      <c r="I2" s="158"/>
    </row>
    <row r="3" spans="1:9" ht="11.25" customHeight="1">
      <c r="A3" s="154" t="s">
        <v>70</v>
      </c>
      <c r="B3" s="144" t="s">
        <v>74</v>
      </c>
      <c r="C3" s="144" t="s">
        <v>46</v>
      </c>
      <c r="D3" s="144" t="s">
        <v>50</v>
      </c>
      <c r="E3" s="144"/>
      <c r="F3" s="144"/>
      <c r="G3" s="144"/>
      <c r="H3" s="144"/>
      <c r="I3" s="145"/>
    </row>
    <row r="4" spans="1:9" ht="11.25" customHeight="1">
      <c r="A4" s="155"/>
      <c r="B4" s="144"/>
      <c r="C4" s="144"/>
      <c r="D4" s="144" t="s">
        <v>51</v>
      </c>
      <c r="E4" s="144" t="s">
        <v>52</v>
      </c>
      <c r="F4" s="144"/>
      <c r="G4" s="144" t="s">
        <v>51</v>
      </c>
      <c r="H4" s="144" t="s">
        <v>52</v>
      </c>
      <c r="I4" s="145"/>
    </row>
    <row r="5" spans="1:9" ht="11.25" customHeight="1">
      <c r="A5" s="155"/>
      <c r="B5" s="144"/>
      <c r="C5" s="144"/>
      <c r="D5" s="144"/>
      <c r="E5" s="144" t="s">
        <v>86</v>
      </c>
      <c r="F5" s="144" t="s">
        <v>87</v>
      </c>
      <c r="G5" s="144"/>
      <c r="H5" s="144" t="s">
        <v>86</v>
      </c>
      <c r="I5" s="145" t="s">
        <v>87</v>
      </c>
    </row>
    <row r="6" spans="1:9" ht="11.25" customHeight="1">
      <c r="A6" s="155"/>
      <c r="B6" s="144"/>
      <c r="C6" s="144"/>
      <c r="D6" s="144"/>
      <c r="E6" s="144"/>
      <c r="F6" s="144"/>
      <c r="G6" s="144"/>
      <c r="H6" s="144"/>
      <c r="I6" s="145"/>
    </row>
    <row r="7" spans="1:9" ht="11.25" customHeight="1">
      <c r="A7" s="155"/>
      <c r="B7" s="144"/>
      <c r="C7" s="144"/>
      <c r="D7" s="140" t="s">
        <v>145</v>
      </c>
      <c r="E7" s="140"/>
      <c r="F7" s="140"/>
      <c r="G7" s="140" t="s">
        <v>146</v>
      </c>
      <c r="H7" s="140"/>
      <c r="I7" s="141"/>
    </row>
    <row r="8" spans="1:9" ht="11.25" customHeight="1">
      <c r="A8" s="155"/>
      <c r="B8" s="144"/>
      <c r="C8" s="144"/>
      <c r="D8" s="140"/>
      <c r="E8" s="140"/>
      <c r="F8" s="140"/>
      <c r="G8" s="140"/>
      <c r="H8" s="140"/>
      <c r="I8" s="141"/>
    </row>
    <row r="9" spans="1:9" ht="11.25" customHeight="1">
      <c r="A9" s="155"/>
      <c r="B9" s="144"/>
      <c r="C9" s="144"/>
      <c r="D9" s="144" t="s">
        <v>2</v>
      </c>
      <c r="E9" s="144"/>
      <c r="F9" s="144"/>
      <c r="G9" s="144"/>
      <c r="H9" s="144"/>
      <c r="I9" s="145"/>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117</v>
      </c>
      <c r="D12" s="75">
        <v>-1</v>
      </c>
      <c r="E12" s="76">
        <v>-1.8</v>
      </c>
      <c r="F12" s="76">
        <v>2.9</v>
      </c>
      <c r="G12" s="76">
        <v>-1.4</v>
      </c>
      <c r="H12" s="76">
        <v>-2.5</v>
      </c>
      <c r="I12" s="76">
        <v>3.8</v>
      </c>
    </row>
    <row r="13" spans="1:9" ht="11.25" customHeight="1">
      <c r="A13" s="66">
        <f>IF(D13&lt;&gt;"",COUNTA($D$12:D13),"")</f>
      </c>
      <c r="B13" s="93"/>
      <c r="C13" s="58" t="s">
        <v>75</v>
      </c>
      <c r="D13" s="73"/>
      <c r="E13" s="74"/>
      <c r="F13" s="74"/>
      <c r="G13" s="74"/>
      <c r="H13" s="74"/>
      <c r="I13" s="74"/>
    </row>
    <row r="14" spans="1:9" ht="22.5" customHeight="1">
      <c r="A14" s="66">
        <f>IF(D14&lt;&gt;"",COUNTA($D$12:D14),"")</f>
        <v>2</v>
      </c>
      <c r="B14" s="93" t="s">
        <v>34</v>
      </c>
      <c r="C14" s="57" t="s">
        <v>78</v>
      </c>
      <c r="D14" s="73">
        <v>-1.2</v>
      </c>
      <c r="E14" s="74">
        <v>0.3</v>
      </c>
      <c r="F14" s="74">
        <v>-9.8</v>
      </c>
      <c r="G14" s="74">
        <v>-0.8</v>
      </c>
      <c r="H14" s="74">
        <v>0.7</v>
      </c>
      <c r="I14" s="74">
        <v>-9.5</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84</v>
      </c>
      <c r="D16" s="73">
        <v>2.6</v>
      </c>
      <c r="E16" s="74">
        <v>2.2</v>
      </c>
      <c r="F16" s="74">
        <v>3.7</v>
      </c>
      <c r="G16" s="74">
        <v>2.5</v>
      </c>
      <c r="H16" s="74">
        <v>2.2</v>
      </c>
      <c r="I16" s="74">
        <v>3.5</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83</v>
      </c>
      <c r="D18" s="73">
        <v>2.5</v>
      </c>
      <c r="E18" s="74">
        <v>2.2</v>
      </c>
      <c r="F18" s="74">
        <v>3.1</v>
      </c>
      <c r="G18" s="74">
        <v>2.3</v>
      </c>
      <c r="H18" s="74">
        <v>1.8</v>
      </c>
      <c r="I18" s="74">
        <v>3.8</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82</v>
      </c>
      <c r="D20" s="73">
        <v>-1</v>
      </c>
      <c r="E20" s="74">
        <v>-0.6</v>
      </c>
      <c r="F20" s="74">
        <v>-4</v>
      </c>
      <c r="G20" s="74">
        <v>-2.3</v>
      </c>
      <c r="H20" s="74">
        <v>-2.2</v>
      </c>
      <c r="I20" s="74">
        <v>-3.5</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81</v>
      </c>
      <c r="D22" s="73">
        <v>2.7</v>
      </c>
      <c r="E22" s="74">
        <v>2.3</v>
      </c>
      <c r="F22" s="74">
        <v>5.9</v>
      </c>
      <c r="G22" s="74">
        <v>3.1</v>
      </c>
      <c r="H22" s="74">
        <v>2</v>
      </c>
      <c r="I22" s="74">
        <v>11.3</v>
      </c>
    </row>
    <row r="23" spans="1:9" ht="11.25" customHeight="1">
      <c r="A23" s="66">
        <f>IF(D23&lt;&gt;"",COUNTA($D$12:D23),"")</f>
      </c>
      <c r="B23" s="93"/>
      <c r="C23" s="57" t="s">
        <v>76</v>
      </c>
      <c r="D23" s="73"/>
      <c r="E23" s="74"/>
      <c r="F23" s="74"/>
      <c r="G23" s="74"/>
      <c r="H23" s="74"/>
      <c r="I23" s="74"/>
    </row>
    <row r="24" spans="1:9" ht="33" customHeight="1">
      <c r="A24" s="66">
        <f>IF(D24&lt;&gt;"",COUNTA($D$12:D24),"")</f>
        <v>7</v>
      </c>
      <c r="B24" s="93" t="s">
        <v>49</v>
      </c>
      <c r="C24" s="56" t="s">
        <v>85</v>
      </c>
      <c r="D24" s="73">
        <v>6.1</v>
      </c>
      <c r="E24" s="74">
        <v>3.8</v>
      </c>
      <c r="F24" s="74">
        <v>19.5</v>
      </c>
      <c r="G24" s="74">
        <v>5.6</v>
      </c>
      <c r="H24" s="74">
        <v>3.7</v>
      </c>
      <c r="I24" s="74">
        <v>16.9</v>
      </c>
    </row>
    <row r="25" spans="1:9" ht="11.25" customHeight="1">
      <c r="A25" s="66">
        <f>IF(D25&lt;&gt;"",COUNTA($D$12:D25),"")</f>
      </c>
      <c r="B25" s="93"/>
      <c r="C25" s="11"/>
      <c r="D25" s="73"/>
      <c r="E25" s="74"/>
      <c r="F25" s="74"/>
      <c r="G25" s="74"/>
      <c r="H25" s="74"/>
      <c r="I25" s="74"/>
    </row>
    <row r="26" spans="1:9" ht="11.25" customHeight="1">
      <c r="A26" s="66">
        <f>IF(D26&lt;&gt;"",COUNTA($D$12:D26),"")</f>
      </c>
      <c r="B26" s="93"/>
      <c r="C26" s="57" t="s">
        <v>79</v>
      </c>
      <c r="D26" s="73"/>
      <c r="E26" s="74"/>
      <c r="F26" s="74"/>
      <c r="G26" s="74"/>
      <c r="H26" s="74"/>
      <c r="I26" s="74"/>
    </row>
    <row r="27" spans="1:9" ht="22.5" customHeight="1">
      <c r="A27" s="66">
        <f>IF(D27&lt;&gt;"",COUNTA($D$12:D27),"")</f>
        <v>8</v>
      </c>
      <c r="B27" s="93" t="s">
        <v>41</v>
      </c>
      <c r="C27" s="56" t="s">
        <v>80</v>
      </c>
      <c r="D27" s="73">
        <v>-1</v>
      </c>
      <c r="E27" s="74">
        <v>-1.9</v>
      </c>
      <c r="F27" s="74">
        <v>3.5</v>
      </c>
      <c r="G27" s="74">
        <v>-1.4</v>
      </c>
      <c r="H27" s="74">
        <v>-2.6</v>
      </c>
      <c r="I27" s="74">
        <v>4.7</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02&amp;R&amp;7&amp;P</oddFooter>
    <evenFooter>&amp;L&amp;7&amp;P&amp;R&amp;7StatA MV, Statistischer Bericht G123 2018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02/2018</dc:title>
  <dc:subject>Binnenhandel</dc:subject>
  <dc:creator>FB 433</dc:creator>
  <cp:keywords/>
  <dc:description/>
  <cp:lastModifiedBy/>
  <cp:category/>
  <cp:version/>
  <cp:contentType/>
  <cp:contentStatus/>
</cp:coreProperties>
</file>