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630" windowWidth="22020" windowHeight="220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24" authorId="1">
      <text>
        <r>
          <rPr>
            <sz val="7"/>
            <rFont val="Arial"/>
            <family val="2"/>
          </rPr>
          <t>vorläufiges Ergebnis</t>
        </r>
      </text>
    </comment>
    <comment ref="B46" authorId="1">
      <text>
        <r>
          <rPr>
            <sz val="7"/>
            <rFont val="Arial"/>
            <family val="2"/>
          </rPr>
          <t>vorläufiges Ergebnis</t>
        </r>
      </text>
    </comment>
    <comment ref="B17" authorId="1">
      <text>
        <r>
          <rPr>
            <sz val="7"/>
            <rFont val="Arial"/>
            <family val="2"/>
          </rPr>
          <t>vorläufiges Ergebnis</t>
        </r>
      </text>
    </comment>
    <comment ref="B31"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46"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17"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sharedStrings.xml><?xml version="1.0" encoding="utf-8"?>
<sst xmlns="http://schemas.openxmlformats.org/spreadsheetml/2006/main" count="346" uniqueCount="150">
  <si>
    <t>Zeitraum</t>
  </si>
  <si>
    <t>Darunter</t>
  </si>
  <si>
    <t>%</t>
  </si>
  <si>
    <t>Vorbemerkungen</t>
  </si>
  <si>
    <t>-</t>
  </si>
  <si>
    <t>Statistische Berichte</t>
  </si>
  <si>
    <t>Herausgabe:</t>
  </si>
  <si>
    <t>Herausgeber: Statistisches Amt Mecklenburg-Vorpommern, Lübecker Straße 287, 19059 Schwerin,</t>
  </si>
  <si>
    <t>Telefon: 0385 588-0, Telefax: 0385 588-56909, Internet: http://www.statistik-mv.de, E-Mail: statistik.post@statistik-mv.de</t>
  </si>
  <si>
    <t>Zeichenerklärungen und Abkürzungen</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</si>
  <si>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</si>
  <si>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</si>
  <si>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</si>
  <si>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</si>
  <si>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</si>
  <si>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</si>
  <si>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</si>
  <si>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</si>
  <si>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</si>
  <si>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</si>
  <si>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</si>
  <si>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</si>
  <si>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</si>
  <si>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</si>
  <si>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</si>
  <si>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</si>
  <si>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</si>
  <si>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</si>
  <si>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</si>
  <si>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</si>
  <si>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</si>
  <si>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</si>
  <si>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</si>
  <si>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</si>
  <si>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</si>
  <si>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</si>
  <si>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</si>
  <si>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</si>
  <si>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</si>
  <si>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</si>
  <si>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</si>
  <si>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</si>
  <si>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</si>
  <si>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</si>
  <si>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</si>
  <si>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</si>
  <si>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</si>
  <si>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</si>
  <si>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</si>
  <si>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</si>
  <si>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</si>
  <si>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</si>
  <si>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</si>
  <si>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</si>
  <si>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</si>
  <si>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</si>
  <si>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</si>
  <si>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</si>
  <si>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</si>
  <si>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</si>
  <si>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</si>
  <si>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</si>
  <si>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</si>
  <si>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</si>
  <si>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</si>
  <si>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</si>
  <si>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</si>
  <si>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</si>
  <si>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</si>
  <si>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</si>
  <si>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</si>
  <si>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</si>
  <si>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</si>
  <si>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</si>
  <si>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</si>
  <si>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</si>
  <si>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</si>
  <si>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Veränderung gegenüber Vorjahreszeitraum</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</si>
  <si>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</si>
  <si>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</si>
  <si>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</si>
  <si>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</si>
  <si>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</si>
  <si>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</si>
  <si>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</si>
  <si>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</si>
  <si>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</si>
  <si>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</si>
  <si>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</si>
  <si>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</si>
  <si>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</si>
  <si>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</si>
  <si>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</si>
  <si>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</si>
  <si>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</si>
  <si>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</si>
  <si>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</si>
  <si>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</si>
  <si>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</si>
  <si>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</si>
  <si>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</si>
  <si>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</si>
  <si>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</si>
  <si>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</si>
  <si>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</si>
  <si>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</si>
  <si>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</si>
  <si>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</si>
  <si>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</si>
  <si>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</si>
  <si>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</si>
  <si>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</si>
  <si>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</si>
  <si>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</si>
  <si>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</si>
  <si>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</si>
  <si>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</si>
  <si>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</si>
  <si>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</si>
  <si>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</si>
  <si>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</si>
  <si>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</si>
  <si>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</si>
  <si>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</si>
  <si>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</si>
  <si>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</si>
  <si>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</si>
  <si>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</si>
  <si>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</si>
  <si>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t xml:space="preserve">   Grafik</t>
  </si>
  <si>
    <t>Veränderung von Umsatz und Beschäftigung im Großhandel</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</si>
  <si>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</si>
  <si>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</si>
  <si>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</si>
  <si>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</si>
  <si>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vorläufiges Ergebnis</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</si>
  <si>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</si>
  <si>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</si>
  <si>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</si>
  <si>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 xml:space="preserve"> </t>
  </si>
  <si>
    <t>Oktober 2017</t>
  </si>
  <si>
    <t>G123 2017 10</t>
  </si>
  <si>
    <t>©  Statistisches Amt Mecklenburg-Vorpommern, Schwerin, 2018</t>
  </si>
  <si>
    <t>Oktober 2017
gegenüber
Oktober 2016</t>
  </si>
  <si>
    <t>Jan. - Okt. 2017
gegenüber
Jan. - Okt. 2016</t>
  </si>
  <si>
    <t>Oktober 2017 gegenüber
Oktober 2016</t>
  </si>
  <si>
    <t>Januar - Oktober 2017 gegenüber 
Januar - Oktober 2016</t>
  </si>
  <si>
    <t xml:space="preserve">     Auszugsweise Vervielfältigung und Verbreitung  mit Quellenangabe gestattet.</t>
  </si>
  <si>
    <t>Kennziffer:</t>
  </si>
  <si>
    <t>11. Januar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</si>
</sst>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0">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186" fontId="68" fillId="0" borderId="0" xfId="0" applyNumberFormat="1" applyFont="1" applyFill="1" applyBorder="1" applyAlignment="1">
      <alignment horizontal="right"/>
    </xf>
    <xf numFmtId="0" fontId="0" fillId="0" borderId="0" xfId="0" applyFont="1" applyBorder="1" applyAlignment="1">
      <alignment/>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5" fillId="0" borderId="0" xfId="57" applyFont="1" applyAlignment="1">
      <alignment horizontal="right"/>
      <protection/>
    </xf>
    <xf numFmtId="0" fontId="63" fillId="0" borderId="20" xfId="57" applyFont="1" applyBorder="1" applyAlignment="1">
      <alignment horizontal="right"/>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5"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5"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5" fillId="0" borderId="21" xfId="57" applyFont="1" applyBorder="1" applyAlignment="1">
      <alignment horizontal="center" vertic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3" xfId="0"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30</xdr:row>
      <xdr:rowOff>0</xdr:rowOff>
    </xdr:from>
    <xdr:to>
      <xdr:col>1</xdr:col>
      <xdr:colOff>5448300</xdr:colOff>
      <xdr:row>50</xdr:row>
      <xdr:rowOff>47625</xdr:rowOff>
    </xdr:to>
    <xdr:pic>
      <xdr:nvPicPr>
        <xdr:cNvPr id="1" name="Grafik 2"/>
        <xdr:cNvPicPr preferRelativeResize="1">
          <a:picLocks noChangeAspect="1"/>
        </xdr:cNvPicPr>
      </xdr:nvPicPr>
      <xdr:blipFill>
        <a:blip r:embed="rId1"/>
        <a:stretch>
          <a:fillRect/>
        </a:stretch>
      </xdr:blipFill>
      <xdr:spPr>
        <a:xfrm>
          <a:off x="19050"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59" t="s">
        <v>5</v>
      </c>
      <c r="B1" s="159"/>
      <c r="C1" s="99"/>
      <c r="D1" s="99"/>
    </row>
    <row r="2" spans="1:4" ht="35.25" customHeight="1" thickTop="1">
      <c r="A2" s="100" t="s">
        <v>25</v>
      </c>
      <c r="B2" s="100"/>
      <c r="C2" s="101" t="s">
        <v>58</v>
      </c>
      <c r="D2" s="101"/>
    </row>
    <row r="3" spans="1:4" ht="24.75" customHeight="1">
      <c r="A3" s="102"/>
      <c r="B3" s="102"/>
      <c r="C3" s="102"/>
      <c r="D3" s="102"/>
    </row>
    <row r="4" spans="1:4" ht="24.75" customHeight="1">
      <c r="A4" s="104" t="s">
        <v>26</v>
      </c>
      <c r="B4" s="104"/>
      <c r="C4" s="104"/>
      <c r="D4" s="105"/>
    </row>
    <row r="5" spans="1:4" ht="24.75" customHeight="1">
      <c r="A5" s="104" t="s">
        <v>27</v>
      </c>
      <c r="B5" s="104"/>
      <c r="C5" s="104"/>
      <c r="D5" s="105"/>
    </row>
    <row r="6" spans="1:4" ht="39.75" customHeight="1">
      <c r="A6" s="106" t="s">
        <v>140</v>
      </c>
      <c r="B6" s="107"/>
      <c r="C6" s="107"/>
      <c r="D6" s="107"/>
    </row>
    <row r="7" spans="1:4" ht="24.75" customHeight="1">
      <c r="A7" s="106"/>
      <c r="B7" s="106"/>
      <c r="C7" s="106"/>
      <c r="D7" s="106"/>
    </row>
    <row r="8" spans="1:4" ht="24.75" customHeight="1">
      <c r="A8" s="106"/>
      <c r="B8" s="106"/>
      <c r="C8" s="106"/>
      <c r="D8" s="106"/>
    </row>
    <row r="9" spans="1:4" ht="24.75" customHeight="1">
      <c r="A9" s="103"/>
      <c r="B9" s="103"/>
      <c r="C9" s="103"/>
      <c r="D9" s="103"/>
    </row>
    <row r="10" spans="1:4" ht="24.75" customHeight="1">
      <c r="A10" s="103"/>
      <c r="B10" s="103"/>
      <c r="C10" s="103"/>
      <c r="D10" s="103"/>
    </row>
    <row r="11" spans="1:4" ht="24.75" customHeight="1">
      <c r="A11" s="103"/>
      <c r="B11" s="103"/>
      <c r="C11" s="103"/>
      <c r="D11" s="103"/>
    </row>
    <row r="12" spans="1:4" ht="24.75" customHeight="1">
      <c r="A12" s="103"/>
      <c r="B12" s="103"/>
      <c r="C12" s="103"/>
      <c r="D12" s="103"/>
    </row>
    <row r="13" spans="1:4" ht="12" customHeight="1">
      <c r="A13" s="81"/>
      <c r="B13" s="108" t="s">
        <v>148</v>
      </c>
      <c r="C13" s="108"/>
      <c r="D13" s="82" t="s">
        <v>141</v>
      </c>
    </row>
    <row r="14" spans="1:4" ht="12" customHeight="1">
      <c r="A14" s="81"/>
      <c r="B14" s="108"/>
      <c r="C14" s="108"/>
      <c r="D14" s="83"/>
    </row>
    <row r="15" spans="1:4" ht="12" customHeight="1">
      <c r="A15" s="81"/>
      <c r="B15" s="108" t="s">
        <v>6</v>
      </c>
      <c r="C15" s="108"/>
      <c r="D15" s="82" t="s">
        <v>149</v>
      </c>
    </row>
    <row r="16" spans="1:4" ht="12" customHeight="1">
      <c r="A16" s="81"/>
      <c r="B16" s="108"/>
      <c r="C16" s="108"/>
      <c r="D16" s="82"/>
    </row>
    <row r="17" spans="1:4" ht="12" customHeight="1">
      <c r="A17" s="84"/>
      <c r="B17" s="109"/>
      <c r="C17" s="109"/>
      <c r="D17" s="85"/>
    </row>
    <row r="18" spans="1:4" ht="12" customHeight="1">
      <c r="A18" s="112"/>
      <c r="B18" s="112"/>
      <c r="C18" s="112"/>
      <c r="D18" s="112"/>
    </row>
    <row r="19" spans="1:4" ht="12" customHeight="1">
      <c r="A19" s="113" t="s">
        <v>7</v>
      </c>
      <c r="B19" s="113"/>
      <c r="C19" s="113"/>
      <c r="D19" s="113"/>
    </row>
    <row r="20" spans="1:4" ht="12" customHeight="1">
      <c r="A20" s="113" t="s">
        <v>8</v>
      </c>
      <c r="B20" s="113"/>
      <c r="C20" s="113"/>
      <c r="D20" s="113"/>
    </row>
    <row r="21" spans="1:4" ht="12" customHeight="1">
      <c r="A21" s="114"/>
      <c r="B21" s="114"/>
      <c r="C21" s="114"/>
      <c r="D21" s="114"/>
    </row>
    <row r="22" spans="1:4" ht="12" customHeight="1">
      <c r="A22" s="115" t="s">
        <v>134</v>
      </c>
      <c r="B22" s="115"/>
      <c r="C22" s="115"/>
      <c r="D22" s="115"/>
    </row>
    <row r="23" spans="1:4" ht="12" customHeight="1">
      <c r="A23" s="113"/>
      <c r="B23" s="113"/>
      <c r="C23" s="113"/>
      <c r="D23" s="113"/>
    </row>
    <row r="24" spans="1:4" ht="12" customHeight="1">
      <c r="A24" s="116" t="s">
        <v>142</v>
      </c>
      <c r="B24" s="116"/>
      <c r="C24" s="116"/>
      <c r="D24" s="116"/>
    </row>
    <row r="25" spans="1:4" ht="12" customHeight="1">
      <c r="A25" s="116" t="s">
        <v>147</v>
      </c>
      <c r="B25" s="116"/>
      <c r="C25" s="116"/>
      <c r="D25" s="116"/>
    </row>
    <row r="26" spans="1:4" ht="12" customHeight="1">
      <c r="A26" s="117"/>
      <c r="B26" s="117"/>
      <c r="C26" s="117"/>
      <c r="D26" s="117"/>
    </row>
    <row r="27" spans="1:4" ht="12" customHeight="1">
      <c r="A27" s="118"/>
      <c r="B27" s="118"/>
      <c r="C27" s="118"/>
      <c r="D27" s="118"/>
    </row>
    <row r="28" spans="1:4" ht="12" customHeight="1">
      <c r="A28" s="119" t="s">
        <v>9</v>
      </c>
      <c r="B28" s="119"/>
      <c r="C28" s="119"/>
      <c r="D28" s="119"/>
    </row>
    <row r="29" spans="1:4" ht="12" customHeight="1">
      <c r="A29" s="110"/>
      <c r="B29" s="110"/>
      <c r="C29" s="110"/>
      <c r="D29" s="110"/>
    </row>
    <row r="30" spans="1:4" ht="12" customHeight="1">
      <c r="A30" s="86" t="s">
        <v>4</v>
      </c>
      <c r="B30" s="111" t="s">
        <v>10</v>
      </c>
      <c r="C30" s="111"/>
      <c r="D30" s="111"/>
    </row>
    <row r="31" spans="1:4" ht="12" customHeight="1">
      <c r="A31" s="87">
        <v>0</v>
      </c>
      <c r="B31" s="111" t="s">
        <v>11</v>
      </c>
      <c r="C31" s="111"/>
      <c r="D31" s="111"/>
    </row>
    <row r="32" spans="1:4" ht="12" customHeight="1">
      <c r="A32" s="86" t="s">
        <v>12</v>
      </c>
      <c r="B32" s="111" t="s">
        <v>13</v>
      </c>
      <c r="C32" s="111"/>
      <c r="D32" s="111"/>
    </row>
    <row r="33" spans="1:4" ht="12" customHeight="1">
      <c r="A33" s="86" t="s">
        <v>14</v>
      </c>
      <c r="B33" s="111" t="s">
        <v>15</v>
      </c>
      <c r="C33" s="111"/>
      <c r="D33" s="111"/>
    </row>
    <row r="34" spans="1:4" ht="12" customHeight="1">
      <c r="A34" s="86" t="s">
        <v>16</v>
      </c>
      <c r="B34" s="111" t="s">
        <v>17</v>
      </c>
      <c r="C34" s="111"/>
      <c r="D34" s="111"/>
    </row>
    <row r="35" spans="1:4" ht="12" customHeight="1">
      <c r="A35" s="86" t="s">
        <v>18</v>
      </c>
      <c r="B35" s="111" t="s">
        <v>19</v>
      </c>
      <c r="C35" s="111"/>
      <c r="D35" s="111"/>
    </row>
    <row r="36" spans="1:4" ht="12" customHeight="1">
      <c r="A36" s="86" t="s">
        <v>20</v>
      </c>
      <c r="B36" s="111" t="s">
        <v>21</v>
      </c>
      <c r="C36" s="111"/>
      <c r="D36" s="111"/>
    </row>
    <row r="37" spans="1:4" ht="12" customHeight="1">
      <c r="A37" s="86" t="s">
        <v>59</v>
      </c>
      <c r="B37" s="111" t="s">
        <v>22</v>
      </c>
      <c r="C37" s="111"/>
      <c r="D37" s="111"/>
    </row>
    <row r="38" spans="1:4" ht="12" customHeight="1">
      <c r="A38" s="86"/>
      <c r="B38" s="111"/>
      <c r="C38" s="111"/>
      <c r="D38" s="111"/>
    </row>
    <row r="39" spans="1:4" ht="12" customHeight="1">
      <c r="A39" s="86"/>
      <c r="B39" s="111"/>
      <c r="C39" s="111"/>
      <c r="D39" s="111"/>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20"/>
      <c r="C43" s="120"/>
      <c r="D43" s="120"/>
    </row>
    <row r="44" spans="1:4" ht="12.75">
      <c r="A44" s="111" t="s">
        <v>23</v>
      </c>
      <c r="B44" s="111"/>
      <c r="C44" s="111"/>
      <c r="D44" s="111"/>
    </row>
    <row r="45" spans="1:4" ht="39.75" customHeight="1">
      <c r="A45" s="121"/>
      <c r="B45" s="121"/>
      <c r="C45" s="121"/>
      <c r="D45" s="121"/>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8" t="s">
        <v>63</v>
      </c>
      <c r="B1" s="158"/>
    </row>
    <row r="2" spans="1:2" ht="12" customHeight="1">
      <c r="A2" s="40" t="s">
        <v>76</v>
      </c>
      <c r="B2" s="41" t="s">
        <v>77</v>
      </c>
    </row>
    <row r="3" spans="1:2" ht="8.25" customHeight="1">
      <c r="A3" s="40"/>
      <c r="B3" s="41"/>
    </row>
    <row r="4" spans="1:2" ht="12" customHeight="1">
      <c r="A4" s="40" t="s">
        <v>78</v>
      </c>
      <c r="B4" s="41" t="s">
        <v>135</v>
      </c>
    </row>
    <row r="5" spans="1:2" ht="12"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10&amp;R&amp;7&amp;P</oddFooter>
    <evenFooter>&amp;L&amp;7&amp;P&amp;R&amp;7StatA MV, Statistischer Bericht G123 2017 10</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2" t="s">
        <v>60</v>
      </c>
      <c r="B1" s="122"/>
      <c r="C1" s="122"/>
    </row>
    <row r="2" spans="1:3" ht="22.5" customHeight="1">
      <c r="A2" s="123"/>
      <c r="B2" s="123"/>
      <c r="C2" s="15" t="s">
        <v>24</v>
      </c>
    </row>
    <row r="3" spans="1:3" ht="12" customHeight="1">
      <c r="A3" s="124" t="s">
        <v>3</v>
      </c>
      <c r="B3" s="124"/>
      <c r="C3" s="17">
        <v>3</v>
      </c>
    </row>
    <row r="4" spans="1:2" ht="12" customHeight="1">
      <c r="A4" s="60"/>
      <c r="B4" s="60"/>
    </row>
    <row r="5" spans="1:3" ht="12" customHeight="1">
      <c r="A5" s="124" t="s">
        <v>33</v>
      </c>
      <c r="B5" s="124"/>
      <c r="C5" s="17">
        <v>4</v>
      </c>
    </row>
    <row r="6" spans="1:2" ht="12" customHeight="1">
      <c r="A6" s="90"/>
      <c r="B6" s="90"/>
    </row>
    <row r="7" spans="1:3" ht="12" customHeight="1">
      <c r="A7" s="91" t="s">
        <v>129</v>
      </c>
      <c r="B7" s="91" t="s">
        <v>130</v>
      </c>
      <c r="C7" s="17">
        <v>4</v>
      </c>
    </row>
    <row r="8" spans="1:2" ht="11.25" customHeight="1">
      <c r="A8" s="125"/>
      <c r="B8" s="125"/>
    </row>
    <row r="9" spans="1:2" ht="12" customHeight="1">
      <c r="A9" s="18" t="s">
        <v>61</v>
      </c>
      <c r="B9" s="19" t="s">
        <v>28</v>
      </c>
    </row>
    <row r="10" spans="1:2" ht="8.25" customHeight="1">
      <c r="A10" s="18"/>
      <c r="B10" s="19"/>
    </row>
    <row r="11" spans="1:11" ht="24" customHeight="1">
      <c r="A11" s="20" t="s">
        <v>113</v>
      </c>
      <c r="B11" s="21" t="s">
        <v>64</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114</v>
      </c>
      <c r="B13" s="21" t="s">
        <v>126</v>
      </c>
      <c r="C13" s="17">
        <v>6</v>
      </c>
      <c r="D13" s="23"/>
    </row>
    <row r="14" spans="1:4" ht="8.25" customHeight="1">
      <c r="A14" s="20"/>
      <c r="B14" s="21"/>
      <c r="D14" s="23"/>
    </row>
    <row r="15" spans="1:3" ht="12" customHeight="1">
      <c r="A15" s="20" t="s">
        <v>115</v>
      </c>
      <c r="B15" s="21" t="s">
        <v>29</v>
      </c>
      <c r="C15" s="17">
        <v>7</v>
      </c>
    </row>
    <row r="16" spans="1:2" ht="11.25" customHeight="1">
      <c r="A16" s="20"/>
      <c r="B16" s="21"/>
    </row>
    <row r="17" spans="1:2" ht="12" customHeight="1">
      <c r="A17" s="18" t="s">
        <v>62</v>
      </c>
      <c r="B17" s="19" t="s">
        <v>30</v>
      </c>
    </row>
    <row r="18" spans="1:2" ht="8.25" customHeight="1">
      <c r="A18" s="18"/>
      <c r="B18" s="19"/>
    </row>
    <row r="19" spans="1:5" ht="12" customHeight="1">
      <c r="A19" s="20" t="s">
        <v>116</v>
      </c>
      <c r="B19" s="21" t="s">
        <v>31</v>
      </c>
      <c r="C19" s="17">
        <v>8</v>
      </c>
      <c r="D19" s="23"/>
      <c r="E19" s="23"/>
    </row>
    <row r="20" spans="1:5" ht="8.25" customHeight="1">
      <c r="A20" s="20"/>
      <c r="B20" s="21"/>
      <c r="D20" s="23"/>
      <c r="E20" s="23"/>
    </row>
    <row r="21" spans="1:3" ht="12" customHeight="1">
      <c r="A21" s="20" t="s">
        <v>117</v>
      </c>
      <c r="B21" s="21" t="s">
        <v>32</v>
      </c>
      <c r="C21" s="17">
        <v>9</v>
      </c>
    </row>
    <row r="23" spans="1:3" ht="12">
      <c r="A23" s="126" t="s">
        <v>63</v>
      </c>
      <c r="B23" s="126"/>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10&amp;R&amp;7&amp;P</oddFooter>
    <evenFooter>&amp;L&amp;7&amp;P&amp;R&amp;7StatA MV, Statistischer Bericht G123 2017 10</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95</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10&amp;R&amp;7&amp;P</oddFooter>
    <evenFooter>&amp;L&amp;7&amp;P&amp;R&amp;7StatA MV, Statistischer Bericht G123 2017 10</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8" t="s">
        <v>33</v>
      </c>
      <c r="B1" s="128"/>
    </row>
    <row r="2" spans="1:2" ht="12" customHeight="1">
      <c r="A2" s="5"/>
      <c r="B2" s="7"/>
    </row>
    <row r="3" spans="1:2" ht="11.25" customHeight="1">
      <c r="A3" s="127" t="s">
        <v>34</v>
      </c>
      <c r="B3" s="127"/>
    </row>
    <row r="4" ht="11.25" customHeight="1">
      <c r="A4" s="4"/>
    </row>
    <row r="5" spans="1:2" ht="11.25" customHeight="1">
      <c r="A5" s="6" t="s">
        <v>35</v>
      </c>
      <c r="B5" s="6" t="s">
        <v>36</v>
      </c>
    </row>
    <row r="6" spans="1:2" ht="11.25" customHeight="1">
      <c r="A6" s="5"/>
      <c r="B6" s="5"/>
    </row>
    <row r="7" spans="1:2" ht="11.25" customHeight="1">
      <c r="A7" s="6">
        <v>46</v>
      </c>
      <c r="B7" s="6" t="s">
        <v>37</v>
      </c>
    </row>
    <row r="8" spans="1:2" ht="11.25" customHeight="1">
      <c r="A8" s="5"/>
      <c r="B8" s="5"/>
    </row>
    <row r="9" spans="1:2" ht="11.25" customHeight="1">
      <c r="A9" s="5" t="s">
        <v>38</v>
      </c>
      <c r="B9" s="5" t="s">
        <v>65</v>
      </c>
    </row>
    <row r="10" spans="1:2" ht="11.25" customHeight="1">
      <c r="A10" s="5"/>
      <c r="B10" s="5"/>
    </row>
    <row r="11" spans="1:2" ht="11.25" customHeight="1">
      <c r="A11" s="5" t="s">
        <v>39</v>
      </c>
      <c r="B11" s="5" t="s">
        <v>66</v>
      </c>
    </row>
    <row r="12" spans="1:2" ht="11.25" customHeight="1">
      <c r="A12" s="5"/>
      <c r="B12" s="5"/>
    </row>
    <row r="13" spans="1:2" ht="11.25" customHeight="1">
      <c r="A13" s="5" t="s">
        <v>40</v>
      </c>
      <c r="B13" s="5" t="s">
        <v>67</v>
      </c>
    </row>
    <row r="14" spans="1:2" ht="11.25" customHeight="1">
      <c r="A14" s="5"/>
      <c r="B14" s="1"/>
    </row>
    <row r="15" spans="1:2" ht="11.25" customHeight="1">
      <c r="A15" s="5" t="s">
        <v>41</v>
      </c>
      <c r="B15" s="5" t="s">
        <v>68</v>
      </c>
    </row>
    <row r="16" spans="1:2" ht="11.25" customHeight="1">
      <c r="A16" s="5"/>
      <c r="B16" s="5"/>
    </row>
    <row r="17" spans="1:2" ht="11.25" customHeight="1">
      <c r="A17" s="5" t="s">
        <v>42</v>
      </c>
      <c r="B17" s="5" t="s">
        <v>69</v>
      </c>
    </row>
    <row r="18" spans="1:2" ht="11.25" customHeight="1">
      <c r="A18" s="5"/>
      <c r="B18" s="5"/>
    </row>
    <row r="19" spans="1:2" ht="11.25" customHeight="1">
      <c r="A19" s="5" t="s">
        <v>43</v>
      </c>
      <c r="B19" s="2" t="s">
        <v>70</v>
      </c>
    </row>
    <row r="20" spans="1:2" ht="11.25" customHeight="1">
      <c r="A20" s="5"/>
      <c r="B20" s="5"/>
    </row>
    <row r="21" spans="1:2" ht="11.25" customHeight="1">
      <c r="A21" s="5" t="s">
        <v>44</v>
      </c>
      <c r="B21" s="5" t="s">
        <v>71</v>
      </c>
    </row>
    <row r="22" spans="1:2" ht="11.25" customHeight="1">
      <c r="A22" s="5"/>
      <c r="B22" s="5"/>
    </row>
    <row r="23" spans="1:2" ht="11.25" customHeight="1">
      <c r="A23" s="5" t="s">
        <v>45</v>
      </c>
      <c r="B23" s="5" t="s">
        <v>72</v>
      </c>
    </row>
    <row r="24" spans="1:2" ht="11.25" customHeight="1">
      <c r="A24" s="5"/>
      <c r="B24" s="5"/>
    </row>
    <row r="25" spans="1:2" ht="11.25" customHeight="1">
      <c r="A25" s="5"/>
      <c r="B25" s="5"/>
    </row>
    <row r="26" spans="1:2" ht="11.25" customHeight="1">
      <c r="A26" s="5" t="s">
        <v>46</v>
      </c>
      <c r="B26" s="5" t="s">
        <v>73</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10&amp;R&amp;7&amp;P</oddFooter>
    <evenFooter>&amp;L&amp;7&amp;P&amp;R&amp;7StatA MV, Statistischer Bericht G123 2017 10</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61</v>
      </c>
      <c r="B1" s="131"/>
      <c r="C1" s="134" t="s">
        <v>28</v>
      </c>
      <c r="D1" s="134"/>
      <c r="E1" s="134"/>
      <c r="F1" s="134"/>
      <c r="G1" s="134"/>
      <c r="H1" s="134"/>
      <c r="I1" s="134"/>
      <c r="J1" s="134"/>
      <c r="K1" s="134"/>
      <c r="L1" s="135"/>
    </row>
    <row r="2" spans="1:12" s="33" customFormat="1" ht="30" customHeight="1">
      <c r="A2" s="132" t="s">
        <v>118</v>
      </c>
      <c r="B2" s="133"/>
      <c r="C2" s="136" t="s">
        <v>74</v>
      </c>
      <c r="D2" s="136"/>
      <c r="E2" s="136"/>
      <c r="F2" s="136"/>
      <c r="G2" s="136"/>
      <c r="H2" s="136"/>
      <c r="I2" s="136"/>
      <c r="J2" s="136"/>
      <c r="K2" s="136"/>
      <c r="L2" s="137"/>
    </row>
    <row r="3" spans="1:12" ht="11.25" customHeight="1">
      <c r="A3" s="138" t="s">
        <v>75</v>
      </c>
      <c r="B3" s="129" t="s">
        <v>0</v>
      </c>
      <c r="C3" s="129" t="s">
        <v>47</v>
      </c>
      <c r="D3" s="129"/>
      <c r="E3" s="129" t="s">
        <v>1</v>
      </c>
      <c r="F3" s="129"/>
      <c r="G3" s="129"/>
      <c r="H3" s="129"/>
      <c r="I3" s="129"/>
      <c r="J3" s="129"/>
      <c r="K3" s="129"/>
      <c r="L3" s="140"/>
    </row>
    <row r="4" spans="1:12" ht="11.25" customHeight="1">
      <c r="A4" s="139"/>
      <c r="B4" s="129"/>
      <c r="C4" s="129"/>
      <c r="D4" s="129"/>
      <c r="E4" s="129" t="s">
        <v>48</v>
      </c>
      <c r="F4" s="129"/>
      <c r="G4" s="129" t="s">
        <v>49</v>
      </c>
      <c r="H4" s="129"/>
      <c r="I4" s="129" t="s">
        <v>50</v>
      </c>
      <c r="J4" s="129"/>
      <c r="K4" s="129" t="s">
        <v>96</v>
      </c>
      <c r="L4" s="140"/>
    </row>
    <row r="5" spans="1:12" ht="11.25" customHeight="1">
      <c r="A5" s="139"/>
      <c r="B5" s="129"/>
      <c r="C5" s="129"/>
      <c r="D5" s="129"/>
      <c r="E5" s="129"/>
      <c r="F5" s="129"/>
      <c r="G5" s="129"/>
      <c r="H5" s="129"/>
      <c r="I5" s="129"/>
      <c r="J5" s="129"/>
      <c r="K5" s="129"/>
      <c r="L5" s="140"/>
    </row>
    <row r="6" spans="1:12" ht="11.25" customHeight="1">
      <c r="A6" s="139"/>
      <c r="B6" s="129"/>
      <c r="C6" s="129"/>
      <c r="D6" s="129"/>
      <c r="E6" s="129"/>
      <c r="F6" s="129"/>
      <c r="G6" s="129"/>
      <c r="H6" s="129"/>
      <c r="I6" s="129"/>
      <c r="J6" s="129"/>
      <c r="K6" s="129"/>
      <c r="L6" s="140"/>
    </row>
    <row r="7" spans="1:12" ht="11.25" customHeight="1">
      <c r="A7" s="139"/>
      <c r="B7" s="129"/>
      <c r="C7" s="129"/>
      <c r="D7" s="129"/>
      <c r="E7" s="129"/>
      <c r="F7" s="129"/>
      <c r="G7" s="129"/>
      <c r="H7" s="129"/>
      <c r="I7" s="129"/>
      <c r="J7" s="129"/>
      <c r="K7" s="129"/>
      <c r="L7" s="140"/>
    </row>
    <row r="8" spans="1:12" ht="11.25" customHeight="1">
      <c r="A8" s="139"/>
      <c r="B8" s="129"/>
      <c r="C8" s="129"/>
      <c r="D8" s="129"/>
      <c r="E8" s="129"/>
      <c r="F8" s="129"/>
      <c r="G8" s="129"/>
      <c r="H8" s="129"/>
      <c r="I8" s="129"/>
      <c r="J8" s="129"/>
      <c r="K8" s="129"/>
      <c r="L8" s="140"/>
    </row>
    <row r="9" spans="1:12" ht="11.25" customHeight="1">
      <c r="A9" s="139"/>
      <c r="B9" s="129"/>
      <c r="C9" s="95" t="s">
        <v>125</v>
      </c>
      <c r="D9" s="95" t="s">
        <v>79</v>
      </c>
      <c r="E9" s="95" t="s">
        <v>125</v>
      </c>
      <c r="F9" s="95" t="s">
        <v>79</v>
      </c>
      <c r="G9" s="95" t="s">
        <v>125</v>
      </c>
      <c r="H9" s="95" t="s">
        <v>79</v>
      </c>
      <c r="I9" s="95" t="s">
        <v>125</v>
      </c>
      <c r="J9" s="95" t="s">
        <v>79</v>
      </c>
      <c r="K9" s="95" t="s">
        <v>125</v>
      </c>
      <c r="L9" s="96" t="s">
        <v>79</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2014</v>
      </c>
      <c r="C12" s="37">
        <v>110.1</v>
      </c>
      <c r="D12" s="89">
        <v>2.1335807050092797</v>
      </c>
      <c r="E12" s="38">
        <v>111.3</v>
      </c>
      <c r="F12" s="89">
        <v>-4.545454545454547</v>
      </c>
      <c r="G12" s="38">
        <v>105.4</v>
      </c>
      <c r="H12" s="89">
        <v>3.6381514257620466</v>
      </c>
      <c r="I12" s="38">
        <v>104.9</v>
      </c>
      <c r="J12" s="89">
        <v>4.067460317460316</v>
      </c>
      <c r="K12" s="38">
        <v>108</v>
      </c>
      <c r="L12" s="89">
        <v>-0.18484288354898126</v>
      </c>
    </row>
    <row r="13" spans="1:12" ht="11.25" customHeight="1">
      <c r="A13" s="66">
        <f>IF(C13&lt;&gt;"",COUNTA($C$12:C13),"")</f>
        <v>2</v>
      </c>
      <c r="B13" s="79">
        <v>2015</v>
      </c>
      <c r="C13" s="37">
        <v>112.7</v>
      </c>
      <c r="D13" s="89">
        <v>2.3614895549500545</v>
      </c>
      <c r="E13" s="38">
        <v>97.4</v>
      </c>
      <c r="F13" s="89">
        <v>-12.488769092542668</v>
      </c>
      <c r="G13" s="38">
        <v>107.1</v>
      </c>
      <c r="H13" s="89">
        <v>1.6129032258064484</v>
      </c>
      <c r="I13" s="38">
        <v>123.9</v>
      </c>
      <c r="J13" s="89">
        <v>18.112488083889417</v>
      </c>
      <c r="K13" s="38">
        <v>98.8</v>
      </c>
      <c r="L13" s="89">
        <v>-8.518518518518519</v>
      </c>
    </row>
    <row r="14" spans="1:12" ht="11.25" customHeight="1">
      <c r="A14" s="66">
        <f>IF(C14&lt;&gt;"",COUNTA($C$12:C14),"")</f>
        <v>3</v>
      </c>
      <c r="B14" s="79" t="s">
        <v>131</v>
      </c>
      <c r="C14" s="37">
        <v>110</v>
      </c>
      <c r="D14" s="89">
        <v>-2.3957409050576786</v>
      </c>
      <c r="E14" s="38">
        <v>92.7</v>
      </c>
      <c r="F14" s="89">
        <v>-4.82546201232033</v>
      </c>
      <c r="G14" s="38">
        <v>111.4</v>
      </c>
      <c r="H14" s="89">
        <v>4.014939309056956</v>
      </c>
      <c r="I14" s="38">
        <v>131</v>
      </c>
      <c r="J14" s="89">
        <v>5.730427764326066</v>
      </c>
      <c r="K14" s="38">
        <v>91.3</v>
      </c>
      <c r="L14" s="89">
        <v>-7.591093117408903</v>
      </c>
    </row>
    <row r="15" spans="1:12" ht="11.25" customHeight="1">
      <c r="A15" s="66">
        <f>IF(C15&lt;&gt;"",COUNTA($C$12:C15),"")</f>
        <v>4</v>
      </c>
      <c r="B15" s="79" t="s">
        <v>136</v>
      </c>
      <c r="C15" s="37" t="s">
        <v>139</v>
      </c>
      <c r="D15" s="89"/>
      <c r="E15" s="38"/>
      <c r="F15" s="89"/>
      <c r="G15" s="38"/>
      <c r="H15" s="89"/>
      <c r="I15" s="38"/>
      <c r="J15" s="89"/>
      <c r="K15" s="38"/>
      <c r="L15" s="89"/>
    </row>
    <row r="16" spans="1:12" ht="11.25" customHeight="1">
      <c r="A16" s="66">
        <f>IF(C16&lt;&gt;"",COUNTA($C$12:C16),"")</f>
      </c>
      <c r="B16" s="71"/>
      <c r="C16" s="37"/>
      <c r="D16" s="89"/>
      <c r="E16" s="38"/>
      <c r="F16" s="89"/>
      <c r="G16" s="38"/>
      <c r="H16" s="89"/>
      <c r="I16" s="38"/>
      <c r="J16" s="89"/>
      <c r="K16" s="38"/>
      <c r="L16" s="89"/>
    </row>
    <row r="17" spans="1:12" ht="11.25" customHeight="1">
      <c r="A17" s="66">
        <f>IF(C17&lt;&gt;"",COUNTA($C$12:C17),"")</f>
      </c>
      <c r="B17" s="71" t="s">
        <v>133</v>
      </c>
      <c r="C17" s="37"/>
      <c r="D17" s="89"/>
      <c r="E17" s="38"/>
      <c r="F17" s="89"/>
      <c r="G17" s="38"/>
      <c r="H17" s="89"/>
      <c r="I17" s="38"/>
      <c r="J17" s="89"/>
      <c r="K17" s="38"/>
      <c r="L17" s="89"/>
    </row>
    <row r="18" spans="1:12" ht="11.25" customHeight="1">
      <c r="A18" s="66">
        <f>IF(C18&lt;&gt;"",COUNTA($C$12:C18),"")</f>
      </c>
      <c r="B18" s="72"/>
      <c r="C18" s="37"/>
      <c r="D18" s="89"/>
      <c r="E18" s="38"/>
      <c r="F18" s="89"/>
      <c r="G18" s="38"/>
      <c r="H18" s="89"/>
      <c r="I18" s="38"/>
      <c r="J18" s="89"/>
      <c r="K18" s="38"/>
      <c r="L18" s="89"/>
    </row>
    <row r="19" spans="1:12" ht="11.25" customHeight="1">
      <c r="A19" s="66">
        <f>IF(C19&lt;&gt;"",COUNTA($C$12:C19),"")</f>
        <v>5</v>
      </c>
      <c r="B19" s="72" t="s">
        <v>97</v>
      </c>
      <c r="C19" s="37">
        <v>99.9</v>
      </c>
      <c r="D19" s="89">
        <v>-2.9154518950437307</v>
      </c>
      <c r="E19" s="38">
        <v>95.1</v>
      </c>
      <c r="F19" s="89">
        <v>1.1702127659574444</v>
      </c>
      <c r="G19" s="38">
        <v>96.8</v>
      </c>
      <c r="H19" s="89">
        <v>3.7513397642015036</v>
      </c>
      <c r="I19" s="38">
        <v>128</v>
      </c>
      <c r="J19" s="89">
        <v>5.349794238683131</v>
      </c>
      <c r="K19" s="38">
        <v>79.3</v>
      </c>
      <c r="L19" s="89">
        <v>-13.048245614035096</v>
      </c>
    </row>
    <row r="20" spans="1:12" ht="11.25" customHeight="1">
      <c r="A20" s="66">
        <f>IF(C20&lt;&gt;"",COUNTA($C$12:C20),"")</f>
        <v>6</v>
      </c>
      <c r="B20" s="72" t="s">
        <v>98</v>
      </c>
      <c r="C20" s="37">
        <v>116.2</v>
      </c>
      <c r="D20" s="89">
        <v>-1.6088060965283546</v>
      </c>
      <c r="E20" s="38">
        <v>111.8</v>
      </c>
      <c r="F20" s="89">
        <v>-3.620689655172413</v>
      </c>
      <c r="G20" s="38">
        <v>113</v>
      </c>
      <c r="H20" s="89">
        <v>4.921077065923853</v>
      </c>
      <c r="I20" s="38">
        <v>130.3</v>
      </c>
      <c r="J20" s="89">
        <v>6.454248366013076</v>
      </c>
      <c r="K20" s="38">
        <v>95.3</v>
      </c>
      <c r="L20" s="89">
        <v>-7.024390243902445</v>
      </c>
    </row>
    <row r="21" spans="1:12" ht="11.25" customHeight="1">
      <c r="A21" s="66">
        <f>IF(C21&lt;&gt;"",COUNTA($C$12:C21),"")</f>
        <v>7</v>
      </c>
      <c r="B21" s="72" t="s">
        <v>99</v>
      </c>
      <c r="C21" s="37">
        <v>113.7</v>
      </c>
      <c r="D21" s="89">
        <v>-5.877483443708613</v>
      </c>
      <c r="E21" s="38">
        <v>80.1</v>
      </c>
      <c r="F21" s="89">
        <v>-16.73596673596674</v>
      </c>
      <c r="G21" s="38">
        <v>123</v>
      </c>
      <c r="H21" s="89">
        <v>4.149026248941581</v>
      </c>
      <c r="I21" s="38">
        <v>126.5</v>
      </c>
      <c r="J21" s="89">
        <v>1.4434643143544434</v>
      </c>
      <c r="K21" s="38">
        <v>97.1</v>
      </c>
      <c r="L21" s="89">
        <v>-9.590316573556805</v>
      </c>
    </row>
    <row r="22" spans="1:12" ht="11.25" customHeight="1">
      <c r="A22" s="66">
        <f>IF(C22&lt;&gt;"",COUNTA($C$12:C22),"")</f>
        <v>8</v>
      </c>
      <c r="B22" s="72" t="s">
        <v>100</v>
      </c>
      <c r="C22" s="37">
        <v>110.4</v>
      </c>
      <c r="D22" s="89">
        <v>1.3774104683195532</v>
      </c>
      <c r="E22" s="38">
        <v>83.7</v>
      </c>
      <c r="F22" s="89">
        <v>0.11961722488038617</v>
      </c>
      <c r="G22" s="38">
        <v>112.6</v>
      </c>
      <c r="H22" s="89">
        <v>2.9250457038391176</v>
      </c>
      <c r="I22" s="38">
        <v>139.3</v>
      </c>
      <c r="J22" s="89">
        <v>9.598741148701833</v>
      </c>
      <c r="K22" s="38">
        <v>93.5</v>
      </c>
      <c r="L22" s="89">
        <v>-0.6376195536663118</v>
      </c>
    </row>
    <row r="23" spans="1:12" ht="11.25" customHeight="1">
      <c r="A23" s="66">
        <f>IF(C23&lt;&gt;"",COUNTA($C$12:C23),"")</f>
      </c>
      <c r="B23" s="70"/>
      <c r="C23" s="37"/>
      <c r="D23" s="89"/>
      <c r="E23" s="38"/>
      <c r="F23" s="89"/>
      <c r="G23" s="38"/>
      <c r="H23" s="89"/>
      <c r="I23" s="38"/>
      <c r="J23" s="89"/>
      <c r="K23" s="38"/>
      <c r="L23" s="89"/>
    </row>
    <row r="24" spans="1:12" ht="11.25" customHeight="1">
      <c r="A24" s="66">
        <f>IF(C24&lt;&gt;"",COUNTA($C$12:C24),"")</f>
      </c>
      <c r="B24" s="71" t="s">
        <v>137</v>
      </c>
      <c r="C24" s="37"/>
      <c r="D24" s="89"/>
      <c r="E24" s="38"/>
      <c r="F24" s="89"/>
      <c r="G24" s="38"/>
      <c r="H24" s="89"/>
      <c r="I24" s="38"/>
      <c r="J24" s="89"/>
      <c r="K24" s="38"/>
      <c r="L24" s="89"/>
    </row>
    <row r="25" spans="1:12" ht="11.25" customHeight="1">
      <c r="A25" s="66">
        <f>IF(C25&lt;&gt;"",COUNTA($C$12:C25),"")</f>
      </c>
      <c r="B25" s="71"/>
      <c r="C25" s="37"/>
      <c r="D25" s="89"/>
      <c r="E25" s="38"/>
      <c r="F25" s="89"/>
      <c r="G25" s="38"/>
      <c r="H25" s="89"/>
      <c r="I25" s="38"/>
      <c r="J25" s="89"/>
      <c r="K25" s="38"/>
      <c r="L25" s="89"/>
    </row>
    <row r="26" spans="1:12" ht="11.25" customHeight="1">
      <c r="A26" s="66">
        <f>IF(C26&lt;&gt;"",COUNTA($C$12:C26),"")</f>
        <v>9</v>
      </c>
      <c r="B26" s="70" t="s">
        <v>97</v>
      </c>
      <c r="C26" s="37">
        <v>107.5</v>
      </c>
      <c r="D26" s="89">
        <v>7.607607607607605</v>
      </c>
      <c r="E26" s="38">
        <v>84.2</v>
      </c>
      <c r="F26" s="89">
        <v>-11.461619348054668</v>
      </c>
      <c r="G26" s="38">
        <v>105.9</v>
      </c>
      <c r="H26" s="89">
        <v>9.400826446281002</v>
      </c>
      <c r="I26" s="38">
        <v>141.8</v>
      </c>
      <c r="J26" s="89">
        <v>10.781250000000014</v>
      </c>
      <c r="K26" s="38">
        <v>93</v>
      </c>
      <c r="L26" s="89">
        <v>17.276166456494323</v>
      </c>
    </row>
    <row r="27" spans="1:12" ht="11.25" customHeight="1">
      <c r="A27" s="66">
        <f>IF(C27&lt;&gt;"",COUNTA($C$12:C27),"")</f>
        <v>10</v>
      </c>
      <c r="B27" s="70" t="s">
        <v>98</v>
      </c>
      <c r="C27" s="37">
        <v>117.2</v>
      </c>
      <c r="D27" s="89">
        <v>0.8605851979345971</v>
      </c>
      <c r="E27" s="38">
        <v>84.5</v>
      </c>
      <c r="F27" s="89">
        <v>-24.418604651162795</v>
      </c>
      <c r="G27" s="38">
        <v>127.5</v>
      </c>
      <c r="H27" s="89">
        <v>12.83185840707965</v>
      </c>
      <c r="I27" s="38">
        <v>146.5</v>
      </c>
      <c r="J27" s="89">
        <v>12.432847275518029</v>
      </c>
      <c r="K27" s="38">
        <v>96.1</v>
      </c>
      <c r="L27" s="89">
        <v>0.8394543546694706</v>
      </c>
    </row>
    <row r="28" spans="1:12" ht="11.25" customHeight="1">
      <c r="A28" s="66">
        <f>IF(C28&lt;&gt;"",COUNTA($C$12:C28),"")</f>
        <v>11</v>
      </c>
      <c r="B28" s="70" t="s">
        <v>99</v>
      </c>
      <c r="C28" s="37">
        <v>120.5</v>
      </c>
      <c r="D28" s="89">
        <v>5.980650835532103</v>
      </c>
      <c r="E28" s="38">
        <v>77.9</v>
      </c>
      <c r="F28" s="89">
        <v>-2.7465667915105882</v>
      </c>
      <c r="G28" s="38">
        <v>135</v>
      </c>
      <c r="H28" s="89">
        <v>9.756097560975604</v>
      </c>
      <c r="I28" s="38">
        <v>143.1</v>
      </c>
      <c r="J28" s="89">
        <v>13.12252964426878</v>
      </c>
      <c r="K28" s="38">
        <v>99.5</v>
      </c>
      <c r="L28" s="89">
        <v>2.4716786817713796</v>
      </c>
    </row>
    <row r="29" spans="1:12" ht="11.25" customHeight="1">
      <c r="A29" s="66">
        <f>IF(C29&lt;&gt;"",COUNTA($C$12:C29),"")</f>
        <v>12</v>
      </c>
      <c r="B29" s="70" t="s">
        <v>100</v>
      </c>
      <c r="C29" s="37" t="s">
        <v>139</v>
      </c>
      <c r="D29" s="89"/>
      <c r="E29" s="38"/>
      <c r="F29" s="89"/>
      <c r="G29" s="38"/>
      <c r="H29" s="89"/>
      <c r="I29" s="38"/>
      <c r="J29" s="89"/>
      <c r="K29" s="38"/>
      <c r="L29" s="89"/>
    </row>
    <row r="30" spans="1:12" ht="11.25" customHeight="1">
      <c r="A30" s="66">
        <f>IF(C30&lt;&gt;"",COUNTA($C$12:C30),"")</f>
      </c>
      <c r="B30" s="70"/>
      <c r="C30" s="37"/>
      <c r="D30" s="89"/>
      <c r="E30" s="38"/>
      <c r="F30" s="89"/>
      <c r="G30" s="38"/>
      <c r="H30" s="89"/>
      <c r="I30" s="38"/>
      <c r="J30" s="89"/>
      <c r="K30" s="38"/>
      <c r="L30" s="89"/>
    </row>
    <row r="31" spans="1:12" ht="11.25" customHeight="1">
      <c r="A31" s="66">
        <f>IF(C31&lt;&gt;"",COUNTA($C$12:C31),"")</f>
      </c>
      <c r="B31" s="71" t="s">
        <v>132</v>
      </c>
      <c r="C31" s="37"/>
      <c r="D31" s="89"/>
      <c r="E31" s="38"/>
      <c r="F31" s="89"/>
      <c r="G31" s="38"/>
      <c r="H31" s="89"/>
      <c r="I31" s="38"/>
      <c r="J31" s="89"/>
      <c r="K31" s="38"/>
      <c r="L31" s="89"/>
    </row>
    <row r="32" spans="1:12" ht="11.25" customHeight="1">
      <c r="A32" s="66">
        <f>IF(C32&lt;&gt;"",COUNTA($C$12:C32),"")</f>
      </c>
      <c r="B32" s="72"/>
      <c r="C32" s="37"/>
      <c r="D32" s="89"/>
      <c r="E32" s="38"/>
      <c r="F32" s="89"/>
      <c r="G32" s="38"/>
      <c r="H32" s="89"/>
      <c r="I32" s="38"/>
      <c r="J32" s="89"/>
      <c r="K32" s="38"/>
      <c r="L32" s="89"/>
    </row>
    <row r="33" spans="1:12" ht="11.25" customHeight="1">
      <c r="A33" s="66">
        <f>IF(C33&lt;&gt;"",COUNTA($C$12:C33),"")</f>
        <v>13</v>
      </c>
      <c r="B33" s="72" t="s">
        <v>101</v>
      </c>
      <c r="C33" s="37">
        <v>85.7</v>
      </c>
      <c r="D33" s="89">
        <v>-5.094130675526017</v>
      </c>
      <c r="E33" s="38">
        <v>73.6</v>
      </c>
      <c r="F33" s="89">
        <v>0.960219478737983</v>
      </c>
      <c r="G33" s="38">
        <v>85.7</v>
      </c>
      <c r="H33" s="89">
        <v>0.8235294117647101</v>
      </c>
      <c r="I33" s="38">
        <v>118.5</v>
      </c>
      <c r="J33" s="89">
        <v>2.8645833333333286</v>
      </c>
      <c r="K33" s="38">
        <v>68.3</v>
      </c>
      <c r="L33" s="89">
        <v>-14.625</v>
      </c>
    </row>
    <row r="34" spans="1:12" ht="11.25" customHeight="1">
      <c r="A34" s="66">
        <f>IF(C34&lt;&gt;"",COUNTA($C$12:C34),"")</f>
        <v>14</v>
      </c>
      <c r="B34" s="72" t="s">
        <v>102</v>
      </c>
      <c r="C34" s="37">
        <v>97</v>
      </c>
      <c r="D34" s="89">
        <v>-0.8179959100204428</v>
      </c>
      <c r="E34" s="38">
        <v>92</v>
      </c>
      <c r="F34" s="89">
        <v>9.654350417163286</v>
      </c>
      <c r="G34" s="38">
        <v>94</v>
      </c>
      <c r="H34" s="89">
        <v>6.334841628959268</v>
      </c>
      <c r="I34" s="38">
        <v>123.2</v>
      </c>
      <c r="J34" s="89">
        <v>10.394265232974917</v>
      </c>
      <c r="K34" s="38">
        <v>76.8</v>
      </c>
      <c r="L34" s="89">
        <v>-14.381270903010034</v>
      </c>
    </row>
    <row r="35" spans="1:12" ht="11.25" customHeight="1">
      <c r="A35" s="66">
        <f>IF(C35&lt;&gt;"",COUNTA($C$12:C35),"")</f>
        <v>15</v>
      </c>
      <c r="B35" s="72" t="s">
        <v>103</v>
      </c>
      <c r="C35" s="37">
        <v>116.9</v>
      </c>
      <c r="D35" s="89">
        <v>-3.2284768211920465</v>
      </c>
      <c r="E35" s="38">
        <v>119.5</v>
      </c>
      <c r="F35" s="89">
        <v>-4.476418864908069</v>
      </c>
      <c r="G35" s="38">
        <v>110.9</v>
      </c>
      <c r="H35" s="89">
        <v>4.229323308270665</v>
      </c>
      <c r="I35" s="38">
        <v>142.2</v>
      </c>
      <c r="J35" s="89">
        <v>3.1930333817126098</v>
      </c>
      <c r="K35" s="38">
        <v>92.7</v>
      </c>
      <c r="L35" s="89">
        <v>-10.865384615384613</v>
      </c>
    </row>
    <row r="36" spans="1:12" ht="11.25" customHeight="1">
      <c r="A36" s="66">
        <f>IF(C36&lt;&gt;"",COUNTA($C$12:C36),"")</f>
        <v>16</v>
      </c>
      <c r="B36" s="72" t="s">
        <v>104</v>
      </c>
      <c r="C36" s="37">
        <v>115</v>
      </c>
      <c r="D36" s="89">
        <v>-3.4424853064651444</v>
      </c>
      <c r="E36" s="38">
        <v>126.2</v>
      </c>
      <c r="F36" s="89">
        <v>-4.393939393939391</v>
      </c>
      <c r="G36" s="38">
        <v>101.9</v>
      </c>
      <c r="H36" s="89">
        <v>-1.924927815206928</v>
      </c>
      <c r="I36" s="38">
        <v>129.6</v>
      </c>
      <c r="J36" s="89">
        <v>4.263877715205155</v>
      </c>
      <c r="K36" s="38">
        <v>96</v>
      </c>
      <c r="L36" s="89">
        <v>-5.697445972495089</v>
      </c>
    </row>
    <row r="37" spans="1:12" ht="11.25" customHeight="1">
      <c r="A37" s="66">
        <f>IF(C37&lt;&gt;"",COUNTA($C$12:C37),"")</f>
        <v>17</v>
      </c>
      <c r="B37" s="72" t="s">
        <v>105</v>
      </c>
      <c r="C37" s="37">
        <v>112.9</v>
      </c>
      <c r="D37" s="89">
        <v>0.26642984014209503</v>
      </c>
      <c r="E37" s="38">
        <v>98.6</v>
      </c>
      <c r="F37" s="89">
        <v>-8.956602031394269</v>
      </c>
      <c r="G37" s="38">
        <v>117.9</v>
      </c>
      <c r="H37" s="89">
        <v>10.704225352112672</v>
      </c>
      <c r="I37" s="38">
        <v>126.6</v>
      </c>
      <c r="J37" s="89">
        <v>8.483290488431876</v>
      </c>
      <c r="K37" s="38">
        <v>92.9</v>
      </c>
      <c r="L37" s="89">
        <v>-5.589430894308947</v>
      </c>
    </row>
    <row r="38" spans="1:12" ht="11.25" customHeight="1">
      <c r="A38" s="66">
        <f>IF(C38&lt;&gt;"",COUNTA($C$12:C38),"")</f>
        <v>18</v>
      </c>
      <c r="B38" s="72" t="s">
        <v>106</v>
      </c>
      <c r="C38" s="37">
        <v>120.6</v>
      </c>
      <c r="D38" s="89">
        <v>-1.711491442542794</v>
      </c>
      <c r="E38" s="38">
        <v>110.6</v>
      </c>
      <c r="F38" s="89">
        <v>2.5023169601482778</v>
      </c>
      <c r="G38" s="38">
        <v>119.4</v>
      </c>
      <c r="H38" s="89">
        <v>5.851063829787236</v>
      </c>
      <c r="I38" s="38">
        <v>134.8</v>
      </c>
      <c r="J38" s="89">
        <v>6.730007917656394</v>
      </c>
      <c r="K38" s="38">
        <v>97.1</v>
      </c>
      <c r="L38" s="89">
        <v>-9.421641791044777</v>
      </c>
    </row>
    <row r="39" spans="1:12" ht="11.25" customHeight="1">
      <c r="A39" s="66">
        <f>IF(C39&lt;&gt;"",COUNTA($C$12:C39),"")</f>
        <v>19</v>
      </c>
      <c r="B39" s="72" t="s">
        <v>107</v>
      </c>
      <c r="C39" s="37">
        <v>109.6</v>
      </c>
      <c r="D39" s="89">
        <v>-12.109061748195671</v>
      </c>
      <c r="E39" s="38">
        <v>62.1</v>
      </c>
      <c r="F39" s="89">
        <v>-29.75113122171946</v>
      </c>
      <c r="G39" s="38">
        <v>124.6</v>
      </c>
      <c r="H39" s="89">
        <v>-0.1602564102564088</v>
      </c>
      <c r="I39" s="38">
        <v>127.8</v>
      </c>
      <c r="J39" s="89">
        <v>-5.0520059435364</v>
      </c>
      <c r="K39" s="38">
        <v>93.4</v>
      </c>
      <c r="L39" s="89">
        <v>-15.70397111913357</v>
      </c>
    </row>
    <row r="40" spans="1:12" ht="11.25" customHeight="1">
      <c r="A40" s="66">
        <f>IF(C40&lt;&gt;"",COUNTA($C$12:C40),"")</f>
        <v>20</v>
      </c>
      <c r="B40" s="72" t="s">
        <v>108</v>
      </c>
      <c r="C40" s="37">
        <v>113.6</v>
      </c>
      <c r="D40" s="89">
        <v>-0.6993006993007072</v>
      </c>
      <c r="E40" s="38">
        <v>83.1</v>
      </c>
      <c r="F40" s="89">
        <v>0</v>
      </c>
      <c r="G40" s="38">
        <v>126.2</v>
      </c>
      <c r="H40" s="89">
        <v>6.318449873630996</v>
      </c>
      <c r="I40" s="38">
        <v>117.2</v>
      </c>
      <c r="J40" s="89">
        <v>5.017921146953412</v>
      </c>
      <c r="K40" s="38">
        <v>97.1</v>
      </c>
      <c r="L40" s="89">
        <v>-5.360623781676409</v>
      </c>
    </row>
    <row r="41" spans="1:12" ht="11.25" customHeight="1">
      <c r="A41" s="66">
        <f>IF(C41&lt;&gt;"",COUNTA($C$12:C41),"")</f>
        <v>21</v>
      </c>
      <c r="B41" s="72" t="s">
        <v>109</v>
      </c>
      <c r="C41" s="37">
        <v>117.8</v>
      </c>
      <c r="D41" s="89">
        <v>-4.383116883116884</v>
      </c>
      <c r="E41" s="38">
        <v>95.1</v>
      </c>
      <c r="F41" s="89">
        <v>-18.717948717948715</v>
      </c>
      <c r="G41" s="38">
        <v>118.3</v>
      </c>
      <c r="H41" s="89">
        <v>6.865401987353209</v>
      </c>
      <c r="I41" s="38">
        <v>134.5</v>
      </c>
      <c r="J41" s="89">
        <v>5.078125</v>
      </c>
      <c r="K41" s="38">
        <v>100.8</v>
      </c>
      <c r="L41" s="89">
        <v>-7.35294117647058</v>
      </c>
    </row>
    <row r="42" spans="1:12" ht="11.25" customHeight="1">
      <c r="A42" s="66">
        <f>IF(C42&lt;&gt;"",COUNTA($C$12:C42),"")</f>
        <v>22</v>
      </c>
      <c r="B42" s="72" t="s">
        <v>110</v>
      </c>
      <c r="C42" s="37">
        <v>107.8</v>
      </c>
      <c r="D42" s="89">
        <v>-3.318385650224215</v>
      </c>
      <c r="E42" s="38">
        <v>78.1</v>
      </c>
      <c r="F42" s="89">
        <v>4.832214765100659</v>
      </c>
      <c r="G42" s="38">
        <v>107.4</v>
      </c>
      <c r="H42" s="89">
        <v>-3.417266187050359</v>
      </c>
      <c r="I42" s="38">
        <v>136.9</v>
      </c>
      <c r="J42" s="89">
        <v>5.065234075211038</v>
      </c>
      <c r="K42" s="38">
        <v>94.7</v>
      </c>
      <c r="L42" s="89">
        <v>-6.699507389162562</v>
      </c>
    </row>
    <row r="43" spans="1:12" ht="11.25" customHeight="1">
      <c r="A43" s="66">
        <f>IF(C43&lt;&gt;"",COUNTA($C$12:C43),"")</f>
        <v>23</v>
      </c>
      <c r="B43" s="72" t="s">
        <v>111</v>
      </c>
      <c r="C43" s="37">
        <v>111.4</v>
      </c>
      <c r="D43" s="89">
        <v>2.5782688766114177</v>
      </c>
      <c r="E43" s="38">
        <v>78.3</v>
      </c>
      <c r="F43" s="89">
        <v>-19.36148300720906</v>
      </c>
      <c r="G43" s="38">
        <v>109.7</v>
      </c>
      <c r="H43" s="89">
        <v>9.262948207171306</v>
      </c>
      <c r="I43" s="38">
        <v>141.2</v>
      </c>
      <c r="J43" s="89">
        <v>10.745098039215677</v>
      </c>
      <c r="K43" s="38">
        <v>98.8</v>
      </c>
      <c r="L43" s="89">
        <v>3.023983315954112</v>
      </c>
    </row>
    <row r="44" spans="1:12" ht="11.25" customHeight="1">
      <c r="A44" s="66">
        <f>IF(C44&lt;&gt;"",COUNTA($C$12:C44),"")</f>
        <v>24</v>
      </c>
      <c r="B44" s="72" t="s">
        <v>112</v>
      </c>
      <c r="C44" s="37">
        <v>112.1</v>
      </c>
      <c r="D44" s="89">
        <v>5.258215962441312</v>
      </c>
      <c r="E44" s="38">
        <v>94.8</v>
      </c>
      <c r="F44" s="89">
        <v>19.848293299620735</v>
      </c>
      <c r="G44" s="38">
        <v>120.9</v>
      </c>
      <c r="H44" s="89">
        <v>3.5102739726027465</v>
      </c>
      <c r="I44" s="38">
        <v>139.8</v>
      </c>
      <c r="J44" s="89">
        <v>13.29011345218801</v>
      </c>
      <c r="K44" s="38">
        <v>87</v>
      </c>
      <c r="L44" s="89">
        <v>2.594339622641513</v>
      </c>
    </row>
    <row r="45" spans="1:12" ht="11.25" customHeight="1">
      <c r="A45" s="66">
        <f>IF(C45&lt;&gt;"",COUNTA($C$12:C45),"")</f>
      </c>
      <c r="B45" s="72"/>
      <c r="C45" s="37"/>
      <c r="D45" s="89"/>
      <c r="E45" s="38"/>
      <c r="F45" s="89"/>
      <c r="G45" s="38"/>
      <c r="H45" s="89"/>
      <c r="I45" s="38"/>
      <c r="J45" s="89"/>
      <c r="K45" s="38"/>
      <c r="L45" s="89"/>
    </row>
    <row r="46" spans="1:12" ht="11.25" customHeight="1">
      <c r="A46" s="66">
        <f>IF(C46&lt;&gt;"",COUNTA($C$12:C46),"")</f>
      </c>
      <c r="B46" s="71" t="s">
        <v>138</v>
      </c>
      <c r="C46" s="37"/>
      <c r="D46" s="89"/>
      <c r="E46" s="38"/>
      <c r="F46" s="89"/>
      <c r="G46" s="38"/>
      <c r="H46" s="89"/>
      <c r="I46" s="38"/>
      <c r="J46" s="89"/>
      <c r="K46" s="38"/>
      <c r="L46" s="89"/>
    </row>
    <row r="47" spans="1:12" ht="11.25" customHeight="1">
      <c r="A47" s="66">
        <f>IF(C47&lt;&gt;"",COUNTA($C$12:C47),"")</f>
      </c>
      <c r="B47" s="72"/>
      <c r="C47" s="37"/>
      <c r="D47" s="89"/>
      <c r="E47" s="38"/>
      <c r="F47" s="89"/>
      <c r="G47" s="38"/>
      <c r="H47" s="89"/>
      <c r="I47" s="38"/>
      <c r="J47" s="89"/>
      <c r="K47" s="38"/>
      <c r="L47" s="89"/>
    </row>
    <row r="48" spans="1:12" ht="11.25" customHeight="1">
      <c r="A48" s="66">
        <f>IF(C48&lt;&gt;"",COUNTA($C$12:C48),"")</f>
        <v>25</v>
      </c>
      <c r="B48" s="72" t="s">
        <v>101</v>
      </c>
      <c r="C48" s="37">
        <v>99.1</v>
      </c>
      <c r="D48" s="89">
        <v>15.635939323220526</v>
      </c>
      <c r="E48" s="38">
        <v>74.5</v>
      </c>
      <c r="F48" s="89">
        <v>1.2228260869565304</v>
      </c>
      <c r="G48" s="38">
        <v>98.2</v>
      </c>
      <c r="H48" s="89">
        <v>14.585764294049</v>
      </c>
      <c r="I48" s="38">
        <v>133.3</v>
      </c>
      <c r="J48" s="89">
        <v>12.489451476793263</v>
      </c>
      <c r="K48" s="38">
        <v>87</v>
      </c>
      <c r="L48" s="89">
        <v>27.379209370424604</v>
      </c>
    </row>
    <row r="49" spans="1:12" ht="11.25" customHeight="1">
      <c r="A49" s="66">
        <f>IF(C49&lt;&gt;"",COUNTA($C$12:C49),"")</f>
        <v>26</v>
      </c>
      <c r="B49" s="72" t="s">
        <v>102</v>
      </c>
      <c r="C49" s="37">
        <v>95.2</v>
      </c>
      <c r="D49" s="89">
        <v>-1.855670103092777</v>
      </c>
      <c r="E49" s="38">
        <v>65.3</v>
      </c>
      <c r="F49" s="89">
        <v>-29.02173913043478</v>
      </c>
      <c r="G49" s="38">
        <v>98.4</v>
      </c>
      <c r="H49" s="89">
        <v>4.680851063829792</v>
      </c>
      <c r="I49" s="38">
        <v>129.3</v>
      </c>
      <c r="J49" s="89">
        <v>4.951298701298711</v>
      </c>
      <c r="K49" s="38">
        <v>81.3</v>
      </c>
      <c r="L49" s="89">
        <v>5.859375</v>
      </c>
    </row>
    <row r="50" spans="1:12" ht="11.25" customHeight="1">
      <c r="A50" s="66">
        <f>IF(C50&lt;&gt;"",COUNTA($C$12:C50),"")</f>
        <v>27</v>
      </c>
      <c r="B50" s="72" t="s">
        <v>103</v>
      </c>
      <c r="C50" s="37">
        <v>128.4</v>
      </c>
      <c r="D50" s="89">
        <v>9.837467921300245</v>
      </c>
      <c r="E50" s="38">
        <v>113</v>
      </c>
      <c r="F50" s="89">
        <v>-5.439330543933053</v>
      </c>
      <c r="G50" s="38">
        <v>121</v>
      </c>
      <c r="H50" s="89">
        <v>9.107303877366988</v>
      </c>
      <c r="I50" s="38">
        <v>162.8</v>
      </c>
      <c r="J50" s="89">
        <v>14.486638537271475</v>
      </c>
      <c r="K50" s="38">
        <v>110.9</v>
      </c>
      <c r="L50" s="89">
        <v>19.633225458468175</v>
      </c>
    </row>
    <row r="51" spans="1:12" ht="11.25" customHeight="1">
      <c r="A51" s="66">
        <f>IF(C51&lt;&gt;"",COUNTA($C$12:C51),"")</f>
        <v>28</v>
      </c>
      <c r="B51" s="72" t="s">
        <v>104</v>
      </c>
      <c r="C51" s="37">
        <v>111.5</v>
      </c>
      <c r="D51" s="89">
        <v>-3.0434782608695627</v>
      </c>
      <c r="E51" s="38">
        <v>90.7</v>
      </c>
      <c r="F51" s="89">
        <v>-28.12995245641838</v>
      </c>
      <c r="G51" s="38">
        <v>116.1</v>
      </c>
      <c r="H51" s="89">
        <v>13.935230618253186</v>
      </c>
      <c r="I51" s="38">
        <v>135.4</v>
      </c>
      <c r="J51" s="89">
        <v>4.475308641975317</v>
      </c>
      <c r="K51" s="38">
        <v>93.8</v>
      </c>
      <c r="L51" s="89">
        <v>-2.2916666666666714</v>
      </c>
    </row>
    <row r="52" spans="1:12" ht="11.25" customHeight="1">
      <c r="A52" s="66">
        <f>IF(C52&lt;&gt;"",COUNTA($C$12:C52),"")</f>
        <v>29</v>
      </c>
      <c r="B52" s="72" t="s">
        <v>105</v>
      </c>
      <c r="C52" s="37">
        <v>121.2</v>
      </c>
      <c r="D52" s="89">
        <v>7.351638618246227</v>
      </c>
      <c r="E52" s="38">
        <v>87.6</v>
      </c>
      <c r="F52" s="89">
        <v>-11.156186612576064</v>
      </c>
      <c r="G52" s="38">
        <v>134</v>
      </c>
      <c r="H52" s="89">
        <v>13.655640373197613</v>
      </c>
      <c r="I52" s="38">
        <v>151.5</v>
      </c>
      <c r="J52" s="89">
        <v>19.66824644549763</v>
      </c>
      <c r="K52" s="38">
        <v>98.7</v>
      </c>
      <c r="L52" s="89">
        <v>6.243272335844992</v>
      </c>
    </row>
    <row r="53" spans="1:12" ht="11.25" customHeight="1">
      <c r="A53" s="66">
        <f>IF(C53&lt;&gt;"",COUNTA($C$12:C53),"")</f>
        <v>30</v>
      </c>
      <c r="B53" s="72" t="s">
        <v>106</v>
      </c>
      <c r="C53" s="37">
        <v>118.9</v>
      </c>
      <c r="D53" s="89">
        <v>-1.4096185737976725</v>
      </c>
      <c r="E53" s="38">
        <v>75.2</v>
      </c>
      <c r="F53" s="89">
        <v>-32.00723327305606</v>
      </c>
      <c r="G53" s="38">
        <v>132.2</v>
      </c>
      <c r="H53" s="89">
        <v>10.720268006700152</v>
      </c>
      <c r="I53" s="38">
        <v>152.8</v>
      </c>
      <c r="J53" s="89">
        <v>13.353115727002972</v>
      </c>
      <c r="K53" s="38">
        <v>95.8</v>
      </c>
      <c r="L53" s="89">
        <v>-1.3388259526261521</v>
      </c>
    </row>
    <row r="54" spans="1:12" ht="11.25" customHeight="1">
      <c r="A54" s="66">
        <f>IF(C54&lt;&gt;"",COUNTA($C$12:C54),"")</f>
        <v>31</v>
      </c>
      <c r="B54" s="72" t="s">
        <v>107</v>
      </c>
      <c r="C54" s="37">
        <v>116.4</v>
      </c>
      <c r="D54" s="89">
        <v>6.204379562043798</v>
      </c>
      <c r="E54" s="38">
        <v>64.8</v>
      </c>
      <c r="F54" s="89">
        <v>4.347826086956516</v>
      </c>
      <c r="G54" s="38">
        <v>134.2</v>
      </c>
      <c r="H54" s="89">
        <v>7.704654895666124</v>
      </c>
      <c r="I54" s="38">
        <v>147.4</v>
      </c>
      <c r="J54" s="89">
        <v>15.336463223787163</v>
      </c>
      <c r="K54" s="38">
        <v>95.6</v>
      </c>
      <c r="L54" s="89">
        <v>2.3554603854389597</v>
      </c>
    </row>
    <row r="55" spans="1:12" ht="11.25" customHeight="1">
      <c r="A55" s="66">
        <f>IF(C55&lt;&gt;"",COUNTA($C$12:C55),"")</f>
        <v>32</v>
      </c>
      <c r="B55" s="72" t="s">
        <v>108</v>
      </c>
      <c r="C55" s="37">
        <v>124.4</v>
      </c>
      <c r="D55" s="89">
        <v>9.507042253521135</v>
      </c>
      <c r="E55" s="38">
        <v>83.6</v>
      </c>
      <c r="F55" s="89">
        <v>0.6016847172081867</v>
      </c>
      <c r="G55" s="38">
        <v>140.2</v>
      </c>
      <c r="H55" s="89">
        <v>11.093502377179064</v>
      </c>
      <c r="I55" s="38">
        <v>138</v>
      </c>
      <c r="J55" s="89">
        <v>17.74744027303754</v>
      </c>
      <c r="K55" s="38">
        <v>103.3</v>
      </c>
      <c r="L55" s="89">
        <v>6.385169927909374</v>
      </c>
    </row>
    <row r="56" spans="1:12" ht="11.25" customHeight="1">
      <c r="A56" s="66">
        <f>IF(C56&lt;&gt;"",COUNTA($C$12:C56),"")</f>
        <v>33</v>
      </c>
      <c r="B56" s="72" t="s">
        <v>109</v>
      </c>
      <c r="C56" s="37">
        <v>120.6</v>
      </c>
      <c r="D56" s="89">
        <v>2.3769100169779307</v>
      </c>
      <c r="E56" s="38">
        <v>85.4</v>
      </c>
      <c r="F56" s="89">
        <v>-10.19978969505783</v>
      </c>
      <c r="G56" s="38">
        <v>130.7</v>
      </c>
      <c r="H56" s="89">
        <v>10.481825866441241</v>
      </c>
      <c r="I56" s="38">
        <v>143.9</v>
      </c>
      <c r="J56" s="89">
        <v>6.988847583643121</v>
      </c>
      <c r="K56" s="38">
        <v>99.7</v>
      </c>
      <c r="L56" s="89">
        <v>-1.0912698412698347</v>
      </c>
    </row>
    <row r="57" spans="1:12" ht="11.25" customHeight="1">
      <c r="A57" s="66">
        <f>IF(C57&lt;&gt;"",COUNTA($C$12:C57),"")</f>
        <v>34</v>
      </c>
      <c r="B57" s="72" t="s">
        <v>110</v>
      </c>
      <c r="C57" s="37">
        <v>114.2</v>
      </c>
      <c r="D57" s="89">
        <v>5.936920222634512</v>
      </c>
      <c r="E57" s="38">
        <v>79.3</v>
      </c>
      <c r="F57" s="89">
        <v>1.5364916773367554</v>
      </c>
      <c r="G57" s="38">
        <v>127.2</v>
      </c>
      <c r="H57" s="89">
        <v>18.435754189944134</v>
      </c>
      <c r="I57" s="38">
        <v>136.7</v>
      </c>
      <c r="J57" s="89">
        <v>-0.14609203798394788</v>
      </c>
      <c r="K57" s="38">
        <v>96</v>
      </c>
      <c r="L57" s="89">
        <v>1.3727560718056964</v>
      </c>
    </row>
    <row r="58" spans="1:12" ht="11.25" customHeight="1">
      <c r="A58" s="66">
        <f>IF(C58&lt;&gt;"",COUNTA($C$12:C58),"")</f>
        <v>35</v>
      </c>
      <c r="B58" s="72" t="s">
        <v>111</v>
      </c>
      <c r="C58" s="37" t="s">
        <v>139</v>
      </c>
      <c r="D58" s="89"/>
      <c r="E58" s="38"/>
      <c r="F58" s="89"/>
      <c r="G58" s="38"/>
      <c r="H58" s="89"/>
      <c r="I58" s="38"/>
      <c r="J58" s="89"/>
      <c r="K58" s="38"/>
      <c r="L58" s="89"/>
    </row>
    <row r="59" spans="1:12" ht="11.25" customHeight="1">
      <c r="A59" s="66">
        <f>IF(C59&lt;&gt;"",COUNTA($C$12:C59),"")</f>
        <v>36</v>
      </c>
      <c r="B59" s="72" t="s">
        <v>112</v>
      </c>
      <c r="C59" s="37" t="s">
        <v>139</v>
      </c>
      <c r="D59" s="89"/>
      <c r="E59" s="38"/>
      <c r="F59" s="89"/>
      <c r="G59" s="38"/>
      <c r="H59" s="89"/>
      <c r="I59" s="38"/>
      <c r="J59" s="89"/>
      <c r="K59" s="38"/>
      <c r="L59" s="89"/>
    </row>
  </sheetData>
  <sheetProtection/>
  <mergeCells count="12">
    <mergeCell ref="E3:L3"/>
    <mergeCell ref="B3:B9"/>
    <mergeCell ref="C3:D8"/>
    <mergeCell ref="E4:F8"/>
    <mergeCell ref="A1:B1"/>
    <mergeCell ref="A2:B2"/>
    <mergeCell ref="C1:L1"/>
    <mergeCell ref="C2:L2"/>
    <mergeCell ref="A3:A9"/>
    <mergeCell ref="G4:H8"/>
    <mergeCell ref="I4:J8"/>
    <mergeCell ref="K4:L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10&amp;R&amp;7&amp;P</oddFooter>
    <evenFooter>&amp;L&amp;7&amp;P&amp;R&amp;7StatA MV, Statistischer Bericht G123 2017 10</evenFooter>
  </headerFooter>
  <legacyDrawing r:id="rId2"/>
</worksheet>
</file>

<file path=xl/worksheets/sheet6.xml><?xml version="1.0" encoding="utf-8"?>
<worksheet xmlns="http://schemas.openxmlformats.org/spreadsheetml/2006/main" xmlns:r="http://schemas.openxmlformats.org/officeDocument/2006/relationships">
  <dimension ref="A1:L10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61</v>
      </c>
      <c r="B1" s="131"/>
      <c r="C1" s="134" t="s">
        <v>28</v>
      </c>
      <c r="D1" s="134"/>
      <c r="E1" s="134"/>
      <c r="F1" s="134"/>
      <c r="G1" s="134"/>
      <c r="H1" s="134"/>
      <c r="I1" s="134"/>
      <c r="J1" s="134"/>
      <c r="K1" s="134"/>
      <c r="L1" s="135"/>
    </row>
    <row r="2" spans="1:12" s="33" customFormat="1" ht="30" customHeight="1">
      <c r="A2" s="132" t="s">
        <v>119</v>
      </c>
      <c r="B2" s="133"/>
      <c r="C2" s="136" t="s">
        <v>128</v>
      </c>
      <c r="D2" s="136"/>
      <c r="E2" s="136"/>
      <c r="F2" s="136"/>
      <c r="G2" s="136"/>
      <c r="H2" s="136"/>
      <c r="I2" s="136"/>
      <c r="J2" s="136"/>
      <c r="K2" s="136"/>
      <c r="L2" s="137"/>
    </row>
    <row r="3" spans="1:12" ht="11.25" customHeight="1">
      <c r="A3" s="138" t="s">
        <v>75</v>
      </c>
      <c r="B3" s="129" t="s">
        <v>0</v>
      </c>
      <c r="C3" s="129" t="s">
        <v>47</v>
      </c>
      <c r="D3" s="129"/>
      <c r="E3" s="129" t="s">
        <v>1</v>
      </c>
      <c r="F3" s="129"/>
      <c r="G3" s="129"/>
      <c r="H3" s="129"/>
      <c r="I3" s="129"/>
      <c r="J3" s="129"/>
      <c r="K3" s="129"/>
      <c r="L3" s="140"/>
    </row>
    <row r="4" spans="1:12" ht="11.25" customHeight="1">
      <c r="A4" s="139"/>
      <c r="B4" s="129"/>
      <c r="C4" s="129"/>
      <c r="D4" s="129"/>
      <c r="E4" s="129" t="s">
        <v>48</v>
      </c>
      <c r="F4" s="129"/>
      <c r="G4" s="129" t="s">
        <v>49</v>
      </c>
      <c r="H4" s="129"/>
      <c r="I4" s="129" t="s">
        <v>50</v>
      </c>
      <c r="J4" s="129"/>
      <c r="K4" s="129" t="s">
        <v>96</v>
      </c>
      <c r="L4" s="140"/>
    </row>
    <row r="5" spans="1:12" ht="11.25" customHeight="1">
      <c r="A5" s="139"/>
      <c r="B5" s="129"/>
      <c r="C5" s="129"/>
      <c r="D5" s="129"/>
      <c r="E5" s="129"/>
      <c r="F5" s="129"/>
      <c r="G5" s="129"/>
      <c r="H5" s="129"/>
      <c r="I5" s="129"/>
      <c r="J5" s="129"/>
      <c r="K5" s="129"/>
      <c r="L5" s="140"/>
    </row>
    <row r="6" spans="1:12" ht="11.25" customHeight="1">
      <c r="A6" s="139"/>
      <c r="B6" s="129"/>
      <c r="C6" s="129"/>
      <c r="D6" s="129"/>
      <c r="E6" s="129"/>
      <c r="F6" s="129"/>
      <c r="G6" s="129"/>
      <c r="H6" s="129"/>
      <c r="I6" s="129"/>
      <c r="J6" s="129"/>
      <c r="K6" s="129"/>
      <c r="L6" s="140"/>
    </row>
    <row r="7" spans="1:12" ht="11.25" customHeight="1">
      <c r="A7" s="139"/>
      <c r="B7" s="129"/>
      <c r="C7" s="129"/>
      <c r="D7" s="129"/>
      <c r="E7" s="129"/>
      <c r="F7" s="129"/>
      <c r="G7" s="129"/>
      <c r="H7" s="129"/>
      <c r="I7" s="129"/>
      <c r="J7" s="129"/>
      <c r="K7" s="129"/>
      <c r="L7" s="140"/>
    </row>
    <row r="8" spans="1:12" ht="11.25" customHeight="1">
      <c r="A8" s="139"/>
      <c r="B8" s="129"/>
      <c r="C8" s="129"/>
      <c r="D8" s="129"/>
      <c r="E8" s="129"/>
      <c r="F8" s="129"/>
      <c r="G8" s="129"/>
      <c r="H8" s="129"/>
      <c r="I8" s="129"/>
      <c r="J8" s="129"/>
      <c r="K8" s="129"/>
      <c r="L8" s="140"/>
    </row>
    <row r="9" spans="1:12" ht="11.25" customHeight="1">
      <c r="A9" s="139"/>
      <c r="B9" s="129"/>
      <c r="C9" s="95" t="s">
        <v>125</v>
      </c>
      <c r="D9" s="95" t="s">
        <v>79</v>
      </c>
      <c r="E9" s="95" t="s">
        <v>125</v>
      </c>
      <c r="F9" s="95" t="s">
        <v>79</v>
      </c>
      <c r="G9" s="95" t="s">
        <v>125</v>
      </c>
      <c r="H9" s="95" t="s">
        <v>79</v>
      </c>
      <c r="I9" s="95" t="s">
        <v>125</v>
      </c>
      <c r="J9" s="95" t="s">
        <v>79</v>
      </c>
      <c r="K9" s="95" t="s">
        <v>125</v>
      </c>
      <c r="L9" s="96" t="s">
        <v>79</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99.7</v>
      </c>
      <c r="D12" s="65">
        <v>3.8541666666666714</v>
      </c>
      <c r="E12" s="38">
        <v>95.9</v>
      </c>
      <c r="F12" s="65">
        <v>4.352557127312295</v>
      </c>
      <c r="G12" s="38">
        <v>94.1</v>
      </c>
      <c r="H12" s="65">
        <v>3.7486218302094727</v>
      </c>
      <c r="I12" s="38">
        <v>99.7</v>
      </c>
      <c r="J12" s="65">
        <v>3.423236514522813</v>
      </c>
      <c r="K12" s="38">
        <v>97.6</v>
      </c>
      <c r="L12" s="65">
        <v>2.3060796645702197</v>
      </c>
    </row>
    <row r="13" spans="1:12" ht="11.25" customHeight="1">
      <c r="A13" s="66">
        <f>IF(C13&lt;&gt;"",COUNTA($C$12:C13),"")</f>
        <v>2</v>
      </c>
      <c r="B13" s="79">
        <v>2015</v>
      </c>
      <c r="C13" s="37">
        <v>104.5</v>
      </c>
      <c r="D13" s="65">
        <v>4.81444332998997</v>
      </c>
      <c r="E13" s="38">
        <v>87.9</v>
      </c>
      <c r="F13" s="65">
        <v>-8.342022940563098</v>
      </c>
      <c r="G13" s="38">
        <v>95.7</v>
      </c>
      <c r="H13" s="65">
        <v>1.7003188097768458</v>
      </c>
      <c r="I13" s="38">
        <v>117.2</v>
      </c>
      <c r="J13" s="65">
        <v>17.552657973921768</v>
      </c>
      <c r="K13" s="38">
        <v>95.8</v>
      </c>
      <c r="L13" s="65">
        <v>-1.8442622950819612</v>
      </c>
    </row>
    <row r="14" spans="1:12" ht="11.25" customHeight="1">
      <c r="A14" s="66">
        <f>IF(C14&lt;&gt;"",COUNTA($C$12:C14),"")</f>
        <v>3</v>
      </c>
      <c r="B14" s="79" t="s">
        <v>131</v>
      </c>
      <c r="C14" s="37">
        <v>104.1</v>
      </c>
      <c r="D14" s="65">
        <v>-0.38277511961722155</v>
      </c>
      <c r="E14" s="38">
        <v>89</v>
      </c>
      <c r="F14" s="65">
        <v>1.2514220705346872</v>
      </c>
      <c r="G14" s="38">
        <v>98.7</v>
      </c>
      <c r="H14" s="65">
        <v>3.1347962382445047</v>
      </c>
      <c r="I14" s="38">
        <v>122.8</v>
      </c>
      <c r="J14" s="65">
        <v>4.778156996587029</v>
      </c>
      <c r="K14" s="38">
        <v>93.1</v>
      </c>
      <c r="L14" s="65">
        <v>-2.818371607515658</v>
      </c>
    </row>
    <row r="15" spans="1:12" ht="11.25" customHeight="1">
      <c r="A15" s="66">
        <f>IF(C15&lt;&gt;"",COUNTA($C$12:C15),"")</f>
        <v>4</v>
      </c>
      <c r="B15" s="79" t="s">
        <v>136</v>
      </c>
      <c r="C15" s="37" t="s">
        <v>139</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132</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97</v>
      </c>
      <c r="C19" s="37">
        <v>96</v>
      </c>
      <c r="D19" s="65">
        <v>0.10427528675703002</v>
      </c>
      <c r="E19" s="38">
        <v>92.5</v>
      </c>
      <c r="F19" s="65">
        <v>10.250297973778302</v>
      </c>
      <c r="G19" s="38">
        <v>86.2</v>
      </c>
      <c r="H19" s="65">
        <v>2.6190476190476204</v>
      </c>
      <c r="I19" s="38">
        <v>120</v>
      </c>
      <c r="J19" s="65">
        <v>4.438642297650119</v>
      </c>
      <c r="K19" s="38">
        <v>83.7</v>
      </c>
      <c r="L19" s="65">
        <v>-5.9550561797752835</v>
      </c>
    </row>
    <row r="20" spans="1:12" ht="11.25" customHeight="1">
      <c r="A20" s="66">
        <f>IF(C20&lt;&gt;"",COUNTA($C$12:C20),"")</f>
        <v>6</v>
      </c>
      <c r="B20" s="72" t="s">
        <v>98</v>
      </c>
      <c r="C20" s="37">
        <v>110.1</v>
      </c>
      <c r="D20" s="65">
        <v>1.662049861495845</v>
      </c>
      <c r="E20" s="38">
        <v>107.4</v>
      </c>
      <c r="F20" s="65">
        <v>3.071017274472169</v>
      </c>
      <c r="G20" s="38">
        <v>100.6</v>
      </c>
      <c r="H20" s="65">
        <v>4.248704663212436</v>
      </c>
      <c r="I20" s="38">
        <v>122.2</v>
      </c>
      <c r="J20" s="65">
        <v>5.435720448662636</v>
      </c>
      <c r="K20" s="38">
        <v>97.1</v>
      </c>
      <c r="L20" s="65">
        <v>0.6217616580310903</v>
      </c>
    </row>
    <row r="21" spans="1:12" ht="11.25" customHeight="1">
      <c r="A21" s="66">
        <f>IF(C21&lt;&gt;"",COUNTA($C$12:C21),"")</f>
        <v>7</v>
      </c>
      <c r="B21" s="72" t="s">
        <v>99</v>
      </c>
      <c r="C21" s="37">
        <v>107.3</v>
      </c>
      <c r="D21" s="65">
        <v>-4.025044722719144</v>
      </c>
      <c r="E21" s="38">
        <v>76.9</v>
      </c>
      <c r="F21" s="65">
        <v>-11.303344867358703</v>
      </c>
      <c r="G21" s="38">
        <v>108.7</v>
      </c>
      <c r="H21" s="65">
        <v>3.6224976167778777</v>
      </c>
      <c r="I21" s="38">
        <v>118.5</v>
      </c>
      <c r="J21" s="65">
        <v>0.4237288135593218</v>
      </c>
      <c r="K21" s="38">
        <v>98.9</v>
      </c>
      <c r="L21" s="65">
        <v>-4.72061657032755</v>
      </c>
    </row>
    <row r="22" spans="1:12" ht="11.25" customHeight="1">
      <c r="A22" s="66">
        <f>IF(C22&lt;&gt;"",COUNTA($C$12:C22),"")</f>
        <v>8</v>
      </c>
      <c r="B22" s="72" t="s">
        <v>100</v>
      </c>
      <c r="C22" s="37">
        <v>103</v>
      </c>
      <c r="D22" s="65">
        <v>0.7827788649706378</v>
      </c>
      <c r="E22" s="38">
        <v>79.3</v>
      </c>
      <c r="F22" s="65">
        <v>3.255208333333343</v>
      </c>
      <c r="G22" s="38">
        <v>99.3</v>
      </c>
      <c r="H22" s="65">
        <v>1.8461538461538396</v>
      </c>
      <c r="I22" s="38">
        <v>130.5</v>
      </c>
      <c r="J22" s="65">
        <v>8.569051580698826</v>
      </c>
      <c r="K22" s="38">
        <v>92.6</v>
      </c>
      <c r="L22" s="65">
        <v>-1.3844515441959544</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137</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97</v>
      </c>
      <c r="C26" s="37">
        <v>98.3</v>
      </c>
      <c r="D26" s="65">
        <v>2.3958333333333286</v>
      </c>
      <c r="E26" s="38">
        <v>76.7</v>
      </c>
      <c r="F26" s="65">
        <v>-17.08108108108108</v>
      </c>
      <c r="G26" s="38">
        <v>92.1</v>
      </c>
      <c r="H26" s="65">
        <v>6.844547563805108</v>
      </c>
      <c r="I26" s="38">
        <v>133.1</v>
      </c>
      <c r="J26" s="65">
        <v>10.916666666666671</v>
      </c>
      <c r="K26" s="38">
        <v>88.8</v>
      </c>
      <c r="L26" s="65">
        <v>6.093189964157702</v>
      </c>
    </row>
    <row r="27" spans="1:12" ht="11.25" customHeight="1">
      <c r="A27" s="66">
        <f>IF(C27&lt;&gt;"",COUNTA($C$12:C27),"")</f>
        <v>10</v>
      </c>
      <c r="B27" s="70" t="s">
        <v>98</v>
      </c>
      <c r="C27" s="37">
        <v>107</v>
      </c>
      <c r="D27" s="65">
        <v>-2.8156221616712003</v>
      </c>
      <c r="E27" s="38">
        <v>75.9</v>
      </c>
      <c r="F27" s="65">
        <v>-29.32960893854748</v>
      </c>
      <c r="G27" s="38">
        <v>110.8</v>
      </c>
      <c r="H27" s="65">
        <v>10.13916500994037</v>
      </c>
      <c r="I27" s="38">
        <v>137.7</v>
      </c>
      <c r="J27" s="65">
        <v>12.684124386252023</v>
      </c>
      <c r="K27" s="38">
        <v>92.6</v>
      </c>
      <c r="L27" s="65">
        <v>-4.6343975283213155</v>
      </c>
    </row>
    <row r="28" spans="1:12" ht="11.25" customHeight="1">
      <c r="A28" s="66">
        <f>IF(C28&lt;&gt;"",COUNTA($C$12:C28),"")</f>
        <v>11</v>
      </c>
      <c r="B28" s="70" t="s">
        <v>99</v>
      </c>
      <c r="C28" s="37">
        <v>110</v>
      </c>
      <c r="D28" s="65">
        <v>2.5163094128611334</v>
      </c>
      <c r="E28" s="38">
        <v>70.2</v>
      </c>
      <c r="F28" s="65">
        <v>-8.712613784135243</v>
      </c>
      <c r="G28" s="38">
        <v>116.4</v>
      </c>
      <c r="H28" s="65">
        <v>7.083716651333944</v>
      </c>
      <c r="I28" s="38">
        <v>134.6</v>
      </c>
      <c r="J28" s="65">
        <v>13.586497890295362</v>
      </c>
      <c r="K28" s="38">
        <v>96.5</v>
      </c>
      <c r="L28" s="65">
        <v>-2.4266936299292325</v>
      </c>
    </row>
    <row r="29" spans="1:12" ht="11.25" customHeight="1">
      <c r="A29" s="66">
        <f>IF(C29&lt;&gt;"",COUNTA($C$12:C29),"")</f>
        <v>12</v>
      </c>
      <c r="B29" s="70" t="s">
        <v>100</v>
      </c>
      <c r="C29" s="37" t="s">
        <v>139</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133</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101</v>
      </c>
      <c r="C33" s="37">
        <v>81.8</v>
      </c>
      <c r="D33" s="65">
        <v>-3.6513545347467726</v>
      </c>
      <c r="E33" s="38">
        <v>69.2</v>
      </c>
      <c r="F33" s="65">
        <v>6.461538461538467</v>
      </c>
      <c r="G33" s="38">
        <v>76.4</v>
      </c>
      <c r="H33" s="65">
        <v>-0.5208333333333144</v>
      </c>
      <c r="I33" s="38">
        <v>111.7</v>
      </c>
      <c r="J33" s="65">
        <v>2.009132420091319</v>
      </c>
      <c r="K33" s="38">
        <v>71.7</v>
      </c>
      <c r="L33" s="65">
        <v>-10.150375939849624</v>
      </c>
    </row>
    <row r="34" spans="1:12" ht="11.25" customHeight="1">
      <c r="A34" s="66">
        <f>IF(C34&lt;&gt;"",COUNTA($C$12:C34),"")</f>
        <v>14</v>
      </c>
      <c r="B34" s="72" t="s">
        <v>102</v>
      </c>
      <c r="C34" s="37">
        <v>93.7</v>
      </c>
      <c r="D34" s="65">
        <v>2.5164113785557873</v>
      </c>
      <c r="E34" s="38">
        <v>89.9</v>
      </c>
      <c r="F34" s="65">
        <v>19.86666666666666</v>
      </c>
      <c r="G34" s="38">
        <v>83.6</v>
      </c>
      <c r="H34" s="65">
        <v>4.761904761904759</v>
      </c>
      <c r="I34" s="38">
        <v>115.5</v>
      </c>
      <c r="J34" s="65">
        <v>9.790874524714823</v>
      </c>
      <c r="K34" s="38">
        <v>82.2</v>
      </c>
      <c r="L34" s="65">
        <v>-6.802721088435376</v>
      </c>
    </row>
    <row r="35" spans="1:12" ht="11.25" customHeight="1">
      <c r="A35" s="66">
        <f>IF(C35&lt;&gt;"",COUNTA($C$12:C35),"")</f>
        <v>15</v>
      </c>
      <c r="B35" s="72" t="s">
        <v>103</v>
      </c>
      <c r="C35" s="37">
        <v>112.4</v>
      </c>
      <c r="D35" s="65">
        <v>0.988319856244388</v>
      </c>
      <c r="E35" s="38">
        <v>118.3</v>
      </c>
      <c r="F35" s="65">
        <v>5.813953488372093</v>
      </c>
      <c r="G35" s="38">
        <v>98.5</v>
      </c>
      <c r="H35" s="65">
        <v>3.357817418677868</v>
      </c>
      <c r="I35" s="38">
        <v>132.8</v>
      </c>
      <c r="J35" s="65">
        <v>2.2324865280985478</v>
      </c>
      <c r="K35" s="38">
        <v>97.2</v>
      </c>
      <c r="L35" s="65">
        <v>-2.016129032258064</v>
      </c>
    </row>
    <row r="36" spans="1:12" ht="11.25" customHeight="1">
      <c r="A36" s="66">
        <f>IF(C36&lt;&gt;"",COUNTA($C$12:C36),"")</f>
        <v>16</v>
      </c>
      <c r="B36" s="72" t="s">
        <v>104</v>
      </c>
      <c r="C36" s="37">
        <v>110.5</v>
      </c>
      <c r="D36" s="65">
        <v>1.0978956999085057</v>
      </c>
      <c r="E36" s="38">
        <v>124.4</v>
      </c>
      <c r="F36" s="65">
        <v>5.692438402718778</v>
      </c>
      <c r="G36" s="38">
        <v>90.5</v>
      </c>
      <c r="H36" s="65">
        <v>-2.688172043010752</v>
      </c>
      <c r="I36" s="38">
        <v>121.6</v>
      </c>
      <c r="J36" s="65">
        <v>3.6658141517476537</v>
      </c>
      <c r="K36" s="38">
        <v>99.7</v>
      </c>
      <c r="L36" s="65">
        <v>3.2091097308488656</v>
      </c>
    </row>
    <row r="37" spans="1:12" ht="11.25" customHeight="1">
      <c r="A37" s="66">
        <f>IF(C37&lt;&gt;"",COUNTA($C$12:C37),"")</f>
        <v>17</v>
      </c>
      <c r="B37" s="72" t="s">
        <v>105</v>
      </c>
      <c r="C37" s="37">
        <v>106.8</v>
      </c>
      <c r="D37" s="65">
        <v>3.5887487875848763</v>
      </c>
      <c r="E37" s="38">
        <v>94.1</v>
      </c>
      <c r="F37" s="65">
        <v>-3.881511746680289</v>
      </c>
      <c r="G37" s="38">
        <v>104.8</v>
      </c>
      <c r="H37" s="65">
        <v>9.623430962343107</v>
      </c>
      <c r="I37" s="38">
        <v>118.6</v>
      </c>
      <c r="J37" s="65">
        <v>7.233273056057868</v>
      </c>
      <c r="K37" s="38">
        <v>94.7</v>
      </c>
      <c r="L37" s="65">
        <v>3.046789989118608</v>
      </c>
    </row>
    <row r="38" spans="1:12" ht="11.25" customHeight="1">
      <c r="A38" s="66">
        <f>IF(C38&lt;&gt;"",COUNTA($C$12:C38),"")</f>
        <v>18</v>
      </c>
      <c r="B38" s="72" t="s">
        <v>106</v>
      </c>
      <c r="C38" s="37">
        <v>113</v>
      </c>
      <c r="D38" s="65">
        <v>0.44444444444444287</v>
      </c>
      <c r="E38" s="38">
        <v>103.8</v>
      </c>
      <c r="F38" s="65">
        <v>7.231404958677686</v>
      </c>
      <c r="G38" s="38">
        <v>106.4</v>
      </c>
      <c r="H38" s="65">
        <v>5.45094152626362</v>
      </c>
      <c r="I38" s="38">
        <v>126.4</v>
      </c>
      <c r="J38" s="65">
        <v>5.509181969949921</v>
      </c>
      <c r="K38" s="38">
        <v>97</v>
      </c>
      <c r="L38" s="65">
        <v>-3.8652130822596718</v>
      </c>
    </row>
    <row r="39" spans="1:12" ht="11.25" customHeight="1">
      <c r="A39" s="66">
        <f>IF(C39&lt;&gt;"",COUNTA($C$12:C39),"")</f>
        <v>19</v>
      </c>
      <c r="B39" s="72" t="s">
        <v>107</v>
      </c>
      <c r="C39" s="37">
        <v>102.9</v>
      </c>
      <c r="D39" s="65">
        <v>-9.973753280839887</v>
      </c>
      <c r="E39" s="38">
        <v>59.2</v>
      </c>
      <c r="F39" s="65">
        <v>-24.00513478818999</v>
      </c>
      <c r="G39" s="38">
        <v>109.8</v>
      </c>
      <c r="H39" s="65">
        <v>-0.7233273056057783</v>
      </c>
      <c r="I39" s="38">
        <v>119.7</v>
      </c>
      <c r="J39" s="65">
        <v>-5.970149253731336</v>
      </c>
      <c r="K39" s="38">
        <v>94.3</v>
      </c>
      <c r="L39" s="65">
        <v>-10.361216730038024</v>
      </c>
    </row>
    <row r="40" spans="1:12" ht="11.25" customHeight="1">
      <c r="A40" s="66">
        <f>IF(C40&lt;&gt;"",COUNTA($C$12:C40),"")</f>
        <v>20</v>
      </c>
      <c r="B40" s="72" t="s">
        <v>108</v>
      </c>
      <c r="C40" s="37">
        <v>107.8</v>
      </c>
      <c r="D40" s="65">
        <v>1.6981132075471663</v>
      </c>
      <c r="E40" s="38">
        <v>80</v>
      </c>
      <c r="F40" s="65">
        <v>7.0950468540829945</v>
      </c>
      <c r="G40" s="38">
        <v>111.7</v>
      </c>
      <c r="H40" s="65">
        <v>5.8767772511848335</v>
      </c>
      <c r="I40" s="38">
        <v>109.6</v>
      </c>
      <c r="J40" s="65">
        <v>3.689687795648055</v>
      </c>
      <c r="K40" s="38">
        <v>100.2</v>
      </c>
      <c r="L40" s="65">
        <v>0.6024096385542208</v>
      </c>
    </row>
    <row r="41" spans="1:12" ht="11.25" customHeight="1">
      <c r="A41" s="66">
        <f>IF(C41&lt;&gt;"",COUNTA($C$12:C41),"")</f>
        <v>21</v>
      </c>
      <c r="B41" s="72" t="s">
        <v>109</v>
      </c>
      <c r="C41" s="37">
        <v>111.2</v>
      </c>
      <c r="D41" s="65">
        <v>-3.3043478260869534</v>
      </c>
      <c r="E41" s="38">
        <v>91.7</v>
      </c>
      <c r="F41" s="65">
        <v>-14.697674418604649</v>
      </c>
      <c r="G41" s="38">
        <v>104.5</v>
      </c>
      <c r="H41" s="65">
        <v>6.199186991869908</v>
      </c>
      <c r="I41" s="38">
        <v>126</v>
      </c>
      <c r="J41" s="65">
        <v>4.132231404958674</v>
      </c>
      <c r="K41" s="38">
        <v>102.1</v>
      </c>
      <c r="L41" s="65">
        <v>-4.311152764761019</v>
      </c>
    </row>
    <row r="42" spans="1:12" ht="11.25" customHeight="1">
      <c r="A42" s="66">
        <f>IF(C42&lt;&gt;"",COUNTA($C$12:C42),"")</f>
        <v>22</v>
      </c>
      <c r="B42" s="72" t="s">
        <v>110</v>
      </c>
      <c r="C42" s="37">
        <v>101.1</v>
      </c>
      <c r="D42" s="65">
        <v>-3.2535885167464045</v>
      </c>
      <c r="E42" s="38">
        <v>75</v>
      </c>
      <c r="F42" s="65">
        <v>10.294117647058826</v>
      </c>
      <c r="G42" s="38">
        <v>95.3</v>
      </c>
      <c r="H42" s="65">
        <v>-3.6400404448938417</v>
      </c>
      <c r="I42" s="38">
        <v>128.3</v>
      </c>
      <c r="J42" s="65">
        <v>4.2242079610073375</v>
      </c>
      <c r="K42" s="38">
        <v>93.9</v>
      </c>
      <c r="L42" s="65">
        <v>-6.660039761431406</v>
      </c>
    </row>
    <row r="43" spans="1:12" ht="11.25" customHeight="1">
      <c r="A43" s="66">
        <f>IF(C43&lt;&gt;"",COUNTA($C$12:C43),"")</f>
        <v>23</v>
      </c>
      <c r="B43" s="72" t="s">
        <v>111</v>
      </c>
      <c r="C43" s="37">
        <v>104.5</v>
      </c>
      <c r="D43" s="65">
        <v>2.854330708661422</v>
      </c>
      <c r="E43" s="38">
        <v>74.6</v>
      </c>
      <c r="F43" s="65">
        <v>-15.896279594137553</v>
      </c>
      <c r="G43" s="38">
        <v>96.9</v>
      </c>
      <c r="H43" s="65">
        <v>8.14732142857143</v>
      </c>
      <c r="I43" s="38">
        <v>132.3</v>
      </c>
      <c r="J43" s="65">
        <v>9.701492537313456</v>
      </c>
      <c r="K43" s="38">
        <v>98.4</v>
      </c>
      <c r="L43" s="65">
        <v>4.237288135593218</v>
      </c>
    </row>
    <row r="44" spans="1:12" ht="11.25" customHeight="1">
      <c r="A44" s="66">
        <f>IF(C44&lt;&gt;"",COUNTA($C$12:C44),"")</f>
        <v>24</v>
      </c>
      <c r="B44" s="72" t="s">
        <v>112</v>
      </c>
      <c r="C44" s="37">
        <v>103.5</v>
      </c>
      <c r="D44" s="65">
        <v>2.985074626865668</v>
      </c>
      <c r="E44" s="38">
        <v>88.3</v>
      </c>
      <c r="F44" s="65">
        <v>20.136054421768705</v>
      </c>
      <c r="G44" s="38">
        <v>105.7</v>
      </c>
      <c r="H44" s="65">
        <v>1.7324350336862295</v>
      </c>
      <c r="I44" s="38">
        <v>130.9</v>
      </c>
      <c r="J44" s="65">
        <v>12.167952013710362</v>
      </c>
      <c r="K44" s="38">
        <v>85.3</v>
      </c>
      <c r="L44" s="65">
        <v>-1.5011547344110738</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138</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101</v>
      </c>
      <c r="C48" s="37">
        <v>91</v>
      </c>
      <c r="D48" s="65">
        <v>11.246943765281173</v>
      </c>
      <c r="E48" s="38">
        <v>68.8</v>
      </c>
      <c r="F48" s="65">
        <v>-0.5780346820809257</v>
      </c>
      <c r="G48" s="38">
        <v>85.8</v>
      </c>
      <c r="H48" s="65">
        <v>12.303664921465966</v>
      </c>
      <c r="I48" s="38">
        <v>125.8</v>
      </c>
      <c r="J48" s="65">
        <v>12.623097582811099</v>
      </c>
      <c r="K48" s="38">
        <v>83.2</v>
      </c>
      <c r="L48" s="65">
        <v>16.03905160390515</v>
      </c>
    </row>
    <row r="49" spans="1:12" ht="11.25" customHeight="1">
      <c r="A49" s="66">
        <f>IF(C49&lt;&gt;"",COUNTA($C$12:C49),"")</f>
        <v>26</v>
      </c>
      <c r="B49" s="72" t="s">
        <v>102</v>
      </c>
      <c r="C49" s="37">
        <v>86.9</v>
      </c>
      <c r="D49" s="65">
        <v>-7.257203842049094</v>
      </c>
      <c r="E49" s="38">
        <v>59.2</v>
      </c>
      <c r="F49" s="65">
        <v>-34.149054505005566</v>
      </c>
      <c r="G49" s="38">
        <v>85.1</v>
      </c>
      <c r="H49" s="65">
        <v>1.79425837320575</v>
      </c>
      <c r="I49" s="38">
        <v>121.2</v>
      </c>
      <c r="J49" s="65">
        <v>4.935064935064929</v>
      </c>
      <c r="K49" s="38">
        <v>78</v>
      </c>
      <c r="L49" s="65">
        <v>-5.109489051094897</v>
      </c>
    </row>
    <row r="50" spans="1:12" ht="11.25" customHeight="1">
      <c r="A50" s="66">
        <f>IF(C50&lt;&gt;"",COUNTA($C$12:C50),"")</f>
        <v>27</v>
      </c>
      <c r="B50" s="72" t="s">
        <v>103</v>
      </c>
      <c r="C50" s="37">
        <v>117</v>
      </c>
      <c r="D50" s="65">
        <v>4.092526690391452</v>
      </c>
      <c r="E50" s="38">
        <v>102.1</v>
      </c>
      <c r="F50" s="65">
        <v>-13.69399830938292</v>
      </c>
      <c r="G50" s="38">
        <v>105.6</v>
      </c>
      <c r="H50" s="65">
        <v>7.208121827411162</v>
      </c>
      <c r="I50" s="38">
        <v>152.2</v>
      </c>
      <c r="J50" s="65">
        <v>14.608433734939737</v>
      </c>
      <c r="K50" s="38">
        <v>105.3</v>
      </c>
      <c r="L50" s="65">
        <v>8.333333333333329</v>
      </c>
    </row>
    <row r="51" spans="1:12" ht="11.25" customHeight="1">
      <c r="A51" s="66">
        <f>IF(C51&lt;&gt;"",COUNTA($C$12:C51),"")</f>
        <v>28</v>
      </c>
      <c r="B51" s="72" t="s">
        <v>104</v>
      </c>
      <c r="C51" s="37">
        <v>101.3</v>
      </c>
      <c r="D51" s="65">
        <v>-8.325791855203619</v>
      </c>
      <c r="E51" s="38">
        <v>81.6</v>
      </c>
      <c r="F51" s="65">
        <v>-34.405144694533774</v>
      </c>
      <c r="G51" s="38">
        <v>101.2</v>
      </c>
      <c r="H51" s="65">
        <v>11.823204419889507</v>
      </c>
      <c r="I51" s="38">
        <v>126.7</v>
      </c>
      <c r="J51" s="65">
        <v>4.194078947368425</v>
      </c>
      <c r="K51" s="38">
        <v>88.9</v>
      </c>
      <c r="L51" s="65">
        <v>-10.83249749247743</v>
      </c>
    </row>
    <row r="52" spans="1:12" ht="11.25" customHeight="1">
      <c r="A52" s="66">
        <f>IF(C52&lt;&gt;"",COUNTA($C$12:C52),"")</f>
        <v>29</v>
      </c>
      <c r="B52" s="72" t="s">
        <v>105</v>
      </c>
      <c r="C52" s="37">
        <v>111</v>
      </c>
      <c r="D52" s="65">
        <v>3.932584269662925</v>
      </c>
      <c r="E52" s="38">
        <v>78.5</v>
      </c>
      <c r="F52" s="65">
        <v>-16.578108395324122</v>
      </c>
      <c r="G52" s="38">
        <v>116.8</v>
      </c>
      <c r="H52" s="65">
        <v>11.45038167938931</v>
      </c>
      <c r="I52" s="38">
        <v>142.5</v>
      </c>
      <c r="J52" s="65">
        <v>20.151770657672856</v>
      </c>
      <c r="K52" s="38">
        <v>95.8</v>
      </c>
      <c r="L52" s="65">
        <v>1.1615628299894354</v>
      </c>
    </row>
    <row r="53" spans="1:12" ht="11.25" customHeight="1">
      <c r="A53" s="66">
        <f>IF(C53&lt;&gt;"",COUNTA($C$12:C53),"")</f>
        <v>30</v>
      </c>
      <c r="B53" s="72" t="s">
        <v>106</v>
      </c>
      <c r="C53" s="37">
        <v>108.7</v>
      </c>
      <c r="D53" s="65">
        <v>-3.8053097345132727</v>
      </c>
      <c r="E53" s="38">
        <v>67.6</v>
      </c>
      <c r="F53" s="65">
        <v>-34.8747591522158</v>
      </c>
      <c r="G53" s="38">
        <v>114.2</v>
      </c>
      <c r="H53" s="65">
        <v>7.330827067669162</v>
      </c>
      <c r="I53" s="38">
        <v>143.8</v>
      </c>
      <c r="J53" s="65">
        <v>13.76582278481014</v>
      </c>
      <c r="K53" s="38">
        <v>93.1</v>
      </c>
      <c r="L53" s="65">
        <v>-4.020618556701038</v>
      </c>
    </row>
    <row r="54" spans="1:12" ht="11.25" customHeight="1">
      <c r="A54" s="66">
        <f>IF(C54&lt;&gt;"",COUNTA($C$12:C54),"")</f>
        <v>31</v>
      </c>
      <c r="B54" s="72" t="s">
        <v>107</v>
      </c>
      <c r="C54" s="37">
        <v>106.4</v>
      </c>
      <c r="D54" s="65">
        <v>3.401360544217681</v>
      </c>
      <c r="E54" s="38">
        <v>58</v>
      </c>
      <c r="F54" s="65">
        <v>-2.0270270270270316</v>
      </c>
      <c r="G54" s="38">
        <v>116.1</v>
      </c>
      <c r="H54" s="65">
        <v>5.73770491803279</v>
      </c>
      <c r="I54" s="38">
        <v>138.5</v>
      </c>
      <c r="J54" s="65">
        <v>15.705931495405181</v>
      </c>
      <c r="K54" s="38">
        <v>93.1</v>
      </c>
      <c r="L54" s="65">
        <v>-1.272534464475072</v>
      </c>
    </row>
    <row r="55" spans="1:12" ht="11.25" customHeight="1">
      <c r="A55" s="66">
        <f>IF(C55&lt;&gt;"",COUNTA($C$12:C55),"")</f>
        <v>32</v>
      </c>
      <c r="B55" s="72" t="s">
        <v>108</v>
      </c>
      <c r="C55" s="37">
        <v>113.9</v>
      </c>
      <c r="D55" s="65">
        <v>5.658627087198525</v>
      </c>
      <c r="E55" s="38">
        <v>75.7</v>
      </c>
      <c r="F55" s="65">
        <v>-5.375</v>
      </c>
      <c r="G55" s="38">
        <v>121</v>
      </c>
      <c r="H55" s="65">
        <v>8.325872873769015</v>
      </c>
      <c r="I55" s="38">
        <v>130</v>
      </c>
      <c r="J55" s="65">
        <v>18.613138686131393</v>
      </c>
      <c r="K55" s="38">
        <v>100.8</v>
      </c>
      <c r="L55" s="65">
        <v>0.5988023952095745</v>
      </c>
    </row>
    <row r="56" spans="1:12" ht="11.25" customHeight="1">
      <c r="A56" s="66">
        <f>IF(C56&lt;&gt;"",COUNTA($C$12:C56),"")</f>
        <v>33</v>
      </c>
      <c r="B56" s="72" t="s">
        <v>109</v>
      </c>
      <c r="C56" s="37">
        <v>109.5</v>
      </c>
      <c r="D56" s="65">
        <v>-1.5287769784172696</v>
      </c>
      <c r="E56" s="38">
        <v>77</v>
      </c>
      <c r="F56" s="65">
        <v>-16.030534351145036</v>
      </c>
      <c r="G56" s="38">
        <v>112.2</v>
      </c>
      <c r="H56" s="65">
        <v>7.368421052631575</v>
      </c>
      <c r="I56" s="38">
        <v>135.3</v>
      </c>
      <c r="J56" s="65">
        <v>7.380952380952394</v>
      </c>
      <c r="K56" s="38">
        <v>95.5</v>
      </c>
      <c r="L56" s="65">
        <v>-6.4642507345739375</v>
      </c>
    </row>
    <row r="57" spans="1:12" ht="11.25" customHeight="1">
      <c r="A57" s="66">
        <f>IF(C57&lt;&gt;"",COUNTA($C$12:C57),"")</f>
        <v>34</v>
      </c>
      <c r="B57" s="72" t="s">
        <v>110</v>
      </c>
      <c r="C57" s="37">
        <v>103.6</v>
      </c>
      <c r="D57" s="65">
        <v>2.4727992087042594</v>
      </c>
      <c r="E57" s="38">
        <v>72.3</v>
      </c>
      <c r="F57" s="65">
        <v>-3.5999999999999943</v>
      </c>
      <c r="G57" s="38">
        <v>108.6</v>
      </c>
      <c r="H57" s="65">
        <v>13.95592864637986</v>
      </c>
      <c r="I57" s="38">
        <v>128.5</v>
      </c>
      <c r="J57" s="65">
        <v>0.15588464536241986</v>
      </c>
      <c r="K57" s="38">
        <v>91.6</v>
      </c>
      <c r="L57" s="65">
        <v>-2.44941427050054</v>
      </c>
    </row>
    <row r="58" spans="1:12" ht="11.25" customHeight="1">
      <c r="A58" s="66">
        <f>IF(C58&lt;&gt;"",COUNTA($C$12:C58),"")</f>
        <v>35</v>
      </c>
      <c r="B58" s="72" t="s">
        <v>111</v>
      </c>
      <c r="C58" s="37" t="s">
        <v>139</v>
      </c>
      <c r="D58" s="65"/>
      <c r="E58" s="38"/>
      <c r="F58" s="65"/>
      <c r="G58" s="38"/>
      <c r="H58" s="65"/>
      <c r="I58" s="38"/>
      <c r="J58" s="65"/>
      <c r="K58" s="38"/>
      <c r="L58" s="65"/>
    </row>
    <row r="59" spans="1:12" ht="11.25" customHeight="1">
      <c r="A59" s="66">
        <f>IF(C59&lt;&gt;"",COUNTA($C$12:C59),"")</f>
        <v>36</v>
      </c>
      <c r="B59" s="72" t="s">
        <v>112</v>
      </c>
      <c r="C59" s="37" t="s">
        <v>139</v>
      </c>
      <c r="D59" s="65"/>
      <c r="E59" s="38"/>
      <c r="F59" s="65"/>
      <c r="G59" s="38"/>
      <c r="H59" s="65"/>
      <c r="I59" s="38"/>
      <c r="J59" s="65"/>
      <c r="K59" s="38"/>
      <c r="L59" s="65"/>
    </row>
    <row r="60" spans="3:12" s="8" customFormat="1" ht="12.75" customHeight="1">
      <c r="C60" s="97" t="s">
        <v>139</v>
      </c>
      <c r="D60" s="9"/>
      <c r="F60" s="9"/>
      <c r="H60" s="9"/>
      <c r="J60" s="9"/>
      <c r="L60" s="9"/>
    </row>
    <row r="61" spans="4:12" s="8" customFormat="1" ht="12.75" customHeight="1">
      <c r="D61" s="9"/>
      <c r="F61" s="9"/>
      <c r="H61" s="9"/>
      <c r="J61" s="9"/>
      <c r="L61" s="9"/>
    </row>
    <row r="62" spans="4:12" s="8" customFormat="1" ht="12.75" customHeight="1">
      <c r="D62" s="9"/>
      <c r="F62" s="9"/>
      <c r="H62" s="9"/>
      <c r="J62" s="9"/>
      <c r="L62" s="9"/>
    </row>
    <row r="63" spans="2:12" s="8" customFormat="1" ht="12.75" customHeight="1">
      <c r="B63" s="98"/>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10&amp;R&amp;7&amp;P</oddFooter>
    <evenFooter>&amp;L&amp;7&amp;P&amp;R&amp;7StatA MV, Statistischer Bericht G123 2017 10</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0" t="s">
        <v>61</v>
      </c>
      <c r="B1" s="131"/>
      <c r="C1" s="134" t="s">
        <v>28</v>
      </c>
      <c r="D1" s="134"/>
      <c r="E1" s="134"/>
      <c r="F1" s="134"/>
      <c r="G1" s="134"/>
      <c r="H1" s="134"/>
      <c r="I1" s="134"/>
      <c r="J1" s="134"/>
      <c r="K1" s="134"/>
      <c r="L1" s="135"/>
    </row>
    <row r="2" spans="1:12" s="33" customFormat="1" ht="30" customHeight="1">
      <c r="A2" s="132" t="s">
        <v>120</v>
      </c>
      <c r="B2" s="133"/>
      <c r="C2" s="136" t="s">
        <v>124</v>
      </c>
      <c r="D2" s="136"/>
      <c r="E2" s="136"/>
      <c r="F2" s="136"/>
      <c r="G2" s="136"/>
      <c r="H2" s="136"/>
      <c r="I2" s="136"/>
      <c r="J2" s="136"/>
      <c r="K2" s="136"/>
      <c r="L2" s="137"/>
    </row>
    <row r="3" spans="1:12" ht="11.25" customHeight="1">
      <c r="A3" s="138" t="s">
        <v>75</v>
      </c>
      <c r="B3" s="129" t="s">
        <v>0</v>
      </c>
      <c r="C3" s="129" t="s">
        <v>47</v>
      </c>
      <c r="D3" s="129"/>
      <c r="E3" s="129" t="s">
        <v>1</v>
      </c>
      <c r="F3" s="129"/>
      <c r="G3" s="129"/>
      <c r="H3" s="129"/>
      <c r="I3" s="129"/>
      <c r="J3" s="129"/>
      <c r="K3" s="129"/>
      <c r="L3" s="140"/>
    </row>
    <row r="4" spans="1:12" ht="11.25" customHeight="1">
      <c r="A4" s="139"/>
      <c r="B4" s="129"/>
      <c r="C4" s="129"/>
      <c r="D4" s="129"/>
      <c r="E4" s="129" t="s">
        <v>48</v>
      </c>
      <c r="F4" s="129"/>
      <c r="G4" s="129" t="s">
        <v>49</v>
      </c>
      <c r="H4" s="129"/>
      <c r="I4" s="129" t="s">
        <v>50</v>
      </c>
      <c r="J4" s="129"/>
      <c r="K4" s="129" t="s">
        <v>96</v>
      </c>
      <c r="L4" s="140"/>
    </row>
    <row r="5" spans="1:12" ht="11.25" customHeight="1">
      <c r="A5" s="139"/>
      <c r="B5" s="129"/>
      <c r="C5" s="129"/>
      <c r="D5" s="129"/>
      <c r="E5" s="129"/>
      <c r="F5" s="129"/>
      <c r="G5" s="129"/>
      <c r="H5" s="129"/>
      <c r="I5" s="129"/>
      <c r="J5" s="129"/>
      <c r="K5" s="129"/>
      <c r="L5" s="140"/>
    </row>
    <row r="6" spans="1:12" ht="11.25" customHeight="1">
      <c r="A6" s="139"/>
      <c r="B6" s="129"/>
      <c r="C6" s="129"/>
      <c r="D6" s="129"/>
      <c r="E6" s="129"/>
      <c r="F6" s="129"/>
      <c r="G6" s="129"/>
      <c r="H6" s="129"/>
      <c r="I6" s="129"/>
      <c r="J6" s="129"/>
      <c r="K6" s="129"/>
      <c r="L6" s="140"/>
    </row>
    <row r="7" spans="1:12" ht="11.25" customHeight="1">
      <c r="A7" s="139"/>
      <c r="B7" s="129"/>
      <c r="C7" s="129"/>
      <c r="D7" s="129"/>
      <c r="E7" s="129"/>
      <c r="F7" s="129"/>
      <c r="G7" s="129"/>
      <c r="H7" s="129"/>
      <c r="I7" s="129"/>
      <c r="J7" s="129"/>
      <c r="K7" s="129"/>
      <c r="L7" s="140"/>
    </row>
    <row r="8" spans="1:12" ht="11.25" customHeight="1">
      <c r="A8" s="139"/>
      <c r="B8" s="129"/>
      <c r="C8" s="129"/>
      <c r="D8" s="129"/>
      <c r="E8" s="129"/>
      <c r="F8" s="129"/>
      <c r="G8" s="129"/>
      <c r="H8" s="129"/>
      <c r="I8" s="129"/>
      <c r="J8" s="129"/>
      <c r="K8" s="129"/>
      <c r="L8" s="140"/>
    </row>
    <row r="9" spans="1:12" ht="11.25" customHeight="1">
      <c r="A9" s="139"/>
      <c r="B9" s="129"/>
      <c r="C9" s="95" t="s">
        <v>125</v>
      </c>
      <c r="D9" s="95" t="s">
        <v>79</v>
      </c>
      <c r="E9" s="95" t="s">
        <v>125</v>
      </c>
      <c r="F9" s="95" t="s">
        <v>79</v>
      </c>
      <c r="G9" s="95" t="s">
        <v>125</v>
      </c>
      <c r="H9" s="95" t="s">
        <v>79</v>
      </c>
      <c r="I9" s="95" t="s">
        <v>125</v>
      </c>
      <c r="J9" s="95" t="s">
        <v>79</v>
      </c>
      <c r="K9" s="95" t="s">
        <v>125</v>
      </c>
      <c r="L9" s="96" t="s">
        <v>79</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106.4</v>
      </c>
      <c r="D12" s="65">
        <v>5.660377358490564</v>
      </c>
      <c r="E12" s="38">
        <v>102.2</v>
      </c>
      <c r="F12" s="65">
        <v>-0.8729388942773966</v>
      </c>
      <c r="G12" s="38">
        <v>88.9</v>
      </c>
      <c r="H12" s="65">
        <v>0.22547914317925688</v>
      </c>
      <c r="I12" s="38">
        <v>97.7</v>
      </c>
      <c r="J12" s="65">
        <v>-0.9127789046653021</v>
      </c>
      <c r="K12" s="38">
        <v>104.9</v>
      </c>
      <c r="L12" s="65">
        <v>0.28680688336520177</v>
      </c>
    </row>
    <row r="13" spans="1:12" ht="11.25" customHeight="1">
      <c r="A13" s="66">
        <f>IF(C13&lt;&gt;"",COUNTA($C$12:C13),"")</f>
        <v>2</v>
      </c>
      <c r="B13" s="79">
        <v>2015</v>
      </c>
      <c r="C13" s="37">
        <v>106.3</v>
      </c>
      <c r="D13" s="65">
        <v>-0.09398496240602583</v>
      </c>
      <c r="E13" s="38">
        <v>95.8</v>
      </c>
      <c r="F13" s="65">
        <v>-6.262230919765173</v>
      </c>
      <c r="G13" s="38">
        <v>91</v>
      </c>
      <c r="H13" s="65">
        <v>2.3622047244094375</v>
      </c>
      <c r="I13" s="38">
        <v>101.5</v>
      </c>
      <c r="J13" s="65">
        <v>3.8894575230296766</v>
      </c>
      <c r="K13" s="38">
        <v>106.8</v>
      </c>
      <c r="L13" s="65">
        <v>1.8112488083889389</v>
      </c>
    </row>
    <row r="14" spans="1:12" ht="11.25" customHeight="1">
      <c r="A14" s="66">
        <f>IF(C14&lt;&gt;"",COUNTA($C$12:C14),"")</f>
        <v>3</v>
      </c>
      <c r="B14" s="79" t="s">
        <v>131</v>
      </c>
      <c r="C14" s="37">
        <v>106.5</v>
      </c>
      <c r="D14" s="65">
        <v>0.18814675446849094</v>
      </c>
      <c r="E14" s="38">
        <v>97.1</v>
      </c>
      <c r="F14" s="65">
        <v>1.356993736951992</v>
      </c>
      <c r="G14" s="38">
        <v>91.6</v>
      </c>
      <c r="H14" s="65">
        <v>0.659340659340657</v>
      </c>
      <c r="I14" s="38">
        <v>102.6</v>
      </c>
      <c r="J14" s="65">
        <v>1.0837438423645267</v>
      </c>
      <c r="K14" s="38">
        <v>107.2</v>
      </c>
      <c r="L14" s="65">
        <v>0.37453183520599964</v>
      </c>
    </row>
    <row r="15" spans="1:12" ht="11.25" customHeight="1">
      <c r="A15" s="66">
        <f>IF(C15&lt;&gt;"",COUNTA($C$12:C15),"")</f>
        <v>4</v>
      </c>
      <c r="B15" s="79" t="s">
        <v>136</v>
      </c>
      <c r="C15" s="37" t="s">
        <v>139</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132</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97</v>
      </c>
      <c r="C19" s="37">
        <v>104.7</v>
      </c>
      <c r="D19" s="65">
        <v>0.09560229445507673</v>
      </c>
      <c r="E19" s="38">
        <v>91.7</v>
      </c>
      <c r="F19" s="65">
        <v>4.204545454545453</v>
      </c>
      <c r="G19" s="38">
        <v>88.1</v>
      </c>
      <c r="H19" s="65">
        <v>-0.45197740112993756</v>
      </c>
      <c r="I19" s="38">
        <v>102.3</v>
      </c>
      <c r="J19" s="65">
        <v>2.197802197802204</v>
      </c>
      <c r="K19" s="38">
        <v>106.5</v>
      </c>
      <c r="L19" s="65">
        <v>0.8522727272727337</v>
      </c>
    </row>
    <row r="20" spans="1:12" ht="11.25" customHeight="1">
      <c r="A20" s="66">
        <f>IF(C20&lt;&gt;"",COUNTA($C$12:C20),"")</f>
        <v>6</v>
      </c>
      <c r="B20" s="72" t="s">
        <v>98</v>
      </c>
      <c r="C20" s="37">
        <v>106</v>
      </c>
      <c r="D20" s="65">
        <v>0.09442870632672395</v>
      </c>
      <c r="E20" s="38">
        <v>93.2</v>
      </c>
      <c r="F20" s="65">
        <v>1.7467248908296966</v>
      </c>
      <c r="G20" s="38">
        <v>90.8</v>
      </c>
      <c r="H20" s="65">
        <v>-0.32930845225027383</v>
      </c>
      <c r="I20" s="38">
        <v>102.4</v>
      </c>
      <c r="J20" s="65">
        <v>1.386138613861391</v>
      </c>
      <c r="K20" s="38">
        <v>106.8</v>
      </c>
      <c r="L20" s="65">
        <v>0</v>
      </c>
    </row>
    <row r="21" spans="1:12" ht="11.25" customHeight="1">
      <c r="A21" s="66">
        <f>IF(C21&lt;&gt;"",COUNTA($C$12:C21),"")</f>
        <v>7</v>
      </c>
      <c r="B21" s="72" t="s">
        <v>99</v>
      </c>
      <c r="C21" s="37">
        <v>108.4</v>
      </c>
      <c r="D21" s="65">
        <v>0</v>
      </c>
      <c r="E21" s="38">
        <v>108.4</v>
      </c>
      <c r="F21" s="65">
        <v>-0.914076782449726</v>
      </c>
      <c r="G21" s="38">
        <v>94.7</v>
      </c>
      <c r="H21" s="65">
        <v>1.2834224598930462</v>
      </c>
      <c r="I21" s="38">
        <v>102.6</v>
      </c>
      <c r="J21" s="65">
        <v>0.5882352941176521</v>
      </c>
      <c r="K21" s="38">
        <v>107.7</v>
      </c>
      <c r="L21" s="65">
        <v>0.1860465116279073</v>
      </c>
    </row>
    <row r="22" spans="1:12" ht="11.25" customHeight="1">
      <c r="A22" s="66">
        <f>IF(C22&lt;&gt;"",COUNTA($C$12:C22),"")</f>
        <v>8</v>
      </c>
      <c r="B22" s="72" t="s">
        <v>100</v>
      </c>
      <c r="C22" s="37">
        <v>107</v>
      </c>
      <c r="D22" s="65">
        <v>0.5639097744360839</v>
      </c>
      <c r="E22" s="38">
        <v>95.1</v>
      </c>
      <c r="F22" s="65">
        <v>0.9554140127388564</v>
      </c>
      <c r="G22" s="38">
        <v>92.9</v>
      </c>
      <c r="H22" s="65">
        <v>2.0879120879120876</v>
      </c>
      <c r="I22" s="38">
        <v>103.1</v>
      </c>
      <c r="J22" s="65">
        <v>0.19436345966957447</v>
      </c>
      <c r="K22" s="38">
        <v>107.6</v>
      </c>
      <c r="L22" s="65">
        <v>0.27958993476235605</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137</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97</v>
      </c>
      <c r="C26" s="37">
        <v>104.9</v>
      </c>
      <c r="D26" s="65">
        <v>0.1910219675262681</v>
      </c>
      <c r="E26" s="38">
        <v>87.1</v>
      </c>
      <c r="F26" s="65">
        <v>-5.016357688113416</v>
      </c>
      <c r="G26" s="38">
        <v>92.5</v>
      </c>
      <c r="H26" s="65">
        <v>4.994324631101023</v>
      </c>
      <c r="I26" s="38">
        <v>103.9</v>
      </c>
      <c r="J26" s="65">
        <v>1.564027370478982</v>
      </c>
      <c r="K26" s="38">
        <v>107.4</v>
      </c>
      <c r="L26" s="65">
        <v>0.8450704225352155</v>
      </c>
    </row>
    <row r="27" spans="1:12" ht="11.25" customHeight="1">
      <c r="A27" s="66">
        <f>IF(C27&lt;&gt;"",COUNTA($C$12:C27),"")</f>
        <v>10</v>
      </c>
      <c r="B27" s="70" t="s">
        <v>98</v>
      </c>
      <c r="C27" s="37">
        <v>106</v>
      </c>
      <c r="D27" s="65">
        <v>0</v>
      </c>
      <c r="E27" s="38">
        <v>88.1</v>
      </c>
      <c r="F27" s="65">
        <v>-5.472103004291853</v>
      </c>
      <c r="G27" s="38">
        <v>95.5</v>
      </c>
      <c r="H27" s="65">
        <v>5.1762114537445</v>
      </c>
      <c r="I27" s="38">
        <v>104.3</v>
      </c>
      <c r="J27" s="65">
        <v>1.85546875</v>
      </c>
      <c r="K27" s="38">
        <v>109.2</v>
      </c>
      <c r="L27" s="65">
        <v>2.247191011235955</v>
      </c>
    </row>
    <row r="28" spans="1:12" ht="11.25" customHeight="1">
      <c r="A28" s="66">
        <f>IF(C28&lt;&gt;"",COUNTA($C$12:C28),"")</f>
        <v>11</v>
      </c>
      <c r="B28" s="70" t="s">
        <v>99</v>
      </c>
      <c r="C28" s="37">
        <v>109.3</v>
      </c>
      <c r="D28" s="65">
        <v>0.8302583025830188</v>
      </c>
      <c r="E28" s="38">
        <v>103.9</v>
      </c>
      <c r="F28" s="65">
        <v>-4.151291512915137</v>
      </c>
      <c r="G28" s="38">
        <v>98</v>
      </c>
      <c r="H28" s="65">
        <v>3.4846884899683204</v>
      </c>
      <c r="I28" s="38">
        <v>104.3</v>
      </c>
      <c r="J28" s="65">
        <v>1.656920077972714</v>
      </c>
      <c r="K28" s="38">
        <v>110.6</v>
      </c>
      <c r="L28" s="65">
        <v>2.692664809656449</v>
      </c>
    </row>
    <row r="29" spans="1:12" ht="11.25" customHeight="1">
      <c r="A29" s="66">
        <f>IF(C29&lt;&gt;"",COUNTA($C$12:C29),"")</f>
        <v>12</v>
      </c>
      <c r="B29" s="70" t="s">
        <v>100</v>
      </c>
      <c r="C29" s="37" t="s">
        <v>139</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132</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101</v>
      </c>
      <c r="C33" s="37">
        <v>105.1</v>
      </c>
      <c r="D33" s="65">
        <v>0.382043935052522</v>
      </c>
      <c r="E33" s="38">
        <v>92.2</v>
      </c>
      <c r="F33" s="65">
        <v>5.131128848346634</v>
      </c>
      <c r="G33" s="38">
        <v>87.8</v>
      </c>
      <c r="H33" s="65">
        <v>-0.34052213393870545</v>
      </c>
      <c r="I33" s="38">
        <v>102.5</v>
      </c>
      <c r="J33" s="65">
        <v>3.1187122736418473</v>
      </c>
      <c r="K33" s="38">
        <v>107.7</v>
      </c>
      <c r="L33" s="65">
        <v>1.7958412098298737</v>
      </c>
    </row>
    <row r="34" spans="1:12" ht="11.25" customHeight="1">
      <c r="A34" s="66">
        <f>IF(C34&lt;&gt;"",COUNTA($C$12:C34),"")</f>
        <v>14</v>
      </c>
      <c r="B34" s="72" t="s">
        <v>102</v>
      </c>
      <c r="C34" s="37">
        <v>104.5</v>
      </c>
      <c r="D34" s="65">
        <v>0.19175455417065734</v>
      </c>
      <c r="E34" s="38">
        <v>91.5</v>
      </c>
      <c r="F34" s="65">
        <v>3.9772727272727337</v>
      </c>
      <c r="G34" s="38">
        <v>87.8</v>
      </c>
      <c r="H34" s="65">
        <v>-0.22727272727273373</v>
      </c>
      <c r="I34" s="38">
        <v>102.8</v>
      </c>
      <c r="J34" s="65">
        <v>2.5948103792415083</v>
      </c>
      <c r="K34" s="38">
        <v>106</v>
      </c>
      <c r="L34" s="65">
        <v>0.5692599620493297</v>
      </c>
    </row>
    <row r="35" spans="1:12" ht="11.25" customHeight="1">
      <c r="A35" s="66">
        <f>IF(C35&lt;&gt;"",COUNTA($C$12:C35),"")</f>
        <v>15</v>
      </c>
      <c r="B35" s="72" t="s">
        <v>103</v>
      </c>
      <c r="C35" s="37">
        <v>104.6</v>
      </c>
      <c r="D35" s="65">
        <v>-0.1908396946564892</v>
      </c>
      <c r="E35" s="38">
        <v>91.5</v>
      </c>
      <c r="F35" s="65">
        <v>3.5067873303167403</v>
      </c>
      <c r="G35" s="38">
        <v>88.7</v>
      </c>
      <c r="H35" s="65">
        <v>-0.7829977628635447</v>
      </c>
      <c r="I35" s="38">
        <v>101.6</v>
      </c>
      <c r="J35" s="65">
        <v>0.7936507936507979</v>
      </c>
      <c r="K35" s="38">
        <v>105.7</v>
      </c>
      <c r="L35" s="65">
        <v>0</v>
      </c>
    </row>
    <row r="36" spans="1:12" ht="11.25" customHeight="1">
      <c r="A36" s="66">
        <f>IF(C36&lt;&gt;"",COUNTA($C$12:C36),"")</f>
        <v>16</v>
      </c>
      <c r="B36" s="72" t="s">
        <v>104</v>
      </c>
      <c r="C36" s="37">
        <v>105.6</v>
      </c>
      <c r="D36" s="65">
        <v>0.1897533206831099</v>
      </c>
      <c r="E36" s="38">
        <v>92</v>
      </c>
      <c r="F36" s="65">
        <v>1.2101210121011974</v>
      </c>
      <c r="G36" s="38">
        <v>89.2</v>
      </c>
      <c r="H36" s="65">
        <v>-1.4364640883977842</v>
      </c>
      <c r="I36" s="38">
        <v>102.2</v>
      </c>
      <c r="J36" s="65">
        <v>1.5904572564612351</v>
      </c>
      <c r="K36" s="38">
        <v>106.8</v>
      </c>
      <c r="L36" s="65">
        <v>0.47036688617122024</v>
      </c>
    </row>
    <row r="37" spans="1:12" ht="11.25" customHeight="1">
      <c r="A37" s="66">
        <f>IF(C37&lt;&gt;"",COUNTA($C$12:C37),"")</f>
        <v>17</v>
      </c>
      <c r="B37" s="72" t="s">
        <v>105</v>
      </c>
      <c r="C37" s="37">
        <v>105.9</v>
      </c>
      <c r="D37" s="65">
        <v>-0.09433962264151319</v>
      </c>
      <c r="E37" s="38">
        <v>92.9</v>
      </c>
      <c r="F37" s="65">
        <v>2.200220022002199</v>
      </c>
      <c r="G37" s="38">
        <v>90.3</v>
      </c>
      <c r="H37" s="65">
        <v>-1.3114754098360635</v>
      </c>
      <c r="I37" s="38">
        <v>102.4</v>
      </c>
      <c r="J37" s="65">
        <v>1.386138613861391</v>
      </c>
      <c r="K37" s="38">
        <v>106.9</v>
      </c>
      <c r="L37" s="65">
        <v>0.09363295880150702</v>
      </c>
    </row>
    <row r="38" spans="1:12" ht="11.25" customHeight="1">
      <c r="A38" s="66">
        <f>IF(C38&lt;&gt;"",COUNTA($C$12:C38),"")</f>
        <v>18</v>
      </c>
      <c r="B38" s="72" t="s">
        <v>106</v>
      </c>
      <c r="C38" s="37">
        <v>106.5</v>
      </c>
      <c r="D38" s="65">
        <v>0.37700282752120984</v>
      </c>
      <c r="E38" s="38">
        <v>94.6</v>
      </c>
      <c r="F38" s="65">
        <v>1.6111707841031233</v>
      </c>
      <c r="G38" s="38">
        <v>92.9</v>
      </c>
      <c r="H38" s="65">
        <v>1.6411378555798564</v>
      </c>
      <c r="I38" s="38">
        <v>102.6</v>
      </c>
      <c r="J38" s="65">
        <v>1.2833168805528175</v>
      </c>
      <c r="K38" s="38">
        <v>106.9</v>
      </c>
      <c r="L38" s="65">
        <v>-0.27985074626866435</v>
      </c>
    </row>
    <row r="39" spans="1:12" ht="11.25" customHeight="1">
      <c r="A39" s="66">
        <f>IF(C39&lt;&gt;"",COUNTA($C$12:C39),"")</f>
        <v>19</v>
      </c>
      <c r="B39" s="72" t="s">
        <v>107</v>
      </c>
      <c r="C39" s="37">
        <v>108.1</v>
      </c>
      <c r="D39" s="65">
        <v>0.09259259259259522</v>
      </c>
      <c r="E39" s="38">
        <v>110.7</v>
      </c>
      <c r="F39" s="65">
        <v>0.5449591280654005</v>
      </c>
      <c r="G39" s="38">
        <v>94.6</v>
      </c>
      <c r="H39" s="65">
        <v>1.6111707841031233</v>
      </c>
      <c r="I39" s="38">
        <v>102.1</v>
      </c>
      <c r="J39" s="65">
        <v>0.5911330049261068</v>
      </c>
      <c r="K39" s="38">
        <v>107</v>
      </c>
      <c r="L39" s="65">
        <v>0</v>
      </c>
    </row>
    <row r="40" spans="1:12" ht="11.25" customHeight="1">
      <c r="A40" s="66">
        <f>IF(C40&lt;&gt;"",COUNTA($C$12:C40),"")</f>
        <v>20</v>
      </c>
      <c r="B40" s="72" t="s">
        <v>108</v>
      </c>
      <c r="C40" s="37">
        <v>108.8</v>
      </c>
      <c r="D40" s="65">
        <v>0.09199632014718873</v>
      </c>
      <c r="E40" s="38">
        <v>111.3</v>
      </c>
      <c r="F40" s="65">
        <v>-1.8518518518518619</v>
      </c>
      <c r="G40" s="38">
        <v>95</v>
      </c>
      <c r="H40" s="65">
        <v>1.495726495726501</v>
      </c>
      <c r="I40" s="38">
        <v>102.5</v>
      </c>
      <c r="J40" s="65">
        <v>0.49019607843136725</v>
      </c>
      <c r="K40" s="38">
        <v>108.1</v>
      </c>
      <c r="L40" s="65">
        <v>0.46468401486988853</v>
      </c>
    </row>
    <row r="41" spans="1:12" ht="11.25" customHeight="1">
      <c r="A41" s="66">
        <f>IF(C41&lt;&gt;"",COUNTA($C$12:C41),"")</f>
        <v>21</v>
      </c>
      <c r="B41" s="72" t="s">
        <v>109</v>
      </c>
      <c r="C41" s="37">
        <v>108.2</v>
      </c>
      <c r="D41" s="65">
        <v>-0.18450184501845968</v>
      </c>
      <c r="E41" s="38">
        <v>103.3</v>
      </c>
      <c r="F41" s="65">
        <v>-1.4312977099236548</v>
      </c>
      <c r="G41" s="38">
        <v>94.3</v>
      </c>
      <c r="H41" s="65">
        <v>0.6403415154749155</v>
      </c>
      <c r="I41" s="38">
        <v>103.2</v>
      </c>
      <c r="J41" s="65">
        <v>0.78125</v>
      </c>
      <c r="K41" s="38">
        <v>108</v>
      </c>
      <c r="L41" s="65">
        <v>0.09267840593140875</v>
      </c>
    </row>
    <row r="42" spans="1:12" ht="11.25" customHeight="1">
      <c r="A42" s="66">
        <f>IF(C42&lt;&gt;"",COUNTA($C$12:C42),"")</f>
        <v>22</v>
      </c>
      <c r="B42" s="72" t="s">
        <v>110</v>
      </c>
      <c r="C42" s="37">
        <v>107.3</v>
      </c>
      <c r="D42" s="65">
        <v>0.2803738317757052</v>
      </c>
      <c r="E42" s="38">
        <v>96.4</v>
      </c>
      <c r="F42" s="65">
        <v>-1.026694045174537</v>
      </c>
      <c r="G42" s="38">
        <v>93.1</v>
      </c>
      <c r="H42" s="65">
        <v>1.7486338797814227</v>
      </c>
      <c r="I42" s="38">
        <v>103.4</v>
      </c>
      <c r="J42" s="65">
        <v>1.1741682974559637</v>
      </c>
      <c r="K42" s="38">
        <v>107.8</v>
      </c>
      <c r="L42" s="65">
        <v>-0.09267840593142296</v>
      </c>
    </row>
    <row r="43" spans="1:12" ht="11.25" customHeight="1">
      <c r="A43" s="66">
        <f>IF(C43&lt;&gt;"",COUNTA($C$12:C43),"")</f>
        <v>23</v>
      </c>
      <c r="B43" s="72" t="s">
        <v>111</v>
      </c>
      <c r="C43" s="37">
        <v>107.1</v>
      </c>
      <c r="D43" s="65">
        <v>0.2808988764044926</v>
      </c>
      <c r="E43" s="38">
        <v>94.8</v>
      </c>
      <c r="F43" s="65">
        <v>0.4237288135593218</v>
      </c>
      <c r="G43" s="38">
        <v>93</v>
      </c>
      <c r="H43" s="65">
        <v>2.4229074889867803</v>
      </c>
      <c r="I43" s="38">
        <v>103.6</v>
      </c>
      <c r="J43" s="65">
        <v>-1.5209125475285248</v>
      </c>
      <c r="K43" s="38">
        <v>107.9</v>
      </c>
      <c r="L43" s="65">
        <v>0.3720930232558146</v>
      </c>
    </row>
    <row r="44" spans="1:12" ht="11.25" customHeight="1">
      <c r="A44" s="66">
        <f>IF(C44&lt;&gt;"",COUNTA($C$12:C44),"")</f>
        <v>24</v>
      </c>
      <c r="B44" s="72" t="s">
        <v>112</v>
      </c>
      <c r="C44" s="37">
        <v>106.5</v>
      </c>
      <c r="D44" s="65">
        <v>1.0436432637571045</v>
      </c>
      <c r="E44" s="38">
        <v>94</v>
      </c>
      <c r="F44" s="65">
        <v>3.4103410341034106</v>
      </c>
      <c r="G44" s="38">
        <v>92.7</v>
      </c>
      <c r="H44" s="65">
        <v>2.317880794701992</v>
      </c>
      <c r="I44" s="38">
        <v>102.3</v>
      </c>
      <c r="J44" s="65">
        <v>0.9871668311944717</v>
      </c>
      <c r="K44" s="38">
        <v>107.3</v>
      </c>
      <c r="L44" s="65">
        <v>0.9407337723424263</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138</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101</v>
      </c>
      <c r="C48" s="37">
        <v>105.5</v>
      </c>
      <c r="D48" s="65">
        <v>0.3805899143672775</v>
      </c>
      <c r="E48" s="38">
        <v>87.8</v>
      </c>
      <c r="F48" s="65">
        <v>-4.7722342733188725</v>
      </c>
      <c r="G48" s="38">
        <v>92.3</v>
      </c>
      <c r="H48" s="65">
        <v>5.125284738041003</v>
      </c>
      <c r="I48" s="38">
        <v>103.2</v>
      </c>
      <c r="J48" s="65">
        <v>0.6829268292682968</v>
      </c>
      <c r="K48" s="38">
        <v>107</v>
      </c>
      <c r="L48" s="65">
        <v>-0.6499535747446572</v>
      </c>
    </row>
    <row r="49" spans="1:12" ht="11.25" customHeight="1">
      <c r="A49" s="66">
        <f>IF(C49&lt;&gt;"",COUNTA($C$12:C49),"")</f>
        <v>26</v>
      </c>
      <c r="B49" s="72" t="s">
        <v>102</v>
      </c>
      <c r="C49" s="37">
        <v>104.3</v>
      </c>
      <c r="D49" s="65">
        <v>-0.19138755980861788</v>
      </c>
      <c r="E49" s="38">
        <v>86.8</v>
      </c>
      <c r="F49" s="65">
        <v>-5.136612021857928</v>
      </c>
      <c r="G49" s="38">
        <v>92.2</v>
      </c>
      <c r="H49" s="65">
        <v>5.011389521640098</v>
      </c>
      <c r="I49" s="38">
        <v>104.3</v>
      </c>
      <c r="J49" s="65">
        <v>1.4591439688716008</v>
      </c>
      <c r="K49" s="38">
        <v>107</v>
      </c>
      <c r="L49" s="65">
        <v>0.9433962264150892</v>
      </c>
    </row>
    <row r="50" spans="1:12" ht="11.25" customHeight="1">
      <c r="A50" s="66">
        <f>IF(C50&lt;&gt;"",COUNTA($C$12:C50),"")</f>
        <v>27</v>
      </c>
      <c r="B50" s="72" t="s">
        <v>103</v>
      </c>
      <c r="C50" s="37">
        <v>104.9</v>
      </c>
      <c r="D50" s="65">
        <v>0.28680688336520177</v>
      </c>
      <c r="E50" s="38">
        <v>86.7</v>
      </c>
      <c r="F50" s="65">
        <v>-5.245901639344268</v>
      </c>
      <c r="G50" s="38">
        <v>93.1</v>
      </c>
      <c r="H50" s="65">
        <v>4.960541149943623</v>
      </c>
      <c r="I50" s="38">
        <v>104.2</v>
      </c>
      <c r="J50" s="65">
        <v>2.559055118110237</v>
      </c>
      <c r="K50" s="38">
        <v>108.2</v>
      </c>
      <c r="L50" s="65">
        <v>2.3651844843897862</v>
      </c>
    </row>
    <row r="51" spans="1:12" ht="11.25" customHeight="1">
      <c r="A51" s="66">
        <f>IF(C51&lt;&gt;"",COUNTA($C$12:C51),"")</f>
        <v>28</v>
      </c>
      <c r="B51" s="72" t="s">
        <v>104</v>
      </c>
      <c r="C51" s="37">
        <v>105.4</v>
      </c>
      <c r="D51" s="65">
        <v>-0.18939393939393767</v>
      </c>
      <c r="E51" s="38">
        <v>86.6</v>
      </c>
      <c r="F51" s="65">
        <v>-5.8695652173912976</v>
      </c>
      <c r="G51" s="38">
        <v>94.3</v>
      </c>
      <c r="H51" s="65">
        <v>5.717488789237663</v>
      </c>
      <c r="I51" s="38">
        <v>104.3</v>
      </c>
      <c r="J51" s="65">
        <v>2.0547945205479436</v>
      </c>
      <c r="K51" s="38">
        <v>108.5</v>
      </c>
      <c r="L51" s="65">
        <v>1.5917602996254772</v>
      </c>
    </row>
    <row r="52" spans="1:12" ht="11.25" customHeight="1">
      <c r="A52" s="66">
        <f>IF(C52&lt;&gt;"",COUNTA($C$12:C52),"")</f>
        <v>29</v>
      </c>
      <c r="B52" s="72" t="s">
        <v>105</v>
      </c>
      <c r="C52" s="37">
        <v>106</v>
      </c>
      <c r="D52" s="65">
        <v>0.09442870632672395</v>
      </c>
      <c r="E52" s="38">
        <v>87.8</v>
      </c>
      <c r="F52" s="65">
        <v>-5.489773950484391</v>
      </c>
      <c r="G52" s="38">
        <v>95.4</v>
      </c>
      <c r="H52" s="65">
        <v>5.647840531561471</v>
      </c>
      <c r="I52" s="38">
        <v>104.2</v>
      </c>
      <c r="J52" s="65">
        <v>1.7578125</v>
      </c>
      <c r="K52" s="38">
        <v>109.2</v>
      </c>
      <c r="L52" s="65">
        <v>2.1515434985968085</v>
      </c>
    </row>
    <row r="53" spans="1:12" ht="11.25" customHeight="1">
      <c r="A53" s="66">
        <f>IF(C53&lt;&gt;"",COUNTA($C$12:C53),"")</f>
        <v>30</v>
      </c>
      <c r="B53" s="72" t="s">
        <v>106</v>
      </c>
      <c r="C53" s="37">
        <v>106.7</v>
      </c>
      <c r="D53" s="65">
        <v>0.18779342723004788</v>
      </c>
      <c r="E53" s="38">
        <v>89.7</v>
      </c>
      <c r="F53" s="65">
        <v>-5.17970401691332</v>
      </c>
      <c r="G53" s="38">
        <v>96.8</v>
      </c>
      <c r="H53" s="65">
        <v>4.198062432723347</v>
      </c>
      <c r="I53" s="38">
        <v>104.3</v>
      </c>
      <c r="J53" s="65">
        <v>1.656920077972714</v>
      </c>
      <c r="K53" s="38">
        <v>109.7</v>
      </c>
      <c r="L53" s="65">
        <v>2.619270346117858</v>
      </c>
    </row>
    <row r="54" spans="1:12" ht="11.25" customHeight="1">
      <c r="A54" s="66">
        <f>IF(C54&lt;&gt;"",COUNTA($C$12:C54),"")</f>
        <v>31</v>
      </c>
      <c r="B54" s="72" t="s">
        <v>107</v>
      </c>
      <c r="C54" s="37">
        <v>108.8</v>
      </c>
      <c r="D54" s="65">
        <v>0.6475485661424614</v>
      </c>
      <c r="E54" s="38">
        <v>106</v>
      </c>
      <c r="F54" s="65">
        <v>-4.245709123757905</v>
      </c>
      <c r="G54" s="38">
        <v>97.3</v>
      </c>
      <c r="H54" s="65">
        <v>2.8541226215644855</v>
      </c>
      <c r="I54" s="38">
        <v>104.5</v>
      </c>
      <c r="J54" s="65">
        <v>2.350636630754167</v>
      </c>
      <c r="K54" s="38">
        <v>109.6</v>
      </c>
      <c r="L54" s="65">
        <v>2.4299065420560737</v>
      </c>
    </row>
    <row r="55" spans="1:12" ht="11.25" customHeight="1">
      <c r="A55" s="66">
        <f>IF(C55&lt;&gt;"",COUNTA($C$12:C55),"")</f>
        <v>32</v>
      </c>
      <c r="B55" s="72" t="s">
        <v>108</v>
      </c>
      <c r="C55" s="37">
        <v>109.8</v>
      </c>
      <c r="D55" s="65">
        <v>0.919117647058826</v>
      </c>
      <c r="E55" s="38">
        <v>107</v>
      </c>
      <c r="F55" s="65">
        <v>-3.8634321653189545</v>
      </c>
      <c r="G55" s="38">
        <v>98.4</v>
      </c>
      <c r="H55" s="65">
        <v>3.578947368421055</v>
      </c>
      <c r="I55" s="38">
        <v>104.3</v>
      </c>
      <c r="J55" s="65">
        <v>1.7560975609756042</v>
      </c>
      <c r="K55" s="38">
        <v>111</v>
      </c>
      <c r="L55" s="65">
        <v>2.682701202590195</v>
      </c>
    </row>
    <row r="56" spans="1:12" ht="11.25" customHeight="1">
      <c r="A56" s="66">
        <f>IF(C56&lt;&gt;"",COUNTA($C$12:C56),"")</f>
        <v>33</v>
      </c>
      <c r="B56" s="72" t="s">
        <v>109</v>
      </c>
      <c r="C56" s="37">
        <v>109.2</v>
      </c>
      <c r="D56" s="65">
        <v>0.9242144177449205</v>
      </c>
      <c r="E56" s="38">
        <v>98.6</v>
      </c>
      <c r="F56" s="65">
        <v>-4.549854791868341</v>
      </c>
      <c r="G56" s="38">
        <v>98.3</v>
      </c>
      <c r="H56" s="65">
        <v>4.241781548250273</v>
      </c>
      <c r="I56" s="38">
        <v>104.1</v>
      </c>
      <c r="J56" s="65">
        <v>0.8720930232558146</v>
      </c>
      <c r="K56" s="38">
        <v>111.2</v>
      </c>
      <c r="L56" s="65">
        <v>2.962962962962962</v>
      </c>
    </row>
    <row r="57" spans="1:12" ht="11.25" customHeight="1">
      <c r="A57" s="66">
        <f>IF(C57&lt;&gt;"",COUNTA($C$12:C57),"")</f>
        <v>34</v>
      </c>
      <c r="B57" s="72" t="s">
        <v>110</v>
      </c>
      <c r="C57" s="37">
        <v>108.4</v>
      </c>
      <c r="D57" s="65">
        <v>1.0251630941286152</v>
      </c>
      <c r="E57" s="38">
        <v>89.3</v>
      </c>
      <c r="F57" s="65">
        <v>-7.365145228215766</v>
      </c>
      <c r="G57" s="38">
        <v>97.4</v>
      </c>
      <c r="H57" s="65">
        <v>4.618689581095609</v>
      </c>
      <c r="I57" s="38">
        <v>104.2</v>
      </c>
      <c r="J57" s="65">
        <v>0.7736943907156615</v>
      </c>
      <c r="K57" s="38">
        <v>111.6</v>
      </c>
      <c r="L57" s="65">
        <v>3.5250463821892453</v>
      </c>
    </row>
    <row r="58" spans="1:12" ht="11.25" customHeight="1">
      <c r="A58" s="66">
        <f>IF(C58&lt;&gt;"",COUNTA($C$12:C58),"")</f>
        <v>35</v>
      </c>
      <c r="B58" s="72" t="s">
        <v>111</v>
      </c>
      <c r="C58" s="37" t="s">
        <v>139</v>
      </c>
      <c r="D58" s="65"/>
      <c r="E58" s="38"/>
      <c r="F58" s="65"/>
      <c r="G58" s="38"/>
      <c r="H58" s="65"/>
      <c r="I58" s="38"/>
      <c r="J58" s="65"/>
      <c r="K58" s="38"/>
      <c r="L58" s="65"/>
    </row>
    <row r="59" spans="1:12" ht="11.25" customHeight="1">
      <c r="A59" s="66">
        <f>IF(C59&lt;&gt;"",COUNTA($C$12:C59),"")</f>
        <v>36</v>
      </c>
      <c r="B59" s="72" t="s">
        <v>112</v>
      </c>
      <c r="C59" s="37" t="s">
        <v>139</v>
      </c>
      <c r="D59" s="65"/>
      <c r="E59" s="38"/>
      <c r="F59" s="65"/>
      <c r="G59" s="38"/>
      <c r="H59" s="65"/>
      <c r="I59" s="38"/>
      <c r="J59" s="65"/>
      <c r="K59" s="38"/>
      <c r="L59" s="65"/>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C3:D8"/>
    <mergeCell ref="E3:L3"/>
    <mergeCell ref="E4:F8"/>
    <mergeCell ref="G4:H8"/>
    <mergeCell ref="I4:J8"/>
    <mergeCell ref="K4:L8"/>
    <mergeCell ref="A1:B1"/>
    <mergeCell ref="C1:L1"/>
    <mergeCell ref="A2:B2"/>
    <mergeCell ref="C2:L2"/>
    <mergeCell ref="A3:A9"/>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10&amp;R&amp;7&amp;P</oddFooter>
    <evenFooter>&amp;L&amp;7&amp;P&amp;R&amp;7StatA MV, Statistischer Bericht G123 2017 10</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5" t="s">
        <v>62</v>
      </c>
      <c r="B1" s="146"/>
      <c r="C1" s="146"/>
      <c r="D1" s="147" t="s">
        <v>30</v>
      </c>
      <c r="E1" s="147"/>
      <c r="F1" s="147"/>
      <c r="G1" s="148"/>
    </row>
    <row r="2" spans="1:7" ht="30" customHeight="1">
      <c r="A2" s="149" t="s">
        <v>121</v>
      </c>
      <c r="B2" s="150"/>
      <c r="C2" s="150"/>
      <c r="D2" s="151" t="s">
        <v>83</v>
      </c>
      <c r="E2" s="151"/>
      <c r="F2" s="151"/>
      <c r="G2" s="152"/>
    </row>
    <row r="3" spans="1:7" ht="11.25" customHeight="1">
      <c r="A3" s="153" t="s">
        <v>75</v>
      </c>
      <c r="B3" s="141" t="s">
        <v>80</v>
      </c>
      <c r="C3" s="141" t="s">
        <v>51</v>
      </c>
      <c r="D3" s="141" t="s">
        <v>52</v>
      </c>
      <c r="E3" s="141"/>
      <c r="F3" s="141"/>
      <c r="G3" s="142"/>
    </row>
    <row r="4" spans="1:7" ht="11.25" customHeight="1">
      <c r="A4" s="154"/>
      <c r="B4" s="141"/>
      <c r="C4" s="141"/>
      <c r="D4" s="143" t="s">
        <v>143</v>
      </c>
      <c r="E4" s="143" t="s">
        <v>144</v>
      </c>
      <c r="F4" s="143" t="s">
        <v>143</v>
      </c>
      <c r="G4" s="144" t="s">
        <v>144</v>
      </c>
    </row>
    <row r="5" spans="1:7" ht="11.25" customHeight="1">
      <c r="A5" s="154"/>
      <c r="B5" s="141"/>
      <c r="C5" s="141"/>
      <c r="D5" s="143"/>
      <c r="E5" s="143"/>
      <c r="F5" s="143"/>
      <c r="G5" s="144"/>
    </row>
    <row r="6" spans="1:7" ht="11.25" customHeight="1">
      <c r="A6" s="154"/>
      <c r="B6" s="141"/>
      <c r="C6" s="141"/>
      <c r="D6" s="143"/>
      <c r="E6" s="143"/>
      <c r="F6" s="143"/>
      <c r="G6" s="144"/>
    </row>
    <row r="7" spans="1:7" ht="11.25" customHeight="1">
      <c r="A7" s="154"/>
      <c r="B7" s="141"/>
      <c r="C7" s="141"/>
      <c r="D7" s="143"/>
      <c r="E7" s="143"/>
      <c r="F7" s="143"/>
      <c r="G7" s="144"/>
    </row>
    <row r="8" spans="1:7" ht="11.25" customHeight="1">
      <c r="A8" s="154"/>
      <c r="B8" s="141"/>
      <c r="C8" s="141"/>
      <c r="D8" s="141" t="s">
        <v>53</v>
      </c>
      <c r="E8" s="141"/>
      <c r="F8" s="141" t="s">
        <v>127</v>
      </c>
      <c r="G8" s="142"/>
    </row>
    <row r="9" spans="1:7" s="49" customFormat="1" ht="11.25" customHeight="1">
      <c r="A9" s="154"/>
      <c r="B9" s="141"/>
      <c r="C9" s="141"/>
      <c r="D9" s="141" t="s">
        <v>2</v>
      </c>
      <c r="E9" s="141"/>
      <c r="F9" s="141"/>
      <c r="G9" s="142"/>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123</v>
      </c>
      <c r="D12" s="75">
        <v>6</v>
      </c>
      <c r="E12" s="76">
        <v>4.8</v>
      </c>
      <c r="F12" s="76">
        <v>2.5</v>
      </c>
      <c r="G12" s="76">
        <v>0.8</v>
      </c>
    </row>
    <row r="13" spans="1:7" ht="11.25" customHeight="1">
      <c r="A13" s="66">
        <f>IF(D13&lt;&gt;"",COUNTA($D$12:D13),"")</f>
      </c>
      <c r="B13" s="93"/>
      <c r="C13" s="58" t="s">
        <v>81</v>
      </c>
      <c r="D13" s="73"/>
      <c r="E13" s="74"/>
      <c r="F13" s="74"/>
      <c r="G13" s="74"/>
    </row>
    <row r="14" spans="1:7" ht="22.5" customHeight="1">
      <c r="A14" s="66">
        <f>IF(D14&lt;&gt;"",COUNTA($D$12:D14),"")</f>
        <v>2</v>
      </c>
      <c r="B14" s="93" t="s">
        <v>39</v>
      </c>
      <c r="C14" s="57" t="s">
        <v>84</v>
      </c>
      <c r="D14" s="73">
        <v>1.6</v>
      </c>
      <c r="E14" s="74">
        <v>-12.7</v>
      </c>
      <c r="F14" s="74">
        <v>-3.6</v>
      </c>
      <c r="G14" s="74">
        <v>-18.2</v>
      </c>
    </row>
    <row r="15" spans="1:7" ht="11.25" customHeight="1">
      <c r="A15" s="66">
        <f>IF(D15&lt;&gt;"",COUNTA($D$12:D15),"")</f>
      </c>
      <c r="B15" s="93"/>
      <c r="C15" s="57"/>
      <c r="D15" s="73"/>
      <c r="E15" s="74"/>
      <c r="F15" s="74"/>
      <c r="G15" s="74"/>
    </row>
    <row r="16" spans="1:7" ht="22.5" customHeight="1">
      <c r="A16" s="66">
        <f>IF(D16&lt;&gt;"",COUNTA($D$12:D16),"")</f>
        <v>3</v>
      </c>
      <c r="B16" s="93" t="s">
        <v>40</v>
      </c>
      <c r="C16" s="57" t="s">
        <v>90</v>
      </c>
      <c r="D16" s="73">
        <v>18.5</v>
      </c>
      <c r="E16" s="74">
        <v>11.4</v>
      </c>
      <c r="F16" s="74">
        <v>14</v>
      </c>
      <c r="G16" s="74">
        <v>8.7</v>
      </c>
    </row>
    <row r="17" spans="1:7" ht="11.25" customHeight="1">
      <c r="A17" s="66">
        <f>IF(D17&lt;&gt;"",COUNTA($D$12:D17),"")</f>
      </c>
      <c r="B17" s="94"/>
      <c r="C17" s="11"/>
      <c r="D17" s="73"/>
      <c r="E17" s="74"/>
      <c r="F17" s="74"/>
      <c r="G17" s="74"/>
    </row>
    <row r="18" spans="1:7" ht="22.5" customHeight="1">
      <c r="A18" s="66">
        <f>IF(D18&lt;&gt;"",COUNTA($D$12:D18),"")</f>
        <v>4</v>
      </c>
      <c r="B18" s="93" t="s">
        <v>41</v>
      </c>
      <c r="C18" s="57" t="s">
        <v>89</v>
      </c>
      <c r="D18" s="73">
        <v>-0.1</v>
      </c>
      <c r="E18" s="74">
        <v>10.8</v>
      </c>
      <c r="F18" s="74">
        <v>0.2</v>
      </c>
      <c r="G18" s="74">
        <v>11.1</v>
      </c>
    </row>
    <row r="19" spans="1:7" ht="11.25" customHeight="1">
      <c r="A19" s="66">
        <f>IF(D19&lt;&gt;"",COUNTA($D$12:D19),"")</f>
      </c>
      <c r="B19" s="94"/>
      <c r="C19" s="11"/>
      <c r="D19" s="73"/>
      <c r="E19" s="74"/>
      <c r="F19" s="74"/>
      <c r="G19" s="74"/>
    </row>
    <row r="20" spans="1:7" ht="22.5" customHeight="1">
      <c r="A20" s="66">
        <f>IF(D20&lt;&gt;"",COUNTA($D$12:D20),"")</f>
        <v>5</v>
      </c>
      <c r="B20" s="93" t="s">
        <v>43</v>
      </c>
      <c r="C20" s="57" t="s">
        <v>88</v>
      </c>
      <c r="D20" s="73">
        <v>5.6</v>
      </c>
      <c r="E20" s="74">
        <v>3.8</v>
      </c>
      <c r="F20" s="74">
        <v>4.6</v>
      </c>
      <c r="G20" s="74">
        <v>2.9</v>
      </c>
    </row>
    <row r="21" spans="1:7" ht="11.25" customHeight="1">
      <c r="A21" s="66">
        <f>IF(D21&lt;&gt;"",COUNTA($D$12:D21),"")</f>
      </c>
      <c r="B21" s="94"/>
      <c r="C21" s="11"/>
      <c r="D21" s="73"/>
      <c r="E21" s="74"/>
      <c r="F21" s="74"/>
      <c r="G21" s="74"/>
    </row>
    <row r="22" spans="1:7" ht="11.25" customHeight="1">
      <c r="A22" s="66">
        <f>IF(D22&lt;&gt;"",COUNTA($D$12:D22),"")</f>
        <v>6</v>
      </c>
      <c r="B22" s="93" t="s">
        <v>44</v>
      </c>
      <c r="C22" s="57" t="s">
        <v>87</v>
      </c>
      <c r="D22" s="73">
        <v>1.3</v>
      </c>
      <c r="E22" s="74">
        <v>5.7</v>
      </c>
      <c r="F22" s="74">
        <v>-2.4</v>
      </c>
      <c r="G22" s="74">
        <v>-0.8</v>
      </c>
    </row>
    <row r="23" spans="1:7" ht="11.25" customHeight="1">
      <c r="A23" s="66">
        <f>IF(D23&lt;&gt;"",COUNTA($D$12:D23),"")</f>
      </c>
      <c r="B23" s="93"/>
      <c r="C23" s="57" t="s">
        <v>82</v>
      </c>
      <c r="D23" s="73"/>
      <c r="E23" s="74"/>
      <c r="F23" s="74"/>
      <c r="G23" s="74"/>
    </row>
    <row r="24" spans="1:7" ht="33" customHeight="1">
      <c r="A24" s="66">
        <f>IF(D24&lt;&gt;"",COUNTA($D$12:D24),"")</f>
        <v>7</v>
      </c>
      <c r="B24" s="93" t="s">
        <v>54</v>
      </c>
      <c r="C24" s="56" t="s">
        <v>91</v>
      </c>
      <c r="D24" s="73">
        <v>3.2</v>
      </c>
      <c r="E24" s="74">
        <v>11.7</v>
      </c>
      <c r="F24" s="74">
        <v>-0.9</v>
      </c>
      <c r="G24" s="74">
        <v>0.8</v>
      </c>
    </row>
    <row r="25" spans="1:7" ht="11.25" customHeight="1">
      <c r="A25" s="66">
        <f>IF(D25&lt;&gt;"",COUNTA($D$12:D25),"")</f>
      </c>
      <c r="B25" s="93"/>
      <c r="C25" s="11"/>
      <c r="D25" s="73"/>
      <c r="E25" s="74"/>
      <c r="F25" s="74"/>
      <c r="G25" s="74"/>
    </row>
    <row r="26" spans="1:7" ht="11.25" customHeight="1">
      <c r="A26" s="66">
        <f>IF(D26&lt;&gt;"",COUNTA($D$12:D26),"")</f>
      </c>
      <c r="B26" s="93"/>
      <c r="C26" s="57" t="s">
        <v>85</v>
      </c>
      <c r="D26" s="73"/>
      <c r="E26" s="74"/>
      <c r="F26" s="74"/>
      <c r="G26" s="74"/>
    </row>
    <row r="27" spans="1:7" ht="22.5" customHeight="1">
      <c r="A27" s="66">
        <f>IF(D27&lt;&gt;"",COUNTA($D$12:D27),"")</f>
        <v>8</v>
      </c>
      <c r="B27" s="93" t="s">
        <v>46</v>
      </c>
      <c r="C27" s="56" t="s">
        <v>86</v>
      </c>
      <c r="D27" s="73">
        <v>6</v>
      </c>
      <c r="E27" s="74">
        <v>4.9</v>
      </c>
      <c r="F27" s="74">
        <v>2.5</v>
      </c>
      <c r="G27" s="74">
        <v>0.8</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10&amp;R&amp;7&amp;P</oddFooter>
    <evenFooter>&amp;L&amp;7&amp;P&amp;R&amp;7StatA MV, Statistischer Bericht G123 2017 10</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5" t="s">
        <v>62</v>
      </c>
      <c r="B1" s="146"/>
      <c r="C1" s="146"/>
      <c r="D1" s="155" t="s">
        <v>30</v>
      </c>
      <c r="E1" s="147"/>
      <c r="F1" s="147"/>
      <c r="G1" s="147"/>
      <c r="H1" s="147"/>
      <c r="I1" s="148"/>
    </row>
    <row r="2" spans="1:9" s="48" customFormat="1" ht="30" customHeight="1">
      <c r="A2" s="149" t="s">
        <v>122</v>
      </c>
      <c r="B2" s="150"/>
      <c r="C2" s="150"/>
      <c r="D2" s="151" t="s">
        <v>94</v>
      </c>
      <c r="E2" s="156"/>
      <c r="F2" s="156"/>
      <c r="G2" s="156"/>
      <c r="H2" s="156"/>
      <c r="I2" s="157"/>
    </row>
    <row r="3" spans="1:9" ht="11.25" customHeight="1">
      <c r="A3" s="153" t="s">
        <v>75</v>
      </c>
      <c r="B3" s="141" t="s">
        <v>80</v>
      </c>
      <c r="C3" s="141" t="s">
        <v>51</v>
      </c>
      <c r="D3" s="141" t="s">
        <v>55</v>
      </c>
      <c r="E3" s="141"/>
      <c r="F3" s="141"/>
      <c r="G3" s="141"/>
      <c r="H3" s="141"/>
      <c r="I3" s="142"/>
    </row>
    <row r="4" spans="1:9" ht="11.25" customHeight="1">
      <c r="A4" s="154"/>
      <c r="B4" s="141"/>
      <c r="C4" s="141"/>
      <c r="D4" s="141" t="s">
        <v>56</v>
      </c>
      <c r="E4" s="141" t="s">
        <v>57</v>
      </c>
      <c r="F4" s="141"/>
      <c r="G4" s="141" t="s">
        <v>56</v>
      </c>
      <c r="H4" s="141" t="s">
        <v>57</v>
      </c>
      <c r="I4" s="142"/>
    </row>
    <row r="5" spans="1:9" ht="11.25" customHeight="1">
      <c r="A5" s="154"/>
      <c r="B5" s="141"/>
      <c r="C5" s="141"/>
      <c r="D5" s="141"/>
      <c r="E5" s="141" t="s">
        <v>92</v>
      </c>
      <c r="F5" s="141" t="s">
        <v>93</v>
      </c>
      <c r="G5" s="141"/>
      <c r="H5" s="141" t="s">
        <v>92</v>
      </c>
      <c r="I5" s="142" t="s">
        <v>93</v>
      </c>
    </row>
    <row r="6" spans="1:9" ht="11.25" customHeight="1">
      <c r="A6" s="154"/>
      <c r="B6" s="141"/>
      <c r="C6" s="141"/>
      <c r="D6" s="141"/>
      <c r="E6" s="141"/>
      <c r="F6" s="141"/>
      <c r="G6" s="141"/>
      <c r="H6" s="141"/>
      <c r="I6" s="142"/>
    </row>
    <row r="7" spans="1:9" ht="11.25" customHeight="1">
      <c r="A7" s="154"/>
      <c r="B7" s="141"/>
      <c r="C7" s="141"/>
      <c r="D7" s="129" t="s">
        <v>145</v>
      </c>
      <c r="E7" s="129"/>
      <c r="F7" s="129"/>
      <c r="G7" s="129" t="s">
        <v>146</v>
      </c>
      <c r="H7" s="129"/>
      <c r="I7" s="140"/>
    </row>
    <row r="8" spans="1:9" ht="11.25" customHeight="1">
      <c r="A8" s="154"/>
      <c r="B8" s="141"/>
      <c r="C8" s="141"/>
      <c r="D8" s="129"/>
      <c r="E8" s="129"/>
      <c r="F8" s="129"/>
      <c r="G8" s="129"/>
      <c r="H8" s="129"/>
      <c r="I8" s="140"/>
    </row>
    <row r="9" spans="1:9" ht="11.25" customHeight="1">
      <c r="A9" s="154"/>
      <c r="B9" s="141"/>
      <c r="C9" s="141"/>
      <c r="D9" s="141" t="s">
        <v>2</v>
      </c>
      <c r="E9" s="141"/>
      <c r="F9" s="141"/>
      <c r="G9" s="141"/>
      <c r="H9" s="141"/>
      <c r="I9" s="142"/>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123</v>
      </c>
      <c r="D12" s="75">
        <v>1.1</v>
      </c>
      <c r="E12" s="76">
        <v>0.6</v>
      </c>
      <c r="F12" s="76">
        <v>3.3</v>
      </c>
      <c r="G12" s="76">
        <v>0.4</v>
      </c>
      <c r="H12" s="76">
        <v>0</v>
      </c>
      <c r="I12" s="76">
        <v>2</v>
      </c>
    </row>
    <row r="13" spans="1:9" ht="11.25" customHeight="1">
      <c r="A13" s="66">
        <f>IF(D13&lt;&gt;"",COUNTA($D$12:D13),"")</f>
      </c>
      <c r="B13" s="93"/>
      <c r="C13" s="58" t="s">
        <v>81</v>
      </c>
      <c r="D13" s="73"/>
      <c r="E13" s="74"/>
      <c r="F13" s="74"/>
      <c r="G13" s="74"/>
      <c r="H13" s="74"/>
      <c r="I13" s="74"/>
    </row>
    <row r="14" spans="1:9" ht="22.5" customHeight="1">
      <c r="A14" s="66">
        <f>IF(D14&lt;&gt;"",COUNTA($D$12:D14),"")</f>
        <v>2</v>
      </c>
      <c r="B14" s="93" t="s">
        <v>39</v>
      </c>
      <c r="C14" s="57" t="s">
        <v>84</v>
      </c>
      <c r="D14" s="73">
        <v>-7.4</v>
      </c>
      <c r="E14" s="74">
        <v>-6.8</v>
      </c>
      <c r="F14" s="74">
        <v>-11.6</v>
      </c>
      <c r="G14" s="74">
        <v>-5.1</v>
      </c>
      <c r="H14" s="74">
        <v>-6.2</v>
      </c>
      <c r="I14" s="74">
        <v>2.8</v>
      </c>
    </row>
    <row r="15" spans="1:9" ht="11.25" customHeight="1">
      <c r="A15" s="66">
        <f>IF(D15&lt;&gt;"",COUNTA($D$12:D15),"")</f>
      </c>
      <c r="B15" s="93"/>
      <c r="C15" s="57"/>
      <c r="D15" s="73"/>
      <c r="E15" s="74"/>
      <c r="F15" s="74"/>
      <c r="G15" s="74"/>
      <c r="H15" s="74"/>
      <c r="I15" s="74"/>
    </row>
    <row r="16" spans="1:9" ht="22.5" customHeight="1">
      <c r="A16" s="66">
        <f>IF(D16&lt;&gt;"",COUNTA($D$12:D16),"")</f>
        <v>3</v>
      </c>
      <c r="B16" s="93" t="s">
        <v>40</v>
      </c>
      <c r="C16" s="57" t="s">
        <v>90</v>
      </c>
      <c r="D16" s="73">
        <v>4.6</v>
      </c>
      <c r="E16" s="74">
        <v>4.2</v>
      </c>
      <c r="F16" s="74">
        <v>5.8</v>
      </c>
      <c r="G16" s="74">
        <v>4.6</v>
      </c>
      <c r="H16" s="74">
        <v>5.2</v>
      </c>
      <c r="I16" s="74">
        <v>2.6</v>
      </c>
    </row>
    <row r="17" spans="1:9" ht="11.25" customHeight="1">
      <c r="A17" s="66">
        <f>IF(D17&lt;&gt;"",COUNTA($D$12:D17),"")</f>
      </c>
      <c r="B17" s="94"/>
      <c r="C17" s="11"/>
      <c r="D17" s="73"/>
      <c r="E17" s="74"/>
      <c r="F17" s="74"/>
      <c r="G17" s="74"/>
      <c r="H17" s="74"/>
      <c r="I17" s="74"/>
    </row>
    <row r="18" spans="1:9" ht="22.5" customHeight="1">
      <c r="A18" s="66">
        <f>IF(D18&lt;&gt;"",COUNTA($D$12:D18),"")</f>
        <v>4</v>
      </c>
      <c r="B18" s="93" t="s">
        <v>41</v>
      </c>
      <c r="C18" s="57" t="s">
        <v>89</v>
      </c>
      <c r="D18" s="73">
        <v>0.8</v>
      </c>
      <c r="E18" s="74">
        <v>0.2</v>
      </c>
      <c r="F18" s="74">
        <v>2.2</v>
      </c>
      <c r="G18" s="74">
        <v>1.6</v>
      </c>
      <c r="H18" s="74">
        <v>1.2</v>
      </c>
      <c r="I18" s="74">
        <v>2.7</v>
      </c>
    </row>
    <row r="19" spans="1:9" ht="11.25" customHeight="1">
      <c r="A19" s="66">
        <f>IF(D19&lt;&gt;"",COUNTA($D$12:D19),"")</f>
      </c>
      <c r="B19" s="94"/>
      <c r="C19" s="11"/>
      <c r="D19" s="73"/>
      <c r="E19" s="74"/>
      <c r="F19" s="74"/>
      <c r="G19" s="74"/>
      <c r="H19" s="74"/>
      <c r="I19" s="74"/>
    </row>
    <row r="20" spans="1:9" ht="22.5" customHeight="1">
      <c r="A20" s="66">
        <f>IF(D20&lt;&gt;"",COUNTA($D$12:D20),"")</f>
        <v>5</v>
      </c>
      <c r="B20" s="93" t="s">
        <v>43</v>
      </c>
      <c r="C20" s="57" t="s">
        <v>88</v>
      </c>
      <c r="D20" s="73">
        <v>-2.2</v>
      </c>
      <c r="E20" s="74">
        <v>-2.4</v>
      </c>
      <c r="F20" s="74">
        <v>-1.2</v>
      </c>
      <c r="G20" s="74">
        <v>-4</v>
      </c>
      <c r="H20" s="74">
        <v>-4.5</v>
      </c>
      <c r="I20" s="74">
        <v>-0.7</v>
      </c>
    </row>
    <row r="21" spans="1:9" ht="11.25" customHeight="1">
      <c r="A21" s="66">
        <f>IF(D21&lt;&gt;"",COUNTA($D$12:D21),"")</f>
      </c>
      <c r="B21" s="94"/>
      <c r="C21" s="11"/>
      <c r="D21" s="73"/>
      <c r="E21" s="74"/>
      <c r="F21" s="74"/>
      <c r="G21" s="74"/>
      <c r="H21" s="74"/>
      <c r="I21" s="74"/>
    </row>
    <row r="22" spans="1:9" ht="11.25" customHeight="1">
      <c r="A22" s="66">
        <f>IF(D22&lt;&gt;"",COUNTA($D$12:D22),"")</f>
        <v>6</v>
      </c>
      <c r="B22" s="93" t="s">
        <v>44</v>
      </c>
      <c r="C22" s="57" t="s">
        <v>87</v>
      </c>
      <c r="D22" s="73">
        <v>3.6</v>
      </c>
      <c r="E22" s="74">
        <v>3.5</v>
      </c>
      <c r="F22" s="74">
        <v>4.2</v>
      </c>
      <c r="G22" s="74">
        <v>2.1</v>
      </c>
      <c r="H22" s="74">
        <v>2.2</v>
      </c>
      <c r="I22" s="74">
        <v>1.1</v>
      </c>
    </row>
    <row r="23" spans="1:9" ht="11.25" customHeight="1">
      <c r="A23" s="66">
        <f>IF(D23&lt;&gt;"",COUNTA($D$12:D23),"")</f>
      </c>
      <c r="B23" s="93"/>
      <c r="C23" s="57" t="s">
        <v>82</v>
      </c>
      <c r="D23" s="73"/>
      <c r="E23" s="74"/>
      <c r="F23" s="74"/>
      <c r="G23" s="74"/>
      <c r="H23" s="74"/>
      <c r="I23" s="74"/>
    </row>
    <row r="24" spans="1:9" ht="33" customHeight="1">
      <c r="A24" s="66">
        <f>IF(D24&lt;&gt;"",COUNTA($D$12:D24),"")</f>
        <v>7</v>
      </c>
      <c r="B24" s="93" t="s">
        <v>54</v>
      </c>
      <c r="C24" s="56" t="s">
        <v>91</v>
      </c>
      <c r="D24" s="73">
        <v>2.2</v>
      </c>
      <c r="E24" s="74">
        <v>3.6</v>
      </c>
      <c r="F24" s="74">
        <v>-5.9</v>
      </c>
      <c r="G24" s="74">
        <v>3.7</v>
      </c>
      <c r="H24" s="74">
        <v>4.6</v>
      </c>
      <c r="I24" s="74">
        <v>-1.5</v>
      </c>
    </row>
    <row r="25" spans="1:9" ht="11.25" customHeight="1">
      <c r="A25" s="66">
        <f>IF(D25&lt;&gt;"",COUNTA($D$12:D25),"")</f>
      </c>
      <c r="B25" s="93"/>
      <c r="C25" s="11"/>
      <c r="D25" s="73"/>
      <c r="E25" s="74"/>
      <c r="F25" s="74"/>
      <c r="G25" s="74"/>
      <c r="H25" s="74"/>
      <c r="I25" s="74"/>
    </row>
    <row r="26" spans="1:9" ht="11.25" customHeight="1">
      <c r="A26" s="66">
        <f>IF(D26&lt;&gt;"",COUNTA($D$12:D26),"")</f>
      </c>
      <c r="B26" s="93"/>
      <c r="C26" s="57" t="s">
        <v>85</v>
      </c>
      <c r="D26" s="73"/>
      <c r="E26" s="74"/>
      <c r="F26" s="74"/>
      <c r="G26" s="74"/>
      <c r="H26" s="74"/>
      <c r="I26" s="74"/>
    </row>
    <row r="27" spans="1:9" ht="22.5" customHeight="1">
      <c r="A27" s="66">
        <f>IF(D27&lt;&gt;"",COUNTA($D$12:D27),"")</f>
        <v>8</v>
      </c>
      <c r="B27" s="93" t="s">
        <v>46</v>
      </c>
      <c r="C27" s="56" t="s">
        <v>86</v>
      </c>
      <c r="D27" s="73">
        <v>1.1</v>
      </c>
      <c r="E27" s="74">
        <v>0.6</v>
      </c>
      <c r="F27" s="74">
        <v>3.9</v>
      </c>
      <c r="G27" s="74">
        <v>0.4</v>
      </c>
      <c r="H27" s="74">
        <v>0</v>
      </c>
      <c r="I27" s="74">
        <v>2.3</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10&amp;R&amp;7&amp;P</oddFooter>
    <evenFooter>&amp;L&amp;7&amp;P&amp;R&amp;7StatA MV, Statistischer Bericht G123 2017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10/2017</dc:title>
  <dc:subject>Binnenhandel</dc:subject>
  <dc:creator>FB 433</dc:creator>
  <cp:keywords/>
  <dc:description/>
  <cp:lastModifiedBy>Wank, Annett</cp:lastModifiedBy>
  <cp:lastPrinted>2018-01-11T12:04:22Z</cp:lastPrinted>
  <dcterms:created xsi:type="dcterms:W3CDTF">2017-03-07T08:01:52Z</dcterms:created>
  <dcterms:modified xsi:type="dcterms:W3CDTF">2018-01-11T12:04:28Z</dcterms:modified>
  <cp:category/>
  <cp:version/>
  <cp:contentType/>
  <cp:contentStatus/>
</cp:coreProperties>
</file>