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630" windowWidth="22020" windowHeight="220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17"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46" authorId="1">
      <text>
        <r>
          <rPr>
            <sz val="7"/>
            <rFont val="Arial"/>
            <family val="2"/>
          </rPr>
          <t>vorläufiges Ergebnis</t>
        </r>
      </text>
    </comment>
    <comment ref="B14" authorId="1">
      <text>
        <r>
          <rPr>
            <sz val="7"/>
            <rFont val="Arial"/>
            <family val="2"/>
          </rPr>
          <t>vorläufiges Ergebnis</t>
        </r>
      </text>
    </comment>
    <comment ref="B15" authorId="1">
      <text>
        <r>
          <rPr>
            <sz val="7"/>
            <rFont val="Arial"/>
            <family val="2"/>
          </rPr>
          <t>vorläufiges Ergebnis</t>
        </r>
      </text>
    </comment>
  </commentList>
</comments>
</file>

<file path=xl/comments6.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24" authorId="1">
      <text>
        <r>
          <rPr>
            <sz val="7"/>
            <rFont val="Arial"/>
            <family val="2"/>
          </rPr>
          <t>vorläufiges Ergebnis</t>
        </r>
      </text>
    </comment>
    <comment ref="B46" authorId="1">
      <text>
        <r>
          <rPr>
            <sz val="7"/>
            <rFont val="Arial"/>
            <family val="2"/>
          </rPr>
          <t>vorläufiges Ergebnis</t>
        </r>
      </text>
    </comment>
    <comment ref="B17" authorId="1">
      <text>
        <r>
          <rPr>
            <sz val="7"/>
            <rFont val="Arial"/>
            <family val="2"/>
          </rPr>
          <t>vorläufiges Ergebnis</t>
        </r>
      </text>
    </comment>
    <comment ref="B31" authorId="1">
      <text>
        <r>
          <rPr>
            <sz val="7"/>
            <rFont val="Arial"/>
            <family val="2"/>
          </rPr>
          <t>vorläufiges Ergebnis</t>
        </r>
      </text>
    </comment>
    <comment ref="B14" authorId="1">
      <text>
        <r>
          <rPr>
            <sz val="7"/>
            <rFont val="Arial"/>
            <family val="2"/>
          </rPr>
          <t>vorläufiges Ergebnis</t>
        </r>
      </text>
    </comment>
    <comment ref="B15" authorId="1">
      <text>
        <r>
          <rPr>
            <sz val="7"/>
            <rFont val="Arial"/>
            <family val="2"/>
          </rPr>
          <t>vorläufiges Ergebnis</t>
        </r>
      </text>
    </comment>
  </commentList>
</comments>
</file>

<file path=xl/comments7.xml><?xml version="1.0" encoding="utf-8"?>
<comments xmlns="http://schemas.openxmlformats.org/spreadsheetml/2006/main">
  <authors>
    <author>Angelika Etzien</author>
    <author>USER  f?r Installationen</author>
  </authors>
  <commentLis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L9" authorId="0">
      <text>
        <r>
          <rPr>
            <sz val="7"/>
            <rFont val="Arial"/>
            <family val="2"/>
          </rPr>
          <t>Veränderung gegenüber Vorjahreszeitraum</t>
        </r>
      </text>
    </comment>
    <comment ref="B46" authorId="1">
      <text>
        <r>
          <rPr>
            <sz val="7"/>
            <rFont val="Arial"/>
            <family val="2"/>
          </rPr>
          <t>vorläufiges Ergebnis</t>
        </r>
      </text>
    </comment>
    <comment ref="B24" authorId="1">
      <text>
        <r>
          <rPr>
            <sz val="7"/>
            <rFont val="Arial"/>
            <family val="2"/>
          </rPr>
          <t>vorläufiges Ergebnis</t>
        </r>
      </text>
    </comment>
    <comment ref="B31" authorId="1">
      <text>
        <r>
          <rPr>
            <sz val="7"/>
            <rFont val="Arial"/>
            <family val="2"/>
          </rPr>
          <t>vorläufiges Ergebnis</t>
        </r>
      </text>
    </comment>
    <comment ref="B17" authorId="1">
      <text>
        <r>
          <rPr>
            <sz val="7"/>
            <rFont val="Arial"/>
            <family val="2"/>
          </rPr>
          <t>vorläufiges Ergebnis</t>
        </r>
      </text>
    </comment>
    <comment ref="B14" authorId="1">
      <text>
        <r>
          <rPr>
            <sz val="7"/>
            <rFont val="Arial"/>
            <family val="2"/>
          </rPr>
          <t>vorläufiges Ergebnis</t>
        </r>
      </text>
    </comment>
    <comment ref="B15" authorId="1">
      <text>
        <r>
          <rPr>
            <sz val="7"/>
            <rFont val="Arial"/>
            <family val="2"/>
          </rPr>
          <t>vorläufiges Ergebnis</t>
        </r>
      </text>
    </comment>
  </commentList>
</comments>
</file>

<file path=xl/sharedStrings.xml><?xml version="1.0" encoding="utf-8"?>
<sst xmlns="http://schemas.openxmlformats.org/spreadsheetml/2006/main" count="368" uniqueCount="152">
  <si>
    <t>Zeitraum</t>
  </si>
  <si>
    <t>Darunter</t>
  </si>
  <si>
    <t>%</t>
  </si>
  <si>
    <t>Vorbemerkungen</t>
  </si>
  <si>
    <t>-</t>
  </si>
  <si>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</si>
  <si>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</si>
  <si>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</si>
  <si>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</si>
  <si>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</si>
  <si>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</si>
  <si>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 xml:space="preserve">      Auszugsweise Vervielfältigung und Verbreitung  mit Quellenangabe gestattet.</t>
  </si>
  <si>
    <t>Zeichenerklärungen und Abkürzungen</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</si>
  <si>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</si>
  <si>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</si>
  <si>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</si>
  <si>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</si>
  <si>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</si>
  <si>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</si>
  <si>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</si>
  <si>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</si>
  <si>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</si>
  <si>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</si>
  <si>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</si>
  <si>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</si>
  <si>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</si>
  <si>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</si>
  <si>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Seite</t>
  </si>
  <si>
    <t>Binnenhandel</t>
  </si>
  <si>
    <t>Entwicklung von Umsatz und Beschäftigung</t>
  </si>
  <si>
    <t>im Großhandel in Mecklenburg-Vorpommern</t>
  </si>
  <si>
    <t>EUR 2,00</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</si>
  <si>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</si>
  <si>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</si>
  <si>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</si>
  <si>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</si>
  <si>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</si>
  <si>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</si>
  <si>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</si>
  <si>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</si>
  <si>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</si>
  <si>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</si>
  <si>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</si>
  <si>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</si>
  <si>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</si>
  <si>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</si>
  <si>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</si>
  <si>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</si>
  <si>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</si>
  <si>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</si>
  <si>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</si>
  <si>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</si>
  <si>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</si>
  <si>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</si>
  <si>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</si>
  <si>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Wirtschaftszweig</t>
  </si>
  <si>
    <t>Veränderung der Umsatzwerte</t>
  </si>
  <si>
    <t>in jeweiligen Preisen</t>
  </si>
  <si>
    <t>46.71</t>
  </si>
  <si>
    <t>Veränderung der Beschäftigtenzahl</t>
  </si>
  <si>
    <t>insgesamt</t>
  </si>
  <si>
    <t>davon</t>
  </si>
  <si>
    <t>G I - m</t>
  </si>
  <si>
    <t>[rot]</t>
  </si>
  <si>
    <t>Inhaltsverzeichnis</t>
  </si>
  <si>
    <t>Kapitel 1</t>
  </si>
  <si>
    <t>Kapitel 2</t>
  </si>
  <si>
    <t>Fußnotenerläuterungen</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</si>
  <si>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</si>
  <si>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</si>
  <si>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</si>
  <si>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</si>
  <si>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</si>
  <si>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</si>
  <si>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</si>
  <si>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</si>
  <si>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</si>
  <si>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</si>
  <si>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</si>
  <si>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</si>
  <si>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 xml:space="preserve">1)  </t>
  </si>
  <si>
    <t>Veränderung gegenüber Vorjahreszeitraum</t>
  </si>
  <si>
    <t xml:space="preserve">2)  </t>
  </si>
  <si>
    <r>
      <t>% </t>
    </r>
    <r>
      <rPr>
        <sz val="6"/>
        <color indexed="8"/>
        <rFont val="Arial"/>
        <family val="2"/>
      </rPr>
      <t>1)</t>
    </r>
  </si>
  <si>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</si>
  <si>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</si>
  <si>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</si>
  <si>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</si>
  <si>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</si>
  <si>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</si>
  <si>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</si>
  <si>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</si>
  <si>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Maschinen, Aus-
      rüstungen u. Zubehör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</si>
  <si>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</si>
  <si>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</si>
  <si>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</si>
  <si>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</si>
  <si>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</si>
  <si>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</si>
  <si>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</si>
  <si>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</si>
  <si>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</si>
  <si>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</si>
  <si>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</si>
  <si>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</si>
  <si>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</si>
  <si>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</si>
  <si>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</si>
  <si>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</si>
  <si>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</si>
  <si>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</si>
  <si>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</si>
  <si>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</si>
  <si>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</si>
  <si>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</si>
  <si>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</si>
  <si>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</si>
  <si>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</si>
  <si>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</si>
  <si>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</si>
  <si>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</si>
  <si>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</si>
  <si>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</si>
  <si>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</si>
  <si>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</si>
  <si>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</si>
  <si>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</si>
  <si>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</si>
  <si>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</si>
  <si>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2010 = 100</t>
  </si>
  <si>
    <t>Entwicklung des Umsatzes im Großhandel nach ausgewählten Wirtschaftszweigen
   (in Preisen des Jahres 2010)</t>
  </si>
  <si>
    <t>in Preisen des Jahres 2010</t>
  </si>
  <si>
    <t>Entwicklung des Umsatzes im Großhandel nach ausgewählten Wirtschaftszweigen
(in Preisen des Jahres 2010)</t>
  </si>
  <si>
    <t xml:space="preserve">   Grafik</t>
  </si>
  <si>
    <t>Veränderung von Umsatz und Beschäftigung im Großhandel</t>
  </si>
  <si>
    <r>
      <t xml:space="preserve">2016 </t>
    </r>
    <r>
      <rPr>
        <sz val="6"/>
        <color indexed="8"/>
        <rFont val="Arial"/>
        <family val="2"/>
      </rPr>
      <t>2)</t>
    </r>
    <r>
      <rPr>
        <sz val="8"/>
        <color indexed="8"/>
        <rFont val="Arial"/>
        <family val="2"/>
      </rPr>
      <t xml:space="preserve"> </t>
    </r>
  </si>
  <si>
    <r>
      <t xml:space="preserve">2016 </t>
    </r>
    <r>
      <rPr>
        <b/>
        <sz val="6"/>
        <color indexed="8"/>
        <rFont val="Arial"/>
        <family val="2"/>
      </rPr>
      <t>2)</t>
    </r>
  </si>
  <si>
    <r>
      <t xml:space="preserve">2016 </t>
    </r>
    <r>
      <rPr>
        <b/>
        <sz val="6"/>
        <color indexed="8"/>
        <rFont val="Arial"/>
        <family val="2"/>
      </rPr>
      <t>2)</t>
    </r>
    <r>
      <rPr>
        <b/>
        <sz val="8"/>
        <color indexed="8"/>
        <rFont val="Arial"/>
        <family val="2"/>
      </rPr>
      <t xml:space="preserve"> </t>
    </r>
  </si>
  <si>
    <t>Zuständiger Dezernent: Dr. Detlef Thofern, Telefon: 0385 588-56433</t>
  </si>
  <si>
    <t>©  Statistisches Amt Mecklenburg-Vorpommern, Schwerin, 2017</t>
  </si>
  <si>
    <t>vorläufiges Ergebnis</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</si>
  <si>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</si>
  <si>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</si>
  <si>
    <r>
      <t xml:space="preserve">2017 </t>
    </r>
    <r>
      <rPr>
        <b/>
        <sz val="6"/>
        <color indexed="8"/>
        <rFont val="Arial"/>
        <family val="2"/>
      </rPr>
      <t>2)</t>
    </r>
    <r>
      <rPr>
        <b/>
        <sz val="8"/>
        <color indexed="8"/>
        <rFont val="Arial"/>
        <family val="2"/>
      </rPr>
      <t xml:space="preserve"> </t>
    </r>
  </si>
  <si>
    <t xml:space="preserve"> </t>
  </si>
  <si>
    <t>Mai 2017</t>
  </si>
  <si>
    <t>G123 2017 05</t>
  </si>
  <si>
    <t>Mai 2017
gegenüber
Mai 2016</t>
  </si>
  <si>
    <t>Jan. - Mai 2017
gegenüber
Jan. - Mai 2016</t>
  </si>
  <si>
    <t>Januar - Mai 2017 gegenüber 
Januar - Mai 2016</t>
  </si>
  <si>
    <t>Mai 2017 gegenüber Mai 2016</t>
  </si>
  <si>
    <t>17. August 2017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</si>
</sst>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8">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8"/>
      <color indexed="8"/>
      <name val="Arial"/>
      <family val="2"/>
    </font>
    <font>
      <b/>
      <sz val="8"/>
      <color indexed="8"/>
      <name val="Arial"/>
      <family val="2"/>
    </font>
    <font>
      <sz val="9"/>
      <color indexed="8"/>
      <name val="Arial"/>
      <family val="2"/>
    </font>
    <font>
      <u val="single"/>
      <sz val="9"/>
      <name val="Arial"/>
      <family val="2"/>
    </font>
    <font>
      <sz val="6"/>
      <color indexed="8"/>
      <name val="Arial"/>
      <family val="2"/>
    </font>
    <font>
      <sz val="7"/>
      <name val="Arial"/>
      <family val="2"/>
    </font>
    <font>
      <b/>
      <sz val="6"/>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60">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62" fillId="0" borderId="10" xfId="0" applyFont="1" applyBorder="1" applyAlignment="1">
      <alignment horizontal="left" vertical="top" wrapText="1" indent="1"/>
    </xf>
    <xf numFmtId="0" fontId="0" fillId="0" borderId="0" xfId="0" applyFont="1" applyAlignment="1">
      <alignment/>
    </xf>
    <xf numFmtId="0" fontId="43"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3" fillId="0" borderId="0" xfId="57" applyFont="1" applyAlignment="1">
      <alignment horizontal="justify" vertical="center"/>
      <protection/>
    </xf>
    <xf numFmtId="0" fontId="64" fillId="0" borderId="0" xfId="57" applyFont="1" applyAlignment="1">
      <alignment horizontal="justify" vertical="center"/>
      <protection/>
    </xf>
    <xf numFmtId="0" fontId="65" fillId="0" borderId="0" xfId="57" applyFont="1" applyAlignment="1">
      <alignment horizontal="justify" vertical="center"/>
      <protection/>
    </xf>
    <xf numFmtId="0" fontId="9" fillId="0" borderId="0" xfId="57" applyFont="1" applyAlignment="1">
      <alignment horizontal="justify" vertical="center" wrapText="1"/>
      <protection/>
    </xf>
    <xf numFmtId="0" fontId="65" fillId="0" borderId="0" xfId="57" applyFont="1" applyAlignment="1">
      <alignment horizontal="justify" vertical="center" wrapText="1"/>
      <protection/>
    </xf>
    <xf numFmtId="0" fontId="49"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6" fillId="0" borderId="11" xfId="0" applyFont="1" applyBorder="1" applyAlignment="1">
      <alignment horizontal="center"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186" fontId="68" fillId="0" borderId="10" xfId="0" applyNumberFormat="1" applyFont="1" applyBorder="1" applyAlignment="1">
      <alignment horizontal="right"/>
    </xf>
    <xf numFmtId="186" fontId="68" fillId="0" borderId="0" xfId="0" applyNumberFormat="1" applyFont="1" applyBorder="1" applyAlignment="1">
      <alignment horizontal="right"/>
    </xf>
    <xf numFmtId="0" fontId="1" fillId="0" borderId="0" xfId="56" applyFont="1" applyAlignment="1">
      <alignment vertical="center"/>
      <protection/>
    </xf>
    <xf numFmtId="0" fontId="1" fillId="0" borderId="0" xfId="56" applyFont="1" applyAlignment="1">
      <alignment horizontal="right" vertical="top"/>
      <protection/>
    </xf>
    <xf numFmtId="0" fontId="1" fillId="0" borderId="0" xfId="56" applyFont="1" applyAlignment="1">
      <alignment vertical="top" wrapText="1"/>
      <protection/>
    </xf>
    <xf numFmtId="0" fontId="1" fillId="0" borderId="0" xfId="56" applyFont="1">
      <alignment/>
      <protection/>
    </xf>
    <xf numFmtId="0" fontId="1" fillId="0" borderId="0" xfId="56" applyFont="1" applyAlignment="1">
      <alignment horizontal="right" vertical="center"/>
      <protection/>
    </xf>
    <xf numFmtId="0" fontId="1" fillId="0" borderId="0" xfId="56" applyFont="1" applyAlignment="1">
      <alignment wrapText="1"/>
      <protection/>
    </xf>
    <xf numFmtId="0" fontId="2" fillId="0" borderId="0" xfId="56" applyFont="1" applyAlignment="1">
      <alignment horizontal="right" vertical="center"/>
      <protection/>
    </xf>
    <xf numFmtId="0" fontId="10" fillId="0" borderId="0" xfId="56" applyFont="1" applyAlignment="1">
      <alignment horizontal="right" vertical="center"/>
      <protection/>
    </xf>
    <xf numFmtId="0" fontId="1" fillId="0" borderId="0" xfId="56" applyFont="1" applyAlignment="1">
      <alignment horizontal="right"/>
      <protection/>
    </xf>
    <xf numFmtId="0" fontId="69" fillId="0" borderId="0" xfId="57" applyFont="1">
      <alignment/>
      <protection/>
    </xf>
    <xf numFmtId="0" fontId="66" fillId="0" borderId="0" xfId="57" applyFont="1">
      <alignment/>
      <protection/>
    </xf>
    <xf numFmtId="0" fontId="66" fillId="0" borderId="11" xfId="57" applyFont="1" applyBorder="1" applyAlignment="1">
      <alignment horizontal="center" vertical="center"/>
      <protection/>
    </xf>
    <xf numFmtId="0" fontId="67" fillId="0" borderId="12" xfId="57" applyFont="1" applyBorder="1" applyAlignment="1">
      <alignment horizontal="center" vertical="center" wrapText="1"/>
      <protection/>
    </xf>
    <xf numFmtId="0" fontId="67" fillId="0" borderId="13" xfId="57" applyFont="1" applyBorder="1" applyAlignment="1">
      <alignment horizontal="center" vertical="center" wrapText="1"/>
      <protection/>
    </xf>
    <xf numFmtId="0" fontId="68" fillId="0" borderId="14" xfId="57" applyFont="1" applyBorder="1" applyAlignment="1">
      <alignment horizontal="left" vertical="center" wrapText="1"/>
      <protection/>
    </xf>
    <xf numFmtId="183" fontId="43" fillId="0" borderId="0" xfId="57" applyNumberFormat="1">
      <alignment/>
      <protection/>
    </xf>
    <xf numFmtId="0" fontId="70" fillId="0" borderId="0" xfId="57" applyFont="1">
      <alignment/>
      <protection/>
    </xf>
    <xf numFmtId="0" fontId="68" fillId="0" borderId="10" xfId="0" applyFont="1" applyBorder="1" applyAlignment="1">
      <alignment vertical="top" wrapText="1"/>
    </xf>
    <xf numFmtId="0" fontId="68" fillId="0" borderId="10" xfId="0" applyFont="1" applyBorder="1" applyAlignment="1">
      <alignment horizontal="left" vertical="top" wrapText="1"/>
    </xf>
    <xf numFmtId="0" fontId="70" fillId="0" borderId="10" xfId="57" applyFont="1" applyBorder="1" applyAlignment="1">
      <alignment horizontal="left" vertical="center" wrapText="1"/>
      <protection/>
    </xf>
    <xf numFmtId="0" fontId="68" fillId="0" borderId="15" xfId="57" applyFont="1" applyBorder="1" applyAlignment="1">
      <alignment horizontal="left" vertical="center" wrapText="1"/>
      <protection/>
    </xf>
    <xf numFmtId="0" fontId="65" fillId="0" borderId="0" xfId="53" applyNumberFormat="1" applyFont="1" applyAlignment="1">
      <alignment horizontal="left" vertical="center"/>
      <protection/>
    </xf>
    <xf numFmtId="0" fontId="49" fillId="0" borderId="0" xfId="57" applyFont="1" applyAlignment="1">
      <alignment vertical="center"/>
      <protection/>
    </xf>
    <xf numFmtId="0" fontId="70"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8"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3" fillId="0" borderId="0" xfId="57" applyNumberFormat="1" applyAlignment="1">
      <alignment/>
      <protection/>
    </xf>
    <xf numFmtId="0" fontId="68" fillId="0" borderId="15" xfId="0" applyFont="1" applyBorder="1" applyAlignment="1">
      <alignment horizontal="center" wrapText="1"/>
    </xf>
    <xf numFmtId="0" fontId="68" fillId="0" borderId="14" xfId="0" applyFont="1" applyBorder="1" applyAlignment="1">
      <alignment horizontal="left" wrapText="1"/>
    </xf>
    <xf numFmtId="0" fontId="71" fillId="0" borderId="14" xfId="0" applyFont="1" applyBorder="1" applyAlignment="1">
      <alignment horizontal="left" wrapText="1"/>
    </xf>
    <xf numFmtId="0" fontId="68" fillId="0" borderId="14" xfId="0" applyFont="1" applyBorder="1" applyAlignment="1">
      <alignment horizontal="justify" wrapText="1"/>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71" fillId="0" borderId="10" xfId="57" applyNumberFormat="1" applyFont="1" applyBorder="1" applyAlignment="1">
      <alignment horizontal="right"/>
      <protection/>
    </xf>
    <xf numFmtId="197" fontId="71" fillId="0" borderId="0" xfId="57" applyNumberFormat="1" applyFont="1" applyBorder="1" applyAlignment="1">
      <alignment horizontal="right"/>
      <protection/>
    </xf>
    <xf numFmtId="197" fontId="68" fillId="0" borderId="16" xfId="57" applyNumberFormat="1" applyFont="1" applyBorder="1" applyAlignment="1">
      <alignment horizontal="right"/>
      <protection/>
    </xf>
    <xf numFmtId="197" fontId="68" fillId="0" borderId="17" xfId="57" applyNumberFormat="1" applyFont="1" applyBorder="1" applyAlignment="1">
      <alignment horizontal="right"/>
      <protection/>
    </xf>
    <xf numFmtId="0" fontId="68" fillId="0" borderId="14" xfId="0" applyFont="1" applyBorder="1" applyAlignment="1">
      <alignment horizontal="left" vertical="center" wrapText="1"/>
    </xf>
    <xf numFmtId="0" fontId="43"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protection/>
    </xf>
    <xf numFmtId="49" fontId="43" fillId="0" borderId="0" xfId="57" applyNumberFormat="1" applyFont="1" applyAlignment="1">
      <alignment horizontal="right"/>
      <protection/>
    </xf>
    <xf numFmtId="0" fontId="63" fillId="0" borderId="0" xfId="57" applyFont="1" applyAlignment="1">
      <alignment vertical="center"/>
      <protection/>
    </xf>
    <xf numFmtId="0" fontId="43"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65" fillId="0" borderId="0" xfId="57" applyFont="1" applyAlignment="1">
      <alignment horizontal="left" vertical="center"/>
      <protection/>
    </xf>
    <xf numFmtId="176" fontId="68" fillId="0" borderId="0" xfId="0" applyNumberFormat="1" applyFont="1" applyBorder="1" applyAlignment="1">
      <alignment horizontal="right"/>
    </xf>
    <xf numFmtId="0" fontId="65"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0" fontId="71" fillId="0" borderId="14" xfId="0" applyFont="1" applyBorder="1" applyAlignment="1">
      <alignment horizontal="left" wrapText="1" indent="1"/>
    </xf>
    <xf numFmtId="0" fontId="68" fillId="0" borderId="14" xfId="0" applyFont="1" applyBorder="1" applyAlignment="1">
      <alignment horizontal="left" wrapText="1" indent="1"/>
    </xf>
    <xf numFmtId="0" fontId="62" fillId="0" borderId="14" xfId="0" applyFont="1" applyBorder="1" applyAlignment="1">
      <alignment horizontal="left" wrapText="1" inden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49" fontId="65" fillId="0" borderId="0" xfId="57" applyNumberFormat="1" applyFont="1" applyAlignment="1">
      <alignment horizontal="left" vertical="center"/>
      <protection/>
    </xf>
    <xf numFmtId="0" fontId="43" fillId="0" borderId="0" xfId="57" applyFont="1" applyAlignment="1">
      <alignment horizontal="center"/>
      <protection/>
    </xf>
    <xf numFmtId="0" fontId="63" fillId="0" borderId="0" xfId="57" applyFont="1" applyAlignment="1">
      <alignment horizontal="center" vertical="center"/>
      <protection/>
    </xf>
    <xf numFmtId="0" fontId="65" fillId="0" borderId="0" xfId="57" applyFont="1" applyAlignment="1">
      <alignment horizontal="left" vertical="center"/>
      <protection/>
    </xf>
    <xf numFmtId="0" fontId="65" fillId="0" borderId="0" xfId="0" applyFont="1" applyBorder="1" applyAlignment="1">
      <alignment horizontal="center" vertical="center"/>
    </xf>
    <xf numFmtId="0" fontId="65" fillId="0" borderId="0" xfId="57" applyFont="1" applyBorder="1" applyAlignment="1">
      <alignment horizontal="center" vertical="center"/>
      <protection/>
    </xf>
    <xf numFmtId="0" fontId="70" fillId="0" borderId="0" xfId="57" applyFont="1" applyBorder="1" applyAlignment="1">
      <alignment horizontal="left" vertical="center"/>
      <protection/>
    </xf>
    <xf numFmtId="0" fontId="72" fillId="0" borderId="18" xfId="57" applyFont="1" applyBorder="1" applyAlignment="1">
      <alignment horizontal="center" vertical="center"/>
      <protection/>
    </xf>
    <xf numFmtId="0" fontId="65" fillId="0" borderId="19" xfId="57" applyFont="1" applyBorder="1" applyAlignment="1">
      <alignment horizontal="center" vertical="center"/>
      <protection/>
    </xf>
    <xf numFmtId="0" fontId="65" fillId="0" borderId="0" xfId="57" applyFont="1" applyAlignment="1">
      <alignment horizontal="right"/>
      <protection/>
    </xf>
    <xf numFmtId="0" fontId="63" fillId="0" borderId="18" xfId="57" applyFont="1" applyBorder="1" applyAlignment="1">
      <alignment horizontal="right"/>
      <protection/>
    </xf>
    <xf numFmtId="0" fontId="65" fillId="0" borderId="0" xfId="57" applyFont="1" applyAlignment="1">
      <alignment horizontal="center" vertical="center"/>
      <protection/>
    </xf>
    <xf numFmtId="0" fontId="72" fillId="0" borderId="19" xfId="57" applyFont="1" applyBorder="1" applyAlignment="1">
      <alignment horizontal="center" vertical="center"/>
      <protection/>
    </xf>
    <xf numFmtId="0" fontId="72" fillId="0" borderId="0" xfId="57" applyFont="1" applyBorder="1" applyAlignment="1">
      <alignment horizontal="center" vertical="center"/>
      <protection/>
    </xf>
    <xf numFmtId="0" fontId="73" fillId="0" borderId="0" xfId="57" applyFont="1" applyAlignment="1">
      <alignment horizontal="left" vertical="center"/>
      <protection/>
    </xf>
    <xf numFmtId="49" fontId="74" fillId="0" borderId="0" xfId="57" applyNumberFormat="1" applyFont="1" applyAlignment="1" quotePrefix="1">
      <alignment horizontal="left"/>
      <protection/>
    </xf>
    <xf numFmtId="0" fontId="75" fillId="0" borderId="20" xfId="57" applyFont="1" applyBorder="1" applyAlignment="1">
      <alignment horizontal="center" vertical="center" wrapText="1"/>
      <protection/>
    </xf>
    <xf numFmtId="0" fontId="76" fillId="0" borderId="21" xfId="0" applyFont="1" applyBorder="1" applyAlignment="1">
      <alignment horizontal="left" vertical="center" wrapText="1"/>
    </xf>
    <xf numFmtId="0" fontId="77" fillId="0" borderId="21" xfId="0" applyFont="1" applyBorder="1" applyAlignment="1">
      <alignment horizontal="right" vertical="center" wrapText="1"/>
    </xf>
    <xf numFmtId="0" fontId="76" fillId="0" borderId="0" xfId="0" applyFont="1" applyBorder="1" applyAlignment="1">
      <alignment horizontal="center" vertical="center" wrapText="1"/>
    </xf>
    <xf numFmtId="0" fontId="73" fillId="0" borderId="0" xfId="0" applyFont="1" applyAlignment="1">
      <alignment vertical="center" wrapText="1"/>
    </xf>
    <xf numFmtId="0" fontId="73" fillId="0" borderId="0" xfId="0" applyFont="1" applyAlignment="1">
      <alignment vertical="center"/>
    </xf>
    <xf numFmtId="49" fontId="74" fillId="0" borderId="0" xfId="57" applyNumberFormat="1" applyFont="1" applyAlignment="1">
      <alignment horizontal="left"/>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5" fillId="0" borderId="0" xfId="53" applyNumberFormat="1" applyFont="1" applyAlignment="1">
      <alignment horizontal="left" vertical="center"/>
      <protection/>
    </xf>
    <xf numFmtId="0" fontId="1" fillId="0" borderId="0" xfId="53" applyNumberFormat="1" applyFont="1" applyAlignment="1">
      <alignment horizontal="center"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2" xfId="57" applyFont="1" applyBorder="1" applyAlignment="1">
      <alignment horizontal="center" vertical="center" wrapText="1"/>
      <protection/>
    </xf>
    <xf numFmtId="0" fontId="68" fillId="0" borderId="13" xfId="57" applyFont="1" applyBorder="1" applyAlignment="1">
      <alignment horizontal="center" vertical="center" wrapText="1"/>
      <protection/>
    </xf>
    <xf numFmtId="0" fontId="68" fillId="0" borderId="12" xfId="0" applyNumberFormat="1" applyFont="1" applyBorder="1" applyAlignment="1">
      <alignment horizontal="center" vertical="center" wrapText="1"/>
    </xf>
    <xf numFmtId="0" fontId="68" fillId="0" borderId="13" xfId="0" applyNumberFormat="1" applyFont="1" applyBorder="1" applyAlignment="1">
      <alignment horizontal="center" vertical="center" wrapText="1"/>
    </xf>
    <xf numFmtId="0" fontId="63" fillId="0" borderId="11" xfId="57" applyFont="1" applyBorder="1" applyAlignment="1">
      <alignment horizontal="left" vertical="center"/>
      <protection/>
    </xf>
    <xf numFmtId="0" fontId="63" fillId="0" borderId="12" xfId="57" applyFont="1" applyBorder="1" applyAlignment="1">
      <alignment horizontal="left" vertical="center"/>
      <protection/>
    </xf>
    <xf numFmtId="0" fontId="63" fillId="0" borderId="12" xfId="57" applyFont="1" applyBorder="1" applyAlignment="1">
      <alignment horizontal="center" vertical="center"/>
      <protection/>
    </xf>
    <xf numFmtId="0" fontId="63" fillId="0" borderId="13" xfId="57" applyFont="1" applyBorder="1" applyAlignment="1">
      <alignment horizontal="center" vertical="center"/>
      <protection/>
    </xf>
    <xf numFmtId="0" fontId="69" fillId="0" borderId="11" xfId="57" applyFont="1" applyBorder="1" applyAlignment="1">
      <alignment horizontal="left" vertical="center"/>
      <protection/>
    </xf>
    <xf numFmtId="0" fontId="69" fillId="0" borderId="12" xfId="57" applyFont="1" applyBorder="1" applyAlignment="1">
      <alignment horizontal="left" vertical="center"/>
      <protection/>
    </xf>
    <xf numFmtId="0" fontId="69" fillId="0" borderId="12" xfId="57" applyFont="1" applyBorder="1" applyAlignment="1">
      <alignment horizontal="center" vertical="center" wrapText="1"/>
      <protection/>
    </xf>
    <xf numFmtId="0" fontId="69" fillId="0" borderId="13" xfId="57" applyFont="1" applyBorder="1" applyAlignment="1">
      <alignment horizontal="center" vertical="center" wrapText="1"/>
      <protection/>
    </xf>
    <xf numFmtId="0" fontId="70" fillId="0" borderId="11" xfId="57" applyFont="1" applyBorder="1" applyAlignment="1">
      <alignment horizontal="center" vertical="center" wrapText="1"/>
      <protection/>
    </xf>
    <xf numFmtId="0" fontId="70" fillId="0" borderId="11" xfId="57" applyFont="1" applyBorder="1" applyAlignment="1">
      <alignment horizontal="center" vertical="center"/>
      <protection/>
    </xf>
    <xf numFmtId="0" fontId="63" fillId="0" borderId="12" xfId="57" applyFont="1" applyBorder="1" applyAlignment="1">
      <alignment horizontal="center" vertical="center" wrapText="1"/>
      <protection/>
    </xf>
    <xf numFmtId="0" fontId="69" fillId="0" borderId="12" xfId="57" applyFont="1" applyBorder="1" applyAlignment="1">
      <alignment horizontal="center" vertical="center"/>
      <protection/>
    </xf>
    <xf numFmtId="0" fontId="69" fillId="0" borderId="13" xfId="57" applyFont="1" applyBorder="1" applyAlignment="1">
      <alignment horizontal="center" vertical="center"/>
      <protection/>
    </xf>
    <xf numFmtId="0" fontId="5" fillId="0" borderId="0" xfId="56" applyFont="1" applyAlignment="1">
      <alignment horizontal="left" vertical="center"/>
      <protection/>
    </xf>
    <xf numFmtId="0" fontId="42" fillId="0" borderId="20"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6115050</xdr:colOff>
      <xdr:row>29</xdr:row>
      <xdr:rowOff>123825</xdr:rowOff>
    </xdr:to>
    <xdr:sp>
      <xdr:nvSpPr>
        <xdr:cNvPr id="1" name="Textfeld 1"/>
        <xdr:cNvSpPr txBox="1">
          <a:spLocks noChangeArrowheads="1"/>
        </xdr:cNvSpPr>
      </xdr:nvSpPr>
      <xdr:spPr>
        <a:xfrm>
          <a:off x="0" y="390525"/>
          <a:ext cx="611505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 vom 31. August 2015 (BGBI. I S. 1474) geändert worden ist, in Verbindung mit dem Bundesstatistikgesetz (BStatG) in der Fassung der Bekanntmachung vom 20. Oktober 2016 (BGBl. I S. 2394).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47625</xdr:rowOff>
    </xdr:from>
    <xdr:to>
      <xdr:col>0</xdr:col>
      <xdr:colOff>6115050</xdr:colOff>
      <xdr:row>58</xdr:row>
      <xdr:rowOff>0</xdr:rowOff>
    </xdr:to>
    <xdr:sp>
      <xdr:nvSpPr>
        <xdr:cNvPr id="2" name="Textfeld 2"/>
        <xdr:cNvSpPr txBox="1">
          <a:spLocks noChangeArrowheads="1"/>
        </xdr:cNvSpPr>
      </xdr:nvSpPr>
      <xdr:spPr>
        <a:xfrm>
          <a:off x="0" y="5229225"/>
          <a:ext cx="6115050" cy="40671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0</xdr:rowOff>
    </xdr:from>
    <xdr:to>
      <xdr:col>1</xdr:col>
      <xdr:colOff>5429250</xdr:colOff>
      <xdr:row>50</xdr:row>
      <xdr:rowOff>47625</xdr:rowOff>
    </xdr:to>
    <xdr:pic>
      <xdr:nvPicPr>
        <xdr:cNvPr id="1" name="Grafik 2"/>
        <xdr:cNvPicPr preferRelativeResize="1">
          <a:picLocks noChangeAspect="1"/>
        </xdr:cNvPicPr>
      </xdr:nvPicPr>
      <xdr:blipFill>
        <a:blip r:embed="rId1"/>
        <a:stretch>
          <a:fillRect/>
        </a:stretch>
      </xdr:blipFill>
      <xdr:spPr>
        <a:xfrm>
          <a:off x="0" y="45339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80" customWidth="1"/>
    <col min="2" max="2" width="55.7109375" style="80" customWidth="1"/>
    <col min="3" max="3" width="8.7109375" style="80" customWidth="1"/>
    <col min="4" max="4" width="16.7109375" style="80" customWidth="1"/>
    <col min="5" max="16384" width="11.421875" style="80" customWidth="1"/>
  </cols>
  <sheetData>
    <row r="1" spans="1:4" ht="49.5" customHeight="1" thickBot="1">
      <c r="A1" s="159" t="s">
        <v>5</v>
      </c>
      <c r="B1" s="159"/>
      <c r="C1" s="115"/>
      <c r="D1" s="115"/>
    </row>
    <row r="2" spans="1:4" ht="35.25" customHeight="1" thickTop="1">
      <c r="A2" s="116" t="s">
        <v>28</v>
      </c>
      <c r="B2" s="116"/>
      <c r="C2" s="117" t="s">
        <v>62</v>
      </c>
      <c r="D2" s="117"/>
    </row>
    <row r="3" spans="1:4" ht="24.75" customHeight="1">
      <c r="A3" s="118"/>
      <c r="B3" s="118"/>
      <c r="C3" s="118"/>
      <c r="D3" s="118"/>
    </row>
    <row r="4" spans="1:4" ht="24.75" customHeight="1">
      <c r="A4" s="119" t="s">
        <v>29</v>
      </c>
      <c r="B4" s="119"/>
      <c r="C4" s="119"/>
      <c r="D4" s="120"/>
    </row>
    <row r="5" spans="1:4" ht="24.75" customHeight="1">
      <c r="A5" s="119" t="s">
        <v>30</v>
      </c>
      <c r="B5" s="119"/>
      <c r="C5" s="119"/>
      <c r="D5" s="120"/>
    </row>
    <row r="6" spans="1:4" ht="39.75" customHeight="1">
      <c r="A6" s="114" t="s">
        <v>145</v>
      </c>
      <c r="B6" s="121"/>
      <c r="C6" s="121"/>
      <c r="D6" s="121"/>
    </row>
    <row r="7" spans="1:4" ht="24.75" customHeight="1">
      <c r="A7" s="114"/>
      <c r="B7" s="114"/>
      <c r="C7" s="114"/>
      <c r="D7" s="114"/>
    </row>
    <row r="8" spans="1:4" ht="24.75" customHeight="1">
      <c r="A8" s="114"/>
      <c r="B8" s="114"/>
      <c r="C8" s="114"/>
      <c r="D8" s="114"/>
    </row>
    <row r="9" spans="1:4" ht="24.75" customHeight="1">
      <c r="A9" s="113"/>
      <c r="B9" s="113"/>
      <c r="C9" s="113"/>
      <c r="D9" s="113"/>
    </row>
    <row r="10" spans="1:4" ht="24.75" customHeight="1">
      <c r="A10" s="113"/>
      <c r="B10" s="113"/>
      <c r="C10" s="113"/>
      <c r="D10" s="113"/>
    </row>
    <row r="11" spans="1:4" ht="24.75" customHeight="1">
      <c r="A11" s="113"/>
      <c r="B11" s="113"/>
      <c r="C11" s="113"/>
      <c r="D11" s="113"/>
    </row>
    <row r="12" spans="1:4" ht="24.75" customHeight="1">
      <c r="A12" s="113"/>
      <c r="B12" s="113"/>
      <c r="C12" s="113"/>
      <c r="D12" s="113"/>
    </row>
    <row r="13" spans="1:4" ht="12" customHeight="1">
      <c r="A13" s="81"/>
      <c r="B13" s="108" t="s">
        <v>6</v>
      </c>
      <c r="C13" s="108"/>
      <c r="D13" s="82" t="s">
        <v>146</v>
      </c>
    </row>
    <row r="14" spans="1:4" ht="12" customHeight="1">
      <c r="A14" s="81"/>
      <c r="B14" s="108"/>
      <c r="C14" s="108"/>
      <c r="D14" s="83"/>
    </row>
    <row r="15" spans="1:4" ht="12" customHeight="1">
      <c r="A15" s="81"/>
      <c r="B15" s="108" t="s">
        <v>7</v>
      </c>
      <c r="C15" s="108"/>
      <c r="D15" s="82" t="s">
        <v>151</v>
      </c>
    </row>
    <row r="16" spans="1:4" ht="12" customHeight="1">
      <c r="A16" s="81"/>
      <c r="B16" s="108" t="s">
        <v>8</v>
      </c>
      <c r="C16" s="108"/>
      <c r="D16" s="82" t="s">
        <v>31</v>
      </c>
    </row>
    <row r="17" spans="1:4" ht="12" customHeight="1">
      <c r="A17" s="84"/>
      <c r="B17" s="109"/>
      <c r="C17" s="109"/>
      <c r="D17" s="85"/>
    </row>
    <row r="18" spans="1:4" ht="12" customHeight="1">
      <c r="A18" s="111"/>
      <c r="B18" s="111"/>
      <c r="C18" s="111"/>
      <c r="D18" s="111"/>
    </row>
    <row r="19" spans="1:4" ht="12" customHeight="1">
      <c r="A19" s="104" t="s">
        <v>9</v>
      </c>
      <c r="B19" s="104"/>
      <c r="C19" s="104"/>
      <c r="D19" s="104"/>
    </row>
    <row r="20" spans="1:4" ht="12" customHeight="1">
      <c r="A20" s="104" t="s">
        <v>10</v>
      </c>
      <c r="B20" s="104"/>
      <c r="C20" s="104"/>
      <c r="D20" s="104"/>
    </row>
    <row r="21" spans="1:4" ht="12" customHeight="1">
      <c r="A21" s="112"/>
      <c r="B21" s="112"/>
      <c r="C21" s="112"/>
      <c r="D21" s="112"/>
    </row>
    <row r="22" spans="1:4" ht="12" customHeight="1">
      <c r="A22" s="103" t="s">
        <v>138</v>
      </c>
      <c r="B22" s="103"/>
      <c r="C22" s="103"/>
      <c r="D22" s="103"/>
    </row>
    <row r="23" spans="1:4" ht="12" customHeight="1">
      <c r="A23" s="104"/>
      <c r="B23" s="104"/>
      <c r="C23" s="104"/>
      <c r="D23" s="104"/>
    </row>
    <row r="24" spans="1:4" ht="12" customHeight="1">
      <c r="A24" s="105" t="s">
        <v>139</v>
      </c>
      <c r="B24" s="105"/>
      <c r="C24" s="105"/>
      <c r="D24" s="105"/>
    </row>
    <row r="25" spans="1:4" ht="12" customHeight="1">
      <c r="A25" s="105" t="s">
        <v>11</v>
      </c>
      <c r="B25" s="105"/>
      <c r="C25" s="105"/>
      <c r="D25" s="105"/>
    </row>
    <row r="26" spans="1:4" ht="12" customHeight="1">
      <c r="A26" s="106"/>
      <c r="B26" s="106"/>
      <c r="C26" s="106"/>
      <c r="D26" s="106"/>
    </row>
    <row r="27" spans="1:4" ht="12" customHeight="1">
      <c r="A27" s="107"/>
      <c r="B27" s="107"/>
      <c r="C27" s="107"/>
      <c r="D27" s="107"/>
    </row>
    <row r="28" spans="1:4" ht="12" customHeight="1">
      <c r="A28" s="101" t="s">
        <v>12</v>
      </c>
      <c r="B28" s="101"/>
      <c r="C28" s="101"/>
      <c r="D28" s="101"/>
    </row>
    <row r="29" spans="1:4" ht="12" customHeight="1">
      <c r="A29" s="110"/>
      <c r="B29" s="110"/>
      <c r="C29" s="110"/>
      <c r="D29" s="110"/>
    </row>
    <row r="30" spans="1:4" ht="12" customHeight="1">
      <c r="A30" s="86" t="s">
        <v>4</v>
      </c>
      <c r="B30" s="99" t="s">
        <v>13</v>
      </c>
      <c r="C30" s="99"/>
      <c r="D30" s="99"/>
    </row>
    <row r="31" spans="1:4" ht="12" customHeight="1">
      <c r="A31" s="87">
        <v>0</v>
      </c>
      <c r="B31" s="99" t="s">
        <v>14</v>
      </c>
      <c r="C31" s="99"/>
      <c r="D31" s="99"/>
    </row>
    <row r="32" spans="1:4" ht="12" customHeight="1">
      <c r="A32" s="86" t="s">
        <v>15</v>
      </c>
      <c r="B32" s="99" t="s">
        <v>16</v>
      </c>
      <c r="C32" s="99"/>
      <c r="D32" s="99"/>
    </row>
    <row r="33" spans="1:4" ht="12" customHeight="1">
      <c r="A33" s="86" t="s">
        <v>17</v>
      </c>
      <c r="B33" s="99" t="s">
        <v>18</v>
      </c>
      <c r="C33" s="99"/>
      <c r="D33" s="99"/>
    </row>
    <row r="34" spans="1:4" ht="12" customHeight="1">
      <c r="A34" s="86" t="s">
        <v>19</v>
      </c>
      <c r="B34" s="99" t="s">
        <v>20</v>
      </c>
      <c r="C34" s="99"/>
      <c r="D34" s="99"/>
    </row>
    <row r="35" spans="1:4" ht="12" customHeight="1">
      <c r="A35" s="86" t="s">
        <v>21</v>
      </c>
      <c r="B35" s="99" t="s">
        <v>22</v>
      </c>
      <c r="C35" s="99"/>
      <c r="D35" s="99"/>
    </row>
    <row r="36" spans="1:4" ht="12" customHeight="1">
      <c r="A36" s="86" t="s">
        <v>23</v>
      </c>
      <c r="B36" s="99" t="s">
        <v>24</v>
      </c>
      <c r="C36" s="99"/>
      <c r="D36" s="99"/>
    </row>
    <row r="37" spans="1:4" ht="12" customHeight="1">
      <c r="A37" s="86" t="s">
        <v>63</v>
      </c>
      <c r="B37" s="99" t="s">
        <v>25</v>
      </c>
      <c r="C37" s="99"/>
      <c r="D37" s="99"/>
    </row>
    <row r="38" spans="1:4" ht="12" customHeight="1">
      <c r="A38" s="86"/>
      <c r="B38" s="99"/>
      <c r="C38" s="99"/>
      <c r="D38" s="99"/>
    </row>
    <row r="39" spans="1:4" ht="12" customHeight="1">
      <c r="A39" s="86"/>
      <c r="B39" s="99"/>
      <c r="C39" s="99"/>
      <c r="D39" s="99"/>
    </row>
    <row r="40" spans="1:4" ht="12" customHeight="1">
      <c r="A40" s="86"/>
      <c r="B40" s="86"/>
      <c r="C40" s="86"/>
      <c r="D40" s="86"/>
    </row>
    <row r="41" spans="1:4" ht="12" customHeight="1">
      <c r="A41" s="86"/>
      <c r="B41" s="86"/>
      <c r="C41" s="86"/>
      <c r="D41" s="86"/>
    </row>
    <row r="42" spans="1:4" ht="12" customHeight="1">
      <c r="A42" s="86"/>
      <c r="B42" s="86"/>
      <c r="C42" s="86"/>
      <c r="D42" s="86"/>
    </row>
    <row r="43" spans="1:4" ht="12" customHeight="1">
      <c r="A43" s="88"/>
      <c r="B43" s="102"/>
      <c r="C43" s="102"/>
      <c r="D43" s="102"/>
    </row>
    <row r="44" spans="1:4" ht="12.75">
      <c r="A44" s="99" t="s">
        <v>26</v>
      </c>
      <c r="B44" s="99"/>
      <c r="C44" s="99"/>
      <c r="D44" s="99"/>
    </row>
    <row r="45" spans="1:4" ht="39.75" customHeight="1">
      <c r="A45" s="100"/>
      <c r="B45" s="100"/>
      <c r="C45" s="100"/>
      <c r="D45" s="100"/>
    </row>
  </sheetData>
  <sheetProtection/>
  <mergeCells count="4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A18:D18"/>
    <mergeCell ref="A19:D19"/>
    <mergeCell ref="A20:D20"/>
    <mergeCell ref="A21:D21"/>
    <mergeCell ref="A22:D22"/>
    <mergeCell ref="A23:D23"/>
    <mergeCell ref="A24:D24"/>
    <mergeCell ref="A25:D25"/>
    <mergeCell ref="A26:D26"/>
    <mergeCell ref="A27:D27"/>
    <mergeCell ref="A28:D28"/>
    <mergeCell ref="B32:D32"/>
    <mergeCell ref="B39:D39"/>
    <mergeCell ref="B33:D33"/>
    <mergeCell ref="B34:D34"/>
    <mergeCell ref="B43:D43"/>
    <mergeCell ref="A44:D44"/>
    <mergeCell ref="A45:D45"/>
    <mergeCell ref="B35:D35"/>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7" customWidth="1"/>
    <col min="2" max="2" width="82.7109375" style="42" customWidth="1"/>
    <col min="3" max="16384" width="11.421875" style="42" customWidth="1"/>
  </cols>
  <sheetData>
    <row r="1" spans="1:2" s="39" customFormat="1" ht="30" customHeight="1">
      <c r="A1" s="158" t="s">
        <v>67</v>
      </c>
      <c r="B1" s="158"/>
    </row>
    <row r="2" spans="1:2" ht="12" customHeight="1">
      <c r="A2" s="40" t="s">
        <v>80</v>
      </c>
      <c r="B2" s="41" t="s">
        <v>81</v>
      </c>
    </row>
    <row r="3" spans="1:2" ht="8.25" customHeight="1">
      <c r="A3" s="40"/>
      <c r="B3" s="41"/>
    </row>
    <row r="4" spans="1:2" ht="12" customHeight="1">
      <c r="A4" s="40" t="s">
        <v>82</v>
      </c>
      <c r="B4" s="41" t="s">
        <v>140</v>
      </c>
    </row>
    <row r="5" spans="1:2" ht="12" customHeight="1">
      <c r="A5" s="43"/>
      <c r="B5" s="44"/>
    </row>
    <row r="6" spans="1:2" ht="12" customHeight="1">
      <c r="A6" s="43"/>
      <c r="B6" s="44"/>
    </row>
    <row r="7" spans="1:2" ht="12" customHeight="1">
      <c r="A7" s="43"/>
      <c r="B7" s="44"/>
    </row>
    <row r="8" spans="1:2" ht="12" customHeight="1">
      <c r="A8" s="43"/>
      <c r="B8" s="44"/>
    </row>
    <row r="9" spans="1:2" ht="12" customHeight="1">
      <c r="A9" s="43"/>
      <c r="B9" s="44"/>
    </row>
    <row r="10" spans="1:2" ht="12" customHeight="1">
      <c r="A10" s="43"/>
      <c r="B10" s="44"/>
    </row>
    <row r="11" spans="1:2" ht="12" customHeight="1">
      <c r="A11" s="43"/>
      <c r="B11" s="44"/>
    </row>
    <row r="12" spans="1:2" ht="12" customHeight="1">
      <c r="A12" s="43"/>
      <c r="B12" s="44"/>
    </row>
    <row r="13" spans="1:2" ht="12" customHeight="1">
      <c r="A13" s="43"/>
      <c r="B13" s="44"/>
    </row>
    <row r="14" spans="1:2" ht="12" customHeight="1">
      <c r="A14" s="43"/>
      <c r="B14" s="44"/>
    </row>
    <row r="15" spans="1:2" ht="12" customHeight="1">
      <c r="A15" s="43"/>
      <c r="B15" s="44"/>
    </row>
    <row r="16" spans="1:2" ht="12" customHeight="1">
      <c r="A16" s="43"/>
      <c r="B16" s="44"/>
    </row>
    <row r="17" spans="1:2" ht="12" customHeight="1">
      <c r="A17" s="43"/>
      <c r="B17" s="44"/>
    </row>
    <row r="18" spans="1:2" ht="12" customHeight="1">
      <c r="A18" s="43"/>
      <c r="B18" s="44"/>
    </row>
    <row r="19" spans="1:2" ht="12" customHeight="1">
      <c r="A19" s="43"/>
      <c r="B19" s="44"/>
    </row>
    <row r="20" ht="12" customHeight="1">
      <c r="A20" s="45"/>
    </row>
    <row r="21" ht="12" customHeight="1">
      <c r="A21" s="43"/>
    </row>
    <row r="22" ht="12" customHeight="1">
      <c r="A22" s="43"/>
    </row>
    <row r="23" ht="12" customHeight="1">
      <c r="A23" s="43"/>
    </row>
    <row r="24" ht="12" customHeight="1">
      <c r="A24" s="43"/>
    </row>
    <row r="25" ht="12" customHeight="1">
      <c r="A25" s="43"/>
    </row>
    <row r="26" ht="12" customHeight="1">
      <c r="A26" s="43"/>
    </row>
    <row r="27" ht="12" customHeight="1">
      <c r="A27" s="43"/>
    </row>
    <row r="28" ht="12" customHeight="1">
      <c r="A28" s="45"/>
    </row>
    <row r="29" ht="12" customHeight="1">
      <c r="A29" s="43"/>
    </row>
    <row r="30" ht="12" customHeight="1">
      <c r="A30" s="46"/>
    </row>
    <row r="31" ht="12" customHeight="1">
      <c r="A31" s="43"/>
    </row>
    <row r="32" ht="12" customHeight="1">
      <c r="A32" s="45"/>
    </row>
    <row r="33" ht="12" customHeight="1">
      <c r="A33" s="43"/>
    </row>
    <row r="34" ht="12" customHeight="1">
      <c r="A34" s="46"/>
    </row>
    <row r="35" ht="12" customHeight="1">
      <c r="A35" s="43"/>
    </row>
    <row r="36" ht="12" customHeight="1">
      <c r="A36" s="43"/>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2017 05&amp;R&amp;7&amp;P</oddFooter>
    <evenFooter>&amp;L&amp;7&amp;P&amp;R&amp;7StatA MV, Statistischer Bericht G123 2017 05</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16384" width="11.421875" style="16" customWidth="1"/>
  </cols>
  <sheetData>
    <row r="1" spans="1:3" s="14" customFormat="1" ht="30" customHeight="1">
      <c r="A1" s="122" t="s">
        <v>64</v>
      </c>
      <c r="B1" s="122"/>
      <c r="C1" s="122"/>
    </row>
    <row r="2" spans="1:3" ht="22.5" customHeight="1">
      <c r="A2" s="123"/>
      <c r="B2" s="123"/>
      <c r="C2" s="15" t="s">
        <v>27</v>
      </c>
    </row>
    <row r="3" spans="1:3" ht="12" customHeight="1">
      <c r="A3" s="124" t="s">
        <v>3</v>
      </c>
      <c r="B3" s="124"/>
      <c r="C3" s="17">
        <v>3</v>
      </c>
    </row>
    <row r="4" spans="1:2" ht="12" customHeight="1">
      <c r="A4" s="60"/>
      <c r="B4" s="60"/>
    </row>
    <row r="5" spans="1:3" ht="12" customHeight="1">
      <c r="A5" s="124" t="s">
        <v>37</v>
      </c>
      <c r="B5" s="124"/>
      <c r="C5" s="17">
        <v>4</v>
      </c>
    </row>
    <row r="6" spans="1:2" ht="12" customHeight="1">
      <c r="A6" s="90"/>
      <c r="B6" s="90"/>
    </row>
    <row r="7" spans="1:3" ht="12" customHeight="1">
      <c r="A7" s="91" t="s">
        <v>133</v>
      </c>
      <c r="B7" s="91" t="s">
        <v>134</v>
      </c>
      <c r="C7" s="17">
        <v>4</v>
      </c>
    </row>
    <row r="8" spans="1:2" ht="11.25" customHeight="1">
      <c r="A8" s="125"/>
      <c r="B8" s="125"/>
    </row>
    <row r="9" spans="1:2" ht="12" customHeight="1">
      <c r="A9" s="18" t="s">
        <v>65</v>
      </c>
      <c r="B9" s="19" t="s">
        <v>32</v>
      </c>
    </row>
    <row r="10" spans="1:2" ht="8.25" customHeight="1">
      <c r="A10" s="18"/>
      <c r="B10" s="19"/>
    </row>
    <row r="11" spans="1:11" ht="22.5" customHeight="1">
      <c r="A11" s="20" t="s">
        <v>117</v>
      </c>
      <c r="B11" s="21" t="s">
        <v>68</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2.5" customHeight="1">
      <c r="A13" s="20" t="s">
        <v>118</v>
      </c>
      <c r="B13" s="21" t="s">
        <v>130</v>
      </c>
      <c r="C13" s="17">
        <v>6</v>
      </c>
      <c r="D13" s="23"/>
    </row>
    <row r="14" spans="1:4" ht="8.25" customHeight="1">
      <c r="A14" s="20"/>
      <c r="B14" s="21"/>
      <c r="D14" s="23"/>
    </row>
    <row r="15" spans="1:3" ht="12" customHeight="1">
      <c r="A15" s="20" t="s">
        <v>119</v>
      </c>
      <c r="B15" s="21" t="s">
        <v>33</v>
      </c>
      <c r="C15" s="17">
        <v>7</v>
      </c>
    </row>
    <row r="16" spans="1:2" ht="11.25" customHeight="1">
      <c r="A16" s="20"/>
      <c r="B16" s="21"/>
    </row>
    <row r="17" spans="1:2" ht="12" customHeight="1">
      <c r="A17" s="18" t="s">
        <v>66</v>
      </c>
      <c r="B17" s="19" t="s">
        <v>34</v>
      </c>
    </row>
    <row r="18" spans="1:2" ht="8.25" customHeight="1">
      <c r="A18" s="18"/>
      <c r="B18" s="19"/>
    </row>
    <row r="19" spans="1:5" ht="12" customHeight="1">
      <c r="A19" s="20" t="s">
        <v>120</v>
      </c>
      <c r="B19" s="21" t="s">
        <v>35</v>
      </c>
      <c r="C19" s="17">
        <v>8</v>
      </c>
      <c r="D19" s="23"/>
      <c r="E19" s="23"/>
    </row>
    <row r="20" spans="1:5" ht="8.25" customHeight="1">
      <c r="A20" s="20"/>
      <c r="B20" s="21"/>
      <c r="D20" s="23"/>
      <c r="E20" s="23"/>
    </row>
    <row r="21" spans="1:3" ht="12" customHeight="1">
      <c r="A21" s="20" t="s">
        <v>121</v>
      </c>
      <c r="B21" s="21" t="s">
        <v>36</v>
      </c>
      <c r="C21" s="17">
        <v>9</v>
      </c>
    </row>
    <row r="23" spans="1:3" ht="12">
      <c r="A23" s="126" t="s">
        <v>67</v>
      </c>
      <c r="B23" s="126"/>
      <c r="C23" s="17">
        <v>10</v>
      </c>
    </row>
  </sheetData>
  <sheetProtection/>
  <mergeCells count="6">
    <mergeCell ref="A1:C1"/>
    <mergeCell ref="A2:B2"/>
    <mergeCell ref="A3:B3"/>
    <mergeCell ref="A8:B8"/>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2017 05&amp;R&amp;7&amp;P</oddFooter>
    <evenFooter>&amp;L&amp;7&amp;P&amp;R&amp;7StatA MV, Statistischer Bericht G123 2017 05</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61" t="s">
        <v>99</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2017 05&amp;R&amp;7&amp;P</oddFooter>
    <evenFooter>&amp;L&amp;7&amp;P&amp;R&amp;7StatA MV, Statistischer Bericht G123 2017 05</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28" t="s">
        <v>37</v>
      </c>
      <c r="B1" s="128"/>
    </row>
    <row r="2" spans="1:2" ht="12" customHeight="1">
      <c r="A2" s="5"/>
      <c r="B2" s="7"/>
    </row>
    <row r="3" spans="1:2" ht="11.25" customHeight="1">
      <c r="A3" s="127" t="s">
        <v>38</v>
      </c>
      <c r="B3" s="127"/>
    </row>
    <row r="4" ht="11.25" customHeight="1">
      <c r="A4" s="4"/>
    </row>
    <row r="5" spans="1:2" ht="11.25" customHeight="1">
      <c r="A5" s="6" t="s">
        <v>39</v>
      </c>
      <c r="B5" s="6" t="s">
        <v>40</v>
      </c>
    </row>
    <row r="6" spans="1:2" ht="11.25" customHeight="1">
      <c r="A6" s="5"/>
      <c r="B6" s="5"/>
    </row>
    <row r="7" spans="1:2" ht="11.25" customHeight="1">
      <c r="A7" s="6">
        <v>46</v>
      </c>
      <c r="B7" s="6" t="s">
        <v>41</v>
      </c>
    </row>
    <row r="8" spans="1:2" ht="11.25" customHeight="1">
      <c r="A8" s="5"/>
      <c r="B8" s="5"/>
    </row>
    <row r="9" spans="1:2" ht="11.25" customHeight="1">
      <c r="A9" s="5" t="s">
        <v>42</v>
      </c>
      <c r="B9" s="5" t="s">
        <v>69</v>
      </c>
    </row>
    <row r="10" spans="1:2" ht="11.25" customHeight="1">
      <c r="A10" s="5"/>
      <c r="B10" s="5"/>
    </row>
    <row r="11" spans="1:2" ht="11.25" customHeight="1">
      <c r="A11" s="5" t="s">
        <v>43</v>
      </c>
      <c r="B11" s="5" t="s">
        <v>70</v>
      </c>
    </row>
    <row r="12" spans="1:2" ht="11.25" customHeight="1">
      <c r="A12" s="5"/>
      <c r="B12" s="5"/>
    </row>
    <row r="13" spans="1:2" ht="11.25" customHeight="1">
      <c r="A13" s="5" t="s">
        <v>44</v>
      </c>
      <c r="B13" s="5" t="s">
        <v>71</v>
      </c>
    </row>
    <row r="14" spans="1:2" ht="11.25" customHeight="1">
      <c r="A14" s="5"/>
      <c r="B14" s="1"/>
    </row>
    <row r="15" spans="1:2" ht="11.25" customHeight="1">
      <c r="A15" s="5" t="s">
        <v>45</v>
      </c>
      <c r="B15" s="5" t="s">
        <v>72</v>
      </c>
    </row>
    <row r="16" spans="1:2" ht="11.25" customHeight="1">
      <c r="A16" s="5"/>
      <c r="B16" s="5"/>
    </row>
    <row r="17" spans="1:2" ht="11.25" customHeight="1">
      <c r="A17" s="5" t="s">
        <v>46</v>
      </c>
      <c r="B17" s="5" t="s">
        <v>73</v>
      </c>
    </row>
    <row r="18" spans="1:2" ht="11.25" customHeight="1">
      <c r="A18" s="5"/>
      <c r="B18" s="5"/>
    </row>
    <row r="19" spans="1:2" ht="11.25" customHeight="1">
      <c r="A19" s="5" t="s">
        <v>47</v>
      </c>
      <c r="B19" s="2" t="s">
        <v>74</v>
      </c>
    </row>
    <row r="20" spans="1:2" ht="11.25" customHeight="1">
      <c r="A20" s="5"/>
      <c r="B20" s="5"/>
    </row>
    <row r="21" spans="1:2" ht="11.25" customHeight="1">
      <c r="A21" s="5" t="s">
        <v>48</v>
      </c>
      <c r="B21" s="5" t="s">
        <v>75</v>
      </c>
    </row>
    <row r="22" spans="1:2" ht="11.25" customHeight="1">
      <c r="A22" s="5"/>
      <c r="B22" s="5"/>
    </row>
    <row r="23" spans="1:2" ht="11.25" customHeight="1">
      <c r="A23" s="5" t="s">
        <v>49</v>
      </c>
      <c r="B23" s="5" t="s">
        <v>76</v>
      </c>
    </row>
    <row r="24" spans="1:2" ht="11.25" customHeight="1">
      <c r="A24" s="5"/>
      <c r="B24" s="5"/>
    </row>
    <row r="25" spans="1:2" ht="11.25" customHeight="1">
      <c r="A25" s="5"/>
      <c r="B25" s="5"/>
    </row>
    <row r="26" spans="1:2" ht="11.25" customHeight="1">
      <c r="A26" s="5" t="s">
        <v>50</v>
      </c>
      <c r="B26" s="5" t="s">
        <v>77</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67"/>
      <c r="B37" s="67"/>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2017 05&amp;R&amp;7&amp;P</oddFooter>
    <evenFooter>&amp;L&amp;7&amp;P&amp;R&amp;7StatA MV, Statistischer Bericht G123 2017 05</evenFooter>
  </headerFooter>
  <drawing r:id="rId1"/>
</worksheet>
</file>

<file path=xl/worksheets/sheet5.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10" topLeftCell="C11" activePane="bottomRight" state="frozen"/>
      <selection pane="topLeft" activeCell="A4" sqref="A4:D4"/>
      <selection pane="topRight" activeCell="A4" sqref="A4:D4"/>
      <selection pane="bottomLeft" activeCell="A4" sqref="A4:D4"/>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9" t="s">
        <v>65</v>
      </c>
      <c r="B1" s="130"/>
      <c r="C1" s="133" t="s">
        <v>32</v>
      </c>
      <c r="D1" s="133"/>
      <c r="E1" s="133"/>
      <c r="F1" s="133"/>
      <c r="G1" s="133"/>
      <c r="H1" s="133"/>
      <c r="I1" s="133"/>
      <c r="J1" s="133"/>
      <c r="K1" s="133"/>
      <c r="L1" s="134"/>
    </row>
    <row r="2" spans="1:12" s="33" customFormat="1" ht="30" customHeight="1">
      <c r="A2" s="131" t="s">
        <v>122</v>
      </c>
      <c r="B2" s="132"/>
      <c r="C2" s="135" t="s">
        <v>78</v>
      </c>
      <c r="D2" s="135"/>
      <c r="E2" s="135"/>
      <c r="F2" s="135"/>
      <c r="G2" s="135"/>
      <c r="H2" s="135"/>
      <c r="I2" s="135"/>
      <c r="J2" s="135"/>
      <c r="K2" s="135"/>
      <c r="L2" s="136"/>
    </row>
    <row r="3" spans="1:12" ht="11.25" customHeight="1">
      <c r="A3" s="137" t="s">
        <v>79</v>
      </c>
      <c r="B3" s="139" t="s">
        <v>0</v>
      </c>
      <c r="C3" s="139" t="s">
        <v>51</v>
      </c>
      <c r="D3" s="139"/>
      <c r="E3" s="139" t="s">
        <v>1</v>
      </c>
      <c r="F3" s="139"/>
      <c r="G3" s="139"/>
      <c r="H3" s="139"/>
      <c r="I3" s="139"/>
      <c r="J3" s="139"/>
      <c r="K3" s="139"/>
      <c r="L3" s="140"/>
    </row>
    <row r="4" spans="1:12" ht="11.25" customHeight="1">
      <c r="A4" s="138"/>
      <c r="B4" s="139"/>
      <c r="C4" s="139"/>
      <c r="D4" s="139"/>
      <c r="E4" s="139" t="s">
        <v>52</v>
      </c>
      <c r="F4" s="139"/>
      <c r="G4" s="139" t="s">
        <v>53</v>
      </c>
      <c r="H4" s="139"/>
      <c r="I4" s="139" t="s">
        <v>54</v>
      </c>
      <c r="J4" s="139"/>
      <c r="K4" s="139" t="s">
        <v>100</v>
      </c>
      <c r="L4" s="140"/>
    </row>
    <row r="5" spans="1:12" ht="11.25" customHeight="1">
      <c r="A5" s="138"/>
      <c r="B5" s="139"/>
      <c r="C5" s="139"/>
      <c r="D5" s="139"/>
      <c r="E5" s="139"/>
      <c r="F5" s="139"/>
      <c r="G5" s="139"/>
      <c r="H5" s="139"/>
      <c r="I5" s="139"/>
      <c r="J5" s="139"/>
      <c r="K5" s="139"/>
      <c r="L5" s="140"/>
    </row>
    <row r="6" spans="1:12" ht="11.25" customHeight="1">
      <c r="A6" s="138"/>
      <c r="B6" s="139"/>
      <c r="C6" s="139"/>
      <c r="D6" s="139"/>
      <c r="E6" s="139"/>
      <c r="F6" s="139"/>
      <c r="G6" s="139"/>
      <c r="H6" s="139"/>
      <c r="I6" s="139"/>
      <c r="J6" s="139"/>
      <c r="K6" s="139"/>
      <c r="L6" s="140"/>
    </row>
    <row r="7" spans="1:12" ht="11.25" customHeight="1">
      <c r="A7" s="138"/>
      <c r="B7" s="139"/>
      <c r="C7" s="139"/>
      <c r="D7" s="139"/>
      <c r="E7" s="139"/>
      <c r="F7" s="139"/>
      <c r="G7" s="139"/>
      <c r="H7" s="139"/>
      <c r="I7" s="139"/>
      <c r="J7" s="139"/>
      <c r="K7" s="139"/>
      <c r="L7" s="140"/>
    </row>
    <row r="8" spans="1:12" ht="11.25" customHeight="1">
      <c r="A8" s="138"/>
      <c r="B8" s="139"/>
      <c r="C8" s="139"/>
      <c r="D8" s="139"/>
      <c r="E8" s="139"/>
      <c r="F8" s="139"/>
      <c r="G8" s="139"/>
      <c r="H8" s="139"/>
      <c r="I8" s="139"/>
      <c r="J8" s="139"/>
      <c r="K8" s="139"/>
      <c r="L8" s="140"/>
    </row>
    <row r="9" spans="1:12" ht="11.25" customHeight="1">
      <c r="A9" s="138"/>
      <c r="B9" s="139"/>
      <c r="C9" s="95" t="s">
        <v>129</v>
      </c>
      <c r="D9" s="95" t="s">
        <v>83</v>
      </c>
      <c r="E9" s="95" t="s">
        <v>129</v>
      </c>
      <c r="F9" s="95" t="s">
        <v>83</v>
      </c>
      <c r="G9" s="95" t="s">
        <v>129</v>
      </c>
      <c r="H9" s="95" t="s">
        <v>83</v>
      </c>
      <c r="I9" s="95" t="s">
        <v>129</v>
      </c>
      <c r="J9" s="95" t="s">
        <v>83</v>
      </c>
      <c r="K9" s="95" t="s">
        <v>129</v>
      </c>
      <c r="L9" s="96" t="s">
        <v>83</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89"/>
      <c r="E11" s="38"/>
      <c r="F11" s="89"/>
      <c r="G11" s="38"/>
      <c r="H11" s="89"/>
      <c r="I11" s="38"/>
      <c r="J11" s="89"/>
      <c r="K11" s="38"/>
      <c r="L11" s="89"/>
    </row>
    <row r="12" spans="1:12" ht="11.25" customHeight="1">
      <c r="A12" s="66">
        <f>IF(C12&lt;&gt;"",COUNTA($C$12:C12),"")</f>
        <v>1</v>
      </c>
      <c r="B12" s="79">
        <v>2014</v>
      </c>
      <c r="C12" s="37">
        <v>110.1</v>
      </c>
      <c r="D12" s="89">
        <v>2.1335807050092797</v>
      </c>
      <c r="E12" s="38">
        <v>111.3</v>
      </c>
      <c r="F12" s="89">
        <v>-4.545454545454547</v>
      </c>
      <c r="G12" s="38">
        <v>105.4</v>
      </c>
      <c r="H12" s="89">
        <v>3.6381514257620466</v>
      </c>
      <c r="I12" s="38">
        <v>104.9</v>
      </c>
      <c r="J12" s="89">
        <v>4.067460317460316</v>
      </c>
      <c r="K12" s="38">
        <v>108</v>
      </c>
      <c r="L12" s="89">
        <v>-0.18484288354898126</v>
      </c>
    </row>
    <row r="13" spans="1:12" ht="11.25" customHeight="1">
      <c r="A13" s="66">
        <f>IF(C13&lt;&gt;"",COUNTA($C$12:C13),"")</f>
        <v>2</v>
      </c>
      <c r="B13" s="79">
        <v>2015</v>
      </c>
      <c r="C13" s="37">
        <v>112.7</v>
      </c>
      <c r="D13" s="89">
        <v>2.3614895549500545</v>
      </c>
      <c r="E13" s="38">
        <v>97.4</v>
      </c>
      <c r="F13" s="89">
        <v>-12.488769092542668</v>
      </c>
      <c r="G13" s="38">
        <v>107.1</v>
      </c>
      <c r="H13" s="89">
        <v>1.6129032258064484</v>
      </c>
      <c r="I13" s="38">
        <v>123.9</v>
      </c>
      <c r="J13" s="89">
        <v>18.112488083889417</v>
      </c>
      <c r="K13" s="38">
        <v>98.8</v>
      </c>
      <c r="L13" s="89">
        <v>-8.518518518518519</v>
      </c>
    </row>
    <row r="14" spans="1:12" ht="11.25" customHeight="1">
      <c r="A14" s="66">
        <f>IF(C14&lt;&gt;"",COUNTA($C$12:C14),"")</f>
        <v>3</v>
      </c>
      <c r="B14" s="79" t="s">
        <v>135</v>
      </c>
      <c r="C14" s="37">
        <v>110.1</v>
      </c>
      <c r="D14" s="89">
        <v>-2.307009760425913</v>
      </c>
      <c r="E14" s="38">
        <v>92.6</v>
      </c>
      <c r="F14" s="89">
        <v>-4.928131416837786</v>
      </c>
      <c r="G14" s="38">
        <v>111.4</v>
      </c>
      <c r="H14" s="89">
        <v>4.014939309056956</v>
      </c>
      <c r="I14" s="38">
        <v>131</v>
      </c>
      <c r="J14" s="89">
        <v>5.730427764326066</v>
      </c>
      <c r="K14" s="38">
        <v>91.6</v>
      </c>
      <c r="L14" s="89">
        <v>-7.287449392712546</v>
      </c>
    </row>
    <row r="15" spans="1:12" ht="11.25" customHeight="1">
      <c r="A15" s="66">
        <f>IF(C15&lt;&gt;"",COUNTA($C$12:C15),"")</f>
        <v>4</v>
      </c>
      <c r="B15" s="79" t="s">
        <v>141</v>
      </c>
      <c r="C15" s="37" t="s">
        <v>144</v>
      </c>
      <c r="D15" s="89"/>
      <c r="E15" s="38"/>
      <c r="F15" s="89"/>
      <c r="G15" s="38"/>
      <c r="H15" s="89"/>
      <c r="I15" s="38"/>
      <c r="J15" s="89"/>
      <c r="K15" s="38"/>
      <c r="L15" s="89"/>
    </row>
    <row r="16" spans="1:12" ht="11.25" customHeight="1">
      <c r="A16" s="66">
        <f>IF(C16&lt;&gt;"",COUNTA($C$12:C16),"")</f>
      </c>
      <c r="B16" s="71"/>
      <c r="C16" s="37"/>
      <c r="D16" s="89"/>
      <c r="E16" s="38"/>
      <c r="F16" s="89"/>
      <c r="G16" s="38"/>
      <c r="H16" s="89"/>
      <c r="I16" s="38"/>
      <c r="J16" s="89"/>
      <c r="K16" s="38"/>
      <c r="L16" s="89"/>
    </row>
    <row r="17" spans="1:12" ht="11.25" customHeight="1">
      <c r="A17" s="66">
        <f>IF(C17&lt;&gt;"",COUNTA($C$12:C17),"")</f>
      </c>
      <c r="B17" s="71" t="s">
        <v>137</v>
      </c>
      <c r="C17" s="37"/>
      <c r="D17" s="89"/>
      <c r="E17" s="38"/>
      <c r="F17" s="89"/>
      <c r="G17" s="38"/>
      <c r="H17" s="89"/>
      <c r="I17" s="38"/>
      <c r="J17" s="89"/>
      <c r="K17" s="38"/>
      <c r="L17" s="89"/>
    </row>
    <row r="18" spans="1:12" ht="11.25" customHeight="1">
      <c r="A18" s="66">
        <f>IF(C18&lt;&gt;"",COUNTA($C$12:C18),"")</f>
      </c>
      <c r="B18" s="72"/>
      <c r="C18" s="37"/>
      <c r="D18" s="89"/>
      <c r="E18" s="38"/>
      <c r="F18" s="89"/>
      <c r="G18" s="38"/>
      <c r="H18" s="89"/>
      <c r="I18" s="38"/>
      <c r="J18" s="89"/>
      <c r="K18" s="38"/>
      <c r="L18" s="89"/>
    </row>
    <row r="19" spans="1:12" ht="11.25" customHeight="1">
      <c r="A19" s="66">
        <f>IF(C19&lt;&gt;"",COUNTA($C$12:C19),"")</f>
        <v>5</v>
      </c>
      <c r="B19" s="72" t="s">
        <v>101</v>
      </c>
      <c r="C19" s="37">
        <v>97</v>
      </c>
      <c r="D19" s="89">
        <v>-5.733722060252674</v>
      </c>
      <c r="E19" s="38">
        <v>76.1</v>
      </c>
      <c r="F19" s="89">
        <v>-19.042553191489375</v>
      </c>
      <c r="G19" s="38">
        <v>97</v>
      </c>
      <c r="H19" s="89">
        <v>3.9657020364415843</v>
      </c>
      <c r="I19" s="38">
        <v>127.8</v>
      </c>
      <c r="J19" s="89">
        <v>5.1851851851851904</v>
      </c>
      <c r="K19" s="38">
        <v>79.6</v>
      </c>
      <c r="L19" s="89">
        <v>-12.719298245614041</v>
      </c>
    </row>
    <row r="20" spans="1:12" ht="11.25" customHeight="1">
      <c r="A20" s="66">
        <f>IF(C20&lt;&gt;"",COUNTA($C$12:C20),"")</f>
        <v>6</v>
      </c>
      <c r="B20" s="72" t="s">
        <v>102</v>
      </c>
      <c r="C20" s="37">
        <v>116</v>
      </c>
      <c r="D20" s="89">
        <v>-1.778154106689243</v>
      </c>
      <c r="E20" s="38">
        <v>110.3</v>
      </c>
      <c r="F20" s="89">
        <v>-4.9137931034482705</v>
      </c>
      <c r="G20" s="38">
        <v>113</v>
      </c>
      <c r="H20" s="89">
        <v>4.921077065923853</v>
      </c>
      <c r="I20" s="38">
        <v>130.6</v>
      </c>
      <c r="J20" s="89">
        <v>6.699346405228752</v>
      </c>
      <c r="K20" s="38">
        <v>95.5</v>
      </c>
      <c r="L20" s="89">
        <v>-6.829268292682926</v>
      </c>
    </row>
    <row r="21" spans="1:12" ht="11.25" customHeight="1">
      <c r="A21" s="66">
        <f>IF(C21&lt;&gt;"",COUNTA($C$12:C21),"")</f>
        <v>7</v>
      </c>
      <c r="B21" s="72" t="s">
        <v>103</v>
      </c>
      <c r="C21" s="37">
        <v>115.6</v>
      </c>
      <c r="D21" s="89">
        <v>-4.304635761589395</v>
      </c>
      <c r="E21" s="38">
        <v>91.1</v>
      </c>
      <c r="F21" s="89">
        <v>-5.301455301455306</v>
      </c>
      <c r="G21" s="38">
        <v>123</v>
      </c>
      <c r="H21" s="89">
        <v>4.149026248941581</v>
      </c>
      <c r="I21" s="38">
        <v>126.4</v>
      </c>
      <c r="J21" s="89">
        <v>1.3632718524458625</v>
      </c>
      <c r="K21" s="38">
        <v>97.5</v>
      </c>
      <c r="L21" s="89">
        <v>-9.217877094972067</v>
      </c>
    </row>
    <row r="22" spans="1:12" ht="11.25" customHeight="1">
      <c r="A22" s="66">
        <f>IF(C22&lt;&gt;"",COUNTA($C$12:C22),"")</f>
        <v>8</v>
      </c>
      <c r="B22" s="72" t="s">
        <v>104</v>
      </c>
      <c r="C22" s="37">
        <v>112</v>
      </c>
      <c r="D22" s="89">
        <v>2.8466483011937527</v>
      </c>
      <c r="E22" s="38">
        <v>93.1</v>
      </c>
      <c r="F22" s="89">
        <v>11.363636363636374</v>
      </c>
      <c r="G22" s="38">
        <v>112.6</v>
      </c>
      <c r="H22" s="89">
        <v>2.9250457038391176</v>
      </c>
      <c r="I22" s="38">
        <v>139.3</v>
      </c>
      <c r="J22" s="89">
        <v>9.598741148701833</v>
      </c>
      <c r="K22" s="38">
        <v>93.7</v>
      </c>
      <c r="L22" s="89">
        <v>-0.4250797024442079</v>
      </c>
    </row>
    <row r="23" spans="1:12" ht="11.25" customHeight="1">
      <c r="A23" s="66">
        <f>IF(C23&lt;&gt;"",COUNTA($C$12:C23),"")</f>
      </c>
      <c r="B23" s="70"/>
      <c r="C23" s="37"/>
      <c r="D23" s="89"/>
      <c r="E23" s="38"/>
      <c r="F23" s="89"/>
      <c r="G23" s="38"/>
      <c r="H23" s="89"/>
      <c r="I23" s="38"/>
      <c r="J23" s="89"/>
      <c r="K23" s="38"/>
      <c r="L23" s="89"/>
    </row>
    <row r="24" spans="1:12" ht="11.25" customHeight="1">
      <c r="A24" s="66">
        <f>IF(C24&lt;&gt;"",COUNTA($C$12:C24),"")</f>
      </c>
      <c r="B24" s="71" t="s">
        <v>142</v>
      </c>
      <c r="C24" s="37"/>
      <c r="D24" s="89"/>
      <c r="E24" s="38"/>
      <c r="F24" s="89"/>
      <c r="G24" s="38"/>
      <c r="H24" s="89"/>
      <c r="I24" s="38"/>
      <c r="J24" s="89"/>
      <c r="K24" s="38"/>
      <c r="L24" s="89"/>
    </row>
    <row r="25" spans="1:12" ht="11.25" customHeight="1">
      <c r="A25" s="66">
        <f>IF(C25&lt;&gt;"",COUNTA($C$12:C25),"")</f>
      </c>
      <c r="B25" s="71"/>
      <c r="C25" s="37"/>
      <c r="D25" s="89"/>
      <c r="E25" s="38"/>
      <c r="F25" s="89"/>
      <c r="G25" s="38"/>
      <c r="H25" s="89"/>
      <c r="I25" s="38"/>
      <c r="J25" s="89"/>
      <c r="K25" s="38"/>
      <c r="L25" s="89"/>
    </row>
    <row r="26" spans="1:12" ht="11.25" customHeight="1">
      <c r="A26" s="66">
        <f>IF(C26&lt;&gt;"",COUNTA($C$12:C26),"")</f>
        <v>9</v>
      </c>
      <c r="B26" s="70" t="s">
        <v>101</v>
      </c>
      <c r="C26" s="37">
        <v>106.2</v>
      </c>
      <c r="D26" s="89">
        <v>9.484536082474222</v>
      </c>
      <c r="E26" s="38">
        <v>78</v>
      </c>
      <c r="F26" s="89">
        <v>2.496714848883059</v>
      </c>
      <c r="G26" s="38">
        <v>103.1</v>
      </c>
      <c r="H26" s="89">
        <v>6.288659793814432</v>
      </c>
      <c r="I26" s="38">
        <v>141.6</v>
      </c>
      <c r="J26" s="89">
        <v>10.798122065727696</v>
      </c>
      <c r="K26" s="38">
        <v>93.4</v>
      </c>
      <c r="L26" s="89">
        <v>17.33668341708544</v>
      </c>
    </row>
    <row r="27" spans="1:12" ht="11.25" customHeight="1">
      <c r="A27" s="66">
        <f>IF(C27&lt;&gt;"",COUNTA($C$12:C27),"")</f>
        <v>10</v>
      </c>
      <c r="B27" s="70" t="s">
        <v>102</v>
      </c>
      <c r="C27" s="37" t="s">
        <v>144</v>
      </c>
      <c r="D27" s="89"/>
      <c r="E27" s="38"/>
      <c r="F27" s="89"/>
      <c r="G27" s="38"/>
      <c r="H27" s="89"/>
      <c r="I27" s="38"/>
      <c r="J27" s="89"/>
      <c r="K27" s="38"/>
      <c r="L27" s="89"/>
    </row>
    <row r="28" spans="1:12" ht="11.25" customHeight="1">
      <c r="A28" s="66">
        <f>IF(C28&lt;&gt;"",COUNTA($C$12:C28),"")</f>
        <v>11</v>
      </c>
      <c r="B28" s="70" t="s">
        <v>103</v>
      </c>
      <c r="C28" s="37" t="s">
        <v>144</v>
      </c>
      <c r="D28" s="89"/>
      <c r="E28" s="38"/>
      <c r="F28" s="89"/>
      <c r="G28" s="38"/>
      <c r="H28" s="89"/>
      <c r="I28" s="38"/>
      <c r="J28" s="89"/>
      <c r="K28" s="38"/>
      <c r="L28" s="89"/>
    </row>
    <row r="29" spans="1:12" ht="11.25" customHeight="1">
      <c r="A29" s="66">
        <f>IF(C29&lt;&gt;"",COUNTA($C$12:C29),"")</f>
        <v>12</v>
      </c>
      <c r="B29" s="70" t="s">
        <v>104</v>
      </c>
      <c r="C29" s="37" t="s">
        <v>144</v>
      </c>
      <c r="D29" s="89"/>
      <c r="E29" s="38"/>
      <c r="F29" s="89"/>
      <c r="G29" s="38"/>
      <c r="H29" s="89"/>
      <c r="I29" s="38"/>
      <c r="J29" s="89"/>
      <c r="K29" s="38"/>
      <c r="L29" s="89"/>
    </row>
    <row r="30" spans="1:12" ht="11.25" customHeight="1">
      <c r="A30" s="66">
        <f>IF(C30&lt;&gt;"",COUNTA($C$12:C30),"")</f>
      </c>
      <c r="B30" s="70"/>
      <c r="C30" s="37"/>
      <c r="D30" s="89"/>
      <c r="E30" s="38"/>
      <c r="F30" s="89"/>
      <c r="G30" s="38"/>
      <c r="H30" s="89"/>
      <c r="I30" s="38"/>
      <c r="J30" s="89"/>
      <c r="K30" s="38"/>
      <c r="L30" s="89"/>
    </row>
    <row r="31" spans="1:12" ht="11.25" customHeight="1">
      <c r="A31" s="66">
        <f>IF(C31&lt;&gt;"",COUNTA($C$12:C31),"")</f>
      </c>
      <c r="B31" s="71" t="s">
        <v>136</v>
      </c>
      <c r="C31" s="37"/>
      <c r="D31" s="89"/>
      <c r="E31" s="38"/>
      <c r="F31" s="89"/>
      <c r="G31" s="38"/>
      <c r="H31" s="89"/>
      <c r="I31" s="38"/>
      <c r="J31" s="89"/>
      <c r="K31" s="38"/>
      <c r="L31" s="89"/>
    </row>
    <row r="32" spans="1:12" ht="11.25" customHeight="1">
      <c r="A32" s="66">
        <f>IF(C32&lt;&gt;"",COUNTA($C$12:C32),"")</f>
      </c>
      <c r="B32" s="72"/>
      <c r="C32" s="37"/>
      <c r="D32" s="89"/>
      <c r="E32" s="38"/>
      <c r="F32" s="89"/>
      <c r="G32" s="38"/>
      <c r="H32" s="89"/>
      <c r="I32" s="38"/>
      <c r="J32" s="89"/>
      <c r="K32" s="38"/>
      <c r="L32" s="89"/>
    </row>
    <row r="33" spans="1:12" ht="11.25" customHeight="1">
      <c r="A33" s="66">
        <f>IF(C33&lt;&gt;"",COUNTA($C$12:C33),"")</f>
        <v>13</v>
      </c>
      <c r="B33" s="72" t="s">
        <v>105</v>
      </c>
      <c r="C33" s="37">
        <v>83.8</v>
      </c>
      <c r="D33" s="89">
        <v>-7.198228128460684</v>
      </c>
      <c r="E33" s="38">
        <v>61.7</v>
      </c>
      <c r="F33" s="89">
        <v>-15.363511659807969</v>
      </c>
      <c r="G33" s="38">
        <v>85.4</v>
      </c>
      <c r="H33" s="89">
        <v>0.470588235294116</v>
      </c>
      <c r="I33" s="38">
        <v>118.2</v>
      </c>
      <c r="J33" s="89">
        <v>2.604166666666657</v>
      </c>
      <c r="K33" s="38">
        <v>68.7</v>
      </c>
      <c r="L33" s="89">
        <v>-14.125</v>
      </c>
    </row>
    <row r="34" spans="1:12" ht="11.25" customHeight="1">
      <c r="A34" s="66">
        <f>IF(C34&lt;&gt;"",COUNTA($C$12:C34),"")</f>
        <v>14</v>
      </c>
      <c r="B34" s="72" t="s">
        <v>106</v>
      </c>
      <c r="C34" s="37">
        <v>92.4</v>
      </c>
      <c r="D34" s="89">
        <v>-5.521472392638032</v>
      </c>
      <c r="E34" s="38">
        <v>63.2</v>
      </c>
      <c r="F34" s="89">
        <v>-24.672228843861745</v>
      </c>
      <c r="G34" s="38">
        <v>93.8</v>
      </c>
      <c r="H34" s="89">
        <v>6.108597285067873</v>
      </c>
      <c r="I34" s="38">
        <v>122.9</v>
      </c>
      <c r="J34" s="89">
        <v>10.125448028673844</v>
      </c>
      <c r="K34" s="38">
        <v>76.9</v>
      </c>
      <c r="L34" s="89">
        <v>-14.269788182831647</v>
      </c>
    </row>
    <row r="35" spans="1:12" ht="11.25" customHeight="1">
      <c r="A35" s="66">
        <f>IF(C35&lt;&gt;"",COUNTA($C$12:C35),"")</f>
        <v>15</v>
      </c>
      <c r="B35" s="72" t="s">
        <v>107</v>
      </c>
      <c r="C35" s="37">
        <v>114.7</v>
      </c>
      <c r="D35" s="89">
        <v>-5.049668874172184</v>
      </c>
      <c r="E35" s="38">
        <v>103.3</v>
      </c>
      <c r="F35" s="89">
        <v>-17.42605915267785</v>
      </c>
      <c r="G35" s="38">
        <v>111.7</v>
      </c>
      <c r="H35" s="89">
        <v>4.981203007518786</v>
      </c>
      <c r="I35" s="38">
        <v>142.3</v>
      </c>
      <c r="J35" s="89">
        <v>3.2656023222061066</v>
      </c>
      <c r="K35" s="38">
        <v>93.2</v>
      </c>
      <c r="L35" s="89">
        <v>-10.384615384615387</v>
      </c>
    </row>
    <row r="36" spans="1:12" ht="11.25" customHeight="1">
      <c r="A36" s="66">
        <f>IF(C36&lt;&gt;"",COUNTA($C$12:C36),"")</f>
        <v>16</v>
      </c>
      <c r="B36" s="72" t="s">
        <v>108</v>
      </c>
      <c r="C36" s="37">
        <v>115.3</v>
      </c>
      <c r="D36" s="89">
        <v>-3.1905961376994014</v>
      </c>
      <c r="E36" s="38">
        <v>127.5</v>
      </c>
      <c r="F36" s="89">
        <v>-3.4090909090909065</v>
      </c>
      <c r="G36" s="38">
        <v>102.3</v>
      </c>
      <c r="H36" s="89">
        <v>-1.5399422521655453</v>
      </c>
      <c r="I36" s="38">
        <v>129.9</v>
      </c>
      <c r="J36" s="89">
        <v>4.505229283990346</v>
      </c>
      <c r="K36" s="38">
        <v>96.4</v>
      </c>
      <c r="L36" s="89">
        <v>-5.304518664047151</v>
      </c>
    </row>
    <row r="37" spans="1:12" ht="11.25" customHeight="1">
      <c r="A37" s="66">
        <f>IF(C37&lt;&gt;"",COUNTA($C$12:C37),"")</f>
        <v>17</v>
      </c>
      <c r="B37" s="72" t="s">
        <v>109</v>
      </c>
      <c r="C37" s="37">
        <v>112.5</v>
      </c>
      <c r="D37" s="89">
        <v>-0.0888099467140222</v>
      </c>
      <c r="E37" s="38">
        <v>95.3</v>
      </c>
      <c r="F37" s="89">
        <v>-12.003693444136658</v>
      </c>
      <c r="G37" s="38">
        <v>117.5</v>
      </c>
      <c r="H37" s="89">
        <v>10.328638497652577</v>
      </c>
      <c r="I37" s="38">
        <v>126.7</v>
      </c>
      <c r="J37" s="89">
        <v>8.568980291345326</v>
      </c>
      <c r="K37" s="38">
        <v>93.3</v>
      </c>
      <c r="L37" s="89">
        <v>-5.182926829268297</v>
      </c>
    </row>
    <row r="38" spans="1:12" ht="11.25" customHeight="1">
      <c r="A38" s="66">
        <f>IF(C38&lt;&gt;"",COUNTA($C$12:C38),"")</f>
        <v>18</v>
      </c>
      <c r="B38" s="72" t="s">
        <v>110</v>
      </c>
      <c r="C38" s="37">
        <v>120.1</v>
      </c>
      <c r="D38" s="89">
        <v>-2.1189894050529716</v>
      </c>
      <c r="E38" s="38">
        <v>108.1</v>
      </c>
      <c r="F38" s="89">
        <v>0.1853568118628317</v>
      </c>
      <c r="G38" s="38">
        <v>119.3</v>
      </c>
      <c r="H38" s="89">
        <v>5.762411347517727</v>
      </c>
      <c r="I38" s="38">
        <v>135.1</v>
      </c>
      <c r="J38" s="89">
        <v>6.967537608867772</v>
      </c>
      <c r="K38" s="38">
        <v>96.8</v>
      </c>
      <c r="L38" s="89">
        <v>-9.701492537313442</v>
      </c>
    </row>
    <row r="39" spans="1:12" ht="11.25" customHeight="1">
      <c r="A39" s="66">
        <f>IF(C39&lt;&gt;"",COUNTA($C$12:C39),"")</f>
        <v>19</v>
      </c>
      <c r="B39" s="72" t="s">
        <v>111</v>
      </c>
      <c r="C39" s="37">
        <v>113</v>
      </c>
      <c r="D39" s="89">
        <v>-9.382518043303932</v>
      </c>
      <c r="E39" s="38">
        <v>81.1</v>
      </c>
      <c r="F39" s="89">
        <v>-8.257918552036216</v>
      </c>
      <c r="G39" s="38">
        <v>125.5</v>
      </c>
      <c r="H39" s="89">
        <v>0.560897435897445</v>
      </c>
      <c r="I39" s="38">
        <v>127.4</v>
      </c>
      <c r="J39" s="89">
        <v>-5.349182763744423</v>
      </c>
      <c r="K39" s="38">
        <v>93.7</v>
      </c>
      <c r="L39" s="89">
        <v>-15.433212996389884</v>
      </c>
    </row>
    <row r="40" spans="1:12" ht="11.25" customHeight="1">
      <c r="A40" s="66">
        <f>IF(C40&lt;&gt;"",COUNTA($C$12:C40),"")</f>
        <v>20</v>
      </c>
      <c r="B40" s="72" t="s">
        <v>112</v>
      </c>
      <c r="C40" s="37">
        <v>115</v>
      </c>
      <c r="D40" s="89">
        <v>0.5244755244755197</v>
      </c>
      <c r="E40" s="38">
        <v>90.8</v>
      </c>
      <c r="F40" s="89">
        <v>9.26594464500603</v>
      </c>
      <c r="G40" s="38">
        <v>125.6</v>
      </c>
      <c r="H40" s="89">
        <v>5.812973883740526</v>
      </c>
      <c r="I40" s="38">
        <v>117.1</v>
      </c>
      <c r="J40" s="89">
        <v>4.928315412186379</v>
      </c>
      <c r="K40" s="38">
        <v>97.6</v>
      </c>
      <c r="L40" s="89">
        <v>-4.873294346978554</v>
      </c>
    </row>
    <row r="41" spans="1:12" ht="11.25" customHeight="1">
      <c r="A41" s="66">
        <f>IF(C41&lt;&gt;"",COUNTA($C$12:C41),"")</f>
        <v>21</v>
      </c>
      <c r="B41" s="72" t="s">
        <v>113</v>
      </c>
      <c r="C41" s="37">
        <v>118.7</v>
      </c>
      <c r="D41" s="89">
        <v>-3.652597402597408</v>
      </c>
      <c r="E41" s="38">
        <v>101.5</v>
      </c>
      <c r="F41" s="89">
        <v>-13.24786324786325</v>
      </c>
      <c r="G41" s="38">
        <v>118</v>
      </c>
      <c r="H41" s="89">
        <v>6.594399277326104</v>
      </c>
      <c r="I41" s="38">
        <v>134.6</v>
      </c>
      <c r="J41" s="89">
        <v>5.15625</v>
      </c>
      <c r="K41" s="38">
        <v>101.1</v>
      </c>
      <c r="L41" s="89">
        <v>-7.077205882352942</v>
      </c>
    </row>
    <row r="42" spans="1:12" ht="11.25" customHeight="1">
      <c r="A42" s="66">
        <f>IF(C42&lt;&gt;"",COUNTA($C$12:C42),"")</f>
        <v>22</v>
      </c>
      <c r="B42" s="72" t="s">
        <v>114</v>
      </c>
      <c r="C42" s="37">
        <v>111</v>
      </c>
      <c r="D42" s="89">
        <v>-0.44843049327354834</v>
      </c>
      <c r="E42" s="38">
        <v>97.2</v>
      </c>
      <c r="F42" s="89">
        <v>30.469798657718115</v>
      </c>
      <c r="G42" s="38">
        <v>107.7</v>
      </c>
      <c r="H42" s="89">
        <v>-3.147482014388487</v>
      </c>
      <c r="I42" s="38">
        <v>137</v>
      </c>
      <c r="J42" s="89">
        <v>5.141980046047578</v>
      </c>
      <c r="K42" s="38">
        <v>94.9</v>
      </c>
      <c r="L42" s="89">
        <v>-6.502463054187189</v>
      </c>
    </row>
    <row r="43" spans="1:12" ht="11.25" customHeight="1">
      <c r="A43" s="66">
        <f>IF(C43&lt;&gt;"",COUNTA($C$12:C43),"")</f>
        <v>23</v>
      </c>
      <c r="B43" s="72" t="s">
        <v>115</v>
      </c>
      <c r="C43" s="37">
        <v>112.9</v>
      </c>
      <c r="D43" s="89">
        <v>3.9594843462246843</v>
      </c>
      <c r="E43" s="38">
        <v>87.4</v>
      </c>
      <c r="F43" s="89">
        <v>-9.989701338825952</v>
      </c>
      <c r="G43" s="38">
        <v>109.2</v>
      </c>
      <c r="H43" s="89">
        <v>8.764940239043824</v>
      </c>
      <c r="I43" s="38">
        <v>142</v>
      </c>
      <c r="J43" s="89">
        <v>11.372549019607845</v>
      </c>
      <c r="K43" s="38">
        <v>98.8</v>
      </c>
      <c r="L43" s="89">
        <v>3.023983315954112</v>
      </c>
    </row>
    <row r="44" spans="1:12" ht="11.25" customHeight="1">
      <c r="A44" s="66">
        <f>IF(C44&lt;&gt;"",COUNTA($C$12:C44),"")</f>
        <v>24</v>
      </c>
      <c r="B44" s="72" t="s">
        <v>116</v>
      </c>
      <c r="C44" s="37">
        <v>112.1</v>
      </c>
      <c r="D44" s="89">
        <v>5.258215962441312</v>
      </c>
      <c r="E44" s="38">
        <v>94.7</v>
      </c>
      <c r="F44" s="89">
        <v>19.72187104930468</v>
      </c>
      <c r="G44" s="38">
        <v>120.9</v>
      </c>
      <c r="H44" s="89">
        <v>3.5102739726027465</v>
      </c>
      <c r="I44" s="38">
        <v>138.9</v>
      </c>
      <c r="J44" s="89">
        <v>12.560777957860608</v>
      </c>
      <c r="K44" s="38">
        <v>87.3</v>
      </c>
      <c r="L44" s="89">
        <v>2.9481132075471663</v>
      </c>
    </row>
    <row r="45" spans="1:12" ht="11.25" customHeight="1">
      <c r="A45" s="66">
        <f>IF(C45&lt;&gt;"",COUNTA($C$12:C45),"")</f>
      </c>
      <c r="B45" s="72"/>
      <c r="C45" s="37"/>
      <c r="D45" s="89"/>
      <c r="E45" s="38"/>
      <c r="F45" s="89"/>
      <c r="G45" s="38"/>
      <c r="H45" s="89"/>
      <c r="I45" s="38"/>
      <c r="J45" s="89"/>
      <c r="K45" s="38"/>
      <c r="L45" s="89"/>
    </row>
    <row r="46" spans="1:12" ht="11.25" customHeight="1">
      <c r="A46" s="66">
        <f>IF(C46&lt;&gt;"",COUNTA($C$12:C46),"")</f>
      </c>
      <c r="B46" s="71" t="s">
        <v>143</v>
      </c>
      <c r="C46" s="37"/>
      <c r="D46" s="89"/>
      <c r="E46" s="38"/>
      <c r="F46" s="89"/>
      <c r="G46" s="38"/>
      <c r="H46" s="89"/>
      <c r="I46" s="38"/>
      <c r="J46" s="89"/>
      <c r="K46" s="38"/>
      <c r="L46" s="89"/>
    </row>
    <row r="47" spans="1:12" ht="11.25" customHeight="1">
      <c r="A47" s="66">
        <f>IF(C47&lt;&gt;"",COUNTA($C$12:C47),"")</f>
      </c>
      <c r="B47" s="72"/>
      <c r="C47" s="37"/>
      <c r="D47" s="89"/>
      <c r="E47" s="38"/>
      <c r="F47" s="89"/>
      <c r="G47" s="38"/>
      <c r="H47" s="89"/>
      <c r="I47" s="38"/>
      <c r="J47" s="89"/>
      <c r="K47" s="38"/>
      <c r="L47" s="89"/>
    </row>
    <row r="48" spans="1:12" ht="11.25" customHeight="1">
      <c r="A48" s="66">
        <f>IF(C48&lt;&gt;"",COUNTA($C$12:C48),"")</f>
        <v>25</v>
      </c>
      <c r="B48" s="72" t="s">
        <v>105</v>
      </c>
      <c r="C48" s="37">
        <v>97.1</v>
      </c>
      <c r="D48" s="89">
        <v>15.871121718377097</v>
      </c>
      <c r="E48" s="38">
        <v>66.8</v>
      </c>
      <c r="F48" s="89">
        <v>8.26580226904376</v>
      </c>
      <c r="G48" s="38">
        <v>94.4</v>
      </c>
      <c r="H48" s="89">
        <v>10.538641686182658</v>
      </c>
      <c r="I48" s="38">
        <v>133.1</v>
      </c>
      <c r="J48" s="89">
        <v>12.605752961082914</v>
      </c>
      <c r="K48" s="38">
        <v>87.3</v>
      </c>
      <c r="L48" s="89">
        <v>27.074235807860262</v>
      </c>
    </row>
    <row r="49" spans="1:12" ht="11.25" customHeight="1">
      <c r="A49" s="66">
        <f>IF(C49&lt;&gt;"",COUNTA($C$12:C49),"")</f>
        <v>26</v>
      </c>
      <c r="B49" s="72" t="s">
        <v>106</v>
      </c>
      <c r="C49" s="37">
        <v>94.8</v>
      </c>
      <c r="D49" s="89">
        <v>2.597402597402592</v>
      </c>
      <c r="E49" s="38">
        <v>64.2</v>
      </c>
      <c r="F49" s="89">
        <v>1.5822784810126507</v>
      </c>
      <c r="G49" s="38">
        <v>96.3</v>
      </c>
      <c r="H49" s="89">
        <v>2.665245202558637</v>
      </c>
      <c r="I49" s="38">
        <v>128.9</v>
      </c>
      <c r="J49" s="89">
        <v>4.8820179007322935</v>
      </c>
      <c r="K49" s="38">
        <v>81.5</v>
      </c>
      <c r="L49" s="89">
        <v>5.981794538361498</v>
      </c>
    </row>
    <row r="50" spans="1:12" ht="11.25" customHeight="1">
      <c r="A50" s="66">
        <f>IF(C50&lt;&gt;"",COUNTA($C$12:C50),"")</f>
        <v>27</v>
      </c>
      <c r="B50" s="72" t="s">
        <v>107</v>
      </c>
      <c r="C50" s="37">
        <v>126.6</v>
      </c>
      <c r="D50" s="89">
        <v>10.374891020052303</v>
      </c>
      <c r="E50" s="38">
        <v>103.1</v>
      </c>
      <c r="F50" s="89">
        <v>-0.19361084220716407</v>
      </c>
      <c r="G50" s="38">
        <v>118.5</v>
      </c>
      <c r="H50" s="89">
        <v>6.087735004476272</v>
      </c>
      <c r="I50" s="38">
        <v>162.9</v>
      </c>
      <c r="J50" s="89">
        <v>14.476458186929008</v>
      </c>
      <c r="K50" s="38">
        <v>111.3</v>
      </c>
      <c r="L50" s="89">
        <v>19.4206008583691</v>
      </c>
    </row>
    <row r="51" spans="1:12" ht="11.25" customHeight="1">
      <c r="A51" s="66">
        <f>IF(C51&lt;&gt;"",COUNTA($C$12:C51),"")</f>
        <v>28</v>
      </c>
      <c r="B51" s="72" t="s">
        <v>108</v>
      </c>
      <c r="C51" s="37">
        <v>113.9</v>
      </c>
      <c r="D51" s="89">
        <v>-1.21422376409366</v>
      </c>
      <c r="E51" s="38">
        <v>109</v>
      </c>
      <c r="F51" s="89">
        <v>-14.509803921568633</v>
      </c>
      <c r="G51" s="38">
        <v>113.7</v>
      </c>
      <c r="H51" s="89">
        <v>11.143695014662754</v>
      </c>
      <c r="I51" s="38">
        <v>135.5</v>
      </c>
      <c r="J51" s="89">
        <v>4.31100846805235</v>
      </c>
      <c r="K51" s="38">
        <v>94</v>
      </c>
      <c r="L51" s="89">
        <v>-2.489626556016603</v>
      </c>
    </row>
    <row r="52" spans="1:12" ht="11.25" customHeight="1">
      <c r="A52" s="66">
        <f>IF(C52&lt;&gt;"",COUNTA($C$12:C52),"")</f>
        <v>29</v>
      </c>
      <c r="B52" s="72" t="s">
        <v>109</v>
      </c>
      <c r="C52" s="37">
        <v>123.1</v>
      </c>
      <c r="D52" s="89">
        <v>9.422222222222217</v>
      </c>
      <c r="E52" s="38">
        <v>103</v>
      </c>
      <c r="F52" s="89">
        <v>8.079748163693608</v>
      </c>
      <c r="G52" s="38">
        <v>129.7</v>
      </c>
      <c r="H52" s="89">
        <v>10.382978723404236</v>
      </c>
      <c r="I52" s="38">
        <v>151.7</v>
      </c>
      <c r="J52" s="89">
        <v>19.731649565903695</v>
      </c>
      <c r="K52" s="38">
        <v>99</v>
      </c>
      <c r="L52" s="89">
        <v>6.1093247588424475</v>
      </c>
    </row>
    <row r="53" spans="1:12" ht="11.25" customHeight="1">
      <c r="A53" s="66">
        <f>IF(C53&lt;&gt;"",COUNTA($C$12:C53),"")</f>
        <v>30</v>
      </c>
      <c r="B53" s="72" t="s">
        <v>110</v>
      </c>
      <c r="C53" s="37" t="s">
        <v>144</v>
      </c>
      <c r="D53" s="89"/>
      <c r="E53" s="38"/>
      <c r="F53" s="89"/>
      <c r="G53" s="38"/>
      <c r="H53" s="89"/>
      <c r="I53" s="38"/>
      <c r="J53" s="89"/>
      <c r="K53" s="38"/>
      <c r="L53" s="89"/>
    </row>
    <row r="54" spans="1:12" ht="11.25" customHeight="1">
      <c r="A54" s="66">
        <f>IF(C54&lt;&gt;"",COUNTA($C$12:C54),"")</f>
        <v>31</v>
      </c>
      <c r="B54" s="72" t="s">
        <v>111</v>
      </c>
      <c r="C54" s="37" t="s">
        <v>144</v>
      </c>
      <c r="D54" s="89"/>
      <c r="E54" s="38"/>
      <c r="F54" s="89"/>
      <c r="G54" s="38"/>
      <c r="H54" s="89"/>
      <c r="I54" s="38"/>
      <c r="J54" s="89"/>
      <c r="K54" s="38"/>
      <c r="L54" s="89"/>
    </row>
    <row r="55" spans="1:12" ht="11.25" customHeight="1">
      <c r="A55" s="66">
        <f>IF(C55&lt;&gt;"",COUNTA($C$12:C55),"")</f>
        <v>32</v>
      </c>
      <c r="B55" s="72" t="s">
        <v>112</v>
      </c>
      <c r="C55" s="37" t="s">
        <v>144</v>
      </c>
      <c r="D55" s="89"/>
      <c r="E55" s="38"/>
      <c r="F55" s="89"/>
      <c r="G55" s="38"/>
      <c r="H55" s="89"/>
      <c r="I55" s="38"/>
      <c r="J55" s="89"/>
      <c r="K55" s="38"/>
      <c r="L55" s="89"/>
    </row>
    <row r="56" spans="1:12" ht="11.25" customHeight="1">
      <c r="A56" s="66">
        <f>IF(C56&lt;&gt;"",COUNTA($C$12:C56),"")</f>
        <v>33</v>
      </c>
      <c r="B56" s="72" t="s">
        <v>113</v>
      </c>
      <c r="C56" s="37" t="s">
        <v>144</v>
      </c>
      <c r="D56" s="89"/>
      <c r="E56" s="38"/>
      <c r="F56" s="89"/>
      <c r="G56" s="38"/>
      <c r="H56" s="89"/>
      <c r="I56" s="38"/>
      <c r="J56" s="89"/>
      <c r="K56" s="38"/>
      <c r="L56" s="89"/>
    </row>
    <row r="57" spans="1:12" ht="11.25" customHeight="1">
      <c r="A57" s="66">
        <f>IF(C57&lt;&gt;"",COUNTA($C$12:C57),"")</f>
        <v>34</v>
      </c>
      <c r="B57" s="72" t="s">
        <v>114</v>
      </c>
      <c r="C57" s="37" t="s">
        <v>144</v>
      </c>
      <c r="D57" s="89"/>
      <c r="E57" s="38"/>
      <c r="F57" s="89"/>
      <c r="G57" s="38"/>
      <c r="H57" s="89"/>
      <c r="I57" s="38"/>
      <c r="J57" s="89"/>
      <c r="K57" s="38"/>
      <c r="L57" s="89"/>
    </row>
    <row r="58" spans="1:12" ht="11.25" customHeight="1">
      <c r="A58" s="66">
        <f>IF(C58&lt;&gt;"",COUNTA($C$12:C58),"")</f>
        <v>35</v>
      </c>
      <c r="B58" s="72" t="s">
        <v>115</v>
      </c>
      <c r="C58" s="37" t="s">
        <v>144</v>
      </c>
      <c r="D58" s="89"/>
      <c r="E58" s="38"/>
      <c r="F58" s="89"/>
      <c r="G58" s="38"/>
      <c r="H58" s="89"/>
      <c r="I58" s="38"/>
      <c r="J58" s="89"/>
      <c r="K58" s="38"/>
      <c r="L58" s="89"/>
    </row>
    <row r="59" spans="1:12" ht="11.25" customHeight="1">
      <c r="A59" s="66">
        <f>IF(C59&lt;&gt;"",COUNTA($C$12:C59),"")</f>
        <v>36</v>
      </c>
      <c r="B59" s="72" t="s">
        <v>116</v>
      </c>
      <c r="C59" s="37" t="s">
        <v>144</v>
      </c>
      <c r="D59" s="89"/>
      <c r="E59" s="38"/>
      <c r="F59" s="89"/>
      <c r="G59" s="38"/>
      <c r="H59" s="89"/>
      <c r="I59" s="38"/>
      <c r="J59" s="89"/>
      <c r="K59" s="38"/>
      <c r="L59" s="89"/>
    </row>
  </sheetData>
  <sheetProtection/>
  <mergeCells count="12">
    <mergeCell ref="C3:D8"/>
    <mergeCell ref="E4:F8"/>
    <mergeCell ref="A1:B1"/>
    <mergeCell ref="A2:B2"/>
    <mergeCell ref="C1:L1"/>
    <mergeCell ref="C2:L2"/>
    <mergeCell ref="A3:A9"/>
    <mergeCell ref="G4:H8"/>
    <mergeCell ref="I4:J8"/>
    <mergeCell ref="K4:L8"/>
    <mergeCell ref="E3:L3"/>
    <mergeCell ref="B3:B9"/>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2017 05&amp;R&amp;7&amp;P</oddFooter>
    <evenFooter>&amp;L&amp;7&amp;P&amp;R&amp;7StatA MV, Statistischer Bericht G123 2017 05</evenFooter>
  </headerFooter>
  <legacyDrawing r:id="rId2"/>
</worksheet>
</file>

<file path=xl/worksheets/sheet6.xml><?xml version="1.0" encoding="utf-8"?>
<worksheet xmlns="http://schemas.openxmlformats.org/spreadsheetml/2006/main" xmlns:r="http://schemas.openxmlformats.org/officeDocument/2006/relationships">
  <dimension ref="A1:L63"/>
  <sheetViews>
    <sheetView zoomScale="140" zoomScaleNormal="140" workbookViewId="0" topLeftCell="A1">
      <pane xSplit="2" ySplit="10" topLeftCell="C11" activePane="bottomRight" state="frozen"/>
      <selection pane="topLeft" activeCell="A4" sqref="A4:D4"/>
      <selection pane="topRight" activeCell="A4" sqref="A4:D4"/>
      <selection pane="bottomLeft" activeCell="A4" sqref="A4:D4"/>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9" t="s">
        <v>65</v>
      </c>
      <c r="B1" s="130"/>
      <c r="C1" s="133" t="s">
        <v>32</v>
      </c>
      <c r="D1" s="133"/>
      <c r="E1" s="133"/>
      <c r="F1" s="133"/>
      <c r="G1" s="133"/>
      <c r="H1" s="133"/>
      <c r="I1" s="133"/>
      <c r="J1" s="133"/>
      <c r="K1" s="133"/>
      <c r="L1" s="134"/>
    </row>
    <row r="2" spans="1:12" s="33" customFormat="1" ht="30" customHeight="1">
      <c r="A2" s="131" t="s">
        <v>123</v>
      </c>
      <c r="B2" s="132"/>
      <c r="C2" s="135" t="s">
        <v>132</v>
      </c>
      <c r="D2" s="135"/>
      <c r="E2" s="135"/>
      <c r="F2" s="135"/>
      <c r="G2" s="135"/>
      <c r="H2" s="135"/>
      <c r="I2" s="135"/>
      <c r="J2" s="135"/>
      <c r="K2" s="135"/>
      <c r="L2" s="136"/>
    </row>
    <row r="3" spans="1:12" ht="11.25" customHeight="1">
      <c r="A3" s="137" t="s">
        <v>79</v>
      </c>
      <c r="B3" s="139" t="s">
        <v>0</v>
      </c>
      <c r="C3" s="139" t="s">
        <v>51</v>
      </c>
      <c r="D3" s="139"/>
      <c r="E3" s="139" t="s">
        <v>1</v>
      </c>
      <c r="F3" s="139"/>
      <c r="G3" s="139"/>
      <c r="H3" s="139"/>
      <c r="I3" s="139"/>
      <c r="J3" s="139"/>
      <c r="K3" s="139"/>
      <c r="L3" s="140"/>
    </row>
    <row r="4" spans="1:12" ht="11.25" customHeight="1">
      <c r="A4" s="138"/>
      <c r="B4" s="139"/>
      <c r="C4" s="139"/>
      <c r="D4" s="139"/>
      <c r="E4" s="139" t="s">
        <v>52</v>
      </c>
      <c r="F4" s="139"/>
      <c r="G4" s="139" t="s">
        <v>53</v>
      </c>
      <c r="H4" s="139"/>
      <c r="I4" s="139" t="s">
        <v>54</v>
      </c>
      <c r="J4" s="139"/>
      <c r="K4" s="139" t="s">
        <v>100</v>
      </c>
      <c r="L4" s="140"/>
    </row>
    <row r="5" spans="1:12" ht="11.25" customHeight="1">
      <c r="A5" s="138"/>
      <c r="B5" s="139"/>
      <c r="C5" s="139"/>
      <c r="D5" s="139"/>
      <c r="E5" s="139"/>
      <c r="F5" s="139"/>
      <c r="G5" s="139"/>
      <c r="H5" s="139"/>
      <c r="I5" s="139"/>
      <c r="J5" s="139"/>
      <c r="K5" s="139"/>
      <c r="L5" s="140"/>
    </row>
    <row r="6" spans="1:12" ht="11.25" customHeight="1">
      <c r="A6" s="138"/>
      <c r="B6" s="139"/>
      <c r="C6" s="139"/>
      <c r="D6" s="139"/>
      <c r="E6" s="139"/>
      <c r="F6" s="139"/>
      <c r="G6" s="139"/>
      <c r="H6" s="139"/>
      <c r="I6" s="139"/>
      <c r="J6" s="139"/>
      <c r="K6" s="139"/>
      <c r="L6" s="140"/>
    </row>
    <row r="7" spans="1:12" ht="11.25" customHeight="1">
      <c r="A7" s="138"/>
      <c r="B7" s="139"/>
      <c r="C7" s="139"/>
      <c r="D7" s="139"/>
      <c r="E7" s="139"/>
      <c r="F7" s="139"/>
      <c r="G7" s="139"/>
      <c r="H7" s="139"/>
      <c r="I7" s="139"/>
      <c r="J7" s="139"/>
      <c r="K7" s="139"/>
      <c r="L7" s="140"/>
    </row>
    <row r="8" spans="1:12" ht="11.25" customHeight="1">
      <c r="A8" s="138"/>
      <c r="B8" s="139"/>
      <c r="C8" s="139"/>
      <c r="D8" s="139"/>
      <c r="E8" s="139"/>
      <c r="F8" s="139"/>
      <c r="G8" s="139"/>
      <c r="H8" s="139"/>
      <c r="I8" s="139"/>
      <c r="J8" s="139"/>
      <c r="K8" s="139"/>
      <c r="L8" s="140"/>
    </row>
    <row r="9" spans="1:12" ht="11.25" customHeight="1">
      <c r="A9" s="138"/>
      <c r="B9" s="139"/>
      <c r="C9" s="95" t="s">
        <v>129</v>
      </c>
      <c r="D9" s="95" t="s">
        <v>83</v>
      </c>
      <c r="E9" s="95" t="s">
        <v>129</v>
      </c>
      <c r="F9" s="95" t="s">
        <v>83</v>
      </c>
      <c r="G9" s="95" t="s">
        <v>129</v>
      </c>
      <c r="H9" s="95" t="s">
        <v>83</v>
      </c>
      <c r="I9" s="95" t="s">
        <v>129</v>
      </c>
      <c r="J9" s="95" t="s">
        <v>83</v>
      </c>
      <c r="K9" s="95" t="s">
        <v>129</v>
      </c>
      <c r="L9" s="96" t="s">
        <v>83</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2014</v>
      </c>
      <c r="C12" s="37">
        <v>99.7</v>
      </c>
      <c r="D12" s="65">
        <v>3.8541666666666714</v>
      </c>
      <c r="E12" s="38">
        <v>95.9</v>
      </c>
      <c r="F12" s="65">
        <v>4.352557127312295</v>
      </c>
      <c r="G12" s="38">
        <v>94.1</v>
      </c>
      <c r="H12" s="65">
        <v>3.7486218302094727</v>
      </c>
      <c r="I12" s="38">
        <v>99.7</v>
      </c>
      <c r="J12" s="65">
        <v>3.423236514522813</v>
      </c>
      <c r="K12" s="38">
        <v>97.6</v>
      </c>
      <c r="L12" s="65">
        <v>2.3060796645702197</v>
      </c>
    </row>
    <row r="13" spans="1:12" ht="11.25" customHeight="1">
      <c r="A13" s="66">
        <f>IF(C13&lt;&gt;"",COUNTA($C$12:C13),"")</f>
        <v>2</v>
      </c>
      <c r="B13" s="79">
        <v>2015</v>
      </c>
      <c r="C13" s="37">
        <v>104.5</v>
      </c>
      <c r="D13" s="65">
        <v>4.81444332998997</v>
      </c>
      <c r="E13" s="38">
        <v>87.9</v>
      </c>
      <c r="F13" s="65">
        <v>-8.342022940563098</v>
      </c>
      <c r="G13" s="38">
        <v>95.7</v>
      </c>
      <c r="H13" s="65">
        <v>1.7003188097768458</v>
      </c>
      <c r="I13" s="38">
        <v>117.2</v>
      </c>
      <c r="J13" s="65">
        <v>17.552657973921768</v>
      </c>
      <c r="K13" s="38">
        <v>95.8</v>
      </c>
      <c r="L13" s="65">
        <v>-1.8442622950819612</v>
      </c>
    </row>
    <row r="14" spans="1:12" ht="11.25" customHeight="1">
      <c r="A14" s="66">
        <f>IF(C14&lt;&gt;"",COUNTA($C$12:C14),"")</f>
        <v>3</v>
      </c>
      <c r="B14" s="79" t="s">
        <v>135</v>
      </c>
      <c r="C14" s="37">
        <v>104.2</v>
      </c>
      <c r="D14" s="65">
        <v>-0.2870813397129126</v>
      </c>
      <c r="E14" s="38">
        <v>89</v>
      </c>
      <c r="F14" s="65">
        <v>1.2514220705346872</v>
      </c>
      <c r="G14" s="38">
        <v>98.7</v>
      </c>
      <c r="H14" s="65">
        <v>3.1347962382445047</v>
      </c>
      <c r="I14" s="38">
        <v>122.8</v>
      </c>
      <c r="J14" s="65">
        <v>4.778156996587029</v>
      </c>
      <c r="K14" s="38">
        <v>93.3</v>
      </c>
      <c r="L14" s="65">
        <v>-2.609603340292267</v>
      </c>
    </row>
    <row r="15" spans="1:12" ht="11.25" customHeight="1">
      <c r="A15" s="66">
        <f>IF(C15&lt;&gt;"",COUNTA($C$12:C15),"")</f>
        <v>4</v>
      </c>
      <c r="B15" s="79" t="s">
        <v>141</v>
      </c>
      <c r="C15" s="37" t="s">
        <v>144</v>
      </c>
      <c r="D15" s="65"/>
      <c r="E15" s="38"/>
      <c r="F15" s="65"/>
      <c r="G15" s="38"/>
      <c r="H15" s="65"/>
      <c r="I15" s="38"/>
      <c r="J15" s="65"/>
      <c r="K15" s="38"/>
      <c r="L15" s="65"/>
    </row>
    <row r="16" spans="1:12" ht="11.25" customHeight="1">
      <c r="A16" s="66">
        <f>IF(C16&lt;&gt;"",COUNTA($C$12:C16),"")</f>
      </c>
      <c r="B16" s="71"/>
      <c r="C16" s="37"/>
      <c r="D16" s="65"/>
      <c r="E16" s="38"/>
      <c r="F16" s="65"/>
      <c r="G16" s="38"/>
      <c r="H16" s="65"/>
      <c r="I16" s="38"/>
      <c r="J16" s="65"/>
      <c r="K16" s="38"/>
      <c r="L16" s="65"/>
    </row>
    <row r="17" spans="1:12" ht="11.25" customHeight="1">
      <c r="A17" s="66">
        <f>IF(C17&lt;&gt;"",COUNTA($C$12:C17),"")</f>
      </c>
      <c r="B17" s="71" t="s">
        <v>136</v>
      </c>
      <c r="C17" s="37"/>
      <c r="D17" s="65"/>
      <c r="E17" s="38"/>
      <c r="F17" s="65"/>
      <c r="G17" s="38"/>
      <c r="H17" s="65"/>
      <c r="I17" s="38"/>
      <c r="J17" s="65"/>
      <c r="K17" s="38"/>
      <c r="L17" s="65"/>
    </row>
    <row r="18" spans="1:12" ht="11.25" customHeight="1">
      <c r="A18" s="66">
        <f>IF(C18&lt;&gt;"",COUNTA($C$12:C18),"")</f>
      </c>
      <c r="B18" s="72"/>
      <c r="C18" s="37"/>
      <c r="D18" s="65"/>
      <c r="E18" s="38"/>
      <c r="F18" s="65"/>
      <c r="G18" s="38"/>
      <c r="H18" s="65"/>
      <c r="I18" s="38"/>
      <c r="J18" s="65"/>
      <c r="K18" s="38"/>
      <c r="L18" s="65"/>
    </row>
    <row r="19" spans="1:12" ht="11.25" customHeight="1">
      <c r="A19" s="66">
        <f>IF(C19&lt;&gt;"",COUNTA($C$12:C19),"")</f>
        <v>5</v>
      </c>
      <c r="B19" s="72" t="s">
        <v>101</v>
      </c>
      <c r="C19" s="37">
        <v>93.2</v>
      </c>
      <c r="D19" s="65">
        <v>-2.815432742440052</v>
      </c>
      <c r="E19" s="38">
        <v>74</v>
      </c>
      <c r="F19" s="65">
        <v>-11.799761620977364</v>
      </c>
      <c r="G19" s="38">
        <v>86.3</v>
      </c>
      <c r="H19" s="65">
        <v>2.738095238095241</v>
      </c>
      <c r="I19" s="38">
        <v>119.8</v>
      </c>
      <c r="J19" s="65">
        <v>4.264577893820714</v>
      </c>
      <c r="K19" s="38">
        <v>84</v>
      </c>
      <c r="L19" s="65">
        <v>-5.617977528089881</v>
      </c>
    </row>
    <row r="20" spans="1:12" ht="11.25" customHeight="1">
      <c r="A20" s="66">
        <f>IF(C20&lt;&gt;"",COUNTA($C$12:C20),"")</f>
        <v>6</v>
      </c>
      <c r="B20" s="72" t="s">
        <v>102</v>
      </c>
      <c r="C20" s="37">
        <v>109.9</v>
      </c>
      <c r="D20" s="65">
        <v>1.4773776546629733</v>
      </c>
      <c r="E20" s="38">
        <v>106.1</v>
      </c>
      <c r="F20" s="65">
        <v>1.823416506717848</v>
      </c>
      <c r="G20" s="38">
        <v>100.5</v>
      </c>
      <c r="H20" s="65">
        <v>4.145077720207254</v>
      </c>
      <c r="I20" s="38">
        <v>122.5</v>
      </c>
      <c r="J20" s="65">
        <v>5.694564279551329</v>
      </c>
      <c r="K20" s="38">
        <v>97.3</v>
      </c>
      <c r="L20" s="65">
        <v>0.8290155440414537</v>
      </c>
    </row>
    <row r="21" spans="1:12" ht="11.25" customHeight="1">
      <c r="A21" s="66">
        <f>IF(C21&lt;&gt;"",COUNTA($C$12:C21),"")</f>
        <v>7</v>
      </c>
      <c r="B21" s="72" t="s">
        <v>103</v>
      </c>
      <c r="C21" s="37">
        <v>109.1</v>
      </c>
      <c r="D21" s="65">
        <v>-2.4150268336314866</v>
      </c>
      <c r="E21" s="38">
        <v>87.6</v>
      </c>
      <c r="F21" s="65">
        <v>1.0380622837370197</v>
      </c>
      <c r="G21" s="38">
        <v>108.6</v>
      </c>
      <c r="H21" s="65">
        <v>3.52716873212583</v>
      </c>
      <c r="I21" s="38">
        <v>118.4</v>
      </c>
      <c r="J21" s="65">
        <v>0.3389830508474603</v>
      </c>
      <c r="K21" s="38">
        <v>99.2</v>
      </c>
      <c r="L21" s="65">
        <v>-4.431599229287087</v>
      </c>
    </row>
    <row r="22" spans="1:12" ht="11.25" customHeight="1">
      <c r="A22" s="66">
        <f>IF(C22&lt;&gt;"",COUNTA($C$12:C22),"")</f>
        <v>8</v>
      </c>
      <c r="B22" s="72" t="s">
        <v>104</v>
      </c>
      <c r="C22" s="37">
        <v>104.5</v>
      </c>
      <c r="D22" s="65">
        <v>2.2504892367905995</v>
      </c>
      <c r="E22" s="38">
        <v>88.4</v>
      </c>
      <c r="F22" s="65">
        <v>15.104166666666671</v>
      </c>
      <c r="G22" s="38">
        <v>99.3</v>
      </c>
      <c r="H22" s="65">
        <v>1.8461538461538396</v>
      </c>
      <c r="I22" s="38">
        <v>130.5</v>
      </c>
      <c r="J22" s="65">
        <v>8.569051580698826</v>
      </c>
      <c r="K22" s="38">
        <v>92.7</v>
      </c>
      <c r="L22" s="65">
        <v>-1.277955271565503</v>
      </c>
    </row>
    <row r="23" spans="1:12" ht="11.25" customHeight="1">
      <c r="A23" s="66">
        <f>IF(C23&lt;&gt;"",COUNTA($C$12:C23),"")</f>
      </c>
      <c r="B23" s="70"/>
      <c r="C23" s="37"/>
      <c r="D23" s="65"/>
      <c r="E23" s="38"/>
      <c r="F23" s="65"/>
      <c r="G23" s="38"/>
      <c r="H23" s="65"/>
      <c r="I23" s="38"/>
      <c r="J23" s="65"/>
      <c r="K23" s="38"/>
      <c r="L23" s="65"/>
    </row>
    <row r="24" spans="1:12" ht="11.25" customHeight="1">
      <c r="A24" s="66">
        <f>IF(C24&lt;&gt;"",COUNTA($C$12:C24),"")</f>
      </c>
      <c r="B24" s="71" t="s">
        <v>142</v>
      </c>
      <c r="C24" s="37"/>
      <c r="D24" s="65"/>
      <c r="E24" s="38"/>
      <c r="F24" s="65"/>
      <c r="G24" s="38"/>
      <c r="H24" s="65"/>
      <c r="I24" s="38"/>
      <c r="J24" s="65"/>
      <c r="K24" s="38"/>
      <c r="L24" s="65"/>
    </row>
    <row r="25" spans="1:12" ht="11.25" customHeight="1">
      <c r="A25" s="66">
        <f>IF(C25&lt;&gt;"",COUNTA($C$12:C25),"")</f>
      </c>
      <c r="B25" s="71"/>
      <c r="C25" s="37"/>
      <c r="D25" s="65"/>
      <c r="E25" s="38"/>
      <c r="F25" s="65"/>
      <c r="G25" s="38"/>
      <c r="H25" s="65"/>
      <c r="I25" s="38"/>
      <c r="J25" s="65"/>
      <c r="K25" s="38"/>
      <c r="L25" s="65"/>
    </row>
    <row r="26" spans="1:12" ht="11.25" customHeight="1">
      <c r="A26" s="66">
        <f>IF(C26&lt;&gt;"",COUNTA($C$12:C26),"")</f>
        <v>9</v>
      </c>
      <c r="B26" s="70" t="s">
        <v>101</v>
      </c>
      <c r="C26" s="37">
        <v>97.1</v>
      </c>
      <c r="D26" s="65">
        <v>4.184549356223172</v>
      </c>
      <c r="E26" s="38">
        <v>71</v>
      </c>
      <c r="F26" s="65">
        <v>-4.054054054054049</v>
      </c>
      <c r="G26" s="38">
        <v>89.8</v>
      </c>
      <c r="H26" s="65">
        <v>4.055619930475089</v>
      </c>
      <c r="I26" s="38">
        <v>132.9</v>
      </c>
      <c r="J26" s="65">
        <v>10.934891485809686</v>
      </c>
      <c r="K26" s="38">
        <v>89</v>
      </c>
      <c r="L26" s="65">
        <v>5.952380952380949</v>
      </c>
    </row>
    <row r="27" spans="1:12" ht="11.25" customHeight="1">
      <c r="A27" s="66">
        <f>IF(C27&lt;&gt;"",COUNTA($C$12:C27),"")</f>
        <v>10</v>
      </c>
      <c r="B27" s="70" t="s">
        <v>102</v>
      </c>
      <c r="C27" s="37" t="s">
        <v>144</v>
      </c>
      <c r="D27" s="65"/>
      <c r="E27" s="38"/>
      <c r="F27" s="65"/>
      <c r="G27" s="38"/>
      <c r="H27" s="65"/>
      <c r="I27" s="38"/>
      <c r="J27" s="65"/>
      <c r="K27" s="38"/>
      <c r="L27" s="65"/>
    </row>
    <row r="28" spans="1:12" ht="11.25" customHeight="1">
      <c r="A28" s="66">
        <f>IF(C28&lt;&gt;"",COUNTA($C$12:C28),"")</f>
        <v>11</v>
      </c>
      <c r="B28" s="70" t="s">
        <v>103</v>
      </c>
      <c r="C28" s="37" t="s">
        <v>144</v>
      </c>
      <c r="D28" s="65"/>
      <c r="E28" s="38"/>
      <c r="F28" s="65"/>
      <c r="G28" s="38"/>
      <c r="H28" s="65"/>
      <c r="I28" s="38"/>
      <c r="J28" s="65"/>
      <c r="K28" s="38"/>
      <c r="L28" s="65"/>
    </row>
    <row r="29" spans="1:12" ht="11.25" customHeight="1">
      <c r="A29" s="66">
        <f>IF(C29&lt;&gt;"",COUNTA($C$12:C29),"")</f>
        <v>12</v>
      </c>
      <c r="B29" s="70" t="s">
        <v>104</v>
      </c>
      <c r="C29" s="37" t="s">
        <v>144</v>
      </c>
      <c r="D29" s="65"/>
      <c r="E29" s="38"/>
      <c r="F29" s="65"/>
      <c r="G29" s="38"/>
      <c r="H29" s="65"/>
      <c r="I29" s="38"/>
      <c r="J29" s="65"/>
      <c r="K29" s="38"/>
      <c r="L29" s="65"/>
    </row>
    <row r="30" spans="1:12" ht="11.25" customHeight="1">
      <c r="A30" s="66">
        <f>IF(C30&lt;&gt;"",COUNTA($C$12:C30),"")</f>
      </c>
      <c r="B30" s="70"/>
      <c r="C30" s="37"/>
      <c r="D30" s="65"/>
      <c r="E30" s="38"/>
      <c r="F30" s="65"/>
      <c r="G30" s="38"/>
      <c r="H30" s="65"/>
      <c r="I30" s="38"/>
      <c r="J30" s="65"/>
      <c r="K30" s="38"/>
      <c r="L30" s="65"/>
    </row>
    <row r="31" spans="1:12" ht="11.25" customHeight="1">
      <c r="A31" s="66">
        <f>IF(C31&lt;&gt;"",COUNTA($C$12:C31),"")</f>
      </c>
      <c r="B31" s="71" t="s">
        <v>137</v>
      </c>
      <c r="C31" s="37"/>
      <c r="D31" s="65"/>
      <c r="E31" s="38"/>
      <c r="F31" s="65"/>
      <c r="G31" s="38"/>
      <c r="H31" s="65"/>
      <c r="I31" s="38"/>
      <c r="J31" s="65"/>
      <c r="K31" s="38"/>
      <c r="L31" s="65"/>
    </row>
    <row r="32" spans="1:12" ht="11.25" customHeight="1">
      <c r="A32" s="66">
        <f>IF(C32&lt;&gt;"",COUNTA($C$12:C32),"")</f>
      </c>
      <c r="B32" s="72"/>
      <c r="C32" s="37"/>
      <c r="D32" s="65"/>
      <c r="E32" s="38"/>
      <c r="F32" s="65"/>
      <c r="G32" s="38"/>
      <c r="H32" s="65"/>
      <c r="I32" s="38"/>
      <c r="J32" s="65"/>
      <c r="K32" s="38"/>
      <c r="L32" s="65"/>
    </row>
    <row r="33" spans="1:12" ht="11.25" customHeight="1">
      <c r="A33" s="66">
        <f>IF(C33&lt;&gt;"",COUNTA($C$12:C33),"")</f>
        <v>13</v>
      </c>
      <c r="B33" s="72" t="s">
        <v>105</v>
      </c>
      <c r="C33" s="37">
        <v>80.2</v>
      </c>
      <c r="D33" s="65">
        <v>-5.535924617196713</v>
      </c>
      <c r="E33" s="38">
        <v>58</v>
      </c>
      <c r="F33" s="65">
        <v>-10.769230769230774</v>
      </c>
      <c r="G33" s="38">
        <v>76.1</v>
      </c>
      <c r="H33" s="65">
        <v>-0.9114583333333428</v>
      </c>
      <c r="I33" s="38">
        <v>111.5</v>
      </c>
      <c r="J33" s="65">
        <v>1.8264840182648356</v>
      </c>
      <c r="K33" s="38">
        <v>72.1</v>
      </c>
      <c r="L33" s="65">
        <v>-9.649122807017548</v>
      </c>
    </row>
    <row r="34" spans="1:12" ht="11.25" customHeight="1">
      <c r="A34" s="66">
        <f>IF(C34&lt;&gt;"",COUNTA($C$12:C34),"")</f>
        <v>14</v>
      </c>
      <c r="B34" s="72" t="s">
        <v>106</v>
      </c>
      <c r="C34" s="37">
        <v>89.3</v>
      </c>
      <c r="D34" s="65">
        <v>-2.297592997811819</v>
      </c>
      <c r="E34" s="38">
        <v>61.7</v>
      </c>
      <c r="F34" s="65">
        <v>-17.733333333333334</v>
      </c>
      <c r="G34" s="38">
        <v>83.5</v>
      </c>
      <c r="H34" s="65">
        <v>4.636591478696744</v>
      </c>
      <c r="I34" s="38">
        <v>115.2</v>
      </c>
      <c r="J34" s="65">
        <v>9.50570342205323</v>
      </c>
      <c r="K34" s="38">
        <v>82.3</v>
      </c>
      <c r="L34" s="65">
        <v>-6.6893424036281175</v>
      </c>
    </row>
    <row r="35" spans="1:12" ht="11.25" customHeight="1">
      <c r="A35" s="66">
        <f>IF(C35&lt;&gt;"",COUNTA($C$12:C35),"")</f>
        <v>15</v>
      </c>
      <c r="B35" s="72" t="s">
        <v>107</v>
      </c>
      <c r="C35" s="37">
        <v>110.2</v>
      </c>
      <c r="D35" s="65">
        <v>-0.988319856244388</v>
      </c>
      <c r="E35" s="38">
        <v>102.3</v>
      </c>
      <c r="F35" s="65">
        <v>-8.497316636851522</v>
      </c>
      <c r="G35" s="38">
        <v>99.3</v>
      </c>
      <c r="H35" s="65">
        <v>4.197271773347325</v>
      </c>
      <c r="I35" s="38">
        <v>132.9</v>
      </c>
      <c r="J35" s="65">
        <v>2.309468822170899</v>
      </c>
      <c r="K35" s="38">
        <v>97.7</v>
      </c>
      <c r="L35" s="65">
        <v>-1.5120967741935516</v>
      </c>
    </row>
    <row r="36" spans="1:12" ht="11.25" customHeight="1">
      <c r="A36" s="66">
        <f>IF(C36&lt;&gt;"",COUNTA($C$12:C36),"")</f>
        <v>16</v>
      </c>
      <c r="B36" s="72" t="s">
        <v>108</v>
      </c>
      <c r="C36" s="37">
        <v>110.8</v>
      </c>
      <c r="D36" s="65">
        <v>1.3723696248856356</v>
      </c>
      <c r="E36" s="38">
        <v>125.7</v>
      </c>
      <c r="F36" s="65">
        <v>6.79694137638063</v>
      </c>
      <c r="G36" s="38">
        <v>90.9</v>
      </c>
      <c r="H36" s="65">
        <v>-2.258064516129039</v>
      </c>
      <c r="I36" s="38">
        <v>121.9</v>
      </c>
      <c r="J36" s="65">
        <v>3.9215686274509807</v>
      </c>
      <c r="K36" s="38">
        <v>100.1</v>
      </c>
      <c r="L36" s="65">
        <v>3.6231884057971087</v>
      </c>
    </row>
    <row r="37" spans="1:12" ht="11.25" customHeight="1">
      <c r="A37" s="66">
        <f>IF(C37&lt;&gt;"",COUNTA($C$12:C37),"")</f>
        <v>17</v>
      </c>
      <c r="B37" s="72" t="s">
        <v>109</v>
      </c>
      <c r="C37" s="37">
        <v>106.5</v>
      </c>
      <c r="D37" s="65">
        <v>3.2977691561590774</v>
      </c>
      <c r="E37" s="38">
        <v>91</v>
      </c>
      <c r="F37" s="65">
        <v>-7.0480081716036835</v>
      </c>
      <c r="G37" s="38">
        <v>104.4</v>
      </c>
      <c r="H37" s="65">
        <v>9.205020920502093</v>
      </c>
      <c r="I37" s="38">
        <v>118.7</v>
      </c>
      <c r="J37" s="65">
        <v>7.323688969258598</v>
      </c>
      <c r="K37" s="38">
        <v>95.1</v>
      </c>
      <c r="L37" s="65">
        <v>3.4820457018498274</v>
      </c>
    </row>
    <row r="38" spans="1:12" ht="11.25" customHeight="1">
      <c r="A38" s="66">
        <f>IF(C38&lt;&gt;"",COUNTA($C$12:C38),"")</f>
        <v>18</v>
      </c>
      <c r="B38" s="72" t="s">
        <v>110</v>
      </c>
      <c r="C38" s="37">
        <v>112.5</v>
      </c>
      <c r="D38" s="65">
        <v>0</v>
      </c>
      <c r="E38" s="38">
        <v>101.5</v>
      </c>
      <c r="F38" s="65">
        <v>4.855371900826455</v>
      </c>
      <c r="G38" s="38">
        <v>106.2</v>
      </c>
      <c r="H38" s="65">
        <v>5.252725470763124</v>
      </c>
      <c r="I38" s="38">
        <v>126.8</v>
      </c>
      <c r="J38" s="65">
        <v>5.843071786310517</v>
      </c>
      <c r="K38" s="38">
        <v>96.7</v>
      </c>
      <c r="L38" s="65">
        <v>-4.162537165510415</v>
      </c>
    </row>
    <row r="39" spans="1:12" ht="11.25" customHeight="1">
      <c r="A39" s="66">
        <f>IF(C39&lt;&gt;"",COUNTA($C$12:C39),"")</f>
        <v>19</v>
      </c>
      <c r="B39" s="72" t="s">
        <v>111</v>
      </c>
      <c r="C39" s="37">
        <v>106.1</v>
      </c>
      <c r="D39" s="65">
        <v>-7.174103237095366</v>
      </c>
      <c r="E39" s="38">
        <v>77.4</v>
      </c>
      <c r="F39" s="65">
        <v>-0.6418485237483935</v>
      </c>
      <c r="G39" s="38">
        <v>110.6</v>
      </c>
      <c r="H39" s="65">
        <v>0</v>
      </c>
      <c r="I39" s="38">
        <v>119.4</v>
      </c>
      <c r="J39" s="65">
        <v>-6.205813040062836</v>
      </c>
      <c r="K39" s="38">
        <v>94.6</v>
      </c>
      <c r="L39" s="65">
        <v>-10.07604562737643</v>
      </c>
    </row>
    <row r="40" spans="1:12" ht="11.25" customHeight="1">
      <c r="A40" s="66">
        <f>IF(C40&lt;&gt;"",COUNTA($C$12:C40),"")</f>
        <v>20</v>
      </c>
      <c r="B40" s="72" t="s">
        <v>112</v>
      </c>
      <c r="C40" s="37">
        <v>109.2</v>
      </c>
      <c r="D40" s="65">
        <v>3.0188679245283083</v>
      </c>
      <c r="E40" s="38">
        <v>87.5</v>
      </c>
      <c r="F40" s="65">
        <v>17.13520749665328</v>
      </c>
      <c r="G40" s="38">
        <v>111.2</v>
      </c>
      <c r="H40" s="65">
        <v>5.402843601895739</v>
      </c>
      <c r="I40" s="38">
        <v>109.6</v>
      </c>
      <c r="J40" s="65">
        <v>3.689687795648055</v>
      </c>
      <c r="K40" s="38">
        <v>100.7</v>
      </c>
      <c r="L40" s="65">
        <v>1.1044176706827358</v>
      </c>
    </row>
    <row r="41" spans="1:12" ht="11.25" customHeight="1">
      <c r="A41" s="66">
        <f>IF(C41&lt;&gt;"",COUNTA($C$12:C41),"")</f>
        <v>21</v>
      </c>
      <c r="B41" s="72" t="s">
        <v>113</v>
      </c>
      <c r="C41" s="37">
        <v>112.1</v>
      </c>
      <c r="D41" s="65">
        <v>-2.5217391304347814</v>
      </c>
      <c r="E41" s="38">
        <v>97.9</v>
      </c>
      <c r="F41" s="65">
        <v>-8.930232558139537</v>
      </c>
      <c r="G41" s="38">
        <v>104.2</v>
      </c>
      <c r="H41" s="65">
        <v>5.8943089430894275</v>
      </c>
      <c r="I41" s="38">
        <v>126.2</v>
      </c>
      <c r="J41" s="65">
        <v>4.297520661157023</v>
      </c>
      <c r="K41" s="38">
        <v>102.4</v>
      </c>
      <c r="L41" s="65">
        <v>-4.029990627928768</v>
      </c>
    </row>
    <row r="42" spans="1:12" ht="11.25" customHeight="1">
      <c r="A42" s="66">
        <f>IF(C42&lt;&gt;"",COUNTA($C$12:C42),"")</f>
        <v>22</v>
      </c>
      <c r="B42" s="72" t="s">
        <v>114</v>
      </c>
      <c r="C42" s="37">
        <v>104.2</v>
      </c>
      <c r="D42" s="65">
        <v>-0.2870813397129126</v>
      </c>
      <c r="E42" s="38">
        <v>93.6</v>
      </c>
      <c r="F42" s="65">
        <v>37.64705882352942</v>
      </c>
      <c r="G42" s="38">
        <v>95.6</v>
      </c>
      <c r="H42" s="65">
        <v>-3.3367037411526894</v>
      </c>
      <c r="I42" s="38">
        <v>128.4</v>
      </c>
      <c r="J42" s="65">
        <v>4.30544272948822</v>
      </c>
      <c r="K42" s="38">
        <v>94</v>
      </c>
      <c r="L42" s="65">
        <v>-6.560636182902584</v>
      </c>
    </row>
    <row r="43" spans="1:12" ht="11.25" customHeight="1">
      <c r="A43" s="66">
        <f>IF(C43&lt;&gt;"",COUNTA($C$12:C43),"")</f>
        <v>23</v>
      </c>
      <c r="B43" s="72" t="s">
        <v>115</v>
      </c>
      <c r="C43" s="37">
        <v>106</v>
      </c>
      <c r="D43" s="65">
        <v>4.330708661417333</v>
      </c>
      <c r="E43" s="38">
        <v>83.3</v>
      </c>
      <c r="F43" s="65">
        <v>-6.087936865839907</v>
      </c>
      <c r="G43" s="38">
        <v>96.6</v>
      </c>
      <c r="H43" s="65">
        <v>7.8125</v>
      </c>
      <c r="I43" s="38">
        <v>133</v>
      </c>
      <c r="J43" s="65">
        <v>10.281923714759543</v>
      </c>
      <c r="K43" s="38">
        <v>98.5</v>
      </c>
      <c r="L43" s="65">
        <v>4.343220338983045</v>
      </c>
    </row>
    <row r="44" spans="1:12" ht="11.25" customHeight="1">
      <c r="A44" s="66">
        <f>IF(C44&lt;&gt;"",COUNTA($C$12:C44),"")</f>
        <v>24</v>
      </c>
      <c r="B44" s="72" t="s">
        <v>116</v>
      </c>
      <c r="C44" s="37">
        <v>103.5</v>
      </c>
      <c r="D44" s="65">
        <v>2.985074626865668</v>
      </c>
      <c r="E44" s="38">
        <v>88.2</v>
      </c>
      <c r="F44" s="65">
        <v>20</v>
      </c>
      <c r="G44" s="38">
        <v>105.8</v>
      </c>
      <c r="H44" s="65">
        <v>1.8286814244465717</v>
      </c>
      <c r="I44" s="38">
        <v>130.1</v>
      </c>
      <c r="J44" s="65">
        <v>11.482433590402735</v>
      </c>
      <c r="K44" s="38">
        <v>85.5</v>
      </c>
      <c r="L44" s="65">
        <v>-1.270207852193991</v>
      </c>
    </row>
    <row r="45" spans="1:12" ht="11.25" customHeight="1">
      <c r="A45" s="66">
        <f>IF(C45&lt;&gt;"",COUNTA($C$12:C45),"")</f>
      </c>
      <c r="B45" s="72"/>
      <c r="C45" s="37"/>
      <c r="D45" s="65"/>
      <c r="E45" s="38"/>
      <c r="F45" s="65"/>
      <c r="G45" s="38"/>
      <c r="H45" s="65"/>
      <c r="I45" s="38"/>
      <c r="J45" s="65"/>
      <c r="K45" s="38"/>
      <c r="L45" s="65"/>
    </row>
    <row r="46" spans="1:12" ht="11.25" customHeight="1">
      <c r="A46" s="66">
        <f>IF(C46&lt;&gt;"",COUNTA($C$12:C46),"")</f>
      </c>
      <c r="B46" s="71" t="s">
        <v>143</v>
      </c>
      <c r="C46" s="37"/>
      <c r="D46" s="65"/>
      <c r="E46" s="38"/>
      <c r="F46" s="65"/>
      <c r="G46" s="38"/>
      <c r="H46" s="65"/>
      <c r="I46" s="38"/>
      <c r="J46" s="65"/>
      <c r="K46" s="38"/>
      <c r="L46" s="65"/>
    </row>
    <row r="47" spans="1:12" ht="11.25" customHeight="1">
      <c r="A47" s="66">
        <f>IF(C47&lt;&gt;"",COUNTA($C$12:C47),"")</f>
      </c>
      <c r="B47" s="72"/>
      <c r="C47" s="37"/>
      <c r="D47" s="65"/>
      <c r="E47" s="38"/>
      <c r="F47" s="65"/>
      <c r="G47" s="38"/>
      <c r="H47" s="65"/>
      <c r="I47" s="38"/>
      <c r="J47" s="65"/>
      <c r="K47" s="38"/>
      <c r="L47" s="65"/>
    </row>
    <row r="48" spans="1:12" ht="11.25" customHeight="1">
      <c r="A48" s="66">
        <f>IF(C48&lt;&gt;"",COUNTA($C$12:C48),"")</f>
        <v>25</v>
      </c>
      <c r="B48" s="72" t="s">
        <v>105</v>
      </c>
      <c r="C48" s="37">
        <v>89.3</v>
      </c>
      <c r="D48" s="65">
        <v>11.346633416458843</v>
      </c>
      <c r="E48" s="38">
        <v>61.6</v>
      </c>
      <c r="F48" s="65">
        <v>6.206896551724142</v>
      </c>
      <c r="G48" s="38">
        <v>82.6</v>
      </c>
      <c r="H48" s="65">
        <v>8.54139290407359</v>
      </c>
      <c r="I48" s="38">
        <v>125.7</v>
      </c>
      <c r="J48" s="65">
        <v>12.735426008968616</v>
      </c>
      <c r="K48" s="38">
        <v>83.5</v>
      </c>
      <c r="L48" s="65">
        <v>15.811373092926502</v>
      </c>
    </row>
    <row r="49" spans="1:12" ht="11.25" customHeight="1">
      <c r="A49" s="66">
        <f>IF(C49&lt;&gt;"",COUNTA($C$12:C49),"")</f>
        <v>26</v>
      </c>
      <c r="B49" s="72" t="s">
        <v>106</v>
      </c>
      <c r="C49" s="37">
        <v>86.6</v>
      </c>
      <c r="D49" s="65">
        <v>-3.0235162374020064</v>
      </c>
      <c r="E49" s="38">
        <v>58.2</v>
      </c>
      <c r="F49" s="65">
        <v>-5.6726094003241485</v>
      </c>
      <c r="G49" s="38">
        <v>83.3</v>
      </c>
      <c r="H49" s="65">
        <v>-0.23952095808382978</v>
      </c>
      <c r="I49" s="38">
        <v>120.8</v>
      </c>
      <c r="J49" s="65">
        <v>4.861111111111114</v>
      </c>
      <c r="K49" s="38">
        <v>78.1</v>
      </c>
      <c r="L49" s="65">
        <v>-5.103280680437436</v>
      </c>
    </row>
    <row r="50" spans="1:12" ht="11.25" customHeight="1">
      <c r="A50" s="66">
        <f>IF(C50&lt;&gt;"",COUNTA($C$12:C50),"")</f>
        <v>27</v>
      </c>
      <c r="B50" s="72" t="s">
        <v>107</v>
      </c>
      <c r="C50" s="37">
        <v>115.5</v>
      </c>
      <c r="D50" s="65">
        <v>4.8094373865698685</v>
      </c>
      <c r="E50" s="38">
        <v>93.2</v>
      </c>
      <c r="F50" s="65">
        <v>-8.895405669599214</v>
      </c>
      <c r="G50" s="38">
        <v>103.5</v>
      </c>
      <c r="H50" s="65">
        <v>4.2296072507552935</v>
      </c>
      <c r="I50" s="38">
        <v>152.4</v>
      </c>
      <c r="J50" s="65">
        <v>14.672686230248303</v>
      </c>
      <c r="K50" s="38">
        <v>105.6</v>
      </c>
      <c r="L50" s="65">
        <v>8.085977482088026</v>
      </c>
    </row>
    <row r="51" spans="1:12" ht="11.25" customHeight="1">
      <c r="A51" s="66">
        <f>IF(C51&lt;&gt;"",COUNTA($C$12:C51),"")</f>
        <v>28</v>
      </c>
      <c r="B51" s="72" t="s">
        <v>108</v>
      </c>
      <c r="C51" s="37">
        <v>103.5</v>
      </c>
      <c r="D51" s="65">
        <v>-6.588447653429597</v>
      </c>
      <c r="E51" s="38">
        <v>98.2</v>
      </c>
      <c r="F51" s="65">
        <v>-21.87748607796341</v>
      </c>
      <c r="G51" s="38">
        <v>99.2</v>
      </c>
      <c r="H51" s="65">
        <v>9.130913091309125</v>
      </c>
      <c r="I51" s="38">
        <v>126.8</v>
      </c>
      <c r="J51" s="65">
        <v>4.019688269073001</v>
      </c>
      <c r="K51" s="38">
        <v>88.9</v>
      </c>
      <c r="L51" s="65">
        <v>-11.188811188811187</v>
      </c>
    </row>
    <row r="52" spans="1:12" ht="11.25" customHeight="1">
      <c r="A52" s="66">
        <f>IF(C52&lt;&gt;"",COUNTA($C$12:C52),"")</f>
        <v>29</v>
      </c>
      <c r="B52" s="72" t="s">
        <v>109</v>
      </c>
      <c r="C52" s="37">
        <v>112.8</v>
      </c>
      <c r="D52" s="65">
        <v>5.91549295774648</v>
      </c>
      <c r="E52" s="38">
        <v>92.5</v>
      </c>
      <c r="F52" s="65">
        <v>1.6483516483516496</v>
      </c>
      <c r="G52" s="38">
        <v>113.2</v>
      </c>
      <c r="H52" s="65">
        <v>8.429118773946357</v>
      </c>
      <c r="I52" s="38">
        <v>142.7</v>
      </c>
      <c r="J52" s="65">
        <v>20.219039595619194</v>
      </c>
      <c r="K52" s="38">
        <v>96</v>
      </c>
      <c r="L52" s="65">
        <v>0.946372239747646</v>
      </c>
    </row>
    <row r="53" spans="1:12" ht="11.25" customHeight="1">
      <c r="A53" s="66">
        <f>IF(C53&lt;&gt;"",COUNTA($C$12:C53),"")</f>
        <v>30</v>
      </c>
      <c r="B53" s="72" t="s">
        <v>110</v>
      </c>
      <c r="C53" s="37" t="s">
        <v>144</v>
      </c>
      <c r="D53" s="65"/>
      <c r="E53" s="38"/>
      <c r="F53" s="65"/>
      <c r="G53" s="38"/>
      <c r="H53" s="65"/>
      <c r="I53" s="38"/>
      <c r="J53" s="65"/>
      <c r="K53" s="38"/>
      <c r="L53" s="65"/>
    </row>
    <row r="54" spans="1:12" ht="11.25" customHeight="1">
      <c r="A54" s="66">
        <f>IF(C54&lt;&gt;"",COUNTA($C$12:C54),"")</f>
        <v>31</v>
      </c>
      <c r="B54" s="72" t="s">
        <v>111</v>
      </c>
      <c r="C54" s="37" t="s">
        <v>144</v>
      </c>
      <c r="D54" s="65"/>
      <c r="E54" s="38"/>
      <c r="F54" s="65"/>
      <c r="G54" s="38"/>
      <c r="H54" s="65"/>
      <c r="I54" s="38"/>
      <c r="J54" s="65"/>
      <c r="K54" s="38"/>
      <c r="L54" s="65"/>
    </row>
    <row r="55" spans="1:12" ht="11.25" customHeight="1">
      <c r="A55" s="66">
        <f>IF(C55&lt;&gt;"",COUNTA($C$12:C55),"")</f>
        <v>32</v>
      </c>
      <c r="B55" s="72" t="s">
        <v>112</v>
      </c>
      <c r="C55" s="37" t="s">
        <v>144</v>
      </c>
      <c r="D55" s="65"/>
      <c r="E55" s="38"/>
      <c r="F55" s="65"/>
      <c r="G55" s="38"/>
      <c r="H55" s="65"/>
      <c r="I55" s="38"/>
      <c r="J55" s="65"/>
      <c r="K55" s="38"/>
      <c r="L55" s="65"/>
    </row>
    <row r="56" spans="1:12" ht="11.25" customHeight="1">
      <c r="A56" s="66">
        <f>IF(C56&lt;&gt;"",COUNTA($C$12:C56),"")</f>
        <v>33</v>
      </c>
      <c r="B56" s="72" t="s">
        <v>113</v>
      </c>
      <c r="C56" s="37" t="s">
        <v>144</v>
      </c>
      <c r="D56" s="65"/>
      <c r="E56" s="38"/>
      <c r="F56" s="65"/>
      <c r="G56" s="38"/>
      <c r="H56" s="65"/>
      <c r="I56" s="38"/>
      <c r="J56" s="65"/>
      <c r="K56" s="38"/>
      <c r="L56" s="65"/>
    </row>
    <row r="57" spans="1:12" ht="11.25" customHeight="1">
      <c r="A57" s="66">
        <f>IF(C57&lt;&gt;"",COUNTA($C$12:C57),"")</f>
        <v>34</v>
      </c>
      <c r="B57" s="72" t="s">
        <v>114</v>
      </c>
      <c r="C57" s="37" t="s">
        <v>144</v>
      </c>
      <c r="D57" s="65"/>
      <c r="E57" s="38"/>
      <c r="F57" s="65"/>
      <c r="G57" s="38"/>
      <c r="H57" s="65"/>
      <c r="I57" s="38"/>
      <c r="J57" s="65"/>
      <c r="K57" s="38"/>
      <c r="L57" s="65"/>
    </row>
    <row r="58" spans="1:12" ht="11.25" customHeight="1">
      <c r="A58" s="66">
        <f>IF(C58&lt;&gt;"",COUNTA($C$12:C58),"")</f>
        <v>35</v>
      </c>
      <c r="B58" s="72" t="s">
        <v>115</v>
      </c>
      <c r="C58" s="37" t="s">
        <v>144</v>
      </c>
      <c r="D58" s="65"/>
      <c r="E58" s="38"/>
      <c r="F58" s="65"/>
      <c r="G58" s="38"/>
      <c r="H58" s="65"/>
      <c r="I58" s="38"/>
      <c r="J58" s="65"/>
      <c r="K58" s="38"/>
      <c r="L58" s="65"/>
    </row>
    <row r="59" spans="1:12" ht="11.25" customHeight="1">
      <c r="A59" s="66">
        <f>IF(C59&lt;&gt;"",COUNTA($C$12:C59),"")</f>
        <v>36</v>
      </c>
      <c r="B59" s="72" t="s">
        <v>116</v>
      </c>
      <c r="C59" s="37" t="s">
        <v>144</v>
      </c>
      <c r="D59" s="65"/>
      <c r="E59" s="38"/>
      <c r="F59" s="65"/>
      <c r="G59" s="38"/>
      <c r="H59" s="65"/>
      <c r="I59" s="38"/>
      <c r="J59" s="65"/>
      <c r="K59" s="38"/>
      <c r="L59" s="65"/>
    </row>
    <row r="60" spans="4:12" ht="12.75" customHeight="1">
      <c r="D60" s="9"/>
      <c r="E60" s="8"/>
      <c r="F60" s="9"/>
      <c r="G60" s="8"/>
      <c r="H60" s="9"/>
      <c r="I60" s="8"/>
      <c r="J60" s="9"/>
      <c r="K60" s="8"/>
      <c r="L60" s="9"/>
    </row>
    <row r="63" ht="12.75" customHeight="1">
      <c r="B63" s="12"/>
    </row>
  </sheetData>
  <sheetProtection/>
  <mergeCells count="12">
    <mergeCell ref="E4:F8"/>
    <mergeCell ref="G4:H8"/>
    <mergeCell ref="I4:J8"/>
    <mergeCell ref="K4:L8"/>
    <mergeCell ref="A1:B1"/>
    <mergeCell ref="C1:L1"/>
    <mergeCell ref="A2:B2"/>
    <mergeCell ref="C2:L2"/>
    <mergeCell ref="A3:A9"/>
    <mergeCell ref="B3:B9"/>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2017 05&amp;R&amp;7&amp;P</oddFooter>
    <evenFooter>&amp;L&amp;7&amp;P&amp;R&amp;7StatA MV, Statistischer Bericht G123 2017 05</evenFooter>
  </headerFooter>
  <legacyDrawing r:id="rId2"/>
</worksheet>
</file>

<file path=xl/worksheets/sheet7.xml><?xml version="1.0" encoding="utf-8"?>
<worksheet xmlns="http://schemas.openxmlformats.org/spreadsheetml/2006/main" xmlns:r="http://schemas.openxmlformats.org/officeDocument/2006/relationships">
  <dimension ref="A1:L64"/>
  <sheetViews>
    <sheetView zoomScale="140" zoomScaleNormal="140" workbookViewId="0" topLeftCell="A1">
      <pane xSplit="2" ySplit="10" topLeftCell="C11" activePane="bottomRight" state="frozen"/>
      <selection pane="topLeft" activeCell="A4" sqref="A4:D4"/>
      <selection pane="topRight" activeCell="A4" sqref="A4:D4"/>
      <selection pane="bottomLeft" activeCell="A4" sqref="A4:D4"/>
      <selection pane="bottomRight" activeCell="C11" sqref="C11"/>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9" t="s">
        <v>65</v>
      </c>
      <c r="B1" s="130"/>
      <c r="C1" s="133" t="s">
        <v>32</v>
      </c>
      <c r="D1" s="133"/>
      <c r="E1" s="133"/>
      <c r="F1" s="133"/>
      <c r="G1" s="133"/>
      <c r="H1" s="133"/>
      <c r="I1" s="133"/>
      <c r="J1" s="133"/>
      <c r="K1" s="133"/>
      <c r="L1" s="134"/>
    </row>
    <row r="2" spans="1:12" s="33" customFormat="1" ht="30" customHeight="1">
      <c r="A2" s="131" t="s">
        <v>124</v>
      </c>
      <c r="B2" s="132"/>
      <c r="C2" s="135" t="s">
        <v>128</v>
      </c>
      <c r="D2" s="135"/>
      <c r="E2" s="135"/>
      <c r="F2" s="135"/>
      <c r="G2" s="135"/>
      <c r="H2" s="135"/>
      <c r="I2" s="135"/>
      <c r="J2" s="135"/>
      <c r="K2" s="135"/>
      <c r="L2" s="136"/>
    </row>
    <row r="3" spans="1:12" ht="11.25" customHeight="1">
      <c r="A3" s="137" t="s">
        <v>79</v>
      </c>
      <c r="B3" s="139" t="s">
        <v>0</v>
      </c>
      <c r="C3" s="139" t="s">
        <v>51</v>
      </c>
      <c r="D3" s="139"/>
      <c r="E3" s="139" t="s">
        <v>1</v>
      </c>
      <c r="F3" s="139"/>
      <c r="G3" s="139"/>
      <c r="H3" s="139"/>
      <c r="I3" s="139"/>
      <c r="J3" s="139"/>
      <c r="K3" s="139"/>
      <c r="L3" s="140"/>
    </row>
    <row r="4" spans="1:12" ht="11.25" customHeight="1">
      <c r="A4" s="138"/>
      <c r="B4" s="139"/>
      <c r="C4" s="139"/>
      <c r="D4" s="139"/>
      <c r="E4" s="139" t="s">
        <v>52</v>
      </c>
      <c r="F4" s="139"/>
      <c r="G4" s="139" t="s">
        <v>53</v>
      </c>
      <c r="H4" s="139"/>
      <c r="I4" s="139" t="s">
        <v>54</v>
      </c>
      <c r="J4" s="139"/>
      <c r="K4" s="139" t="s">
        <v>100</v>
      </c>
      <c r="L4" s="140"/>
    </row>
    <row r="5" spans="1:12" ht="11.25" customHeight="1">
      <c r="A5" s="138"/>
      <c r="B5" s="139"/>
      <c r="C5" s="139"/>
      <c r="D5" s="139"/>
      <c r="E5" s="139"/>
      <c r="F5" s="139"/>
      <c r="G5" s="139"/>
      <c r="H5" s="139"/>
      <c r="I5" s="139"/>
      <c r="J5" s="139"/>
      <c r="K5" s="139"/>
      <c r="L5" s="140"/>
    </row>
    <row r="6" spans="1:12" ht="11.25" customHeight="1">
      <c r="A6" s="138"/>
      <c r="B6" s="139"/>
      <c r="C6" s="139"/>
      <c r="D6" s="139"/>
      <c r="E6" s="139"/>
      <c r="F6" s="139"/>
      <c r="G6" s="139"/>
      <c r="H6" s="139"/>
      <c r="I6" s="139"/>
      <c r="J6" s="139"/>
      <c r="K6" s="139"/>
      <c r="L6" s="140"/>
    </row>
    <row r="7" spans="1:12" ht="11.25" customHeight="1">
      <c r="A7" s="138"/>
      <c r="B7" s="139"/>
      <c r="C7" s="139"/>
      <c r="D7" s="139"/>
      <c r="E7" s="139"/>
      <c r="F7" s="139"/>
      <c r="G7" s="139"/>
      <c r="H7" s="139"/>
      <c r="I7" s="139"/>
      <c r="J7" s="139"/>
      <c r="K7" s="139"/>
      <c r="L7" s="140"/>
    </row>
    <row r="8" spans="1:12" ht="11.25" customHeight="1">
      <c r="A8" s="138"/>
      <c r="B8" s="139"/>
      <c r="C8" s="139"/>
      <c r="D8" s="139"/>
      <c r="E8" s="139"/>
      <c r="F8" s="139"/>
      <c r="G8" s="139"/>
      <c r="H8" s="139"/>
      <c r="I8" s="139"/>
      <c r="J8" s="139"/>
      <c r="K8" s="139"/>
      <c r="L8" s="140"/>
    </row>
    <row r="9" spans="1:12" ht="11.25" customHeight="1">
      <c r="A9" s="138"/>
      <c r="B9" s="139"/>
      <c r="C9" s="97" t="s">
        <v>129</v>
      </c>
      <c r="D9" s="97" t="s">
        <v>83</v>
      </c>
      <c r="E9" s="97" t="s">
        <v>129</v>
      </c>
      <c r="F9" s="97" t="s">
        <v>83</v>
      </c>
      <c r="G9" s="97" t="s">
        <v>129</v>
      </c>
      <c r="H9" s="97" t="s">
        <v>83</v>
      </c>
      <c r="I9" s="97" t="s">
        <v>129</v>
      </c>
      <c r="J9" s="97" t="s">
        <v>83</v>
      </c>
      <c r="K9" s="97" t="s">
        <v>129</v>
      </c>
      <c r="L9" s="98" t="s">
        <v>83</v>
      </c>
    </row>
    <row r="10" spans="1:12" ht="11.25" customHeight="1">
      <c r="A10" s="34">
        <v>1</v>
      </c>
      <c r="B10" s="35">
        <v>2</v>
      </c>
      <c r="C10" s="35">
        <v>3</v>
      </c>
      <c r="D10" s="35">
        <v>4</v>
      </c>
      <c r="E10" s="35">
        <v>5</v>
      </c>
      <c r="F10" s="35">
        <v>6</v>
      </c>
      <c r="G10" s="35">
        <v>7</v>
      </c>
      <c r="H10" s="35">
        <v>8</v>
      </c>
      <c r="I10" s="35">
        <v>9</v>
      </c>
      <c r="J10" s="35">
        <v>10</v>
      </c>
      <c r="K10" s="35">
        <v>11</v>
      </c>
      <c r="L10" s="36">
        <v>12</v>
      </c>
    </row>
    <row r="11" spans="1:12" s="64" customFormat="1" ht="11.25" customHeight="1">
      <c r="A11" s="63"/>
      <c r="B11" s="69"/>
      <c r="C11" s="37"/>
      <c r="D11" s="65"/>
      <c r="E11" s="38"/>
      <c r="F11" s="65"/>
      <c r="G11" s="38"/>
      <c r="H11" s="65"/>
      <c r="I11" s="38"/>
      <c r="J11" s="65"/>
      <c r="K11" s="38"/>
      <c r="L11" s="65"/>
    </row>
    <row r="12" spans="1:12" ht="11.25" customHeight="1">
      <c r="A12" s="66">
        <f>IF(C12&lt;&gt;"",COUNTA($C$12:C12),"")</f>
        <v>1</v>
      </c>
      <c r="B12" s="79">
        <v>2014</v>
      </c>
      <c r="C12" s="37">
        <v>106.4</v>
      </c>
      <c r="D12" s="65">
        <v>5.660377358490564</v>
      </c>
      <c r="E12" s="38">
        <v>102.2</v>
      </c>
      <c r="F12" s="65">
        <v>-0.8729388942773966</v>
      </c>
      <c r="G12" s="38">
        <v>88.9</v>
      </c>
      <c r="H12" s="65">
        <v>0.22547914317925688</v>
      </c>
      <c r="I12" s="38">
        <v>97.7</v>
      </c>
      <c r="J12" s="65">
        <v>-0.9127789046653021</v>
      </c>
      <c r="K12" s="38">
        <v>104.9</v>
      </c>
      <c r="L12" s="65">
        <v>0.28680688336520177</v>
      </c>
    </row>
    <row r="13" spans="1:12" ht="11.25" customHeight="1">
      <c r="A13" s="66">
        <f>IF(C13&lt;&gt;"",COUNTA($C$12:C13),"")</f>
        <v>2</v>
      </c>
      <c r="B13" s="79">
        <v>2015</v>
      </c>
      <c r="C13" s="37">
        <v>106.3</v>
      </c>
      <c r="D13" s="65">
        <v>-0.09398496240602583</v>
      </c>
      <c r="E13" s="38">
        <v>95.8</v>
      </c>
      <c r="F13" s="65">
        <v>-6.262230919765173</v>
      </c>
      <c r="G13" s="38">
        <v>91</v>
      </c>
      <c r="H13" s="65">
        <v>2.3622047244094375</v>
      </c>
      <c r="I13" s="38">
        <v>101.5</v>
      </c>
      <c r="J13" s="65">
        <v>3.8894575230296766</v>
      </c>
      <c r="K13" s="38">
        <v>106.8</v>
      </c>
      <c r="L13" s="65">
        <v>1.8112488083889389</v>
      </c>
    </row>
    <row r="14" spans="1:12" ht="11.25" customHeight="1">
      <c r="A14" s="66">
        <f>IF(C14&lt;&gt;"",COUNTA($C$12:C14),"")</f>
        <v>3</v>
      </c>
      <c r="B14" s="79" t="s">
        <v>135</v>
      </c>
      <c r="C14" s="37">
        <v>106.5</v>
      </c>
      <c r="D14" s="65">
        <v>0.18814675446849094</v>
      </c>
      <c r="E14" s="38">
        <v>97.1</v>
      </c>
      <c r="F14" s="65">
        <v>1.356993736951992</v>
      </c>
      <c r="G14" s="38">
        <v>91.6</v>
      </c>
      <c r="H14" s="65">
        <v>0.659340659340657</v>
      </c>
      <c r="I14" s="38">
        <v>102.6</v>
      </c>
      <c r="J14" s="65">
        <v>1.0837438423645267</v>
      </c>
      <c r="K14" s="38">
        <v>107.2</v>
      </c>
      <c r="L14" s="65">
        <v>0.37453183520599964</v>
      </c>
    </row>
    <row r="15" spans="1:12" ht="11.25" customHeight="1">
      <c r="A15" s="66">
        <f>IF(C15&lt;&gt;"",COUNTA($C$12:C15),"")</f>
        <v>4</v>
      </c>
      <c r="B15" s="79" t="s">
        <v>141</v>
      </c>
      <c r="C15" s="37" t="s">
        <v>144</v>
      </c>
      <c r="D15" s="65"/>
      <c r="E15" s="38"/>
      <c r="F15" s="65"/>
      <c r="G15" s="38"/>
      <c r="H15" s="65"/>
      <c r="I15" s="38"/>
      <c r="J15" s="65"/>
      <c r="K15" s="38"/>
      <c r="L15" s="65"/>
    </row>
    <row r="16" spans="1:12" ht="11.25" customHeight="1">
      <c r="A16" s="66">
        <f>IF(C16&lt;&gt;"",COUNTA($C$12:C16),"")</f>
      </c>
      <c r="B16" s="71"/>
      <c r="C16" s="37"/>
      <c r="D16" s="65"/>
      <c r="E16" s="38"/>
      <c r="F16" s="65"/>
      <c r="G16" s="38"/>
      <c r="H16" s="65"/>
      <c r="I16" s="38"/>
      <c r="J16" s="65"/>
      <c r="K16" s="38"/>
      <c r="L16" s="65"/>
    </row>
    <row r="17" spans="1:12" ht="11.25" customHeight="1">
      <c r="A17" s="66">
        <f>IF(C17&lt;&gt;"",COUNTA($C$12:C17),"")</f>
      </c>
      <c r="B17" s="71" t="s">
        <v>136</v>
      </c>
      <c r="C17" s="37"/>
      <c r="D17" s="65"/>
      <c r="E17" s="38"/>
      <c r="F17" s="65"/>
      <c r="G17" s="38"/>
      <c r="H17" s="65"/>
      <c r="I17" s="38"/>
      <c r="J17" s="65"/>
      <c r="K17" s="38"/>
      <c r="L17" s="65"/>
    </row>
    <row r="18" spans="1:12" ht="11.25" customHeight="1">
      <c r="A18" s="66">
        <f>IF(C18&lt;&gt;"",COUNTA($C$12:C18),"")</f>
      </c>
      <c r="B18" s="72"/>
      <c r="C18" s="37"/>
      <c r="D18" s="65"/>
      <c r="E18" s="38"/>
      <c r="F18" s="65"/>
      <c r="G18" s="38"/>
      <c r="H18" s="65"/>
      <c r="I18" s="38"/>
      <c r="J18" s="65"/>
      <c r="K18" s="38"/>
      <c r="L18" s="65"/>
    </row>
    <row r="19" spans="1:12" ht="11.25" customHeight="1">
      <c r="A19" s="66">
        <f>IF(C19&lt;&gt;"",COUNTA($C$12:C19),"")</f>
        <v>5</v>
      </c>
      <c r="B19" s="72" t="s">
        <v>101</v>
      </c>
      <c r="C19" s="37">
        <v>105.2</v>
      </c>
      <c r="D19" s="65">
        <v>0.5736137667304035</v>
      </c>
      <c r="E19" s="38">
        <v>92.5</v>
      </c>
      <c r="F19" s="65">
        <v>5.11363636363636</v>
      </c>
      <c r="G19" s="38">
        <v>89</v>
      </c>
      <c r="H19" s="65">
        <v>0.5649717514124291</v>
      </c>
      <c r="I19" s="38">
        <v>102</v>
      </c>
      <c r="J19" s="65">
        <v>1.898101898101899</v>
      </c>
      <c r="K19" s="38">
        <v>106.6</v>
      </c>
      <c r="L19" s="65">
        <v>0.9469696969697026</v>
      </c>
    </row>
    <row r="20" spans="1:12" ht="11.25" customHeight="1">
      <c r="A20" s="66">
        <f>IF(C20&lt;&gt;"",COUNTA($C$12:C20),"")</f>
        <v>6</v>
      </c>
      <c r="B20" s="72" t="s">
        <v>102</v>
      </c>
      <c r="C20" s="37">
        <v>106.5</v>
      </c>
      <c r="D20" s="65">
        <v>0.5665722379603295</v>
      </c>
      <c r="E20" s="38">
        <v>95.3</v>
      </c>
      <c r="F20" s="65">
        <v>4.039301310043669</v>
      </c>
      <c r="G20" s="38">
        <v>91.6</v>
      </c>
      <c r="H20" s="65">
        <v>0.5488474204171325</v>
      </c>
      <c r="I20" s="38">
        <v>102.3</v>
      </c>
      <c r="J20" s="65">
        <v>1.2871287128712936</v>
      </c>
      <c r="K20" s="38">
        <v>106.9</v>
      </c>
      <c r="L20" s="65">
        <v>0.09363295880150702</v>
      </c>
    </row>
    <row r="21" spans="1:12" ht="11.25" customHeight="1">
      <c r="A21" s="66">
        <f>IF(C21&lt;&gt;"",COUNTA($C$12:C21),"")</f>
        <v>7</v>
      </c>
      <c r="B21" s="72" t="s">
        <v>103</v>
      </c>
      <c r="C21" s="37">
        <v>107.9</v>
      </c>
      <c r="D21" s="65">
        <v>-0.4612546125461279</v>
      </c>
      <c r="E21" s="38">
        <v>106.4</v>
      </c>
      <c r="F21" s="65">
        <v>-2.742230347349178</v>
      </c>
      <c r="G21" s="38">
        <v>93.8</v>
      </c>
      <c r="H21" s="65">
        <v>0.32085561497326864</v>
      </c>
      <c r="I21" s="38">
        <v>102.6</v>
      </c>
      <c r="J21" s="65">
        <v>0.5882352941176521</v>
      </c>
      <c r="K21" s="38">
        <v>107.7</v>
      </c>
      <c r="L21" s="65">
        <v>0.1860465116279073</v>
      </c>
    </row>
    <row r="22" spans="1:12" ht="11.25" customHeight="1">
      <c r="A22" s="66">
        <f>IF(C22&lt;&gt;"",COUNTA($C$12:C22),"")</f>
        <v>8</v>
      </c>
      <c r="B22" s="72" t="s">
        <v>104</v>
      </c>
      <c r="C22" s="37">
        <v>106.5</v>
      </c>
      <c r="D22" s="65">
        <v>0.09398496240601162</v>
      </c>
      <c r="E22" s="38">
        <v>94.2</v>
      </c>
      <c r="F22" s="65">
        <v>0</v>
      </c>
      <c r="G22" s="38">
        <v>92</v>
      </c>
      <c r="H22" s="65">
        <v>1.098901098901095</v>
      </c>
      <c r="I22" s="38">
        <v>103.6</v>
      </c>
      <c r="J22" s="65">
        <v>0.6802721088435248</v>
      </c>
      <c r="K22" s="38">
        <v>107.5</v>
      </c>
      <c r="L22" s="65">
        <v>0.18639328984157544</v>
      </c>
    </row>
    <row r="23" spans="1:12" ht="11.25" customHeight="1">
      <c r="A23" s="66">
        <f>IF(C23&lt;&gt;"",COUNTA($C$12:C23),"")</f>
      </c>
      <c r="B23" s="70"/>
      <c r="C23" s="37"/>
      <c r="D23" s="65"/>
      <c r="E23" s="38"/>
      <c r="F23" s="65"/>
      <c r="G23" s="38"/>
      <c r="H23" s="65"/>
      <c r="I23" s="38"/>
      <c r="J23" s="65"/>
      <c r="K23" s="38"/>
      <c r="L23" s="65"/>
    </row>
    <row r="24" spans="1:12" ht="11.25" customHeight="1">
      <c r="A24" s="66">
        <f>IF(C24&lt;&gt;"",COUNTA($C$12:C24),"")</f>
      </c>
      <c r="B24" s="71" t="s">
        <v>142</v>
      </c>
      <c r="C24" s="37"/>
      <c r="D24" s="65"/>
      <c r="E24" s="38"/>
      <c r="F24" s="65"/>
      <c r="G24" s="38"/>
      <c r="H24" s="65"/>
      <c r="I24" s="38"/>
      <c r="J24" s="65"/>
      <c r="K24" s="38"/>
      <c r="L24" s="65"/>
    </row>
    <row r="25" spans="1:12" ht="11.25" customHeight="1">
      <c r="A25" s="66">
        <f>IF(C25&lt;&gt;"",COUNTA($C$12:C25),"")</f>
      </c>
      <c r="B25" s="71"/>
      <c r="C25" s="37"/>
      <c r="D25" s="65"/>
      <c r="E25" s="38"/>
      <c r="F25" s="65"/>
      <c r="G25" s="38"/>
      <c r="H25" s="65"/>
      <c r="I25" s="38"/>
      <c r="J25" s="65"/>
      <c r="K25" s="38"/>
      <c r="L25" s="65"/>
    </row>
    <row r="26" spans="1:12" ht="11.25" customHeight="1">
      <c r="A26" s="66">
        <f>IF(C26&lt;&gt;"",COUNTA($C$12:C26),"")</f>
        <v>9</v>
      </c>
      <c r="B26" s="70" t="s">
        <v>101</v>
      </c>
      <c r="C26" s="37">
        <v>104.4</v>
      </c>
      <c r="D26" s="65">
        <v>-0.7604562737642624</v>
      </c>
      <c r="E26" s="38">
        <v>87.1</v>
      </c>
      <c r="F26" s="65">
        <v>-5.837837837837839</v>
      </c>
      <c r="G26" s="38">
        <v>91.3</v>
      </c>
      <c r="H26" s="65">
        <v>2.5842696629213435</v>
      </c>
      <c r="I26" s="38">
        <v>103.7</v>
      </c>
      <c r="J26" s="65">
        <v>1.6666666666666714</v>
      </c>
      <c r="K26" s="38">
        <v>107.4</v>
      </c>
      <c r="L26" s="65">
        <v>0.7504690431519805</v>
      </c>
    </row>
    <row r="27" spans="1:12" ht="11.25" customHeight="1">
      <c r="A27" s="66">
        <f>IF(C27&lt;&gt;"",COUNTA($C$12:C27),"")</f>
        <v>10</v>
      </c>
      <c r="B27" s="70" t="s">
        <v>102</v>
      </c>
      <c r="C27" s="37" t="s">
        <v>144</v>
      </c>
      <c r="D27" s="65"/>
      <c r="E27" s="38"/>
      <c r="F27" s="65"/>
      <c r="G27" s="38"/>
      <c r="H27" s="65"/>
      <c r="I27" s="38"/>
      <c r="J27" s="65"/>
      <c r="K27" s="38"/>
      <c r="L27" s="65"/>
    </row>
    <row r="28" spans="1:12" ht="11.25" customHeight="1">
      <c r="A28" s="66">
        <f>IF(C28&lt;&gt;"",COUNTA($C$12:C28),"")</f>
        <v>11</v>
      </c>
      <c r="B28" s="70" t="s">
        <v>103</v>
      </c>
      <c r="C28" s="37" t="s">
        <v>144</v>
      </c>
      <c r="D28" s="65"/>
      <c r="E28" s="38"/>
      <c r="F28" s="65"/>
      <c r="G28" s="38"/>
      <c r="H28" s="65"/>
      <c r="I28" s="38"/>
      <c r="J28" s="65"/>
      <c r="K28" s="38"/>
      <c r="L28" s="65"/>
    </row>
    <row r="29" spans="1:12" ht="11.25" customHeight="1">
      <c r="A29" s="66">
        <f>IF(C29&lt;&gt;"",COUNTA($C$12:C29),"")</f>
        <v>12</v>
      </c>
      <c r="B29" s="70" t="s">
        <v>104</v>
      </c>
      <c r="C29" s="37" t="s">
        <v>144</v>
      </c>
      <c r="D29" s="65"/>
      <c r="E29" s="38"/>
      <c r="F29" s="65"/>
      <c r="G29" s="38"/>
      <c r="H29" s="65"/>
      <c r="I29" s="38"/>
      <c r="J29" s="65"/>
      <c r="K29" s="38"/>
      <c r="L29" s="65"/>
    </row>
    <row r="30" spans="1:12" ht="11.25" customHeight="1">
      <c r="A30" s="66">
        <f>IF(C30&lt;&gt;"",COUNTA($C$12:C30),"")</f>
      </c>
      <c r="B30" s="70"/>
      <c r="C30" s="37"/>
      <c r="D30" s="65"/>
      <c r="E30" s="38"/>
      <c r="F30" s="65"/>
      <c r="G30" s="38"/>
      <c r="H30" s="65"/>
      <c r="I30" s="38"/>
      <c r="J30" s="65"/>
      <c r="K30" s="38"/>
      <c r="L30" s="65"/>
    </row>
    <row r="31" spans="1:12" ht="11.25" customHeight="1">
      <c r="A31" s="66">
        <f>IF(C31&lt;&gt;"",COUNTA($C$12:C31),"")</f>
      </c>
      <c r="B31" s="71" t="s">
        <v>136</v>
      </c>
      <c r="C31" s="37"/>
      <c r="D31" s="65"/>
      <c r="E31" s="38"/>
      <c r="F31" s="65"/>
      <c r="G31" s="38"/>
      <c r="H31" s="65"/>
      <c r="I31" s="38"/>
      <c r="J31" s="65"/>
      <c r="K31" s="38"/>
      <c r="L31" s="65"/>
    </row>
    <row r="32" spans="1:12" ht="11.25" customHeight="1">
      <c r="A32" s="66">
        <f>IF(C32&lt;&gt;"",COUNTA($C$12:C32),"")</f>
      </c>
      <c r="B32" s="72"/>
      <c r="C32" s="37"/>
      <c r="D32" s="65"/>
      <c r="E32" s="38"/>
      <c r="F32" s="65"/>
      <c r="G32" s="38"/>
      <c r="H32" s="65"/>
      <c r="I32" s="38"/>
      <c r="J32" s="65"/>
      <c r="K32" s="38"/>
      <c r="L32" s="65"/>
    </row>
    <row r="33" spans="1:12" ht="11.25" customHeight="1">
      <c r="A33" s="66">
        <f>IF(C33&lt;&gt;"",COUNTA($C$12:C33),"")</f>
        <v>13</v>
      </c>
      <c r="B33" s="72" t="s">
        <v>105</v>
      </c>
      <c r="C33" s="37">
        <v>105.5</v>
      </c>
      <c r="D33" s="65">
        <v>0.7640878701050582</v>
      </c>
      <c r="E33" s="38">
        <v>92.8</v>
      </c>
      <c r="F33" s="65">
        <v>5.815279361459517</v>
      </c>
      <c r="G33" s="38">
        <v>88.9</v>
      </c>
      <c r="H33" s="65">
        <v>0.9080590238365573</v>
      </c>
      <c r="I33" s="38">
        <v>102.2</v>
      </c>
      <c r="J33" s="65">
        <v>2.816901408450704</v>
      </c>
      <c r="K33" s="38">
        <v>107.9</v>
      </c>
      <c r="L33" s="65">
        <v>1.9848771266540695</v>
      </c>
    </row>
    <row r="34" spans="1:12" ht="11.25" customHeight="1">
      <c r="A34" s="66">
        <f>IF(C34&lt;&gt;"",COUNTA($C$12:C34),"")</f>
        <v>14</v>
      </c>
      <c r="B34" s="72" t="s">
        <v>106</v>
      </c>
      <c r="C34" s="37">
        <v>104.9</v>
      </c>
      <c r="D34" s="65">
        <v>0.5752636625119862</v>
      </c>
      <c r="E34" s="38">
        <v>92.3</v>
      </c>
      <c r="F34" s="65">
        <v>4.88636363636364</v>
      </c>
      <c r="G34" s="38">
        <v>88.7</v>
      </c>
      <c r="H34" s="65">
        <v>0.7954545454545467</v>
      </c>
      <c r="I34" s="38">
        <v>102.4</v>
      </c>
      <c r="J34" s="65">
        <v>2.19560878243513</v>
      </c>
      <c r="K34" s="38">
        <v>106.2</v>
      </c>
      <c r="L34" s="65">
        <v>0.7590132827324396</v>
      </c>
    </row>
    <row r="35" spans="1:12" ht="11.25" customHeight="1">
      <c r="A35" s="66">
        <f>IF(C35&lt;&gt;"",COUNTA($C$12:C35),"")</f>
        <v>15</v>
      </c>
      <c r="B35" s="72" t="s">
        <v>107</v>
      </c>
      <c r="C35" s="37">
        <v>105</v>
      </c>
      <c r="D35" s="65">
        <v>0.1908396946564892</v>
      </c>
      <c r="E35" s="38">
        <v>92.5</v>
      </c>
      <c r="F35" s="65">
        <v>4.638009049773743</v>
      </c>
      <c r="G35" s="38">
        <v>89.5</v>
      </c>
      <c r="H35" s="65">
        <v>0.1118568232662085</v>
      </c>
      <c r="I35" s="38">
        <v>101.3</v>
      </c>
      <c r="J35" s="65">
        <v>0.49603174603174693</v>
      </c>
      <c r="K35" s="38">
        <v>105.8</v>
      </c>
      <c r="L35" s="65">
        <v>0.09460737937558861</v>
      </c>
    </row>
    <row r="36" spans="1:12" ht="11.25" customHeight="1">
      <c r="A36" s="66">
        <f>IF(C36&lt;&gt;"",COUNTA($C$12:C36),"")</f>
        <v>16</v>
      </c>
      <c r="B36" s="72" t="s">
        <v>108</v>
      </c>
      <c r="C36" s="37">
        <v>106</v>
      </c>
      <c r="D36" s="65">
        <v>0.5692599620493297</v>
      </c>
      <c r="E36" s="38">
        <v>93</v>
      </c>
      <c r="F36" s="65">
        <v>2.310231023102304</v>
      </c>
      <c r="G36" s="38">
        <v>90</v>
      </c>
      <c r="H36" s="65">
        <v>-0.5524861878453038</v>
      </c>
      <c r="I36" s="38">
        <v>101.8</v>
      </c>
      <c r="J36" s="65">
        <v>1.1928429423459335</v>
      </c>
      <c r="K36" s="38">
        <v>106.8</v>
      </c>
      <c r="L36" s="65">
        <v>0.47036688617122024</v>
      </c>
    </row>
    <row r="37" spans="1:12" ht="11.25" customHeight="1">
      <c r="A37" s="66">
        <f>IF(C37&lt;&gt;"",COUNTA($C$12:C37),"")</f>
        <v>17</v>
      </c>
      <c r="B37" s="72" t="s">
        <v>109</v>
      </c>
      <c r="C37" s="37">
        <v>106.6</v>
      </c>
      <c r="D37" s="65">
        <v>0.5660377358490507</v>
      </c>
      <c r="E37" s="38">
        <v>95.8</v>
      </c>
      <c r="F37" s="65">
        <v>5.3905390539053855</v>
      </c>
      <c r="G37" s="38">
        <v>91.1</v>
      </c>
      <c r="H37" s="65">
        <v>-0.43715846994535923</v>
      </c>
      <c r="I37" s="38">
        <v>102.2</v>
      </c>
      <c r="J37" s="65">
        <v>1.188118811881182</v>
      </c>
      <c r="K37" s="38">
        <v>106.8</v>
      </c>
      <c r="L37" s="65">
        <v>0</v>
      </c>
    </row>
    <row r="38" spans="1:12" ht="11.25" customHeight="1">
      <c r="A38" s="66">
        <f>IF(C38&lt;&gt;"",COUNTA($C$12:C38),"")</f>
        <v>18</v>
      </c>
      <c r="B38" s="72" t="s">
        <v>110</v>
      </c>
      <c r="C38" s="37">
        <v>106.8</v>
      </c>
      <c r="D38" s="65">
        <v>0.6597549481621172</v>
      </c>
      <c r="E38" s="38">
        <v>97.2</v>
      </c>
      <c r="F38" s="65">
        <v>4.403866809881848</v>
      </c>
      <c r="G38" s="38">
        <v>93.7</v>
      </c>
      <c r="H38" s="65">
        <v>2.5164113785557873</v>
      </c>
      <c r="I38" s="38">
        <v>102.9</v>
      </c>
      <c r="J38" s="65">
        <v>1.5794669299111632</v>
      </c>
      <c r="K38" s="38">
        <v>106.9</v>
      </c>
      <c r="L38" s="65">
        <v>-0.27985074626866435</v>
      </c>
    </row>
    <row r="39" spans="1:12" ht="11.25" customHeight="1">
      <c r="A39" s="66">
        <f>IF(C39&lt;&gt;"",COUNTA($C$12:C39),"")</f>
        <v>19</v>
      </c>
      <c r="B39" s="72" t="s">
        <v>111</v>
      </c>
      <c r="C39" s="37">
        <v>107.9</v>
      </c>
      <c r="D39" s="65">
        <v>-0.09259259259259522</v>
      </c>
      <c r="E39" s="38">
        <v>109.1</v>
      </c>
      <c r="F39" s="65">
        <v>-0.9082652134423199</v>
      </c>
      <c r="G39" s="38">
        <v>93.8</v>
      </c>
      <c r="H39" s="65">
        <v>0.7518796992481214</v>
      </c>
      <c r="I39" s="38">
        <v>102.3</v>
      </c>
      <c r="J39" s="65">
        <v>0.7881773399014804</v>
      </c>
      <c r="K39" s="38">
        <v>107.1</v>
      </c>
      <c r="L39" s="65">
        <v>0.09345794392523032</v>
      </c>
    </row>
    <row r="40" spans="1:12" ht="11.25" customHeight="1">
      <c r="A40" s="66">
        <f>IF(C40&lt;&gt;"",COUNTA($C$12:C40),"")</f>
        <v>20</v>
      </c>
      <c r="B40" s="72" t="s">
        <v>112</v>
      </c>
      <c r="C40" s="37">
        <v>108.3</v>
      </c>
      <c r="D40" s="65">
        <v>-0.3679852805887833</v>
      </c>
      <c r="E40" s="38">
        <v>108.3</v>
      </c>
      <c r="F40" s="65">
        <v>-4.497354497354507</v>
      </c>
      <c r="G40" s="38">
        <v>94.2</v>
      </c>
      <c r="H40" s="65">
        <v>0.6410256410256494</v>
      </c>
      <c r="I40" s="38">
        <v>102.4</v>
      </c>
      <c r="J40" s="65">
        <v>0.39215686274509665</v>
      </c>
      <c r="K40" s="38">
        <v>108.1</v>
      </c>
      <c r="L40" s="65">
        <v>0.46468401486988853</v>
      </c>
    </row>
    <row r="41" spans="1:12" ht="11.25" customHeight="1">
      <c r="A41" s="66">
        <f>IF(C41&lt;&gt;"",COUNTA($C$12:C41),"")</f>
        <v>21</v>
      </c>
      <c r="B41" s="72" t="s">
        <v>113</v>
      </c>
      <c r="C41" s="37">
        <v>107.7</v>
      </c>
      <c r="D41" s="65">
        <v>-0.6457564575645875</v>
      </c>
      <c r="E41" s="38">
        <v>101.8</v>
      </c>
      <c r="F41" s="65">
        <v>-2.862595419847324</v>
      </c>
      <c r="G41" s="38">
        <v>93.5</v>
      </c>
      <c r="H41" s="65">
        <v>-0.2134471718249813</v>
      </c>
      <c r="I41" s="38">
        <v>103</v>
      </c>
      <c r="J41" s="65">
        <v>0.5859375</v>
      </c>
      <c r="K41" s="38">
        <v>107.8</v>
      </c>
      <c r="L41" s="65">
        <v>-0.09267840593142296</v>
      </c>
    </row>
    <row r="42" spans="1:12" ht="11.25" customHeight="1">
      <c r="A42" s="66">
        <f>IF(C42&lt;&gt;"",COUNTA($C$12:C42),"")</f>
        <v>22</v>
      </c>
      <c r="B42" s="72" t="s">
        <v>114</v>
      </c>
      <c r="C42" s="37">
        <v>106.8</v>
      </c>
      <c r="D42" s="65">
        <v>-0.18691588785046065</v>
      </c>
      <c r="E42" s="38">
        <v>95.7</v>
      </c>
      <c r="F42" s="65">
        <v>-1.7453798767967186</v>
      </c>
      <c r="G42" s="38">
        <v>92.2</v>
      </c>
      <c r="H42" s="65">
        <v>0.7650273224043787</v>
      </c>
      <c r="I42" s="38">
        <v>103.7</v>
      </c>
      <c r="J42" s="65">
        <v>1.4677103718199618</v>
      </c>
      <c r="K42" s="38">
        <v>107.6</v>
      </c>
      <c r="L42" s="65">
        <v>-0.27803521779425466</v>
      </c>
    </row>
    <row r="43" spans="1:12" ht="11.25" customHeight="1">
      <c r="A43" s="66">
        <f>IF(C43&lt;&gt;"",COUNTA($C$12:C43),"")</f>
        <v>23</v>
      </c>
      <c r="B43" s="72" t="s">
        <v>115</v>
      </c>
      <c r="C43" s="37">
        <v>106.7</v>
      </c>
      <c r="D43" s="65">
        <v>-0.0936329588014928</v>
      </c>
      <c r="E43" s="38">
        <v>94</v>
      </c>
      <c r="F43" s="65">
        <v>-0.4237288135593218</v>
      </c>
      <c r="G43" s="38">
        <v>92</v>
      </c>
      <c r="H43" s="65">
        <v>1.321585903083701</v>
      </c>
      <c r="I43" s="38">
        <v>104.2</v>
      </c>
      <c r="J43" s="65">
        <v>-0.9505703422053244</v>
      </c>
      <c r="K43" s="38">
        <v>107.7</v>
      </c>
      <c r="L43" s="65">
        <v>0.1860465116279073</v>
      </c>
    </row>
    <row r="44" spans="1:12" ht="11.25" customHeight="1">
      <c r="A44" s="66">
        <f>IF(C44&lt;&gt;"",COUNTA($C$12:C44),"")</f>
        <v>24</v>
      </c>
      <c r="B44" s="72" t="s">
        <v>116</v>
      </c>
      <c r="C44" s="37">
        <v>106.1</v>
      </c>
      <c r="D44" s="65">
        <v>0.6641366223908847</v>
      </c>
      <c r="E44" s="38">
        <v>92.8</v>
      </c>
      <c r="F44" s="65">
        <v>2.09020902090208</v>
      </c>
      <c r="G44" s="38">
        <v>91.8</v>
      </c>
      <c r="H44" s="65">
        <v>1.3245033112582831</v>
      </c>
      <c r="I44" s="38">
        <v>102.9</v>
      </c>
      <c r="J44" s="65">
        <v>1.5794669299111632</v>
      </c>
      <c r="K44" s="38">
        <v>107.1</v>
      </c>
      <c r="L44" s="65">
        <v>0.7525870178739495</v>
      </c>
    </row>
    <row r="45" spans="1:12" ht="11.25" customHeight="1">
      <c r="A45" s="66">
        <f>IF(C45&lt;&gt;"",COUNTA($C$12:C45),"")</f>
      </c>
      <c r="B45" s="72"/>
      <c r="C45" s="37"/>
      <c r="D45" s="65"/>
      <c r="E45" s="38"/>
      <c r="F45" s="65"/>
      <c r="G45" s="38"/>
      <c r="H45" s="65"/>
      <c r="I45" s="38"/>
      <c r="J45" s="65"/>
      <c r="K45" s="38"/>
      <c r="L45" s="65"/>
    </row>
    <row r="46" spans="1:12" ht="11.25" customHeight="1">
      <c r="A46" s="66">
        <f>IF(C46&lt;&gt;"",COUNTA($C$12:C46),"")</f>
      </c>
      <c r="B46" s="71" t="s">
        <v>143</v>
      </c>
      <c r="C46" s="37"/>
      <c r="D46" s="65"/>
      <c r="E46" s="38"/>
      <c r="F46" s="65"/>
      <c r="G46" s="38"/>
      <c r="H46" s="65"/>
      <c r="I46" s="38"/>
      <c r="J46" s="65"/>
      <c r="K46" s="38"/>
      <c r="L46" s="65"/>
    </row>
    <row r="47" spans="1:12" ht="11.25" customHeight="1">
      <c r="A47" s="66">
        <f>IF(C47&lt;&gt;"",COUNTA($C$12:C47),"")</f>
      </c>
      <c r="B47" s="72"/>
      <c r="C47" s="37"/>
      <c r="D47" s="65"/>
      <c r="E47" s="38"/>
      <c r="F47" s="65"/>
      <c r="G47" s="38"/>
      <c r="H47" s="65"/>
      <c r="I47" s="38"/>
      <c r="J47" s="65"/>
      <c r="K47" s="38"/>
      <c r="L47" s="65"/>
    </row>
    <row r="48" spans="1:12" ht="11.25" customHeight="1">
      <c r="A48" s="66">
        <f>IF(C48&lt;&gt;"",COUNTA($C$12:C48),"")</f>
        <v>25</v>
      </c>
      <c r="B48" s="72" t="s">
        <v>105</v>
      </c>
      <c r="C48" s="37">
        <v>104.9</v>
      </c>
      <c r="D48" s="65">
        <v>-0.5687203791469244</v>
      </c>
      <c r="E48" s="38">
        <v>87.5</v>
      </c>
      <c r="F48" s="65">
        <v>-5.711206896551715</v>
      </c>
      <c r="G48" s="38">
        <v>91.2</v>
      </c>
      <c r="H48" s="65">
        <v>2.587176602924629</v>
      </c>
      <c r="I48" s="38">
        <v>103</v>
      </c>
      <c r="J48" s="65">
        <v>0.7827788649706378</v>
      </c>
      <c r="K48" s="38">
        <v>107.1</v>
      </c>
      <c r="L48" s="65">
        <v>-0.7414272474513552</v>
      </c>
    </row>
    <row r="49" spans="1:12" ht="11.25" customHeight="1">
      <c r="A49" s="66">
        <f>IF(C49&lt;&gt;"",COUNTA($C$12:C49),"")</f>
        <v>26</v>
      </c>
      <c r="B49" s="72" t="s">
        <v>106</v>
      </c>
      <c r="C49" s="37">
        <v>103.8</v>
      </c>
      <c r="D49" s="65">
        <v>-1.0486177311725555</v>
      </c>
      <c r="E49" s="38">
        <v>86.9</v>
      </c>
      <c r="F49" s="65">
        <v>-5.850487540628379</v>
      </c>
      <c r="G49" s="38">
        <v>91</v>
      </c>
      <c r="H49" s="65">
        <v>2.59301014656144</v>
      </c>
      <c r="I49" s="38">
        <v>104.2</v>
      </c>
      <c r="J49" s="65">
        <v>1.7578125</v>
      </c>
      <c r="K49" s="38">
        <v>106.9</v>
      </c>
      <c r="L49" s="65">
        <v>0.6591337099811625</v>
      </c>
    </row>
    <row r="50" spans="1:12" ht="11.25" customHeight="1">
      <c r="A50" s="66">
        <f>IF(C50&lt;&gt;"",COUNTA($C$12:C50),"")</f>
        <v>27</v>
      </c>
      <c r="B50" s="72" t="s">
        <v>107</v>
      </c>
      <c r="C50" s="37">
        <v>104.4</v>
      </c>
      <c r="D50" s="65">
        <v>-0.5714285714285694</v>
      </c>
      <c r="E50" s="38">
        <v>87</v>
      </c>
      <c r="F50" s="65">
        <v>-5.945945945945951</v>
      </c>
      <c r="G50" s="38">
        <v>91.9</v>
      </c>
      <c r="H50" s="65">
        <v>2.6815642458100513</v>
      </c>
      <c r="I50" s="38">
        <v>104</v>
      </c>
      <c r="J50" s="65">
        <v>2.6653504442250835</v>
      </c>
      <c r="K50" s="38">
        <v>108.1</v>
      </c>
      <c r="L50" s="65">
        <v>2.173913043478265</v>
      </c>
    </row>
    <row r="51" spans="1:12" ht="11.25" customHeight="1">
      <c r="A51" s="66">
        <f>IF(C51&lt;&gt;"",COUNTA($C$12:C51),"")</f>
        <v>28</v>
      </c>
      <c r="B51" s="72" t="s">
        <v>108</v>
      </c>
      <c r="C51" s="37">
        <v>104.9</v>
      </c>
      <c r="D51" s="65">
        <v>-1.0377358490566024</v>
      </c>
      <c r="E51" s="38">
        <v>87.2</v>
      </c>
      <c r="F51" s="65">
        <v>-6.236559139784944</v>
      </c>
      <c r="G51" s="38">
        <v>93.1</v>
      </c>
      <c r="H51" s="65">
        <v>3.444444444444443</v>
      </c>
      <c r="I51" s="38">
        <v>104.1</v>
      </c>
      <c r="J51" s="65">
        <v>2.259332023575638</v>
      </c>
      <c r="K51" s="38">
        <v>108.5</v>
      </c>
      <c r="L51" s="65">
        <v>1.5917602996254772</v>
      </c>
    </row>
    <row r="52" spans="1:12" ht="11.25" customHeight="1">
      <c r="A52" s="66">
        <f>IF(C52&lt;&gt;"",COUNTA($C$12:C52),"")</f>
        <v>29</v>
      </c>
      <c r="B52" s="72" t="s">
        <v>109</v>
      </c>
      <c r="C52" s="37">
        <v>105.5</v>
      </c>
      <c r="D52" s="65">
        <v>-1.0318949343339483</v>
      </c>
      <c r="E52" s="38">
        <v>88.1</v>
      </c>
      <c r="F52" s="65">
        <v>-8.037578288100207</v>
      </c>
      <c r="G52" s="38">
        <v>94.2</v>
      </c>
      <c r="H52" s="65">
        <v>3.402854006586182</v>
      </c>
      <c r="I52" s="38">
        <v>104.2</v>
      </c>
      <c r="J52" s="65">
        <v>1.9569471624266157</v>
      </c>
      <c r="K52" s="38">
        <v>109</v>
      </c>
      <c r="L52" s="65">
        <v>2.0599250936329554</v>
      </c>
    </row>
    <row r="53" spans="1:12" ht="11.25" customHeight="1">
      <c r="A53" s="66">
        <f>IF(C53&lt;&gt;"",COUNTA($C$12:C53),"")</f>
        <v>30</v>
      </c>
      <c r="B53" s="72" t="s">
        <v>110</v>
      </c>
      <c r="C53" s="37" t="s">
        <v>144</v>
      </c>
      <c r="D53" s="65"/>
      <c r="E53" s="38"/>
      <c r="F53" s="65"/>
      <c r="G53" s="38"/>
      <c r="H53" s="65"/>
      <c r="I53" s="38"/>
      <c r="J53" s="65"/>
      <c r="K53" s="38"/>
      <c r="L53" s="65"/>
    </row>
    <row r="54" spans="1:12" ht="11.25" customHeight="1">
      <c r="A54" s="66">
        <f>IF(C54&lt;&gt;"",COUNTA($C$12:C54),"")</f>
        <v>31</v>
      </c>
      <c r="B54" s="72" t="s">
        <v>111</v>
      </c>
      <c r="C54" s="37" t="s">
        <v>144</v>
      </c>
      <c r="D54" s="65"/>
      <c r="E54" s="38"/>
      <c r="F54" s="65"/>
      <c r="G54" s="38"/>
      <c r="H54" s="65"/>
      <c r="I54" s="38"/>
      <c r="J54" s="65"/>
      <c r="K54" s="38"/>
      <c r="L54" s="65"/>
    </row>
    <row r="55" spans="1:12" ht="11.25" customHeight="1">
      <c r="A55" s="66">
        <f>IF(C55&lt;&gt;"",COUNTA($C$12:C55),"")</f>
        <v>32</v>
      </c>
      <c r="B55" s="72" t="s">
        <v>112</v>
      </c>
      <c r="C55" s="37" t="s">
        <v>144</v>
      </c>
      <c r="D55" s="65"/>
      <c r="E55" s="38"/>
      <c r="F55" s="65"/>
      <c r="G55" s="38"/>
      <c r="H55" s="65"/>
      <c r="I55" s="38"/>
      <c r="J55" s="65"/>
      <c r="K55" s="38"/>
      <c r="L55" s="65"/>
    </row>
    <row r="56" spans="1:12" ht="11.25" customHeight="1">
      <c r="A56" s="66">
        <f>IF(C56&lt;&gt;"",COUNTA($C$12:C56),"")</f>
        <v>33</v>
      </c>
      <c r="B56" s="72" t="s">
        <v>113</v>
      </c>
      <c r="C56" s="37" t="s">
        <v>144</v>
      </c>
      <c r="D56" s="65"/>
      <c r="E56" s="38"/>
      <c r="F56" s="65"/>
      <c r="G56" s="38"/>
      <c r="H56" s="65"/>
      <c r="I56" s="38"/>
      <c r="J56" s="65"/>
      <c r="K56" s="38"/>
      <c r="L56" s="65"/>
    </row>
    <row r="57" spans="1:12" ht="11.25" customHeight="1">
      <c r="A57" s="66">
        <f>IF(C57&lt;&gt;"",COUNTA($C$12:C57),"")</f>
        <v>34</v>
      </c>
      <c r="B57" s="72" t="s">
        <v>114</v>
      </c>
      <c r="C57" s="37" t="s">
        <v>144</v>
      </c>
      <c r="D57" s="65"/>
      <c r="E57" s="38"/>
      <c r="F57" s="65"/>
      <c r="G57" s="38"/>
      <c r="H57" s="65"/>
      <c r="I57" s="38"/>
      <c r="J57" s="65"/>
      <c r="K57" s="38"/>
      <c r="L57" s="65"/>
    </row>
    <row r="58" spans="1:12" ht="11.25" customHeight="1">
      <c r="A58" s="66">
        <f>IF(C58&lt;&gt;"",COUNTA($C$12:C58),"")</f>
        <v>35</v>
      </c>
      <c r="B58" s="72" t="s">
        <v>115</v>
      </c>
      <c r="C58" s="37" t="s">
        <v>144</v>
      </c>
      <c r="D58" s="65"/>
      <c r="E58" s="38"/>
      <c r="F58" s="65"/>
      <c r="G58" s="38"/>
      <c r="H58" s="65"/>
      <c r="I58" s="38"/>
      <c r="J58" s="65"/>
      <c r="K58" s="38"/>
      <c r="L58" s="65"/>
    </row>
    <row r="59" spans="1:12" ht="11.25" customHeight="1">
      <c r="A59" s="66">
        <f>IF(C59&lt;&gt;"",COUNTA($C$12:C59),"")</f>
        <v>36</v>
      </c>
      <c r="B59" s="72" t="s">
        <v>116</v>
      </c>
      <c r="C59" s="37" t="s">
        <v>144</v>
      </c>
      <c r="D59" s="65"/>
      <c r="E59" s="38"/>
      <c r="F59" s="65"/>
      <c r="G59" s="38"/>
      <c r="H59" s="65"/>
      <c r="I59" s="38"/>
      <c r="J59" s="65"/>
      <c r="K59" s="38"/>
      <c r="L59" s="65"/>
    </row>
    <row r="60" spans="4:12" ht="12.75" customHeight="1">
      <c r="D60" s="9"/>
      <c r="E60" s="8"/>
      <c r="F60" s="9"/>
      <c r="G60" s="8"/>
      <c r="H60" s="9"/>
      <c r="I60" s="8"/>
      <c r="J60" s="9"/>
      <c r="K60" s="8"/>
      <c r="L60" s="9"/>
    </row>
    <row r="61" spans="4:12" ht="12.75" customHeight="1">
      <c r="D61" s="9"/>
      <c r="E61" s="8"/>
      <c r="F61" s="9"/>
      <c r="G61" s="8"/>
      <c r="H61" s="9"/>
      <c r="I61" s="8"/>
      <c r="J61" s="9"/>
      <c r="K61" s="8"/>
      <c r="L61" s="9"/>
    </row>
    <row r="64" ht="12.75" customHeight="1">
      <c r="B64" s="12"/>
    </row>
  </sheetData>
  <sheetProtection/>
  <mergeCells count="12">
    <mergeCell ref="E4:F8"/>
    <mergeCell ref="G4:H8"/>
    <mergeCell ref="I4:J8"/>
    <mergeCell ref="K4:L8"/>
    <mergeCell ref="A1:B1"/>
    <mergeCell ref="C1:L1"/>
    <mergeCell ref="A2:B2"/>
    <mergeCell ref="C2:L2"/>
    <mergeCell ref="A3:A9"/>
    <mergeCell ref="B3:B9"/>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G123 2017 05&amp;R&amp;7&amp;P</oddFooter>
    <evenFooter>&amp;L&amp;7&amp;P&amp;R&amp;7StatA MV, Statistischer Bericht G123 2017 05</evenFooter>
  </headerFooter>
  <legacyDrawing r:id="rId2"/>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4" sqref="A4:D4"/>
      <selection pane="topRight" activeCell="A4" sqref="A4:D4"/>
      <selection pane="bottomLeft" activeCell="A4" sqref="A4:D4"/>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48" customFormat="1" ht="30" customHeight="1">
      <c r="A1" s="145" t="s">
        <v>66</v>
      </c>
      <c r="B1" s="146"/>
      <c r="C1" s="146"/>
      <c r="D1" s="147" t="s">
        <v>34</v>
      </c>
      <c r="E1" s="147"/>
      <c r="F1" s="147"/>
      <c r="G1" s="148"/>
    </row>
    <row r="2" spans="1:7" ht="30" customHeight="1">
      <c r="A2" s="149" t="s">
        <v>125</v>
      </c>
      <c r="B2" s="150"/>
      <c r="C2" s="150"/>
      <c r="D2" s="151" t="s">
        <v>87</v>
      </c>
      <c r="E2" s="151"/>
      <c r="F2" s="151"/>
      <c r="G2" s="152"/>
    </row>
    <row r="3" spans="1:7" ht="11.25" customHeight="1">
      <c r="A3" s="153" t="s">
        <v>79</v>
      </c>
      <c r="B3" s="141" t="s">
        <v>84</v>
      </c>
      <c r="C3" s="141" t="s">
        <v>55</v>
      </c>
      <c r="D3" s="141" t="s">
        <v>56</v>
      </c>
      <c r="E3" s="141"/>
      <c r="F3" s="141"/>
      <c r="G3" s="142"/>
    </row>
    <row r="4" spans="1:7" ht="11.25" customHeight="1">
      <c r="A4" s="154"/>
      <c r="B4" s="141"/>
      <c r="C4" s="141"/>
      <c r="D4" s="143" t="s">
        <v>147</v>
      </c>
      <c r="E4" s="143" t="s">
        <v>148</v>
      </c>
      <c r="F4" s="143" t="s">
        <v>147</v>
      </c>
      <c r="G4" s="144" t="s">
        <v>148</v>
      </c>
    </row>
    <row r="5" spans="1:7" ht="11.25" customHeight="1">
      <c r="A5" s="154"/>
      <c r="B5" s="141"/>
      <c r="C5" s="141"/>
      <c r="D5" s="143"/>
      <c r="E5" s="143"/>
      <c r="F5" s="143"/>
      <c r="G5" s="144"/>
    </row>
    <row r="6" spans="1:7" ht="11.25" customHeight="1">
      <c r="A6" s="154"/>
      <c r="B6" s="141"/>
      <c r="C6" s="141"/>
      <c r="D6" s="143"/>
      <c r="E6" s="143"/>
      <c r="F6" s="143"/>
      <c r="G6" s="144"/>
    </row>
    <row r="7" spans="1:7" ht="11.25" customHeight="1">
      <c r="A7" s="154"/>
      <c r="B7" s="141"/>
      <c r="C7" s="141"/>
      <c r="D7" s="143"/>
      <c r="E7" s="143"/>
      <c r="F7" s="143"/>
      <c r="G7" s="144"/>
    </row>
    <row r="8" spans="1:7" ht="11.25" customHeight="1">
      <c r="A8" s="154"/>
      <c r="B8" s="141"/>
      <c r="C8" s="141"/>
      <c r="D8" s="141" t="s">
        <v>57</v>
      </c>
      <c r="E8" s="141"/>
      <c r="F8" s="141" t="s">
        <v>131</v>
      </c>
      <c r="G8" s="142"/>
    </row>
    <row r="9" spans="1:7" s="49" customFormat="1" ht="11.25" customHeight="1">
      <c r="A9" s="154"/>
      <c r="B9" s="141"/>
      <c r="C9" s="141"/>
      <c r="D9" s="141" t="s">
        <v>2</v>
      </c>
      <c r="E9" s="141"/>
      <c r="F9" s="141"/>
      <c r="G9" s="142"/>
    </row>
    <row r="10" spans="1:7" ht="11.25" customHeight="1">
      <c r="A10" s="50">
        <v>1</v>
      </c>
      <c r="B10" s="51">
        <v>2</v>
      </c>
      <c r="C10" s="51">
        <v>3</v>
      </c>
      <c r="D10" s="51">
        <v>4</v>
      </c>
      <c r="E10" s="51">
        <v>5</v>
      </c>
      <c r="F10" s="51">
        <v>6</v>
      </c>
      <c r="G10" s="52">
        <v>7</v>
      </c>
    </row>
    <row r="11" spans="1:7" s="55" customFormat="1" ht="11.25" customHeight="1">
      <c r="A11" s="62"/>
      <c r="B11" s="93"/>
      <c r="C11" s="58"/>
      <c r="D11" s="73"/>
      <c r="E11" s="74"/>
      <c r="F11" s="74"/>
      <c r="G11" s="74"/>
    </row>
    <row r="12" spans="1:7" ht="11.25" customHeight="1">
      <c r="A12" s="66">
        <f>IF(D12&lt;&gt;"",COUNTA($D$12:D12),"")</f>
        <v>1</v>
      </c>
      <c r="B12" s="92">
        <v>46</v>
      </c>
      <c r="C12" s="10" t="s">
        <v>127</v>
      </c>
      <c r="D12" s="75">
        <v>9.4</v>
      </c>
      <c r="E12" s="76">
        <v>7.1</v>
      </c>
      <c r="F12" s="76">
        <v>6</v>
      </c>
      <c r="G12" s="76">
        <v>2.2</v>
      </c>
    </row>
    <row r="13" spans="1:7" ht="11.25" customHeight="1">
      <c r="A13" s="66">
        <f>IF(D13&lt;&gt;"",COUNTA($D$12:D13),"")</f>
      </c>
      <c r="B13" s="93"/>
      <c r="C13" s="58" t="s">
        <v>85</v>
      </c>
      <c r="D13" s="73"/>
      <c r="E13" s="74"/>
      <c r="F13" s="74"/>
      <c r="G13" s="74"/>
    </row>
    <row r="14" spans="1:7" ht="22.5" customHeight="1">
      <c r="A14" s="66">
        <f>IF(D14&lt;&gt;"",COUNTA($D$12:D14),"")</f>
        <v>2</v>
      </c>
      <c r="B14" s="93" t="s">
        <v>43</v>
      </c>
      <c r="C14" s="57" t="s">
        <v>88</v>
      </c>
      <c r="D14" s="73">
        <v>8.1</v>
      </c>
      <c r="E14" s="74">
        <v>-1.1</v>
      </c>
      <c r="F14" s="74">
        <v>1.6</v>
      </c>
      <c r="G14" s="74">
        <v>-8</v>
      </c>
    </row>
    <row r="15" spans="1:7" ht="11.25" customHeight="1">
      <c r="A15" s="66">
        <f>IF(D15&lt;&gt;"",COUNTA($D$12:D15),"")</f>
      </c>
      <c r="B15" s="93"/>
      <c r="C15" s="57"/>
      <c r="D15" s="73"/>
      <c r="E15" s="74"/>
      <c r="F15" s="74"/>
      <c r="G15" s="74"/>
    </row>
    <row r="16" spans="1:7" ht="22.5" customHeight="1">
      <c r="A16" s="66">
        <f>IF(D16&lt;&gt;"",COUNTA($D$12:D16),"")</f>
        <v>3</v>
      </c>
      <c r="B16" s="93" t="s">
        <v>44</v>
      </c>
      <c r="C16" s="57" t="s">
        <v>94</v>
      </c>
      <c r="D16" s="73">
        <v>10.4</v>
      </c>
      <c r="E16" s="74">
        <v>8.2</v>
      </c>
      <c r="F16" s="74">
        <v>8.4</v>
      </c>
      <c r="G16" s="74">
        <v>6</v>
      </c>
    </row>
    <row r="17" spans="1:7" ht="11.25" customHeight="1">
      <c r="A17" s="66">
        <f>IF(D17&lt;&gt;"",COUNTA($D$12:D17),"")</f>
      </c>
      <c r="B17" s="94"/>
      <c r="C17" s="11"/>
      <c r="D17" s="73"/>
      <c r="E17" s="74"/>
      <c r="F17" s="74"/>
      <c r="G17" s="74"/>
    </row>
    <row r="18" spans="1:7" ht="22.5" customHeight="1">
      <c r="A18" s="66">
        <f>IF(D18&lt;&gt;"",COUNTA($D$12:D18),"")</f>
        <v>4</v>
      </c>
      <c r="B18" s="93" t="s">
        <v>45</v>
      </c>
      <c r="C18" s="57" t="s">
        <v>93</v>
      </c>
      <c r="D18" s="73">
        <v>19.7</v>
      </c>
      <c r="E18" s="74">
        <v>11.3</v>
      </c>
      <c r="F18" s="74">
        <v>20.2</v>
      </c>
      <c r="G18" s="74">
        <v>11.4</v>
      </c>
    </row>
    <row r="19" spans="1:7" ht="11.25" customHeight="1">
      <c r="A19" s="66">
        <f>IF(D19&lt;&gt;"",COUNTA($D$12:D19),"")</f>
      </c>
      <c r="B19" s="94"/>
      <c r="C19" s="11"/>
      <c r="D19" s="73"/>
      <c r="E19" s="74"/>
      <c r="F19" s="74"/>
      <c r="G19" s="74"/>
    </row>
    <row r="20" spans="1:7" ht="22.5" customHeight="1">
      <c r="A20" s="66">
        <f>IF(D20&lt;&gt;"",COUNTA($D$12:D20),"")</f>
        <v>5</v>
      </c>
      <c r="B20" s="93" t="s">
        <v>47</v>
      </c>
      <c r="C20" s="57" t="s">
        <v>92</v>
      </c>
      <c r="D20" s="73">
        <v>9.3</v>
      </c>
      <c r="E20" s="74">
        <v>1.2</v>
      </c>
      <c r="F20" s="74">
        <v>8.3</v>
      </c>
      <c r="G20" s="74">
        <v>0.2</v>
      </c>
    </row>
    <row r="21" spans="1:7" ht="11.25" customHeight="1">
      <c r="A21" s="66">
        <f>IF(D21&lt;&gt;"",COUNTA($D$12:D21),"")</f>
      </c>
      <c r="B21" s="94"/>
      <c r="C21" s="11"/>
      <c r="D21" s="73"/>
      <c r="E21" s="74"/>
      <c r="F21" s="74"/>
      <c r="G21" s="74"/>
    </row>
    <row r="22" spans="1:7" ht="11.25" customHeight="1">
      <c r="A22" s="66">
        <f>IF(D22&lt;&gt;"",COUNTA($D$12:D22),"")</f>
        <v>6</v>
      </c>
      <c r="B22" s="93" t="s">
        <v>48</v>
      </c>
      <c r="C22" s="57" t="s">
        <v>91</v>
      </c>
      <c r="D22" s="73">
        <v>6.1</v>
      </c>
      <c r="E22" s="74">
        <v>10.4</v>
      </c>
      <c r="F22" s="74">
        <v>1</v>
      </c>
      <c r="G22" s="74">
        <v>1.1</v>
      </c>
    </row>
    <row r="23" spans="1:7" ht="11.25" customHeight="1">
      <c r="A23" s="66">
        <f>IF(D23&lt;&gt;"",COUNTA($D$12:D23),"")</f>
      </c>
      <c r="B23" s="93"/>
      <c r="C23" s="57" t="s">
        <v>86</v>
      </c>
      <c r="D23" s="73"/>
      <c r="E23" s="74"/>
      <c r="F23" s="74"/>
      <c r="G23" s="74"/>
    </row>
    <row r="24" spans="1:7" ht="33" customHeight="1">
      <c r="A24" s="66">
        <f>IF(D24&lt;&gt;"",COUNTA($D$12:D24),"")</f>
        <v>7</v>
      </c>
      <c r="B24" s="93" t="s">
        <v>58</v>
      </c>
      <c r="C24" s="56" t="s">
        <v>95</v>
      </c>
      <c r="D24" s="73">
        <v>8.3</v>
      </c>
      <c r="E24" s="74">
        <v>21.7</v>
      </c>
      <c r="F24" s="74">
        <v>1</v>
      </c>
      <c r="G24" s="74">
        <v>4.3</v>
      </c>
    </row>
    <row r="25" spans="1:7" ht="11.25" customHeight="1">
      <c r="A25" s="66">
        <f>IF(D25&lt;&gt;"",COUNTA($D$12:D25),"")</f>
      </c>
      <c r="B25" s="93"/>
      <c r="C25" s="11"/>
      <c r="D25" s="73"/>
      <c r="E25" s="74"/>
      <c r="F25" s="74"/>
      <c r="G25" s="74"/>
    </row>
    <row r="26" spans="1:7" ht="11.25" customHeight="1">
      <c r="A26" s="66">
        <f>IF(D26&lt;&gt;"",COUNTA($D$12:D26),"")</f>
      </c>
      <c r="B26" s="93"/>
      <c r="C26" s="57" t="s">
        <v>89</v>
      </c>
      <c r="D26" s="73"/>
      <c r="E26" s="74"/>
      <c r="F26" s="74"/>
      <c r="G26" s="74"/>
    </row>
    <row r="27" spans="1:7" ht="22.5" customHeight="1">
      <c r="A27" s="66">
        <f>IF(D27&lt;&gt;"",COUNTA($D$12:D27),"")</f>
        <v>8</v>
      </c>
      <c r="B27" s="93" t="s">
        <v>50</v>
      </c>
      <c r="C27" s="56" t="s">
        <v>90</v>
      </c>
      <c r="D27" s="73">
        <v>9.5</v>
      </c>
      <c r="E27" s="74">
        <v>7.1</v>
      </c>
      <c r="F27" s="74">
        <v>6</v>
      </c>
      <c r="G27" s="74">
        <v>2.2</v>
      </c>
    </row>
  </sheetData>
  <sheetProtection/>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2017 05&amp;R&amp;7&amp;P</oddFooter>
    <evenFooter>&amp;L&amp;7&amp;P&amp;R&amp;7StatA MV, Statistischer Bericht G123 2017 05</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4" sqref="A4:D4"/>
      <selection pane="topRight" activeCell="A4" sqref="A4:D4"/>
      <selection pane="bottomLeft" activeCell="A4" sqref="A4:D4"/>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48" customFormat="1" ht="30" customHeight="1">
      <c r="A1" s="145" t="s">
        <v>66</v>
      </c>
      <c r="B1" s="146"/>
      <c r="C1" s="146"/>
      <c r="D1" s="155" t="s">
        <v>34</v>
      </c>
      <c r="E1" s="147"/>
      <c r="F1" s="147"/>
      <c r="G1" s="147"/>
      <c r="H1" s="147"/>
      <c r="I1" s="148"/>
    </row>
    <row r="2" spans="1:9" s="48" customFormat="1" ht="30" customHeight="1">
      <c r="A2" s="149" t="s">
        <v>126</v>
      </c>
      <c r="B2" s="150"/>
      <c r="C2" s="150"/>
      <c r="D2" s="151" t="s">
        <v>98</v>
      </c>
      <c r="E2" s="156"/>
      <c r="F2" s="156"/>
      <c r="G2" s="156"/>
      <c r="H2" s="156"/>
      <c r="I2" s="157"/>
    </row>
    <row r="3" spans="1:9" ht="11.25" customHeight="1">
      <c r="A3" s="153" t="s">
        <v>79</v>
      </c>
      <c r="B3" s="141" t="s">
        <v>84</v>
      </c>
      <c r="C3" s="141" t="s">
        <v>55</v>
      </c>
      <c r="D3" s="141" t="s">
        <v>59</v>
      </c>
      <c r="E3" s="141"/>
      <c r="F3" s="141"/>
      <c r="G3" s="141"/>
      <c r="H3" s="141"/>
      <c r="I3" s="142"/>
    </row>
    <row r="4" spans="1:9" ht="11.25" customHeight="1">
      <c r="A4" s="154"/>
      <c r="B4" s="141"/>
      <c r="C4" s="141"/>
      <c r="D4" s="141" t="s">
        <v>60</v>
      </c>
      <c r="E4" s="141" t="s">
        <v>61</v>
      </c>
      <c r="F4" s="141"/>
      <c r="G4" s="141" t="s">
        <v>60</v>
      </c>
      <c r="H4" s="141" t="s">
        <v>61</v>
      </c>
      <c r="I4" s="142"/>
    </row>
    <row r="5" spans="1:9" ht="11.25" customHeight="1">
      <c r="A5" s="154"/>
      <c r="B5" s="141"/>
      <c r="C5" s="141"/>
      <c r="D5" s="141"/>
      <c r="E5" s="141" t="s">
        <v>96</v>
      </c>
      <c r="F5" s="141" t="s">
        <v>97</v>
      </c>
      <c r="G5" s="141"/>
      <c r="H5" s="141" t="s">
        <v>96</v>
      </c>
      <c r="I5" s="142" t="s">
        <v>97</v>
      </c>
    </row>
    <row r="6" spans="1:9" ht="11.25" customHeight="1">
      <c r="A6" s="154"/>
      <c r="B6" s="141"/>
      <c r="C6" s="141"/>
      <c r="D6" s="141"/>
      <c r="E6" s="141"/>
      <c r="F6" s="141"/>
      <c r="G6" s="141"/>
      <c r="H6" s="141"/>
      <c r="I6" s="142"/>
    </row>
    <row r="7" spans="1:9" ht="11.25" customHeight="1">
      <c r="A7" s="154"/>
      <c r="B7" s="141"/>
      <c r="C7" s="141"/>
      <c r="D7" s="139" t="s">
        <v>150</v>
      </c>
      <c r="E7" s="139"/>
      <c r="F7" s="139"/>
      <c r="G7" s="139" t="s">
        <v>149</v>
      </c>
      <c r="H7" s="139"/>
      <c r="I7" s="140"/>
    </row>
    <row r="8" spans="1:9" ht="11.25" customHeight="1">
      <c r="A8" s="154"/>
      <c r="B8" s="141"/>
      <c r="C8" s="141"/>
      <c r="D8" s="139"/>
      <c r="E8" s="139"/>
      <c r="F8" s="139"/>
      <c r="G8" s="139"/>
      <c r="H8" s="139"/>
      <c r="I8" s="140"/>
    </row>
    <row r="9" spans="1:9" ht="11.25" customHeight="1">
      <c r="A9" s="154"/>
      <c r="B9" s="141"/>
      <c r="C9" s="141"/>
      <c r="D9" s="141" t="s">
        <v>2</v>
      </c>
      <c r="E9" s="141"/>
      <c r="F9" s="141"/>
      <c r="G9" s="141"/>
      <c r="H9" s="141"/>
      <c r="I9" s="142"/>
    </row>
    <row r="10" spans="1:9" s="49" customFormat="1" ht="11.25" customHeight="1">
      <c r="A10" s="50">
        <v>1</v>
      </c>
      <c r="B10" s="51">
        <v>2</v>
      </c>
      <c r="C10" s="51">
        <v>3</v>
      </c>
      <c r="D10" s="51">
        <v>4</v>
      </c>
      <c r="E10" s="51">
        <v>5</v>
      </c>
      <c r="F10" s="51">
        <v>6</v>
      </c>
      <c r="G10" s="51">
        <v>7</v>
      </c>
      <c r="H10" s="51">
        <v>8</v>
      </c>
      <c r="I10" s="52">
        <v>9</v>
      </c>
    </row>
    <row r="11" spans="1:9" s="55" customFormat="1" ht="11.25" customHeight="1">
      <c r="A11" s="62"/>
      <c r="B11" s="59"/>
      <c r="C11" s="53"/>
      <c r="D11" s="77"/>
      <c r="E11" s="78"/>
      <c r="F11" s="78"/>
      <c r="G11" s="78"/>
      <c r="H11" s="78"/>
      <c r="I11" s="78"/>
    </row>
    <row r="12" spans="1:9" ht="11.25" customHeight="1">
      <c r="A12" s="66">
        <f>IF(D12&lt;&gt;"",COUNTA($D$12:D12),"")</f>
        <v>1</v>
      </c>
      <c r="B12" s="92">
        <v>46</v>
      </c>
      <c r="C12" s="10" t="s">
        <v>127</v>
      </c>
      <c r="D12" s="75">
        <v>-1.1</v>
      </c>
      <c r="E12" s="76">
        <v>-1.3</v>
      </c>
      <c r="F12" s="76">
        <v>-0.2</v>
      </c>
      <c r="G12" s="76">
        <v>-0.9</v>
      </c>
      <c r="H12" s="76">
        <v>-1.1</v>
      </c>
      <c r="I12" s="76">
        <v>0.1</v>
      </c>
    </row>
    <row r="13" spans="1:9" ht="11.25" customHeight="1">
      <c r="A13" s="66">
        <f>IF(D13&lt;&gt;"",COUNTA($D$12:D13),"")</f>
      </c>
      <c r="B13" s="93"/>
      <c r="C13" s="58" t="s">
        <v>85</v>
      </c>
      <c r="D13" s="73"/>
      <c r="E13" s="74"/>
      <c r="F13" s="74"/>
      <c r="G13" s="74"/>
      <c r="H13" s="74"/>
      <c r="I13" s="74"/>
    </row>
    <row r="14" spans="1:9" ht="22.5" customHeight="1">
      <c r="A14" s="66">
        <f>IF(D14&lt;&gt;"",COUNTA($D$12:D14),"")</f>
        <v>2</v>
      </c>
      <c r="B14" s="93" t="s">
        <v>43</v>
      </c>
      <c r="C14" s="57" t="s">
        <v>88</v>
      </c>
      <c r="D14" s="73">
        <v>-8</v>
      </c>
      <c r="E14" s="74">
        <v>-9.1</v>
      </c>
      <c r="F14" s="74">
        <v>0.6</v>
      </c>
      <c r="G14" s="74">
        <v>-6.4</v>
      </c>
      <c r="H14" s="74">
        <v>-7.3</v>
      </c>
      <c r="I14" s="74">
        <v>0.8</v>
      </c>
    </row>
    <row r="15" spans="1:9" ht="11.25" customHeight="1">
      <c r="A15" s="66">
        <f>IF(D15&lt;&gt;"",COUNTA($D$12:D15),"")</f>
      </c>
      <c r="B15" s="93"/>
      <c r="C15" s="57"/>
      <c r="D15" s="73"/>
      <c r="E15" s="74"/>
      <c r="F15" s="74"/>
      <c r="G15" s="74"/>
      <c r="H15" s="74"/>
      <c r="I15" s="74"/>
    </row>
    <row r="16" spans="1:9" ht="22.5" customHeight="1">
      <c r="A16" s="66">
        <f>IF(D16&lt;&gt;"",COUNTA($D$12:D16),"")</f>
        <v>3</v>
      </c>
      <c r="B16" s="93" t="s">
        <v>44</v>
      </c>
      <c r="C16" s="57" t="s">
        <v>94</v>
      </c>
      <c r="D16" s="73">
        <v>3.4</v>
      </c>
      <c r="E16" s="74">
        <v>3</v>
      </c>
      <c r="F16" s="74">
        <v>4.6</v>
      </c>
      <c r="G16" s="74">
        <v>2.9</v>
      </c>
      <c r="H16" s="74">
        <v>2.9</v>
      </c>
      <c r="I16" s="74">
        <v>2.9</v>
      </c>
    </row>
    <row r="17" spans="1:9" ht="11.25" customHeight="1">
      <c r="A17" s="66">
        <f>IF(D17&lt;&gt;"",COUNTA($D$12:D17),"")</f>
      </c>
      <c r="B17" s="94"/>
      <c r="C17" s="11"/>
      <c r="D17" s="73"/>
      <c r="E17" s="74"/>
      <c r="F17" s="74"/>
      <c r="G17" s="74"/>
      <c r="H17" s="74"/>
      <c r="I17" s="74"/>
    </row>
    <row r="18" spans="1:9" ht="22.5" customHeight="1">
      <c r="A18" s="66">
        <f>IF(D18&lt;&gt;"",COUNTA($D$12:D18),"")</f>
        <v>4</v>
      </c>
      <c r="B18" s="93" t="s">
        <v>45</v>
      </c>
      <c r="C18" s="57" t="s">
        <v>93</v>
      </c>
      <c r="D18" s="73">
        <v>1.9</v>
      </c>
      <c r="E18" s="74">
        <v>2.5</v>
      </c>
      <c r="F18" s="74">
        <v>0.5</v>
      </c>
      <c r="G18" s="74">
        <v>1.9</v>
      </c>
      <c r="H18" s="74">
        <v>1.4</v>
      </c>
      <c r="I18" s="74">
        <v>2.9</v>
      </c>
    </row>
    <row r="19" spans="1:9" ht="11.25" customHeight="1">
      <c r="A19" s="66">
        <f>IF(D19&lt;&gt;"",COUNTA($D$12:D19),"")</f>
      </c>
      <c r="B19" s="94"/>
      <c r="C19" s="11"/>
      <c r="D19" s="73"/>
      <c r="E19" s="74"/>
      <c r="F19" s="74"/>
      <c r="G19" s="74"/>
      <c r="H19" s="74"/>
      <c r="I19" s="74"/>
    </row>
    <row r="20" spans="1:9" ht="22.5" customHeight="1">
      <c r="A20" s="66">
        <f>IF(D20&lt;&gt;"",COUNTA($D$12:D20),"")</f>
        <v>5</v>
      </c>
      <c r="B20" s="93" t="s">
        <v>47</v>
      </c>
      <c r="C20" s="57" t="s">
        <v>92</v>
      </c>
      <c r="D20" s="73">
        <v>-6</v>
      </c>
      <c r="E20" s="74">
        <v>-6.7</v>
      </c>
      <c r="F20" s="74">
        <v>-1</v>
      </c>
      <c r="G20" s="74">
        <v>-4.8</v>
      </c>
      <c r="H20" s="74">
        <v>-5.6</v>
      </c>
      <c r="I20" s="74">
        <v>1.2</v>
      </c>
    </row>
    <row r="21" spans="1:9" ht="11.25" customHeight="1">
      <c r="A21" s="66">
        <f>IF(D21&lt;&gt;"",COUNTA($D$12:D21),"")</f>
      </c>
      <c r="B21" s="94"/>
      <c r="C21" s="11"/>
      <c r="D21" s="73"/>
      <c r="E21" s="74"/>
      <c r="F21" s="74"/>
      <c r="G21" s="74"/>
      <c r="H21" s="74"/>
      <c r="I21" s="74"/>
    </row>
    <row r="22" spans="1:9" ht="11.25" customHeight="1">
      <c r="A22" s="66">
        <f>IF(D22&lt;&gt;"",COUNTA($D$12:D22),"")</f>
        <v>6</v>
      </c>
      <c r="B22" s="93" t="s">
        <v>48</v>
      </c>
      <c r="C22" s="57" t="s">
        <v>91</v>
      </c>
      <c r="D22" s="73">
        <v>2.1</v>
      </c>
      <c r="E22" s="74">
        <v>2.1</v>
      </c>
      <c r="F22" s="74">
        <v>1.8</v>
      </c>
      <c r="G22" s="74">
        <v>1.1</v>
      </c>
      <c r="H22" s="74">
        <v>1.5</v>
      </c>
      <c r="I22" s="74">
        <v>-1.1</v>
      </c>
    </row>
    <row r="23" spans="1:9" ht="11.25" customHeight="1">
      <c r="A23" s="66">
        <f>IF(D23&lt;&gt;"",COUNTA($D$12:D23),"")</f>
      </c>
      <c r="B23" s="93"/>
      <c r="C23" s="57" t="s">
        <v>86</v>
      </c>
      <c r="D23" s="73"/>
      <c r="E23" s="74"/>
      <c r="F23" s="74"/>
      <c r="G23" s="74"/>
      <c r="H23" s="74"/>
      <c r="I23" s="74"/>
    </row>
    <row r="24" spans="1:9" ht="33" customHeight="1">
      <c r="A24" s="66">
        <f>IF(D24&lt;&gt;"",COUNTA($D$12:D24),"")</f>
        <v>7</v>
      </c>
      <c r="B24" s="93" t="s">
        <v>58</v>
      </c>
      <c r="C24" s="56" t="s">
        <v>95</v>
      </c>
      <c r="D24" s="73">
        <v>5.6</v>
      </c>
      <c r="E24" s="74">
        <v>6.5</v>
      </c>
      <c r="F24" s="74">
        <v>0</v>
      </c>
      <c r="G24" s="74">
        <v>4.9</v>
      </c>
      <c r="H24" s="74">
        <v>5.2</v>
      </c>
      <c r="I24" s="74">
        <v>3</v>
      </c>
    </row>
    <row r="25" spans="1:9" ht="11.25" customHeight="1">
      <c r="A25" s="66">
        <f>IF(D25&lt;&gt;"",COUNTA($D$12:D25),"")</f>
      </c>
      <c r="B25" s="93"/>
      <c r="C25" s="11"/>
      <c r="D25" s="73"/>
      <c r="E25" s="74"/>
      <c r="F25" s="74"/>
      <c r="G25" s="74"/>
      <c r="H25" s="74"/>
      <c r="I25" s="74"/>
    </row>
    <row r="26" spans="1:9" ht="11.25" customHeight="1">
      <c r="A26" s="66">
        <f>IF(D26&lt;&gt;"",COUNTA($D$12:D26),"")</f>
      </c>
      <c r="B26" s="93"/>
      <c r="C26" s="57" t="s">
        <v>89</v>
      </c>
      <c r="D26" s="73"/>
      <c r="E26" s="74"/>
      <c r="F26" s="74"/>
      <c r="G26" s="74"/>
      <c r="H26" s="74"/>
      <c r="I26" s="74"/>
    </row>
    <row r="27" spans="1:9" ht="22.5" customHeight="1">
      <c r="A27" s="66">
        <f>IF(D27&lt;&gt;"",COUNTA($D$12:D27),"")</f>
        <v>8</v>
      </c>
      <c r="B27" s="93" t="s">
        <v>50</v>
      </c>
      <c r="C27" s="56" t="s">
        <v>90</v>
      </c>
      <c r="D27" s="73">
        <v>-1</v>
      </c>
      <c r="E27" s="74">
        <v>-1.3</v>
      </c>
      <c r="F27" s="74">
        <v>0.1</v>
      </c>
      <c r="G27" s="74">
        <v>-0.9</v>
      </c>
      <c r="H27" s="74">
        <v>-1.1</v>
      </c>
      <c r="I27" s="74">
        <v>-0.1</v>
      </c>
    </row>
    <row r="28" ht="12.75">
      <c r="A28" s="68"/>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sheetData>
  <sheetProtection/>
  <mergeCells count="19">
    <mergeCell ref="A1:C1"/>
    <mergeCell ref="D1:I1"/>
    <mergeCell ref="A2:C2"/>
    <mergeCell ref="D2:I2"/>
    <mergeCell ref="A3:A9"/>
    <mergeCell ref="B3:B9"/>
    <mergeCell ref="C3:C9"/>
    <mergeCell ref="D3:I3"/>
    <mergeCell ref="D4:D6"/>
    <mergeCell ref="E4:F4"/>
    <mergeCell ref="D7:F8"/>
    <mergeCell ref="G7:I8"/>
    <mergeCell ref="D9:I9"/>
    <mergeCell ref="G4:G6"/>
    <mergeCell ref="H4:I4"/>
    <mergeCell ref="E5:E6"/>
    <mergeCell ref="F5:F6"/>
    <mergeCell ref="H5:H6"/>
    <mergeCell ref="I5:I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2017 05&amp;R&amp;7&amp;P</oddFooter>
    <evenFooter>&amp;L&amp;7&amp;P&amp;R&amp;7StatA MV, Statistischer Bericht G123 2017 05</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05/2017</dc:title>
  <dc:subject>Binnenhandel</dc:subject>
  <dc:creator>FB 433</dc:creator>
  <cp:keywords/>
  <dc:description/>
  <cp:lastModifiedBy>Wank, Annett</cp:lastModifiedBy>
  <cp:lastPrinted>2017-08-17T05:44:59Z</cp:lastPrinted>
  <dcterms:created xsi:type="dcterms:W3CDTF">2017-03-07T08:01:52Z</dcterms:created>
  <dcterms:modified xsi:type="dcterms:W3CDTF">2017-08-17T05:46:12Z</dcterms:modified>
  <cp:category/>
  <cp:version/>
  <cp:contentType/>
  <cp:contentStatus/>
</cp:coreProperties>
</file>