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7405" windowHeight="1222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<sst xmlns="http://schemas.openxmlformats.org/spreadsheetml/2006/main" count="358" uniqueCount="158">
  <si>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</si>
  <si>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</si>
  <si>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</si>
  <si>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</si>
  <si>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</si>
  <si>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</si>
  <si>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</si>
  <si>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</si>
  <si>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</si>
  <si>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</si>
  <si>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</si>
  <si>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</si>
  <si>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</si>
  <si>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</si>
  <si>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</si>
  <si>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</si>
  <si>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</si>
  <si>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</si>
  <si>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</si>
  <si>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</si>
  <si>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</si>
  <si>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</si>
  <si>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</si>
  <si>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</si>
  <si>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</si>
  <si>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</si>
  <si>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</si>
  <si>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</si>
  <si>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</si>
  <si>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</si>
  <si>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</si>
  <si>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</si>
  <si>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</si>
  <si>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</si>
  <si>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</si>
  <si>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</si>
  <si>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</si>
  <si>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</si>
  <si>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</si>
  <si>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</si>
  <si>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</si>
  <si>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</si>
  <si>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</si>
  <si>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</si>
  <si>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</si>
  <si>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</si>
  <si>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</si>
  <si>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</si>
  <si>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</si>
  <si>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</si>
  <si>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</si>
  <si>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</si>
  <si>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</si>
  <si>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</si>
  <si>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</si>
  <si>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</si>
  <si>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</si>
  <si>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</si>
  <si>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</si>
  <si>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</si>
  <si>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</si>
  <si>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</si>
  <si>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</si>
  <si>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</si>
  <si>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</si>
  <si>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</si>
  <si>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</si>
  <si>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</si>
  <si>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</si>
  <si>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</si>
  <si>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</si>
  <si>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</si>
  <si>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</si>
  <si>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</si>
  <si>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</si>
  <si>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</si>
  <si>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</si>
  <si>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</si>
  <si>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</si>
  <si>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</si>
  <si>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</si>
  <si>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</si>
  <si>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</si>
  <si>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</si>
  <si>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</si>
  <si>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</si>
  <si>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</si>
  <si>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</si>
  <si>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</si>
  <si>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</si>
  <si>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</si>
  <si>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</si>
  <si>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</si>
  <si>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</si>
  <si>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</si>
  <si>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</si>
  <si>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</si>
  <si>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</si>
  <si>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</si>
  <si>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</si>
  <si>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</si>
  <si>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</si>
  <si>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</si>
  <si>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</si>
  <si>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</si>
  <si>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</si>
  <si>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</si>
  <si>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</si>
  <si>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</si>
  <si>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</si>
  <si>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</si>
  <si>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</si>
  <si>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</si>
  <si>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</si>
  <si>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</si>
  <si>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</si>
  <si>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</si>
  <si>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</si>
  <si>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</si>
  <si>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</si>
  <si>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</si>
  <si>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</si>
  <si>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</si>
  <si>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</si>
  <si>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</si>
  <si>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</si>
  <si>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</si>
  <si>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</si>
  <si>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</si>
  <si>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</si>
  <si>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</si>
  <si>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</si>
  <si>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</si>
  <si>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</si>
  <si>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</si>
  <si>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</si>
  <si>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</si>
  <si>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</si>
  <si>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</si>
  <si>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</si>
  <si>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</si>
  <si>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</si>
  <si>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</si>
  <si>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</si>
  <si>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2019 (vorläufig)</t>
  </si>
  <si>
    <t>Verände-
rung zum
Vorjahr (%)</t>
  </si>
  <si>
    <t xml:space="preserve">   Grafik</t>
  </si>
  <si>
    <t>Veränderung von Umsatz und Beschäftigung im Einzelhandel</t>
  </si>
  <si>
    <t>©  Statistisches Amt Mecklenburg-Vorpommern, Schwerin, 2020</t>
  </si>
  <si>
    <t>2020 (vorläufig)</t>
  </si>
  <si>
    <t xml:space="preserve"> </t>
  </si>
  <si>
    <t>Juli 2020</t>
  </si>
  <si>
    <t>G113 2020 07</t>
  </si>
  <si>
    <t>Juli 2020
gegenüber
Juli 2019</t>
  </si>
  <si>
    <t>Jan. - Juli 2020
gegenüber
Jan. - Juli 2019</t>
  </si>
  <si>
    <t>Juli 2020 gegenüber
Juli 2019</t>
  </si>
  <si>
    <t>Januar - Juli 2020 gegenüber 
Januar - Juli 2019</t>
  </si>
  <si>
    <t>28. September 2020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</si>
</sst>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4">
    <font>
      <sz val="10"/>
      <color theme="1"/>
      <name val="Arial"/>
      <family val="2"/>
    </font>
    <font>
      <sz val="10"/>
      <color indexed="8"/>
      <name val="Arial"/>
      <family val="2"/>
    </font>
    <font>
      <sz val="9"/>
      <color indexed="8"/>
      <name val="Arial"/>
      <family val="2"/>
    </font>
    <font>
      <sz val="10"/>
      <name val="Arial"/>
      <family val="2"/>
    </font>
    <font>
      <b/>
      <sz val="9"/>
      <name val="Arial"/>
      <family val="2"/>
    </font>
    <font>
      <sz val="9"/>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sz val="7"/>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32">
    <xf numFmtId="0" fontId="0" fillId="0" borderId="0" xfId="0" applyAlignment="1">
      <alignment/>
    </xf>
    <xf numFmtId="0" fontId="58" fillId="0" borderId="0" xfId="0" applyFont="1" applyAlignment="1">
      <alignment horizontal="justify" vertical="center"/>
    </xf>
    <xf numFmtId="0" fontId="59" fillId="0" borderId="0" xfId="0" applyFont="1" applyAlignment="1">
      <alignment horizontal="justify" vertical="center"/>
    </xf>
    <xf numFmtId="0" fontId="60" fillId="0" borderId="0" xfId="0" applyFont="1" applyAlignment="1">
      <alignment horizontal="justify" vertical="center"/>
    </xf>
    <xf numFmtId="0" fontId="45" fillId="0" borderId="0" xfId="0" applyFont="1" applyAlignment="1">
      <alignment horizontal="justify" vertical="center"/>
    </xf>
    <xf numFmtId="0" fontId="59" fillId="0" borderId="0" xfId="0" applyFont="1" applyAlignment="1">
      <alignment horizontal="justify" vertical="center" wrapText="1"/>
    </xf>
    <xf numFmtId="0" fontId="59" fillId="0" borderId="0" xfId="0" applyFont="1" applyAlignment="1">
      <alignment horizontal="left" vertical="center" wrapText="1"/>
    </xf>
    <xf numFmtId="0" fontId="58" fillId="0" borderId="0" xfId="0" applyFont="1" applyAlignment="1">
      <alignment horizontal="left" vertical="center" wrapText="1" indent="1"/>
    </xf>
    <xf numFmtId="0" fontId="59" fillId="0" borderId="0" xfId="0" applyFont="1" applyAlignment="1">
      <alignment horizontal="left" vertical="center" wrapText="1" indent="1"/>
    </xf>
    <xf numFmtId="0" fontId="61"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horizontal="left" vertical="top" wrapText="1"/>
    </xf>
    <xf numFmtId="0" fontId="62" fillId="0" borderId="0" xfId="0" applyFont="1" applyAlignment="1">
      <alignment/>
    </xf>
    <xf numFmtId="0" fontId="62" fillId="0" borderId="0" xfId="0" applyFont="1" applyAlignment="1">
      <alignment horizontal="left" vertical="center"/>
    </xf>
    <xf numFmtId="0" fontId="63" fillId="0" borderId="10" xfId="0" applyFont="1" applyBorder="1" applyAlignment="1">
      <alignment horizontal="left" vertical="center" wrapText="1"/>
    </xf>
    <xf numFmtId="0" fontId="0" fillId="0" borderId="0" xfId="0" applyBorder="1" applyAlignment="1">
      <alignment/>
    </xf>
    <xf numFmtId="0" fontId="58" fillId="0" borderId="0" xfId="0" applyFont="1" applyAlignment="1">
      <alignment horizontal="justify" vertical="center" wrapText="1"/>
    </xf>
    <xf numFmtId="0" fontId="64" fillId="0" borderId="0" xfId="0" applyFont="1" applyAlignment="1">
      <alignment/>
    </xf>
    <xf numFmtId="0" fontId="64" fillId="0" borderId="0" xfId="0" applyFont="1" applyAlignment="1">
      <alignment horizontal="center"/>
    </xf>
    <xf numFmtId="0" fontId="61" fillId="0" borderId="0" xfId="0" applyFont="1" applyAlignment="1">
      <alignment/>
    </xf>
    <xf numFmtId="0" fontId="61" fillId="0" borderId="11" xfId="0" applyFont="1" applyBorder="1" applyAlignment="1">
      <alignment horizontal="center" vertical="center"/>
    </xf>
    <xf numFmtId="0" fontId="65" fillId="0" borderId="12" xfId="0" applyFont="1" applyBorder="1" applyAlignment="1">
      <alignment horizontal="center" vertical="center" wrapText="1"/>
    </xf>
    <xf numFmtId="0" fontId="63" fillId="0" borderId="13" xfId="0" applyFont="1" applyBorder="1" applyAlignment="1">
      <alignment horizontal="left" vertical="center" wrapText="1"/>
    </xf>
    <xf numFmtId="0" fontId="61" fillId="0" borderId="0" xfId="0" applyFont="1" applyBorder="1" applyAlignment="1">
      <alignment/>
    </xf>
    <xf numFmtId="0" fontId="62" fillId="0" borderId="13" xfId="0" applyFont="1" applyBorder="1" applyAlignment="1">
      <alignment horizontal="left" vertical="center" wrapText="1"/>
    </xf>
    <xf numFmtId="0" fontId="64" fillId="0" borderId="13" xfId="0" applyFont="1" applyBorder="1" applyAlignment="1">
      <alignment horizontal="left" wrapText="1"/>
    </xf>
    <xf numFmtId="0" fontId="62" fillId="0" borderId="13" xfId="0" applyFont="1" applyBorder="1" applyAlignment="1">
      <alignment horizontal="left" wrapText="1"/>
    </xf>
    <xf numFmtId="0" fontId="62" fillId="0" borderId="10" xfId="0" applyFont="1" applyBorder="1" applyAlignment="1">
      <alignment horizontal="left" vertical="top" wrapText="1" indent="1"/>
    </xf>
    <xf numFmtId="0" fontId="65"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0" fontId="66" fillId="0" borderId="0" xfId="0" applyFont="1" applyAlignment="1">
      <alignment vertical="center"/>
    </xf>
    <xf numFmtId="0" fontId="2"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3" fillId="0" borderId="15" xfId="0" applyNumberFormat="1" applyFont="1" applyBorder="1" applyAlignment="1">
      <alignment horizontal="right"/>
    </xf>
    <xf numFmtId="169" fontId="63" fillId="0" borderId="0" xfId="0" applyNumberFormat="1" applyFont="1" applyBorder="1" applyAlignment="1">
      <alignment horizontal="right"/>
    </xf>
    <xf numFmtId="0" fontId="58" fillId="0" borderId="0" xfId="53" applyNumberFormat="1" applyFont="1" applyAlignment="1">
      <alignment horizontal="left" vertical="center"/>
      <protection/>
    </xf>
    <xf numFmtId="0" fontId="62" fillId="0" borderId="0" xfId="0" applyNumberFormat="1" applyFont="1" applyAlignment="1">
      <alignment vertical="center"/>
    </xf>
    <xf numFmtId="0" fontId="62" fillId="0" borderId="0" xfId="0" applyFont="1" applyAlignment="1">
      <alignment vertical="center"/>
    </xf>
    <xf numFmtId="0" fontId="63" fillId="0" borderId="10" xfId="0" applyFont="1" applyBorder="1" applyAlignment="1">
      <alignment horizontal="left" wrapText="1"/>
    </xf>
    <xf numFmtId="0" fontId="63" fillId="0" borderId="13" xfId="0" applyFont="1" applyBorder="1" applyAlignment="1">
      <alignment horizontal="left" wrapText="1"/>
    </xf>
    <xf numFmtId="0" fontId="63" fillId="0" borderId="13" xfId="0" applyFont="1" applyBorder="1" applyAlignment="1">
      <alignment horizontal="justify" wrapText="1"/>
    </xf>
    <xf numFmtId="0" fontId="67" fillId="0" borderId="13" xfId="0" applyFont="1" applyBorder="1" applyAlignment="1">
      <alignment horizontal="left" wrapText="1"/>
    </xf>
    <xf numFmtId="0" fontId="62" fillId="0" borderId="0" xfId="0" applyNumberFormat="1" applyFont="1" applyAlignment="1">
      <alignment/>
    </xf>
    <xf numFmtId="177" fontId="7" fillId="0" borderId="0" xfId="0" applyNumberFormat="1" applyFont="1" applyAlignment="1" applyProtection="1">
      <alignment horizontal="right"/>
      <protection/>
    </xf>
    <xf numFmtId="179" fontId="63" fillId="0" borderId="15" xfId="0" applyNumberFormat="1" applyFont="1" applyBorder="1" applyAlignment="1">
      <alignment horizontal="right"/>
    </xf>
    <xf numFmtId="179" fontId="67" fillId="0" borderId="15" xfId="0" applyNumberFormat="1" applyFont="1" applyBorder="1" applyAlignment="1">
      <alignment horizontal="right"/>
    </xf>
    <xf numFmtId="179" fontId="67" fillId="0" borderId="0" xfId="0" applyNumberFormat="1" applyFont="1" applyBorder="1" applyAlignment="1">
      <alignment horizontal="right"/>
    </xf>
    <xf numFmtId="179" fontId="63" fillId="0" borderId="0" xfId="0" applyNumberFormat="1" applyFont="1" applyBorder="1" applyAlignment="1">
      <alignment horizontal="right"/>
    </xf>
    <xf numFmtId="0" fontId="59" fillId="0" borderId="0" xfId="0" applyFont="1" applyAlignment="1">
      <alignment horizontal="left" vertical="top" wrapText="1"/>
    </xf>
    <xf numFmtId="178" fontId="63" fillId="0" borderId="0" xfId="0" applyNumberFormat="1" applyFont="1" applyBorder="1" applyAlignment="1">
      <alignment horizontal="right"/>
    </xf>
    <xf numFmtId="0" fontId="58" fillId="0" borderId="0" xfId="0" applyFont="1" applyAlignment="1">
      <alignment horizontal="left" wrapText="1"/>
    </xf>
    <xf numFmtId="180" fontId="63" fillId="0" borderId="15" xfId="0" applyNumberFormat="1" applyFont="1" applyBorder="1" applyAlignment="1">
      <alignment horizontal="right"/>
    </xf>
    <xf numFmtId="180" fontId="63" fillId="0" borderId="0" xfId="0" applyNumberFormat="1" applyFont="1" applyBorder="1" applyAlignment="1">
      <alignment horizontal="right"/>
    </xf>
    <xf numFmtId="180" fontId="67" fillId="0" borderId="0" xfId="0" applyNumberFormat="1" applyFont="1" applyBorder="1" applyAlignment="1">
      <alignment horizontal="right"/>
    </xf>
    <xf numFmtId="180" fontId="67" fillId="0" borderId="15" xfId="0" applyNumberFormat="1" applyFont="1" applyBorder="1" applyAlignment="1">
      <alignment horizontal="right"/>
    </xf>
    <xf numFmtId="0" fontId="58" fillId="0" borderId="0" xfId="57" applyFont="1" applyAlignment="1">
      <alignment horizontal="left" vertical="center" indent="33"/>
      <protection/>
    </xf>
    <xf numFmtId="49" fontId="58" fillId="0" borderId="0" xfId="0" applyNumberFormat="1" applyFont="1" applyAlignment="1">
      <alignment horizontal="right" vertical="center"/>
    </xf>
    <xf numFmtId="49" fontId="0" fillId="0" borderId="0" xfId="57" applyNumberFormat="1" applyFont="1" applyAlignment="1">
      <alignment horizontal="right"/>
      <protection/>
    </xf>
    <xf numFmtId="49" fontId="58" fillId="0" borderId="0" xfId="57" applyNumberFormat="1" applyFont="1" applyAlignment="1">
      <alignment horizontal="right"/>
      <protection/>
    </xf>
    <xf numFmtId="0" fontId="59" fillId="0" borderId="0" xfId="57" applyFont="1" applyAlignment="1">
      <alignment vertical="center"/>
      <protection/>
    </xf>
    <xf numFmtId="0" fontId="0" fillId="0" borderId="0" xfId="57" applyFont="1" applyAlignment="1">
      <alignment/>
      <protection/>
    </xf>
    <xf numFmtId="49" fontId="58" fillId="0" borderId="0" xfId="57" applyNumberFormat="1" applyFont="1" applyAlignment="1">
      <alignment horizontal="left" vertical="center"/>
      <protection/>
    </xf>
    <xf numFmtId="0" fontId="58" fillId="0" borderId="0" xfId="57" applyNumberFormat="1" applyFont="1" applyAlignment="1">
      <alignment horizontal="left" vertical="center"/>
      <protection/>
    </xf>
    <xf numFmtId="0" fontId="58" fillId="0" borderId="0" xfId="57" applyFont="1" applyAlignment="1">
      <alignment horizontal="left" vertical="center"/>
      <protection/>
    </xf>
    <xf numFmtId="0" fontId="67" fillId="0" borderId="13" xfId="0" applyFont="1" applyBorder="1" applyAlignment="1">
      <alignment horizontal="left" wrapText="1" indent="1"/>
    </xf>
    <xf numFmtId="0" fontId="62" fillId="0" borderId="13" xfId="0" applyFont="1" applyBorder="1" applyAlignment="1">
      <alignment horizontal="left" wrapText="1" indent="1"/>
    </xf>
    <xf numFmtId="0" fontId="63" fillId="0" borderId="13" xfId="0" applyFont="1" applyBorder="1" applyAlignment="1">
      <alignment horizontal="left" wrapText="1" indent="1"/>
    </xf>
    <xf numFmtId="0" fontId="61" fillId="0" borderId="0" xfId="0" applyFont="1" applyAlignment="1">
      <alignment horizontal="left" vertical="center" wrapText="1"/>
    </xf>
    <xf numFmtId="0" fontId="58" fillId="0" borderId="0" xfId="0" applyFont="1" applyAlignment="1">
      <alignment horizontal="left" vertical="center" wrapText="1"/>
    </xf>
    <xf numFmtId="0" fontId="58"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49" fontId="58" fillId="0" borderId="0" xfId="57" applyNumberFormat="1" applyFont="1" applyAlignment="1">
      <alignment horizontal="left" vertical="center"/>
      <protection/>
    </xf>
    <xf numFmtId="0" fontId="58" fillId="0" borderId="0" xfId="57" applyFont="1" applyAlignment="1">
      <alignment horizontal="left" vertical="center"/>
      <protection/>
    </xf>
    <xf numFmtId="0" fontId="0" fillId="0" borderId="0" xfId="57" applyFont="1" applyAlignment="1">
      <alignment horizontal="center"/>
      <protection/>
    </xf>
    <xf numFmtId="0" fontId="62" fillId="0" borderId="0" xfId="57" applyFont="1" applyBorder="1" applyAlignment="1">
      <alignment horizontal="left" vertical="center"/>
      <protection/>
    </xf>
    <xf numFmtId="0" fontId="68" fillId="0" borderId="16" xfId="57" applyFont="1" applyBorder="1" applyAlignment="1">
      <alignment horizontal="center" vertical="center"/>
      <protection/>
    </xf>
    <xf numFmtId="0" fontId="58" fillId="0" borderId="17" xfId="57" applyFont="1" applyBorder="1" applyAlignment="1">
      <alignment horizontal="center" vertical="center"/>
      <protection/>
    </xf>
    <xf numFmtId="0" fontId="59" fillId="0" borderId="0" xfId="57" applyFont="1" applyAlignment="1">
      <alignment horizontal="center" vertical="center"/>
      <protection/>
    </xf>
    <xf numFmtId="0" fontId="68" fillId="0" borderId="17" xfId="57" applyFont="1" applyBorder="1" applyAlignment="1">
      <alignment horizontal="center" vertical="center"/>
      <protection/>
    </xf>
    <xf numFmtId="0" fontId="58" fillId="0" borderId="0" xfId="57" applyFont="1" applyBorder="1" applyAlignment="1">
      <alignment horizontal="center" vertical="center"/>
      <protection/>
    </xf>
    <xf numFmtId="0" fontId="68" fillId="0" borderId="0" xfId="57" applyFont="1" applyBorder="1" applyAlignment="1">
      <alignment horizontal="center" vertical="center"/>
      <protection/>
    </xf>
    <xf numFmtId="0" fontId="58" fillId="0" borderId="0" xfId="0" applyFont="1" applyBorder="1" applyAlignment="1">
      <alignment horizontal="center" vertical="center"/>
    </xf>
    <xf numFmtId="0" fontId="58" fillId="0" borderId="0" xfId="57" applyFont="1" applyAlignment="1">
      <alignment horizontal="right"/>
      <protection/>
    </xf>
    <xf numFmtId="0" fontId="59" fillId="0" borderId="16" xfId="57" applyFont="1" applyBorder="1" applyAlignment="1">
      <alignment horizontal="right"/>
      <protection/>
    </xf>
    <xf numFmtId="0" fontId="58" fillId="0" borderId="0" xfId="57" applyFont="1" applyAlignment="1">
      <alignment horizontal="center" vertical="center"/>
      <protection/>
    </xf>
    <xf numFmtId="0" fontId="69" fillId="0" borderId="0" xfId="57" applyFont="1" applyAlignment="1">
      <alignment horizontal="left" vertical="center"/>
      <protection/>
    </xf>
    <xf numFmtId="49" fontId="70" fillId="0" borderId="0" xfId="57" applyNumberFormat="1" applyFont="1" applyAlignment="1" quotePrefix="1">
      <alignment horizontal="left"/>
      <protection/>
    </xf>
    <xf numFmtId="0" fontId="71" fillId="0" borderId="18" xfId="57" applyFont="1" applyBorder="1" applyAlignment="1">
      <alignment horizontal="center" vertical="center" wrapText="1"/>
      <protection/>
    </xf>
    <xf numFmtId="0" fontId="72" fillId="0" borderId="19" xfId="59" applyFont="1" applyBorder="1" applyAlignment="1">
      <alignment horizontal="left" vertical="center" wrapText="1"/>
      <protection/>
    </xf>
    <xf numFmtId="0" fontId="73" fillId="0" borderId="19" xfId="53" applyFont="1" applyBorder="1" applyAlignment="1">
      <alignment horizontal="right" vertical="center" wrapText="1"/>
      <protection/>
    </xf>
    <xf numFmtId="0" fontId="72" fillId="0" borderId="0" xfId="59" applyFont="1" applyBorder="1" applyAlignment="1">
      <alignment horizontal="center" vertical="center" wrapText="1"/>
      <protection/>
    </xf>
    <xf numFmtId="0" fontId="69" fillId="0" borderId="0" xfId="59" applyFont="1" applyAlignment="1">
      <alignment vertical="center" wrapText="1"/>
      <protection/>
    </xf>
    <xf numFmtId="0" fontId="69" fillId="0" borderId="0" xfId="59" applyFont="1" applyAlignment="1">
      <alignment vertical="center"/>
      <protection/>
    </xf>
    <xf numFmtId="49" fontId="70" fillId="0" borderId="0" xfId="57" applyNumberFormat="1" applyFont="1" applyAlignment="1">
      <alignment horizontal="left"/>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58" fillId="0" borderId="0" xfId="53" applyNumberFormat="1" applyFont="1" applyAlignment="1">
      <alignment horizontal="left" vertical="center"/>
      <protection/>
    </xf>
    <xf numFmtId="0" fontId="5" fillId="0" borderId="0" xfId="53" applyFont="1" applyAlignment="1">
      <alignment horizontal="left" vertical="center"/>
      <protection/>
    </xf>
    <xf numFmtId="0" fontId="45" fillId="0" borderId="0" xfId="0" applyFont="1" applyAlignment="1">
      <alignment horizontal="left" vertical="center" wrapText="1"/>
    </xf>
    <xf numFmtId="0" fontId="59" fillId="0" borderId="0" xfId="0" applyFont="1" applyAlignment="1">
      <alignment horizontal="left" vertical="top" wrapText="1"/>
    </xf>
    <xf numFmtId="0" fontId="63" fillId="0" borderId="12" xfId="0" applyFont="1" applyBorder="1" applyAlignment="1">
      <alignment horizontal="center" vertical="center" wrapText="1"/>
    </xf>
    <xf numFmtId="0" fontId="63" fillId="0" borderId="14"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59" fillId="0" borderId="12" xfId="0" applyFont="1" applyBorder="1" applyAlignment="1">
      <alignment horizontal="center" vertical="center"/>
    </xf>
    <xf numFmtId="0" fontId="59" fillId="0" borderId="14" xfId="0" applyFont="1" applyBorder="1" applyAlignment="1">
      <alignment horizontal="center" vertical="center"/>
    </xf>
    <xf numFmtId="0" fontId="64" fillId="0" borderId="11" xfId="0" applyFont="1" applyBorder="1" applyAlignment="1">
      <alignment horizontal="left" vertical="center"/>
    </xf>
    <xf numFmtId="0" fontId="64" fillId="0" borderId="12" xfId="0" applyFont="1" applyBorder="1" applyAlignment="1">
      <alignment horizontal="left" vertical="center"/>
    </xf>
    <xf numFmtId="0" fontId="62" fillId="0" borderId="11" xfId="0" applyFont="1" applyBorder="1" applyAlignment="1">
      <alignment horizontal="center" vertical="center" wrapText="1"/>
    </xf>
    <xf numFmtId="0" fontId="62" fillId="0" borderId="11" xfId="0" applyFont="1" applyBorder="1" applyAlignment="1">
      <alignment horizontal="center" vertical="center"/>
    </xf>
    <xf numFmtId="0" fontId="64" fillId="0" borderId="14" xfId="0" applyFont="1" applyBorder="1" applyAlignment="1">
      <alignment horizontal="center" vertical="center" wrapText="1"/>
    </xf>
    <xf numFmtId="49" fontId="63" fillId="0" borderId="12" xfId="0" applyNumberFormat="1" applyFont="1" applyBorder="1" applyAlignment="1">
      <alignment horizontal="center" vertical="center" wrapText="1"/>
    </xf>
    <xf numFmtId="49" fontId="63" fillId="0" borderId="14" xfId="0" applyNumberFormat="1" applyFont="1" applyBorder="1" applyAlignment="1">
      <alignment horizontal="center" vertical="center" wrapText="1"/>
    </xf>
    <xf numFmtId="0" fontId="59" fillId="0" borderId="12" xfId="0" applyFont="1" applyBorder="1" applyAlignment="1">
      <alignment horizontal="center" vertical="center" wrapText="1"/>
    </xf>
    <xf numFmtId="0" fontId="39"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38100</xdr:rowOff>
    </xdr:to>
    <xdr:sp>
      <xdr:nvSpPr>
        <xdr:cNvPr id="1" name="Textfeld 1"/>
        <xdr:cNvSpPr txBox="1">
          <a:spLocks noChangeArrowheads="1"/>
        </xdr:cNvSpPr>
      </xdr:nvSpPr>
      <xdr:spPr>
        <a:xfrm>
          <a:off x="0" y="390525"/>
          <a:ext cx="613410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 Unternehmen.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31</xdr:row>
      <xdr:rowOff>0</xdr:rowOff>
    </xdr:from>
    <xdr:to>
      <xdr:col>0</xdr:col>
      <xdr:colOff>6134100</xdr:colOff>
      <xdr:row>60</xdr:row>
      <xdr:rowOff>9525</xdr:rowOff>
    </xdr:to>
    <xdr:sp>
      <xdr:nvSpPr>
        <xdr:cNvPr id="2" name="Textfeld 2"/>
        <xdr:cNvSpPr txBox="1">
          <a:spLocks noChangeArrowheads="1"/>
        </xdr:cNvSpPr>
      </xdr:nvSpPr>
      <xdr:spPr>
        <a:xfrm>
          <a:off x="0" y="5295900"/>
          <a:ext cx="6134100" cy="44291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42</xdr:row>
      <xdr:rowOff>9525</xdr:rowOff>
    </xdr:from>
    <xdr:to>
      <xdr:col>1</xdr:col>
      <xdr:colOff>5086350</xdr:colOff>
      <xdr:row>62</xdr:row>
      <xdr:rowOff>57150</xdr:rowOff>
    </xdr:to>
    <xdr:pic>
      <xdr:nvPicPr>
        <xdr:cNvPr id="1" name="Grafik 2"/>
        <xdr:cNvPicPr preferRelativeResize="1">
          <a:picLocks noChangeAspect="1"/>
        </xdr:cNvPicPr>
      </xdr:nvPicPr>
      <xdr:blipFill>
        <a:blip r:embed="rId1"/>
        <a:stretch>
          <a:fillRect/>
        </a:stretch>
      </xdr:blipFill>
      <xdr:spPr>
        <a:xfrm>
          <a:off x="38100" y="652462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31" t="s">
        <v>0</v>
      </c>
      <c r="B1" s="131"/>
      <c r="C1" s="101"/>
      <c r="D1" s="101"/>
    </row>
    <row r="2" spans="1:4" ht="35.25" customHeight="1" thickTop="1">
      <c r="A2" s="102" t="s">
        <v>1</v>
      </c>
      <c r="B2" s="102"/>
      <c r="C2" s="103" t="s">
        <v>2</v>
      </c>
      <c r="D2" s="103"/>
    </row>
    <row r="3" spans="1:4" ht="24.75" customHeight="1">
      <c r="A3" s="104"/>
      <c r="B3" s="104"/>
      <c r="C3" s="104"/>
      <c r="D3" s="104"/>
    </row>
    <row r="4" spans="1:4" ht="24.75" customHeight="1">
      <c r="A4" s="105" t="s">
        <v>79</v>
      </c>
      <c r="B4" s="105"/>
      <c r="C4" s="105"/>
      <c r="D4" s="106"/>
    </row>
    <row r="5" spans="1:4" ht="24.75" customHeight="1">
      <c r="A5" s="105" t="s">
        <v>3</v>
      </c>
      <c r="B5" s="105"/>
      <c r="C5" s="105"/>
      <c r="D5" s="106"/>
    </row>
    <row r="6" spans="1:4" ht="39.75" customHeight="1">
      <c r="A6" s="100" t="s">
        <v>151</v>
      </c>
      <c r="B6" s="107"/>
      <c r="C6" s="107"/>
      <c r="D6" s="107"/>
    </row>
    <row r="7" spans="1:4" ht="24.75" customHeight="1">
      <c r="A7" s="100"/>
      <c r="B7" s="100"/>
      <c r="C7" s="100"/>
      <c r="D7" s="100"/>
    </row>
    <row r="8" spans="1:4" ht="24.75" customHeight="1">
      <c r="A8" s="100"/>
      <c r="B8" s="100"/>
      <c r="C8" s="100"/>
      <c r="D8" s="100"/>
    </row>
    <row r="9" spans="1:4" ht="24.75" customHeight="1">
      <c r="A9" s="99"/>
      <c r="B9" s="99"/>
      <c r="C9" s="99"/>
      <c r="D9" s="99"/>
    </row>
    <row r="10" spans="1:4" ht="24.75" customHeight="1">
      <c r="A10" s="99"/>
      <c r="B10" s="99"/>
      <c r="C10" s="99"/>
      <c r="D10" s="99"/>
    </row>
    <row r="11" spans="1:4" ht="24.75" customHeight="1">
      <c r="A11" s="99"/>
      <c r="B11" s="99"/>
      <c r="C11" s="99"/>
      <c r="D11" s="99"/>
    </row>
    <row r="12" spans="1:4" ht="24.75" customHeight="1">
      <c r="A12" s="99"/>
      <c r="B12" s="99"/>
      <c r="C12" s="99"/>
      <c r="D12" s="99"/>
    </row>
    <row r="13" spans="1:4" ht="12" customHeight="1">
      <c r="A13" s="69"/>
      <c r="B13" s="96" t="s">
        <v>132</v>
      </c>
      <c r="C13" s="96"/>
      <c r="D13" s="70" t="s">
        <v>152</v>
      </c>
    </row>
    <row r="14" spans="1:4" ht="12" customHeight="1">
      <c r="A14" s="69"/>
      <c r="B14" s="96"/>
      <c r="C14" s="96"/>
      <c r="D14" s="71"/>
    </row>
    <row r="15" spans="1:4" ht="12" customHeight="1">
      <c r="A15" s="69"/>
      <c r="B15" s="96" t="s">
        <v>4</v>
      </c>
      <c r="C15" s="96"/>
      <c r="D15" s="72" t="s">
        <v>157</v>
      </c>
    </row>
    <row r="16" spans="1:4" ht="12" customHeight="1">
      <c r="A16" s="69"/>
      <c r="B16" s="96"/>
      <c r="C16" s="96"/>
      <c r="D16" s="72"/>
    </row>
    <row r="17" spans="1:4" ht="12" customHeight="1">
      <c r="A17" s="73"/>
      <c r="B17" s="97"/>
      <c r="C17" s="97"/>
      <c r="D17" s="74"/>
    </row>
    <row r="18" spans="1:4" ht="12" customHeight="1">
      <c r="A18" s="92"/>
      <c r="B18" s="92"/>
      <c r="C18" s="92"/>
      <c r="D18" s="92"/>
    </row>
    <row r="19" spans="1:4" ht="12" customHeight="1">
      <c r="A19" s="93" t="s">
        <v>5</v>
      </c>
      <c r="B19" s="93"/>
      <c r="C19" s="93"/>
      <c r="D19" s="93"/>
    </row>
    <row r="20" spans="1:4" ht="12" customHeight="1">
      <c r="A20" s="93" t="s">
        <v>138</v>
      </c>
      <c r="B20" s="93"/>
      <c r="C20" s="93"/>
      <c r="D20" s="93"/>
    </row>
    <row r="21" spans="1:4" ht="12" customHeight="1">
      <c r="A21" s="94"/>
      <c r="B21" s="94"/>
      <c r="C21" s="94"/>
      <c r="D21" s="94"/>
    </row>
    <row r="22" spans="1:4" ht="12" customHeight="1">
      <c r="A22" s="95" t="s">
        <v>131</v>
      </c>
      <c r="B22" s="95"/>
      <c r="C22" s="95"/>
      <c r="D22" s="95"/>
    </row>
    <row r="23" spans="1:4" ht="12" customHeight="1">
      <c r="A23" s="93"/>
      <c r="B23" s="93"/>
      <c r="C23" s="93"/>
      <c r="D23" s="93"/>
    </row>
    <row r="24" spans="1:4" ht="12" customHeight="1">
      <c r="A24" s="88" t="s">
        <v>148</v>
      </c>
      <c r="B24" s="88"/>
      <c r="C24" s="88"/>
      <c r="D24" s="88"/>
    </row>
    <row r="25" spans="1:4" ht="12" customHeight="1">
      <c r="A25" s="88" t="s">
        <v>133</v>
      </c>
      <c r="B25" s="88"/>
      <c r="C25" s="88"/>
      <c r="D25" s="88"/>
    </row>
    <row r="26" spans="1:4" ht="12" customHeight="1">
      <c r="A26" s="89"/>
      <c r="B26" s="89"/>
      <c r="C26" s="89"/>
      <c r="D26" s="89"/>
    </row>
    <row r="27" spans="1:4" ht="12" customHeight="1">
      <c r="A27" s="90"/>
      <c r="B27" s="90"/>
      <c r="C27" s="90"/>
      <c r="D27" s="90"/>
    </row>
    <row r="28" spans="1:4" ht="12" customHeight="1">
      <c r="A28" s="91" t="s">
        <v>6</v>
      </c>
      <c r="B28" s="91"/>
      <c r="C28" s="91"/>
      <c r="D28" s="91"/>
    </row>
    <row r="29" spans="1:4" ht="12" customHeight="1">
      <c r="A29" s="98"/>
      <c r="B29" s="98"/>
      <c r="C29" s="98"/>
      <c r="D29" s="98"/>
    </row>
    <row r="30" spans="1:4" ht="12" customHeight="1">
      <c r="A30" s="75" t="s">
        <v>7</v>
      </c>
      <c r="B30" s="85" t="s">
        <v>139</v>
      </c>
      <c r="C30" s="85"/>
      <c r="D30" s="85"/>
    </row>
    <row r="31" spans="1:4" ht="12" customHeight="1">
      <c r="A31" s="76">
        <v>0</v>
      </c>
      <c r="B31" s="85" t="s">
        <v>140</v>
      </c>
      <c r="C31" s="85"/>
      <c r="D31" s="85"/>
    </row>
    <row r="32" spans="1:4" ht="12" customHeight="1">
      <c r="A32" s="75" t="s">
        <v>8</v>
      </c>
      <c r="B32" s="85" t="s">
        <v>9</v>
      </c>
      <c r="C32" s="85"/>
      <c r="D32" s="85"/>
    </row>
    <row r="33" spans="1:4" ht="12" customHeight="1">
      <c r="A33" s="75" t="s">
        <v>17</v>
      </c>
      <c r="B33" s="85" t="s">
        <v>10</v>
      </c>
      <c r="C33" s="85"/>
      <c r="D33" s="85"/>
    </row>
    <row r="34" spans="1:4" ht="12" customHeight="1">
      <c r="A34" s="75" t="s">
        <v>11</v>
      </c>
      <c r="B34" s="85" t="s">
        <v>12</v>
      </c>
      <c r="C34" s="85"/>
      <c r="D34" s="85"/>
    </row>
    <row r="35" spans="1:4" ht="12" customHeight="1">
      <c r="A35" s="75" t="s">
        <v>13</v>
      </c>
      <c r="B35" s="85" t="s">
        <v>141</v>
      </c>
      <c r="C35" s="85"/>
      <c r="D35" s="85"/>
    </row>
    <row r="36" spans="1:4" ht="12" customHeight="1">
      <c r="A36" s="75" t="s">
        <v>14</v>
      </c>
      <c r="B36" s="85" t="s">
        <v>15</v>
      </c>
      <c r="C36" s="85"/>
      <c r="D36" s="85"/>
    </row>
    <row r="37" spans="1:4" ht="12" customHeight="1">
      <c r="A37" s="75" t="s">
        <v>78</v>
      </c>
      <c r="B37" s="85" t="s">
        <v>142</v>
      </c>
      <c r="C37" s="85"/>
      <c r="D37" s="85"/>
    </row>
    <row r="38" spans="1:4" ht="12" customHeight="1">
      <c r="A38" s="75"/>
      <c r="B38" s="85"/>
      <c r="C38" s="85"/>
      <c r="D38" s="85"/>
    </row>
    <row r="39" spans="1:4" ht="12" customHeight="1">
      <c r="A39" s="75"/>
      <c r="B39" s="85"/>
      <c r="C39" s="85"/>
      <c r="D39" s="85"/>
    </row>
    <row r="40" spans="1:4" ht="12" customHeight="1">
      <c r="A40" s="75"/>
      <c r="B40" s="75"/>
      <c r="C40" s="75"/>
      <c r="D40" s="75"/>
    </row>
    <row r="41" spans="1:4" ht="12" customHeight="1">
      <c r="A41" s="75"/>
      <c r="B41" s="75"/>
      <c r="C41" s="75"/>
      <c r="D41" s="75"/>
    </row>
    <row r="42" spans="1:4" ht="12" customHeight="1">
      <c r="A42" s="77"/>
      <c r="B42" s="86"/>
      <c r="C42" s="86"/>
      <c r="D42" s="86"/>
    </row>
    <row r="43" spans="1:4" ht="12" customHeight="1">
      <c r="A43" s="77"/>
      <c r="B43" s="86"/>
      <c r="C43" s="86"/>
      <c r="D43" s="86"/>
    </row>
    <row r="44" spans="1:4" ht="12.75">
      <c r="A44" s="85" t="s">
        <v>16</v>
      </c>
      <c r="B44" s="85"/>
      <c r="C44" s="85"/>
      <c r="D44" s="85"/>
    </row>
    <row r="45" spans="1:4" ht="39.75" customHeight="1">
      <c r="A45" s="87"/>
      <c r="B45" s="87"/>
      <c r="C45" s="87"/>
      <c r="D45" s="87"/>
    </row>
  </sheetData>
  <sheetProtection/>
  <mergeCells count="45">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5:D45"/>
    <mergeCell ref="B35:D35"/>
    <mergeCell ref="B36:D36"/>
    <mergeCell ref="B37:D37"/>
    <mergeCell ref="B38:D38"/>
    <mergeCell ref="A24:D24"/>
    <mergeCell ref="A25:D25"/>
    <mergeCell ref="A26:D26"/>
    <mergeCell ref="A27:D27"/>
    <mergeCell ref="A28:D28"/>
    <mergeCell ref="B39:D39"/>
    <mergeCell ref="B33:D33"/>
    <mergeCell ref="B34:D34"/>
    <mergeCell ref="B42:D42"/>
    <mergeCell ref="B43:D43"/>
    <mergeCell ref="A44:D4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08" t="s">
        <v>72</v>
      </c>
      <c r="B1" s="108"/>
      <c r="C1" s="108"/>
    </row>
    <row r="2" spans="1:3" ht="23.25" customHeight="1">
      <c r="A2" s="109"/>
      <c r="B2" s="109"/>
      <c r="C2" s="31" t="s">
        <v>18</v>
      </c>
    </row>
    <row r="3" spans="1:3" ht="12" customHeight="1">
      <c r="A3" s="110" t="s">
        <v>19</v>
      </c>
      <c r="B3" s="110"/>
      <c r="C3" s="33">
        <v>3</v>
      </c>
    </row>
    <row r="4" spans="1:2" ht="12" customHeight="1">
      <c r="A4" s="49"/>
      <c r="B4" s="49"/>
    </row>
    <row r="5" spans="1:3" ht="12" customHeight="1">
      <c r="A5" s="110" t="s">
        <v>25</v>
      </c>
      <c r="B5" s="110"/>
      <c r="C5" s="33">
        <v>4</v>
      </c>
    </row>
    <row r="6" spans="1:2" ht="12" customHeight="1">
      <c r="A6" s="83"/>
      <c r="B6" s="83"/>
    </row>
    <row r="7" spans="1:3" ht="12" customHeight="1">
      <c r="A7" s="84" t="s">
        <v>146</v>
      </c>
      <c r="B7" s="84" t="s">
        <v>147</v>
      </c>
      <c r="C7" s="33">
        <v>4</v>
      </c>
    </row>
    <row r="8" spans="1:2" ht="11.25" customHeight="1">
      <c r="A8" s="84"/>
      <c r="B8" s="84"/>
    </row>
    <row r="9" spans="1:2" ht="12" customHeight="1">
      <c r="A9" s="37" t="s">
        <v>73</v>
      </c>
      <c r="B9" s="34" t="s">
        <v>20</v>
      </c>
    </row>
    <row r="10" spans="1:2" ht="8.25" customHeight="1">
      <c r="A10" s="37"/>
      <c r="B10" s="34"/>
    </row>
    <row r="11" spans="1:11" ht="24" customHeight="1">
      <c r="A11" s="35" t="s">
        <v>97</v>
      </c>
      <c r="B11" s="36" t="s">
        <v>75</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98</v>
      </c>
      <c r="B13" s="36" t="s">
        <v>134</v>
      </c>
      <c r="C13" s="33">
        <v>6</v>
      </c>
      <c r="D13" s="39"/>
    </row>
    <row r="14" spans="1:4" ht="8.25" customHeight="1">
      <c r="A14" s="35"/>
      <c r="B14" s="36"/>
      <c r="D14" s="39"/>
    </row>
    <row r="15" spans="1:3" ht="12" customHeight="1">
      <c r="A15" s="35" t="s">
        <v>99</v>
      </c>
      <c r="B15" s="36" t="s">
        <v>21</v>
      </c>
      <c r="C15" s="33">
        <v>7</v>
      </c>
    </row>
    <row r="16" spans="1:2" ht="11.25" customHeight="1">
      <c r="A16" s="35"/>
      <c r="B16" s="36"/>
    </row>
    <row r="17" spans="1:2" ht="12" customHeight="1">
      <c r="A17" s="37" t="s">
        <v>74</v>
      </c>
      <c r="B17" s="34" t="s">
        <v>22</v>
      </c>
    </row>
    <row r="18" spans="1:2" ht="8.25" customHeight="1">
      <c r="A18" s="37"/>
      <c r="B18" s="34"/>
    </row>
    <row r="19" spans="1:5" ht="12" customHeight="1">
      <c r="A19" s="35" t="s">
        <v>100</v>
      </c>
      <c r="B19" s="36" t="s">
        <v>23</v>
      </c>
      <c r="C19" s="33">
        <v>8</v>
      </c>
      <c r="D19" s="39"/>
      <c r="E19" s="39"/>
    </row>
    <row r="20" spans="1:5" ht="8.25" customHeight="1">
      <c r="A20" s="35"/>
      <c r="B20" s="36"/>
      <c r="D20" s="39"/>
      <c r="E20" s="39"/>
    </row>
    <row r="21" spans="1:3" ht="12" customHeight="1">
      <c r="A21" s="35" t="s">
        <v>130</v>
      </c>
      <c r="B21" s="36" t="s">
        <v>24</v>
      </c>
      <c r="C21" s="33">
        <v>9</v>
      </c>
    </row>
    <row r="23" spans="1:2" ht="12">
      <c r="A23" s="111"/>
      <c r="B23" s="111"/>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07&amp;R&amp;7&amp;P</oddFooter>
    <evenFooter>&amp;L&amp;7&amp;P&amp;R&amp;7StatA MV, Statistischer Bericht G113 2020 07</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44"/>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80</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2020 07&amp;R&amp;7&amp;P</oddFooter>
    <evenFooter>&amp;L&amp;7&amp;P&amp;R&amp;7StatA MV, Statistischer Bericht G113 2020 07</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42" customFormat="1" ht="30" customHeight="1">
      <c r="A1" s="112" t="s">
        <v>25</v>
      </c>
      <c r="B1" s="112"/>
      <c r="C1" s="2"/>
      <c r="D1" s="2"/>
      <c r="E1" s="2"/>
      <c r="F1" s="2"/>
      <c r="G1" s="2"/>
    </row>
    <row r="2" spans="1:7" ht="11.25" customHeight="1">
      <c r="A2" s="62"/>
      <c r="B2" s="62"/>
      <c r="C2" s="2"/>
      <c r="D2" s="2"/>
      <c r="E2" s="2"/>
      <c r="F2" s="2"/>
      <c r="G2" s="2"/>
    </row>
    <row r="3" spans="1:7" ht="12" customHeight="1">
      <c r="A3" s="113" t="s">
        <v>26</v>
      </c>
      <c r="B3" s="113"/>
      <c r="C3" s="2"/>
      <c r="D3" s="2"/>
      <c r="E3" s="2"/>
      <c r="F3" s="2"/>
      <c r="G3" s="2"/>
    </row>
    <row r="4" spans="1:2" ht="11.25" customHeight="1">
      <c r="A4" s="9"/>
      <c r="B4" s="9"/>
    </row>
    <row r="5" spans="1:7" ht="11.25" customHeight="1">
      <c r="A5" s="62">
        <v>47</v>
      </c>
      <c r="B5" s="6" t="s">
        <v>27</v>
      </c>
      <c r="C5" s="5"/>
      <c r="D5" s="5"/>
      <c r="E5" s="5"/>
      <c r="F5" s="5"/>
      <c r="G5" s="5"/>
    </row>
    <row r="6" spans="1:2" ht="8.25" customHeight="1">
      <c r="A6" s="9"/>
      <c r="B6" s="81"/>
    </row>
    <row r="7" spans="1:7" ht="11.25" customHeight="1">
      <c r="A7" s="62" t="s">
        <v>28</v>
      </c>
      <c r="B7" s="6" t="s">
        <v>109</v>
      </c>
      <c r="C7" s="6"/>
      <c r="D7" s="6"/>
      <c r="E7" s="6"/>
      <c r="F7" s="6"/>
      <c r="G7" s="6"/>
    </row>
    <row r="8" spans="1:7" ht="22.5" customHeight="1">
      <c r="A8" s="10" t="s">
        <v>29</v>
      </c>
      <c r="B8" s="82" t="s">
        <v>110</v>
      </c>
      <c r="C8" s="7"/>
      <c r="D8" s="7"/>
      <c r="E8" s="7"/>
      <c r="F8" s="7"/>
      <c r="G8" s="7"/>
    </row>
    <row r="9" spans="1:7" ht="11.25" customHeight="1">
      <c r="A9" s="10" t="s">
        <v>30</v>
      </c>
      <c r="B9" s="82" t="s">
        <v>111</v>
      </c>
      <c r="C9" s="7"/>
      <c r="D9" s="7"/>
      <c r="E9" s="7"/>
      <c r="F9" s="7"/>
      <c r="G9" s="7"/>
    </row>
    <row r="10" spans="1:2" ht="8.25" customHeight="1">
      <c r="A10" s="9"/>
      <c r="B10" s="81"/>
    </row>
    <row r="11" spans="1:7" ht="22.5" customHeight="1">
      <c r="A11" s="62" t="s">
        <v>31</v>
      </c>
      <c r="B11" s="6" t="s">
        <v>112</v>
      </c>
      <c r="C11" s="8"/>
      <c r="D11" s="8"/>
      <c r="E11" s="8"/>
      <c r="F11" s="8"/>
      <c r="G11" s="8"/>
    </row>
    <row r="12" spans="1:2" ht="8.25" customHeight="1">
      <c r="A12" s="9"/>
      <c r="B12" s="81"/>
    </row>
    <row r="13" spans="1:7" ht="11.25" customHeight="1">
      <c r="A13" s="62" t="s">
        <v>32</v>
      </c>
      <c r="B13" s="6" t="s">
        <v>113</v>
      </c>
      <c r="C13" s="8"/>
      <c r="D13" s="8"/>
      <c r="E13" s="8"/>
      <c r="F13" s="8"/>
      <c r="G13" s="8"/>
    </row>
    <row r="14" spans="1:2" ht="8.25" customHeight="1">
      <c r="A14" s="9"/>
      <c r="B14" s="81"/>
    </row>
    <row r="15" spans="1:7" ht="11.25" customHeight="1">
      <c r="A15" s="62" t="s">
        <v>33</v>
      </c>
      <c r="B15" s="6" t="s">
        <v>114</v>
      </c>
      <c r="C15" s="8"/>
      <c r="D15" s="8"/>
      <c r="E15" s="8"/>
      <c r="F15" s="8"/>
      <c r="G15" s="8"/>
    </row>
    <row r="16" spans="1:2" ht="8.25" customHeight="1">
      <c r="A16" s="9"/>
      <c r="B16" s="81"/>
    </row>
    <row r="17" spans="1:7" ht="22.5" customHeight="1">
      <c r="A17" s="62" t="s">
        <v>34</v>
      </c>
      <c r="B17" s="6" t="s">
        <v>115</v>
      </c>
      <c r="C17" s="8"/>
      <c r="D17" s="8"/>
      <c r="E17" s="8"/>
      <c r="F17" s="8"/>
      <c r="G17" s="8"/>
    </row>
    <row r="18" spans="1:2" ht="8.25" customHeight="1">
      <c r="A18" s="9"/>
      <c r="B18" s="81"/>
    </row>
    <row r="19" spans="1:7" ht="11.25" customHeight="1">
      <c r="A19" s="62" t="s">
        <v>35</v>
      </c>
      <c r="B19" s="6" t="s">
        <v>116</v>
      </c>
      <c r="C19" s="8"/>
      <c r="D19" s="8"/>
      <c r="E19" s="8"/>
      <c r="F19" s="8"/>
      <c r="G19" s="8"/>
    </row>
    <row r="20" spans="1:2" ht="8.25" customHeight="1">
      <c r="A20" s="9"/>
      <c r="B20" s="81"/>
    </row>
    <row r="21" spans="1:7" ht="11.25" customHeight="1">
      <c r="A21" s="62" t="s">
        <v>36</v>
      </c>
      <c r="B21" s="6" t="s">
        <v>117</v>
      </c>
      <c r="C21" s="8"/>
      <c r="D21" s="8"/>
      <c r="E21" s="8"/>
      <c r="F21" s="8"/>
      <c r="G21" s="8"/>
    </row>
    <row r="22" spans="1:7" ht="11.25" customHeight="1">
      <c r="A22" s="10" t="s">
        <v>37</v>
      </c>
      <c r="B22" s="82" t="s">
        <v>118</v>
      </c>
      <c r="C22" s="7"/>
      <c r="D22" s="7"/>
      <c r="E22" s="7"/>
      <c r="F22" s="7"/>
      <c r="G22" s="7"/>
    </row>
    <row r="23" spans="1:7" ht="11.25" customHeight="1">
      <c r="A23" s="10" t="s">
        <v>38</v>
      </c>
      <c r="B23" s="82" t="s">
        <v>119</v>
      </c>
      <c r="C23" s="7"/>
      <c r="D23" s="7"/>
      <c r="E23" s="7"/>
      <c r="F23" s="7"/>
      <c r="G23" s="7"/>
    </row>
    <row r="24" spans="1:7" ht="11.25" customHeight="1">
      <c r="A24" s="10" t="s">
        <v>39</v>
      </c>
      <c r="B24" s="82" t="s">
        <v>120</v>
      </c>
      <c r="C24" s="7"/>
      <c r="D24" s="7"/>
      <c r="E24" s="7"/>
      <c r="F24" s="7"/>
      <c r="G24" s="7"/>
    </row>
    <row r="25" spans="1:2" ht="8.25" customHeight="1">
      <c r="A25" s="9"/>
      <c r="B25" s="81"/>
    </row>
    <row r="26" spans="1:7" ht="11.25" customHeight="1">
      <c r="A26" s="62" t="s">
        <v>40</v>
      </c>
      <c r="B26" s="6" t="s">
        <v>121</v>
      </c>
      <c r="C26" s="8"/>
      <c r="D26" s="8"/>
      <c r="E26" s="8"/>
      <c r="F26" s="8"/>
      <c r="G26" s="8"/>
    </row>
    <row r="27" spans="1:7" ht="22.5" customHeight="1">
      <c r="A27" s="10" t="s">
        <v>41</v>
      </c>
      <c r="B27" s="82" t="s">
        <v>122</v>
      </c>
      <c r="C27" s="7"/>
      <c r="D27" s="7"/>
      <c r="E27" s="7"/>
      <c r="F27" s="7"/>
      <c r="G27" s="7"/>
    </row>
    <row r="28" spans="1:7" ht="11.25" customHeight="1">
      <c r="A28" s="10" t="s">
        <v>42</v>
      </c>
      <c r="B28" s="82" t="s">
        <v>124</v>
      </c>
      <c r="C28" s="7"/>
      <c r="D28" s="7"/>
      <c r="E28" s="7"/>
      <c r="F28" s="7"/>
      <c r="G28" s="7"/>
    </row>
    <row r="29" spans="1:7" ht="11.25" customHeight="1">
      <c r="A29" s="10" t="s">
        <v>43</v>
      </c>
      <c r="B29" s="82" t="s">
        <v>123</v>
      </c>
      <c r="C29" s="7"/>
      <c r="D29" s="7"/>
      <c r="E29" s="7"/>
      <c r="F29" s="7"/>
      <c r="G29" s="7"/>
    </row>
    <row r="30" spans="1:2" ht="8.25" customHeight="1">
      <c r="A30" s="9"/>
      <c r="B30" s="81"/>
    </row>
    <row r="31" spans="1:7" ht="11.25" customHeight="1">
      <c r="A31" s="62" t="s">
        <v>44</v>
      </c>
      <c r="B31" s="6" t="s">
        <v>125</v>
      </c>
      <c r="C31" s="8"/>
      <c r="D31" s="8"/>
      <c r="E31" s="8"/>
      <c r="F31" s="8"/>
      <c r="G31" s="8"/>
    </row>
    <row r="32" spans="1:2" ht="12" customHeight="1">
      <c r="A32" s="9"/>
      <c r="B32" s="81"/>
    </row>
    <row r="33" spans="1:7" ht="11.25" customHeight="1">
      <c r="A33" s="62"/>
      <c r="B33" s="6" t="s">
        <v>126</v>
      </c>
      <c r="C33" s="8"/>
      <c r="D33" s="8"/>
      <c r="E33" s="8"/>
      <c r="F33" s="8"/>
      <c r="G33" s="8"/>
    </row>
    <row r="34" spans="1:2" ht="8.25" customHeight="1">
      <c r="A34" s="9"/>
      <c r="B34" s="81"/>
    </row>
    <row r="35" spans="1:7" ht="11.25" customHeight="1">
      <c r="A35" s="10" t="s">
        <v>45</v>
      </c>
      <c r="B35" s="82" t="s">
        <v>127</v>
      </c>
      <c r="C35" s="7"/>
      <c r="D35" s="7"/>
      <c r="E35" s="7"/>
      <c r="F35" s="7"/>
      <c r="G35" s="7"/>
    </row>
    <row r="36" spans="1:2" ht="8.25" customHeight="1">
      <c r="A36" s="9"/>
      <c r="B36" s="81"/>
    </row>
    <row r="37" spans="1:7" ht="22.5" customHeight="1">
      <c r="A37" s="10" t="s">
        <v>46</v>
      </c>
      <c r="B37" s="64" t="s">
        <v>128</v>
      </c>
      <c r="C37" s="7"/>
      <c r="D37" s="7"/>
      <c r="E37" s="7"/>
      <c r="F37" s="7"/>
      <c r="G37" s="7"/>
    </row>
    <row r="38" spans="1:2" ht="8.25" customHeight="1">
      <c r="A38" s="9"/>
      <c r="B38" s="81"/>
    </row>
    <row r="39" spans="1:7" ht="11.25" customHeight="1">
      <c r="A39" s="10" t="s">
        <v>47</v>
      </c>
      <c r="B39" s="82" t="s">
        <v>129</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2020 07&amp;R&amp;7&amp;P</oddFooter>
    <evenFooter>&amp;L&amp;7&amp;P&amp;R&amp;7StatA MV, Statistischer Bericht G113 2020 07</evenFooter>
  </headerFooter>
  <drawing r:id="rId1"/>
</worksheet>
</file>

<file path=xl/worksheets/sheet5.xml><?xml version="1.0" encoding="utf-8"?>
<worksheet xmlns="http://schemas.openxmlformats.org/spreadsheetml/2006/main" xmlns:r="http://schemas.openxmlformats.org/officeDocument/2006/relationships">
  <dimension ref="A1:J62"/>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ht="30" customHeight="1">
      <c r="A1" s="119" t="s">
        <v>73</v>
      </c>
      <c r="B1" s="120"/>
      <c r="C1" s="121" t="s">
        <v>20</v>
      </c>
      <c r="D1" s="121"/>
      <c r="E1" s="121"/>
      <c r="F1" s="121"/>
      <c r="G1" s="121"/>
      <c r="H1" s="121"/>
      <c r="I1" s="121"/>
      <c r="J1" s="122"/>
    </row>
    <row r="2" spans="1:10" s="18" customFormat="1" ht="30" customHeight="1">
      <c r="A2" s="123" t="s">
        <v>102</v>
      </c>
      <c r="B2" s="124"/>
      <c r="C2" s="116" t="s">
        <v>76</v>
      </c>
      <c r="D2" s="117"/>
      <c r="E2" s="117"/>
      <c r="F2" s="117"/>
      <c r="G2" s="117"/>
      <c r="H2" s="117"/>
      <c r="I2" s="117"/>
      <c r="J2" s="118"/>
    </row>
    <row r="3" spans="1:10" ht="11.25" customHeight="1">
      <c r="A3" s="125" t="s">
        <v>64</v>
      </c>
      <c r="B3" s="114" t="s">
        <v>48</v>
      </c>
      <c r="C3" s="114" t="s">
        <v>62</v>
      </c>
      <c r="D3" s="114"/>
      <c r="E3" s="114" t="s">
        <v>49</v>
      </c>
      <c r="F3" s="114"/>
      <c r="G3" s="114"/>
      <c r="H3" s="114"/>
      <c r="I3" s="114"/>
      <c r="J3" s="115"/>
    </row>
    <row r="4" spans="1:10" ht="11.25" customHeight="1">
      <c r="A4" s="126"/>
      <c r="B4" s="114"/>
      <c r="C4" s="114"/>
      <c r="D4" s="114"/>
      <c r="E4" s="114" t="s">
        <v>53</v>
      </c>
      <c r="F4" s="114"/>
      <c r="G4" s="114" t="s">
        <v>52</v>
      </c>
      <c r="H4" s="114"/>
      <c r="I4" s="114" t="s">
        <v>50</v>
      </c>
      <c r="J4" s="115"/>
    </row>
    <row r="5" spans="1:10" ht="11.25" customHeight="1">
      <c r="A5" s="126"/>
      <c r="B5" s="114"/>
      <c r="C5" s="114"/>
      <c r="D5" s="114"/>
      <c r="E5" s="114"/>
      <c r="F5" s="114"/>
      <c r="G5" s="114"/>
      <c r="H5" s="114"/>
      <c r="I5" s="114" t="s">
        <v>51</v>
      </c>
      <c r="J5" s="115"/>
    </row>
    <row r="6" spans="1:10" ht="11.25" customHeight="1">
      <c r="A6" s="126"/>
      <c r="B6" s="114"/>
      <c r="C6" s="114"/>
      <c r="D6" s="114"/>
      <c r="E6" s="114"/>
      <c r="F6" s="114"/>
      <c r="G6" s="114"/>
      <c r="H6" s="114"/>
      <c r="I6" s="114"/>
      <c r="J6" s="115"/>
    </row>
    <row r="7" spans="1:10" ht="11.25" customHeight="1">
      <c r="A7" s="126"/>
      <c r="B7" s="114"/>
      <c r="C7" s="114"/>
      <c r="D7" s="114"/>
      <c r="E7" s="114"/>
      <c r="F7" s="114"/>
      <c r="G7" s="114"/>
      <c r="H7" s="114"/>
      <c r="I7" s="114"/>
      <c r="J7" s="115"/>
    </row>
    <row r="8" spans="1:10" ht="11.25" customHeight="1">
      <c r="A8" s="126"/>
      <c r="B8" s="114"/>
      <c r="C8" s="114"/>
      <c r="D8" s="114"/>
      <c r="E8" s="114"/>
      <c r="F8" s="114"/>
      <c r="G8" s="114"/>
      <c r="H8" s="114"/>
      <c r="I8" s="114"/>
      <c r="J8" s="115"/>
    </row>
    <row r="9" spans="1:10" ht="11.25" customHeight="1">
      <c r="A9" s="126"/>
      <c r="B9" s="114"/>
      <c r="C9" s="114" t="s">
        <v>135</v>
      </c>
      <c r="D9" s="114" t="s">
        <v>145</v>
      </c>
      <c r="E9" s="114" t="s">
        <v>135</v>
      </c>
      <c r="F9" s="114" t="s">
        <v>145</v>
      </c>
      <c r="G9" s="114" t="s">
        <v>135</v>
      </c>
      <c r="H9" s="114" t="s">
        <v>145</v>
      </c>
      <c r="I9" s="114" t="s">
        <v>135</v>
      </c>
      <c r="J9" s="115" t="s">
        <v>145</v>
      </c>
    </row>
    <row r="10" spans="1:10" ht="11.25" customHeight="1">
      <c r="A10" s="126"/>
      <c r="B10" s="114"/>
      <c r="C10" s="114"/>
      <c r="D10" s="114"/>
      <c r="E10" s="114"/>
      <c r="F10" s="114"/>
      <c r="G10" s="114"/>
      <c r="H10" s="114"/>
      <c r="I10" s="114"/>
      <c r="J10" s="115"/>
    </row>
    <row r="11" spans="1:10" ht="11.25" customHeight="1">
      <c r="A11" s="126"/>
      <c r="B11" s="114"/>
      <c r="C11" s="114"/>
      <c r="D11" s="114"/>
      <c r="E11" s="114"/>
      <c r="F11" s="114"/>
      <c r="G11" s="114"/>
      <c r="H11" s="114"/>
      <c r="I11" s="114"/>
      <c r="J11" s="115"/>
    </row>
    <row r="12" spans="1:10" s="19" customFormat="1" ht="11.25" customHeight="1">
      <c r="A12" s="20">
        <v>1</v>
      </c>
      <c r="B12" s="21">
        <v>2</v>
      </c>
      <c r="C12" s="21">
        <v>3</v>
      </c>
      <c r="D12" s="21">
        <v>4</v>
      </c>
      <c r="E12" s="21">
        <v>5</v>
      </c>
      <c r="F12" s="21">
        <v>6</v>
      </c>
      <c r="G12" s="21">
        <v>7</v>
      </c>
      <c r="H12" s="21">
        <v>8</v>
      </c>
      <c r="I12" s="21">
        <v>9</v>
      </c>
      <c r="J12" s="28">
        <v>10</v>
      </c>
    </row>
    <row r="13" spans="1:10" s="51" customFormat="1" ht="12" customHeight="1">
      <c r="A13" s="50"/>
      <c r="B13" s="52"/>
      <c r="C13" s="47"/>
      <c r="D13" s="63"/>
      <c r="E13" s="48"/>
      <c r="F13" s="63"/>
      <c r="G13" s="48"/>
      <c r="H13" s="63"/>
      <c r="I13" s="48"/>
      <c r="J13" s="63"/>
    </row>
    <row r="14" spans="1:10" s="42" customFormat="1" ht="12" customHeight="1">
      <c r="A14" s="57">
        <f>IF(C14&lt;&gt;"",COUNTA($C$14:C14),"")</f>
        <v>1</v>
      </c>
      <c r="B14" s="53">
        <v>2018</v>
      </c>
      <c r="C14" s="47">
        <v>105.3</v>
      </c>
      <c r="D14" s="63">
        <v>2.0348837209302246</v>
      </c>
      <c r="E14" s="48">
        <v>106.2</v>
      </c>
      <c r="F14" s="63">
        <v>2.115384615384613</v>
      </c>
      <c r="G14" s="48">
        <v>104.4</v>
      </c>
      <c r="H14" s="63">
        <v>1.853658536585371</v>
      </c>
      <c r="I14" s="48">
        <v>110.3</v>
      </c>
      <c r="J14" s="63">
        <v>6.467181467181476</v>
      </c>
    </row>
    <row r="15" spans="1:10" s="42" customFormat="1" ht="12" customHeight="1">
      <c r="A15" s="57">
        <f>IF(C15&lt;&gt;"",COUNTA($C$14:C15),"")</f>
        <v>2</v>
      </c>
      <c r="B15" s="53" t="s">
        <v>144</v>
      </c>
      <c r="C15" s="47">
        <v>108.6</v>
      </c>
      <c r="D15" s="63">
        <v>5.232558139534888</v>
      </c>
      <c r="E15" s="48">
        <v>108.6</v>
      </c>
      <c r="F15" s="63">
        <v>4.42307692307692</v>
      </c>
      <c r="G15" s="48">
        <v>108.5</v>
      </c>
      <c r="H15" s="63">
        <v>5.853658536585371</v>
      </c>
      <c r="I15" s="48">
        <v>116.4</v>
      </c>
      <c r="J15" s="63">
        <v>12.355212355212359</v>
      </c>
    </row>
    <row r="16" spans="1:10" s="42" customFormat="1" ht="12" customHeight="1">
      <c r="A16" s="57">
        <f>IF(C16&lt;&gt;"",COUNTA($C$14:C16),"")</f>
        <v>3</v>
      </c>
      <c r="B16" s="53" t="s">
        <v>149</v>
      </c>
      <c r="C16" s="47" t="s">
        <v>150</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144</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95.7</v>
      </c>
      <c r="D20" s="63">
        <v>1.808510638297875</v>
      </c>
      <c r="E20" s="48">
        <v>94.1</v>
      </c>
      <c r="F20" s="63">
        <v>-1.5690376569037596</v>
      </c>
      <c r="G20" s="48">
        <v>97.3</v>
      </c>
      <c r="H20" s="63">
        <v>5.417118093174437</v>
      </c>
      <c r="I20" s="48">
        <v>109.5</v>
      </c>
      <c r="J20" s="63">
        <v>5.593056894889102</v>
      </c>
    </row>
    <row r="21" spans="1:10" s="42" customFormat="1" ht="12" customHeight="1">
      <c r="A21" s="57">
        <f>IF(C21&lt;&gt;"",COUNTA($C$14:C21),"")</f>
        <v>5</v>
      </c>
      <c r="B21" s="54" t="s">
        <v>82</v>
      </c>
      <c r="C21" s="47">
        <v>112.5</v>
      </c>
      <c r="D21" s="63">
        <v>4.359925788497222</v>
      </c>
      <c r="E21" s="48">
        <v>114</v>
      </c>
      <c r="F21" s="63">
        <v>3.919781221513219</v>
      </c>
      <c r="G21" s="48">
        <v>111.1</v>
      </c>
      <c r="H21" s="63">
        <v>4.811320754716988</v>
      </c>
      <c r="I21" s="48">
        <v>114.8</v>
      </c>
      <c r="J21" s="63">
        <v>6.890130353817497</v>
      </c>
    </row>
    <row r="22" spans="1:10" s="42" customFormat="1" ht="12" customHeight="1">
      <c r="A22" s="57">
        <f>IF(C22&lt;&gt;"",COUNTA($C$14:C22),"")</f>
        <v>6</v>
      </c>
      <c r="B22" s="54" t="s">
        <v>83</v>
      </c>
      <c r="C22" s="47">
        <v>113.9</v>
      </c>
      <c r="D22" s="63">
        <v>3.5454545454545467</v>
      </c>
      <c r="E22" s="48">
        <v>115.7</v>
      </c>
      <c r="F22" s="63">
        <v>3.2114183764496005</v>
      </c>
      <c r="G22" s="48">
        <v>112.1</v>
      </c>
      <c r="H22" s="63">
        <v>3.892493049119551</v>
      </c>
      <c r="I22" s="48">
        <v>118.5</v>
      </c>
      <c r="J22" s="63">
        <v>5.333333333333329</v>
      </c>
    </row>
    <row r="23" spans="1:10" s="42" customFormat="1" ht="12" customHeight="1">
      <c r="A23" s="57">
        <f>IF(C23&lt;&gt;"",COUNTA($C$14:C23),"")</f>
        <v>7</v>
      </c>
      <c r="B23" s="54" t="s">
        <v>84</v>
      </c>
      <c r="C23" s="47">
        <v>112.1</v>
      </c>
      <c r="D23" s="63">
        <v>2.4680073126142474</v>
      </c>
      <c r="E23" s="48">
        <v>110.6</v>
      </c>
      <c r="F23" s="63">
        <v>3.0754892823858313</v>
      </c>
      <c r="G23" s="48">
        <v>113.5</v>
      </c>
      <c r="H23" s="63">
        <v>1.8850987432675055</v>
      </c>
      <c r="I23" s="48">
        <v>123</v>
      </c>
      <c r="J23" s="63">
        <v>4.32569974554707</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149</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100.6</v>
      </c>
      <c r="D27" s="63">
        <v>5.120167189132701</v>
      </c>
      <c r="E27" s="48">
        <v>103.2</v>
      </c>
      <c r="F27" s="63">
        <v>9.670563230605751</v>
      </c>
      <c r="G27" s="48">
        <v>98.1</v>
      </c>
      <c r="H27" s="63">
        <v>0.8221993833504655</v>
      </c>
      <c r="I27" s="48">
        <v>120.8</v>
      </c>
      <c r="J27" s="63">
        <v>10.319634703196343</v>
      </c>
    </row>
    <row r="28" spans="1:10" s="42" customFormat="1" ht="12" customHeight="1">
      <c r="A28" s="57">
        <f>IF(C28&lt;&gt;"",COUNTA($C$14:C28),"")</f>
        <v>9</v>
      </c>
      <c r="B28" s="54" t="s">
        <v>82</v>
      </c>
      <c r="C28" s="47">
        <v>112.2</v>
      </c>
      <c r="D28" s="63">
        <v>-0.2666666666666657</v>
      </c>
      <c r="E28" s="48">
        <v>121.8</v>
      </c>
      <c r="F28" s="63">
        <v>6.84210526315789</v>
      </c>
      <c r="G28" s="48">
        <v>103.1</v>
      </c>
      <c r="H28" s="63">
        <v>-7.200720072007201</v>
      </c>
      <c r="I28" s="48">
        <v>114.4</v>
      </c>
      <c r="J28" s="63">
        <v>-0.3484320557491287</v>
      </c>
    </row>
    <row r="29" spans="1:10" s="42" customFormat="1" ht="12" customHeight="1">
      <c r="A29" s="57">
        <f>IF(C29&lt;&gt;"",COUNTA($C$14:C29),"")</f>
        <v>10</v>
      </c>
      <c r="B29" s="54" t="s">
        <v>83</v>
      </c>
      <c r="C29" s="47" t="s">
        <v>150</v>
      </c>
      <c r="D29" s="63"/>
      <c r="E29" s="48"/>
      <c r="F29" s="63"/>
      <c r="G29" s="48"/>
      <c r="H29" s="63"/>
      <c r="I29" s="48"/>
      <c r="J29" s="63"/>
    </row>
    <row r="30" spans="1:10" s="42" customFormat="1" ht="12" customHeight="1">
      <c r="A30" s="57">
        <f>IF(C30&lt;&gt;"",COUNTA($C$14:C30),"")</f>
        <v>11</v>
      </c>
      <c r="B30" s="54" t="s">
        <v>84</v>
      </c>
      <c r="C30" s="47" t="s">
        <v>150</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144</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93.9</v>
      </c>
      <c r="D34" s="63">
        <v>3.9867109634551525</v>
      </c>
      <c r="E34" s="48">
        <v>92.2</v>
      </c>
      <c r="F34" s="63">
        <v>3.36322869955157</v>
      </c>
      <c r="G34" s="48">
        <v>95.5</v>
      </c>
      <c r="H34" s="63">
        <v>4.600219058050385</v>
      </c>
      <c r="I34" s="48">
        <v>114.9</v>
      </c>
      <c r="J34" s="63">
        <v>6.883720930232556</v>
      </c>
    </row>
    <row r="35" spans="1:10" s="42" customFormat="1" ht="12" customHeight="1">
      <c r="A35" s="57">
        <f>IF(C35&lt;&gt;"",COUNTA($C$14:C35),"")</f>
        <v>13</v>
      </c>
      <c r="B35" s="54" t="s">
        <v>86</v>
      </c>
      <c r="C35" s="47">
        <v>89.9</v>
      </c>
      <c r="D35" s="63">
        <v>4.171494785631523</v>
      </c>
      <c r="E35" s="48">
        <v>88.8</v>
      </c>
      <c r="F35" s="63">
        <v>2.3041474654377936</v>
      </c>
      <c r="G35" s="48">
        <v>90.9</v>
      </c>
      <c r="H35" s="63">
        <v>6.06767794632438</v>
      </c>
      <c r="I35" s="48">
        <v>103</v>
      </c>
      <c r="J35" s="63">
        <v>5.532786885245912</v>
      </c>
    </row>
    <row r="36" spans="1:10" s="42" customFormat="1" ht="12" customHeight="1">
      <c r="A36" s="57">
        <f>IF(C36&lt;&gt;"",COUNTA($C$14:C36),"")</f>
        <v>14</v>
      </c>
      <c r="B36" s="54" t="s">
        <v>87</v>
      </c>
      <c r="C36" s="47">
        <v>103.4</v>
      </c>
      <c r="D36" s="63">
        <v>-1.8975332068311275</v>
      </c>
      <c r="E36" s="48">
        <v>101.3</v>
      </c>
      <c r="F36" s="63">
        <v>-8.656447249774573</v>
      </c>
      <c r="G36" s="48">
        <v>105.4</v>
      </c>
      <c r="H36" s="63">
        <v>5.400000000000006</v>
      </c>
      <c r="I36" s="48">
        <v>110.6</v>
      </c>
      <c r="J36" s="63">
        <v>4.339622641509436</v>
      </c>
    </row>
    <row r="37" spans="1:10" s="42" customFormat="1" ht="12" customHeight="1">
      <c r="A37" s="57">
        <f>IF(C37&lt;&gt;"",COUNTA($C$14:C37),"")</f>
        <v>15</v>
      </c>
      <c r="B37" s="54" t="s">
        <v>88</v>
      </c>
      <c r="C37" s="47">
        <v>111.8</v>
      </c>
      <c r="D37" s="63">
        <v>9.931170108161254</v>
      </c>
      <c r="E37" s="48">
        <v>111.1</v>
      </c>
      <c r="F37" s="63">
        <v>14.300411522633738</v>
      </c>
      <c r="G37" s="48">
        <v>112.5</v>
      </c>
      <c r="H37" s="63">
        <v>6.032045240339315</v>
      </c>
      <c r="I37" s="48">
        <v>115.2</v>
      </c>
      <c r="J37" s="63">
        <v>6.7655236329935065</v>
      </c>
    </row>
    <row r="38" spans="1:10" s="42" customFormat="1" ht="12" customHeight="1">
      <c r="A38" s="57">
        <f>IF(C38&lt;&gt;"",COUNTA($C$14:C38),"")</f>
        <v>16</v>
      </c>
      <c r="B38" s="54" t="s">
        <v>89</v>
      </c>
      <c r="C38" s="47">
        <v>112.3</v>
      </c>
      <c r="D38" s="63">
        <v>1.1711711711711672</v>
      </c>
      <c r="E38" s="48">
        <v>113.6</v>
      </c>
      <c r="F38" s="63">
        <v>-0.3508771929824519</v>
      </c>
      <c r="G38" s="48">
        <v>111.1</v>
      </c>
      <c r="H38" s="63">
        <v>2.8703703703703667</v>
      </c>
      <c r="I38" s="48">
        <v>115.7</v>
      </c>
      <c r="J38" s="63">
        <v>7.627906976744185</v>
      </c>
    </row>
    <row r="39" spans="1:10" s="42" customFormat="1" ht="12" customHeight="1">
      <c r="A39" s="57">
        <f>IF(C39&lt;&gt;"",COUNTA($C$14:C39),"")</f>
        <v>17</v>
      </c>
      <c r="B39" s="54" t="s">
        <v>90</v>
      </c>
      <c r="C39" s="47">
        <v>113.5</v>
      </c>
      <c r="D39" s="63">
        <v>2.5293586269196027</v>
      </c>
      <c r="E39" s="48">
        <v>117.4</v>
      </c>
      <c r="F39" s="63">
        <v>-0.33955857385399213</v>
      </c>
      <c r="G39" s="48">
        <v>109.8</v>
      </c>
      <c r="H39" s="63">
        <v>5.780346820809257</v>
      </c>
      <c r="I39" s="48">
        <v>113.4</v>
      </c>
      <c r="J39" s="63">
        <v>6.279287722586687</v>
      </c>
    </row>
    <row r="40" spans="1:10" s="42" customFormat="1" ht="12" customHeight="1">
      <c r="A40" s="57">
        <f>IF(C40&lt;&gt;"",COUNTA($C$14:C40),"")</f>
        <v>18</v>
      </c>
      <c r="B40" s="54" t="s">
        <v>91</v>
      </c>
      <c r="C40" s="47">
        <v>120.2</v>
      </c>
      <c r="D40" s="63">
        <v>3.979238754325266</v>
      </c>
      <c r="E40" s="48">
        <v>125.8</v>
      </c>
      <c r="F40" s="63">
        <v>4.398340248962654</v>
      </c>
      <c r="G40" s="48">
        <v>114.9</v>
      </c>
      <c r="H40" s="63">
        <v>3.7003610108303207</v>
      </c>
      <c r="I40" s="48">
        <v>118.1</v>
      </c>
      <c r="J40" s="63">
        <v>1.3733905579399135</v>
      </c>
    </row>
    <row r="41" spans="1:10" s="42" customFormat="1" ht="12" customHeight="1">
      <c r="A41" s="57">
        <f>IF(C41&lt;&gt;"",COUNTA($C$14:C41),"")</f>
        <v>19</v>
      </c>
      <c r="B41" s="54" t="s">
        <v>92</v>
      </c>
      <c r="C41" s="47">
        <v>116.8</v>
      </c>
      <c r="D41" s="63">
        <v>3.6379769299023934</v>
      </c>
      <c r="E41" s="48">
        <v>120.8</v>
      </c>
      <c r="F41" s="63">
        <v>3.6020583190394575</v>
      </c>
      <c r="G41" s="48">
        <v>112.9</v>
      </c>
      <c r="H41" s="63">
        <v>3.768382352941174</v>
      </c>
      <c r="I41" s="48">
        <v>120.5</v>
      </c>
      <c r="J41" s="63">
        <v>6.448763250883388</v>
      </c>
    </row>
    <row r="42" spans="1:10" s="42" customFormat="1" ht="12" customHeight="1">
      <c r="A42" s="57">
        <f>IF(C42&lt;&gt;"",COUNTA($C$14:C42),"")</f>
        <v>20</v>
      </c>
      <c r="B42" s="54" t="s">
        <v>93</v>
      </c>
      <c r="C42" s="47">
        <v>104.6</v>
      </c>
      <c r="D42" s="63">
        <v>2.9527559055118218</v>
      </c>
      <c r="E42" s="48">
        <v>100.6</v>
      </c>
      <c r="F42" s="63">
        <v>1.4112903225806406</v>
      </c>
      <c r="G42" s="48">
        <v>108.5</v>
      </c>
      <c r="H42" s="63">
        <v>4.32692307692308</v>
      </c>
      <c r="I42" s="48">
        <v>116.8</v>
      </c>
      <c r="J42" s="63">
        <v>8.34879406307978</v>
      </c>
    </row>
    <row r="43" spans="1:10" s="42" customFormat="1" ht="12" customHeight="1">
      <c r="A43" s="57">
        <f>IF(C43&lt;&gt;"",COUNTA($C$14:C43),"")</f>
        <v>21</v>
      </c>
      <c r="B43" s="54" t="s">
        <v>94</v>
      </c>
      <c r="C43" s="47">
        <v>108.9</v>
      </c>
      <c r="D43" s="63">
        <v>3.125</v>
      </c>
      <c r="E43" s="48">
        <v>105.8</v>
      </c>
      <c r="F43" s="63">
        <v>3.0185004868549186</v>
      </c>
      <c r="G43" s="48">
        <v>111.9</v>
      </c>
      <c r="H43" s="63">
        <v>3.2287822878228667</v>
      </c>
      <c r="I43" s="48">
        <v>120.8</v>
      </c>
      <c r="J43" s="63">
        <v>7.092198581560282</v>
      </c>
    </row>
    <row r="44" spans="1:10" s="42" customFormat="1" ht="12" customHeight="1">
      <c r="A44" s="57">
        <f>IF(C44&lt;&gt;"",COUNTA($C$14:C44),"")</f>
        <v>22</v>
      </c>
      <c r="B44" s="54" t="s">
        <v>95</v>
      </c>
      <c r="C44" s="47">
        <v>111.9</v>
      </c>
      <c r="D44" s="63">
        <v>3.2287822878228667</v>
      </c>
      <c r="E44" s="48">
        <v>108.2</v>
      </c>
      <c r="F44" s="63">
        <v>4.84496124031007</v>
      </c>
      <c r="G44" s="48">
        <v>115.4</v>
      </c>
      <c r="H44" s="63">
        <v>1.674008810572687</v>
      </c>
      <c r="I44" s="48">
        <v>124.9</v>
      </c>
      <c r="J44" s="63">
        <v>2.0424836601307135</v>
      </c>
    </row>
    <row r="45" spans="1:10" s="42" customFormat="1" ht="12" customHeight="1">
      <c r="A45" s="57">
        <f>IF(C45&lt;&gt;"",COUNTA($C$14:C45),"")</f>
        <v>23</v>
      </c>
      <c r="B45" s="54" t="s">
        <v>96</v>
      </c>
      <c r="C45" s="47">
        <v>115.3</v>
      </c>
      <c r="D45" s="63">
        <v>0.9632224168126129</v>
      </c>
      <c r="E45" s="48">
        <v>117.8</v>
      </c>
      <c r="F45" s="63">
        <v>1.639344262295083</v>
      </c>
      <c r="G45" s="48">
        <v>113</v>
      </c>
      <c r="H45" s="63">
        <v>0.5338078291814838</v>
      </c>
      <c r="I45" s="48">
        <v>123.2</v>
      </c>
      <c r="J45" s="63">
        <v>4.054054054054049</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149</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97.6</v>
      </c>
      <c r="D49" s="63">
        <v>3.940362087326932</v>
      </c>
      <c r="E49" s="48">
        <v>96.2</v>
      </c>
      <c r="F49" s="63">
        <v>4.338394793926241</v>
      </c>
      <c r="G49" s="48">
        <v>99</v>
      </c>
      <c r="H49" s="63">
        <v>3.6649214659685896</v>
      </c>
      <c r="I49" s="48">
        <v>120.9</v>
      </c>
      <c r="J49" s="63">
        <v>5.221932114882506</v>
      </c>
    </row>
    <row r="50" spans="1:10" s="42" customFormat="1" ht="12" customHeight="1">
      <c r="A50" s="57">
        <f>IF(C50&lt;&gt;"",COUNTA($C$14:C50),"")</f>
        <v>25</v>
      </c>
      <c r="B50" s="54" t="s">
        <v>86</v>
      </c>
      <c r="C50" s="47">
        <v>97.9</v>
      </c>
      <c r="D50" s="63">
        <v>8.898776418242491</v>
      </c>
      <c r="E50" s="48">
        <v>98.5</v>
      </c>
      <c r="F50" s="63">
        <v>10.92342342342343</v>
      </c>
      <c r="G50" s="48">
        <v>97.3</v>
      </c>
      <c r="H50" s="63">
        <v>7.040704070407031</v>
      </c>
      <c r="I50" s="48">
        <v>112.3</v>
      </c>
      <c r="J50" s="63">
        <v>9.029126213592235</v>
      </c>
    </row>
    <row r="51" spans="1:10" s="42" customFormat="1" ht="12" customHeight="1">
      <c r="A51" s="57">
        <f>IF(C51&lt;&gt;"",COUNTA($C$14:C51),"")</f>
        <v>26</v>
      </c>
      <c r="B51" s="54" t="s">
        <v>87</v>
      </c>
      <c r="C51" s="47">
        <v>106.1</v>
      </c>
      <c r="D51" s="63">
        <v>2.6112185686653646</v>
      </c>
      <c r="E51" s="48">
        <v>114.7</v>
      </c>
      <c r="F51" s="63">
        <v>13.228035538005926</v>
      </c>
      <c r="G51" s="48">
        <v>98</v>
      </c>
      <c r="H51" s="63">
        <v>-7.020872865275152</v>
      </c>
      <c r="I51" s="48">
        <v>129.4</v>
      </c>
      <c r="J51" s="63">
        <v>16.99819168173599</v>
      </c>
    </row>
    <row r="52" spans="1:10" s="42" customFormat="1" ht="12" customHeight="1">
      <c r="A52" s="57">
        <f>IF(C52&lt;&gt;"",COUNTA($C$14:C52),"")</f>
        <v>27</v>
      </c>
      <c r="B52" s="54" t="s">
        <v>88</v>
      </c>
      <c r="C52" s="47">
        <v>100.5</v>
      </c>
      <c r="D52" s="63">
        <v>-10.10733452593918</v>
      </c>
      <c r="E52" s="48">
        <v>117.3</v>
      </c>
      <c r="F52" s="63">
        <v>5.580558055805582</v>
      </c>
      <c r="G52" s="48">
        <v>84.6</v>
      </c>
      <c r="H52" s="63">
        <v>-24.799999999999997</v>
      </c>
      <c r="I52" s="48">
        <v>114.5</v>
      </c>
      <c r="J52" s="63">
        <v>-0.6076388888888857</v>
      </c>
    </row>
    <row r="53" spans="1:10" s="42" customFormat="1" ht="12" customHeight="1">
      <c r="A53" s="57">
        <f>IF(C53&lt;&gt;"",COUNTA($C$14:C53),"")</f>
        <v>28</v>
      </c>
      <c r="B53" s="54" t="s">
        <v>89</v>
      </c>
      <c r="C53" s="47">
        <v>115.7</v>
      </c>
      <c r="D53" s="63">
        <v>3.0276046304541495</v>
      </c>
      <c r="E53" s="48">
        <v>123</v>
      </c>
      <c r="F53" s="63">
        <v>8.274647887323951</v>
      </c>
      <c r="G53" s="48">
        <v>108.7</v>
      </c>
      <c r="H53" s="63">
        <v>-2.160216021602153</v>
      </c>
      <c r="I53" s="48">
        <v>109.2</v>
      </c>
      <c r="J53" s="63">
        <v>-5.617977528089895</v>
      </c>
    </row>
    <row r="54" spans="1:10" s="42" customFormat="1" ht="12" customHeight="1">
      <c r="A54" s="57">
        <f>IF(C54&lt;&gt;"",COUNTA($C$14:C54),"")</f>
        <v>29</v>
      </c>
      <c r="B54" s="54" t="s">
        <v>90</v>
      </c>
      <c r="C54" s="47">
        <v>120.5</v>
      </c>
      <c r="D54" s="63">
        <v>6.167400881057276</v>
      </c>
      <c r="E54" s="48">
        <v>125.3</v>
      </c>
      <c r="F54" s="63">
        <v>6.729131175468481</v>
      </c>
      <c r="G54" s="48">
        <v>116</v>
      </c>
      <c r="H54" s="63">
        <v>5.646630236794181</v>
      </c>
      <c r="I54" s="48">
        <v>119.5</v>
      </c>
      <c r="J54" s="63">
        <v>5.379188712522037</v>
      </c>
    </row>
    <row r="55" spans="1:10" s="42" customFormat="1" ht="12" customHeight="1">
      <c r="A55" s="57">
        <f>IF(C55&lt;&gt;"",COUNTA($C$14:C55),"")</f>
        <v>30</v>
      </c>
      <c r="B55" s="54" t="s">
        <v>91</v>
      </c>
      <c r="C55" s="47">
        <v>127.7</v>
      </c>
      <c r="D55" s="63">
        <v>6.239600665557404</v>
      </c>
      <c r="E55" s="48">
        <v>134.5</v>
      </c>
      <c r="F55" s="63">
        <v>6.915739268680454</v>
      </c>
      <c r="G55" s="48">
        <v>121.3</v>
      </c>
      <c r="H55" s="63">
        <v>5.57006092254133</v>
      </c>
      <c r="I55" s="48">
        <v>119.4</v>
      </c>
      <c r="J55" s="63">
        <v>1.100762066045732</v>
      </c>
    </row>
    <row r="56" spans="1:10" s="42" customFormat="1" ht="12" customHeight="1">
      <c r="A56" s="57">
        <f>IF(C56&lt;&gt;"",COUNTA($C$14:C56),"")</f>
        <v>31</v>
      </c>
      <c r="B56" s="54" t="s">
        <v>92</v>
      </c>
      <c r="C56" s="47" t="s">
        <v>150</v>
      </c>
      <c r="D56" s="63"/>
      <c r="E56" s="48"/>
      <c r="F56" s="63"/>
      <c r="G56" s="48"/>
      <c r="H56" s="63"/>
      <c r="I56" s="48"/>
      <c r="J56" s="63"/>
    </row>
    <row r="57" spans="1:10" s="42" customFormat="1" ht="12" customHeight="1">
      <c r="A57" s="57">
        <f>IF(C57&lt;&gt;"",COUNTA($C$14:C57),"")</f>
        <v>32</v>
      </c>
      <c r="B57" s="54" t="s">
        <v>93</v>
      </c>
      <c r="C57" s="47" t="s">
        <v>150</v>
      </c>
      <c r="D57" s="63"/>
      <c r="E57" s="48"/>
      <c r="F57" s="63"/>
      <c r="G57" s="48"/>
      <c r="H57" s="63"/>
      <c r="I57" s="48"/>
      <c r="J57" s="63"/>
    </row>
    <row r="58" spans="1:10" s="42" customFormat="1" ht="12" customHeight="1">
      <c r="A58" s="57">
        <f>IF(C58&lt;&gt;"",COUNTA($C$14:C58),"")</f>
        <v>33</v>
      </c>
      <c r="B58" s="54" t="s">
        <v>94</v>
      </c>
      <c r="C58" s="47" t="s">
        <v>150</v>
      </c>
      <c r="D58" s="63"/>
      <c r="E58" s="48"/>
      <c r="F58" s="63"/>
      <c r="G58" s="48"/>
      <c r="H58" s="63"/>
      <c r="I58" s="48"/>
      <c r="J58" s="63"/>
    </row>
    <row r="59" spans="1:10" s="42" customFormat="1" ht="12" customHeight="1">
      <c r="A59" s="57">
        <f>IF(C59&lt;&gt;"",COUNTA($C$14:C59),"")</f>
        <v>34</v>
      </c>
      <c r="B59" s="54" t="s">
        <v>95</v>
      </c>
      <c r="C59" s="47" t="s">
        <v>150</v>
      </c>
      <c r="D59" s="63"/>
      <c r="E59" s="48"/>
      <c r="F59" s="63"/>
      <c r="G59" s="48"/>
      <c r="H59" s="63"/>
      <c r="I59" s="48"/>
      <c r="J59" s="63"/>
    </row>
    <row r="60" spans="1:10" s="42" customFormat="1" ht="12" customHeight="1">
      <c r="A60" s="57">
        <f>IF(C60&lt;&gt;"",COUNTA($C$14:C60),"")</f>
        <v>35</v>
      </c>
      <c r="B60" s="54" t="s">
        <v>96</v>
      </c>
      <c r="C60" s="47" t="s">
        <v>150</v>
      </c>
      <c r="D60" s="63"/>
      <c r="E60" s="48"/>
      <c r="F60" s="63"/>
      <c r="G60" s="48"/>
      <c r="H60" s="63"/>
      <c r="I60" s="48"/>
      <c r="J60" s="63"/>
    </row>
    <row r="61" spans="7:9" ht="12" customHeight="1">
      <c r="G61" s="45"/>
      <c r="I61" s="45"/>
    </row>
    <row r="62" spans="7:9" ht="12" customHeight="1">
      <c r="G62" s="45"/>
      <c r="I62" s="45"/>
    </row>
    <row r="63" ht="12" customHeight="1"/>
    <row r="64" ht="12" customHeight="1"/>
    <row r="65" ht="12" customHeight="1"/>
    <row r="66" ht="12" customHeight="1"/>
    <row r="67" ht="12" customHeight="1"/>
    <row r="68" ht="12" customHeight="1"/>
    <row r="69" ht="12" customHeight="1"/>
    <row r="70" ht="12" customHeight="1"/>
    <row r="71" ht="12" customHeight="1"/>
    <row r="72" ht="12.75" customHeight="1"/>
    <row r="73" ht="12.75" customHeight="1"/>
    <row r="74" ht="12.75" customHeight="1"/>
    <row r="75" ht="12.75" customHeight="1"/>
    <row r="76" ht="12.75" customHeight="1"/>
    <row r="77" ht="12.75" customHeight="1"/>
    <row r="78" ht="12.75" customHeight="1"/>
    <row r="79" ht="12.75" customHeight="1"/>
  </sheetData>
  <sheetProtection/>
  <mergeCells count="20">
    <mergeCell ref="C3:D8"/>
    <mergeCell ref="C2:J2"/>
    <mergeCell ref="A1:B1"/>
    <mergeCell ref="C1:J1"/>
    <mergeCell ref="A2:B2"/>
    <mergeCell ref="A3:A11"/>
    <mergeCell ref="B3:B11"/>
    <mergeCell ref="E3:J3"/>
    <mergeCell ref="I4:J4"/>
    <mergeCell ref="I5:J8"/>
    <mergeCell ref="I9:I11"/>
    <mergeCell ref="J9:J11"/>
    <mergeCell ref="G4:H8"/>
    <mergeCell ref="E4:F8"/>
    <mergeCell ref="D9:D11"/>
    <mergeCell ref="C9:C11"/>
    <mergeCell ref="E9:E11"/>
    <mergeCell ref="F9:F11"/>
    <mergeCell ref="G9:G11"/>
    <mergeCell ref="H9:H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07&amp;R&amp;7&amp;P</oddFooter>
    <evenFooter>&amp;L&amp;7&amp;P&amp;R&amp;7StatA MV, Statistischer Bericht G113 2020 07</evenFooter>
  </headerFooter>
</worksheet>
</file>

<file path=xl/worksheets/sheet6.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19" t="s">
        <v>73</v>
      </c>
      <c r="B1" s="120"/>
      <c r="C1" s="121" t="s">
        <v>20</v>
      </c>
      <c r="D1" s="121"/>
      <c r="E1" s="121"/>
      <c r="F1" s="121"/>
      <c r="G1" s="121"/>
      <c r="H1" s="121"/>
      <c r="I1" s="121"/>
      <c r="J1" s="122"/>
    </row>
    <row r="2" spans="1:10" ht="30" customHeight="1">
      <c r="A2" s="123" t="s">
        <v>103</v>
      </c>
      <c r="B2" s="124"/>
      <c r="C2" s="116" t="s">
        <v>137</v>
      </c>
      <c r="D2" s="117"/>
      <c r="E2" s="117"/>
      <c r="F2" s="117"/>
      <c r="G2" s="117"/>
      <c r="H2" s="117"/>
      <c r="I2" s="117"/>
      <c r="J2" s="118"/>
    </row>
    <row r="3" spans="1:10" ht="11.25" customHeight="1">
      <c r="A3" s="125" t="s">
        <v>64</v>
      </c>
      <c r="B3" s="114" t="s">
        <v>48</v>
      </c>
      <c r="C3" s="114" t="s">
        <v>62</v>
      </c>
      <c r="D3" s="114"/>
      <c r="E3" s="114" t="s">
        <v>49</v>
      </c>
      <c r="F3" s="114"/>
      <c r="G3" s="114"/>
      <c r="H3" s="114"/>
      <c r="I3" s="114"/>
      <c r="J3" s="115"/>
    </row>
    <row r="4" spans="1:10" ht="11.25" customHeight="1">
      <c r="A4" s="126"/>
      <c r="B4" s="114"/>
      <c r="C4" s="114"/>
      <c r="D4" s="114"/>
      <c r="E4" s="114" t="s">
        <v>53</v>
      </c>
      <c r="F4" s="114"/>
      <c r="G4" s="114" t="s">
        <v>52</v>
      </c>
      <c r="H4" s="114"/>
      <c r="I4" s="114" t="s">
        <v>50</v>
      </c>
      <c r="J4" s="115"/>
    </row>
    <row r="5" spans="1:10" ht="11.25" customHeight="1">
      <c r="A5" s="126"/>
      <c r="B5" s="114"/>
      <c r="C5" s="114"/>
      <c r="D5" s="114"/>
      <c r="E5" s="114"/>
      <c r="F5" s="114"/>
      <c r="G5" s="114"/>
      <c r="H5" s="114"/>
      <c r="I5" s="114" t="s">
        <v>51</v>
      </c>
      <c r="J5" s="115"/>
    </row>
    <row r="6" spans="1:10" ht="11.25" customHeight="1">
      <c r="A6" s="126"/>
      <c r="B6" s="114"/>
      <c r="C6" s="114"/>
      <c r="D6" s="114"/>
      <c r="E6" s="114"/>
      <c r="F6" s="114"/>
      <c r="G6" s="114"/>
      <c r="H6" s="114"/>
      <c r="I6" s="114"/>
      <c r="J6" s="115"/>
    </row>
    <row r="7" spans="1:10" ht="11.25" customHeight="1">
      <c r="A7" s="126"/>
      <c r="B7" s="114"/>
      <c r="C7" s="114"/>
      <c r="D7" s="114"/>
      <c r="E7" s="114"/>
      <c r="F7" s="114"/>
      <c r="G7" s="114"/>
      <c r="H7" s="114"/>
      <c r="I7" s="114"/>
      <c r="J7" s="115"/>
    </row>
    <row r="8" spans="1:10" ht="11.25" customHeight="1">
      <c r="A8" s="126"/>
      <c r="B8" s="114"/>
      <c r="C8" s="114"/>
      <c r="D8" s="114"/>
      <c r="E8" s="114"/>
      <c r="F8" s="114"/>
      <c r="G8" s="114"/>
      <c r="H8" s="114"/>
      <c r="I8" s="114"/>
      <c r="J8" s="115"/>
    </row>
    <row r="9" spans="1:10" ht="11.25" customHeight="1">
      <c r="A9" s="126"/>
      <c r="B9" s="114"/>
      <c r="C9" s="114" t="s">
        <v>135</v>
      </c>
      <c r="D9" s="114" t="s">
        <v>145</v>
      </c>
      <c r="E9" s="114" t="s">
        <v>135</v>
      </c>
      <c r="F9" s="114" t="s">
        <v>145</v>
      </c>
      <c r="G9" s="114" t="s">
        <v>135</v>
      </c>
      <c r="H9" s="114" t="s">
        <v>145</v>
      </c>
      <c r="I9" s="114" t="s">
        <v>135</v>
      </c>
      <c r="J9" s="115" t="s">
        <v>145</v>
      </c>
    </row>
    <row r="10" spans="1:10" ht="11.25" customHeight="1">
      <c r="A10" s="126"/>
      <c r="B10" s="114"/>
      <c r="C10" s="114"/>
      <c r="D10" s="114"/>
      <c r="E10" s="114"/>
      <c r="F10" s="114"/>
      <c r="G10" s="114"/>
      <c r="H10" s="114"/>
      <c r="I10" s="114"/>
      <c r="J10" s="115"/>
    </row>
    <row r="11" spans="1:10" ht="11.25" customHeight="1">
      <c r="A11" s="126"/>
      <c r="B11" s="114"/>
      <c r="C11" s="114"/>
      <c r="D11" s="114"/>
      <c r="E11" s="114"/>
      <c r="F11" s="114"/>
      <c r="G11" s="114"/>
      <c r="H11" s="114"/>
      <c r="I11" s="114"/>
      <c r="J11" s="115"/>
    </row>
    <row r="12" spans="1:10" ht="11.25" customHeight="1">
      <c r="A12" s="20">
        <v>1</v>
      </c>
      <c r="B12" s="21">
        <v>2</v>
      </c>
      <c r="C12" s="21">
        <v>3</v>
      </c>
      <c r="D12" s="21">
        <v>4</v>
      </c>
      <c r="E12" s="21">
        <v>5</v>
      </c>
      <c r="F12" s="21">
        <v>6</v>
      </c>
      <c r="G12" s="21">
        <v>7</v>
      </c>
      <c r="H12" s="21">
        <v>8</v>
      </c>
      <c r="I12" s="21">
        <v>9</v>
      </c>
      <c r="J12" s="28">
        <v>10</v>
      </c>
    </row>
    <row r="13" spans="1:10" s="12" customFormat="1" ht="12" customHeight="1">
      <c r="A13" s="56"/>
      <c r="B13" s="52"/>
      <c r="C13" s="47"/>
      <c r="D13" s="63"/>
      <c r="E13" s="48"/>
      <c r="F13" s="63"/>
      <c r="G13" s="48"/>
      <c r="H13" s="63"/>
      <c r="I13" s="48"/>
      <c r="J13" s="63"/>
    </row>
    <row r="14" spans="1:10" s="42" customFormat="1" ht="12" customHeight="1">
      <c r="A14" s="57">
        <f>IF(C14&lt;&gt;"",COUNTA($C$14:C14),"")</f>
        <v>1</v>
      </c>
      <c r="B14" s="53">
        <v>2018</v>
      </c>
      <c r="C14" s="47">
        <v>101.8</v>
      </c>
      <c r="D14" s="63">
        <v>0.49358341559724295</v>
      </c>
      <c r="E14" s="48">
        <v>101.4</v>
      </c>
      <c r="F14" s="63">
        <v>0.19762845849801636</v>
      </c>
      <c r="G14" s="48">
        <v>102.3</v>
      </c>
      <c r="H14" s="63">
        <v>0.8875739644970366</v>
      </c>
      <c r="I14" s="48">
        <v>107.5</v>
      </c>
      <c r="J14" s="63">
        <v>5.392156862745097</v>
      </c>
    </row>
    <row r="15" spans="1:10" s="42" customFormat="1" ht="12" customHeight="1">
      <c r="A15" s="57">
        <f>IF(C15&lt;&gt;"",COUNTA($C$14:C15),"")</f>
        <v>2</v>
      </c>
      <c r="B15" s="53" t="s">
        <v>144</v>
      </c>
      <c r="C15" s="47">
        <v>104.3</v>
      </c>
      <c r="D15" s="63">
        <v>2.961500493583415</v>
      </c>
      <c r="E15" s="48">
        <v>102.9</v>
      </c>
      <c r="F15" s="63">
        <v>1.679841897233203</v>
      </c>
      <c r="G15" s="48">
        <v>105.7</v>
      </c>
      <c r="H15" s="63">
        <v>4.240631163708088</v>
      </c>
      <c r="I15" s="48">
        <v>112.3</v>
      </c>
      <c r="J15" s="63">
        <v>10.09803921568627</v>
      </c>
    </row>
    <row r="16" spans="1:10" s="42" customFormat="1" ht="12" customHeight="1">
      <c r="A16" s="57">
        <f>IF(C16&lt;&gt;"",COUNTA($C$14:C16),"")</f>
        <v>3</v>
      </c>
      <c r="B16" s="53" t="s">
        <v>149</v>
      </c>
      <c r="C16" s="47" t="s">
        <v>150</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144</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92.6</v>
      </c>
      <c r="D20" s="63">
        <v>1.3129102844638822</v>
      </c>
      <c r="E20" s="48">
        <v>89.6</v>
      </c>
      <c r="F20" s="63">
        <v>-2.183406113537117</v>
      </c>
      <c r="G20" s="48">
        <v>95.6</v>
      </c>
      <c r="H20" s="63">
        <v>4.7097480832420615</v>
      </c>
      <c r="I20" s="48">
        <v>106.1</v>
      </c>
      <c r="J20" s="63">
        <v>4.532019704433495</v>
      </c>
    </row>
    <row r="21" spans="1:10" s="42" customFormat="1" ht="12" customHeight="1">
      <c r="A21" s="57">
        <f>IF(C21&lt;&gt;"",COUNTA($C$14:C21),"")</f>
        <v>5</v>
      </c>
      <c r="B21" s="54" t="s">
        <v>82</v>
      </c>
      <c r="C21" s="47">
        <v>107.8</v>
      </c>
      <c r="D21" s="63">
        <v>3.6538461538461604</v>
      </c>
      <c r="E21" s="48">
        <v>108.2</v>
      </c>
      <c r="F21" s="63">
        <v>3.5406698564593313</v>
      </c>
      <c r="G21" s="48">
        <v>107.6</v>
      </c>
      <c r="H21" s="63">
        <v>3.8610038610038657</v>
      </c>
      <c r="I21" s="48">
        <v>110.7</v>
      </c>
      <c r="J21" s="63">
        <v>5.730659025787958</v>
      </c>
    </row>
    <row r="22" spans="1:10" s="42" customFormat="1" ht="12" customHeight="1">
      <c r="A22" s="57">
        <f>IF(C22&lt;&gt;"",COUNTA($C$14:C22),"")</f>
        <v>6</v>
      </c>
      <c r="B22" s="54" t="s">
        <v>83</v>
      </c>
      <c r="C22" s="47">
        <v>109.4</v>
      </c>
      <c r="D22" s="63">
        <v>2.72300469483568</v>
      </c>
      <c r="E22" s="48">
        <v>109.4</v>
      </c>
      <c r="F22" s="63">
        <v>2.1475256769374482</v>
      </c>
      <c r="G22" s="48">
        <v>109.4</v>
      </c>
      <c r="H22" s="63">
        <v>3.2075471698113205</v>
      </c>
      <c r="I22" s="48">
        <v>114</v>
      </c>
      <c r="J22" s="63">
        <v>4.204753199268737</v>
      </c>
    </row>
    <row r="23" spans="1:10" s="42" customFormat="1" ht="12" customHeight="1">
      <c r="A23" s="57">
        <f>IF(C23&lt;&gt;"",COUNTA($C$14:C23),"")</f>
        <v>7</v>
      </c>
      <c r="B23" s="54" t="s">
        <v>84</v>
      </c>
      <c r="C23" s="47">
        <v>107.2</v>
      </c>
      <c r="D23" s="63">
        <v>1.7077798861480034</v>
      </c>
      <c r="E23" s="48">
        <v>104.2</v>
      </c>
      <c r="F23" s="63">
        <v>1.7578125</v>
      </c>
      <c r="G23" s="48">
        <v>110.2</v>
      </c>
      <c r="H23" s="63">
        <v>1.6605166051660518</v>
      </c>
      <c r="I23" s="48">
        <v>118.2</v>
      </c>
      <c r="J23" s="63">
        <v>3.231441048034938</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149</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95.7</v>
      </c>
      <c r="D27" s="63">
        <v>3.347732181425499</v>
      </c>
      <c r="E27" s="48">
        <v>96</v>
      </c>
      <c r="F27" s="63">
        <v>7.142857142857153</v>
      </c>
      <c r="G27" s="48">
        <v>95.5</v>
      </c>
      <c r="H27" s="63">
        <v>-0.10460251046023927</v>
      </c>
      <c r="I27" s="48">
        <v>115.8</v>
      </c>
      <c r="J27" s="63">
        <v>9.142318567389268</v>
      </c>
    </row>
    <row r="28" spans="1:10" s="42" customFormat="1" ht="12" customHeight="1">
      <c r="A28" s="57">
        <f>IF(C28&lt;&gt;"",COUNTA($C$14:C28),"")</f>
        <v>9</v>
      </c>
      <c r="B28" s="54" t="s">
        <v>82</v>
      </c>
      <c r="C28" s="47">
        <v>106</v>
      </c>
      <c r="D28" s="63">
        <v>-1.669758812615953</v>
      </c>
      <c r="E28" s="48">
        <v>112.3</v>
      </c>
      <c r="F28" s="63">
        <v>3.7892791127541585</v>
      </c>
      <c r="G28" s="48">
        <v>100</v>
      </c>
      <c r="H28" s="63">
        <v>-7.063197026022294</v>
      </c>
      <c r="I28" s="48">
        <v>108.6</v>
      </c>
      <c r="J28" s="63">
        <v>-1.8970189701897056</v>
      </c>
    </row>
    <row r="29" spans="1:10" s="42" customFormat="1" ht="12" customHeight="1">
      <c r="A29" s="57">
        <f>IF(C29&lt;&gt;"",COUNTA($C$14:C29),"")</f>
        <v>10</v>
      </c>
      <c r="B29" s="54" t="s">
        <v>83</v>
      </c>
      <c r="C29" s="47" t="s">
        <v>150</v>
      </c>
      <c r="D29" s="63"/>
      <c r="E29" s="48"/>
      <c r="F29" s="63"/>
      <c r="G29" s="48"/>
      <c r="H29" s="63"/>
      <c r="I29" s="48"/>
      <c r="J29" s="63"/>
    </row>
    <row r="30" spans="1:10" s="42" customFormat="1" ht="12" customHeight="1">
      <c r="A30" s="57">
        <f>IF(C30&lt;&gt;"",COUNTA($C$14:C30),"")</f>
        <v>11</v>
      </c>
      <c r="B30" s="54" t="s">
        <v>84</v>
      </c>
      <c r="C30" s="47" t="s">
        <v>150</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144</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91.2</v>
      </c>
      <c r="D34" s="63">
        <v>3.518728717366642</v>
      </c>
      <c r="E34" s="48">
        <v>88</v>
      </c>
      <c r="F34" s="63">
        <v>2.803738317757009</v>
      </c>
      <c r="G34" s="48">
        <v>94.3</v>
      </c>
      <c r="H34" s="63">
        <v>3.9691289966923904</v>
      </c>
      <c r="I34" s="48">
        <v>111.5</v>
      </c>
      <c r="J34" s="63">
        <v>5.787476280834909</v>
      </c>
    </row>
    <row r="35" spans="1:10" s="42" customFormat="1" ht="12" customHeight="1">
      <c r="A35" s="57">
        <f>IF(C35&lt;&gt;"",COUNTA($C$14:C35),"")</f>
        <v>13</v>
      </c>
      <c r="B35" s="54" t="s">
        <v>86</v>
      </c>
      <c r="C35" s="47">
        <v>86.9</v>
      </c>
      <c r="D35" s="63">
        <v>3.329369797859698</v>
      </c>
      <c r="E35" s="48">
        <v>84.4</v>
      </c>
      <c r="F35" s="63">
        <v>1.4423076923076934</v>
      </c>
      <c r="G35" s="48">
        <v>89.3</v>
      </c>
      <c r="H35" s="63">
        <v>5.182567726737332</v>
      </c>
      <c r="I35" s="48">
        <v>99.9</v>
      </c>
      <c r="J35" s="63">
        <v>4.4979079497908</v>
      </c>
    </row>
    <row r="36" spans="1:10" s="42" customFormat="1" ht="12" customHeight="1">
      <c r="A36" s="57">
        <f>IF(C36&lt;&gt;"",COUNTA($C$14:C36),"")</f>
        <v>14</v>
      </c>
      <c r="B36" s="54" t="s">
        <v>87</v>
      </c>
      <c r="C36" s="47">
        <v>99.8</v>
      </c>
      <c r="D36" s="63">
        <v>-2.252693437806073</v>
      </c>
      <c r="E36" s="48">
        <v>96.5</v>
      </c>
      <c r="F36" s="63">
        <v>-8.962264150943398</v>
      </c>
      <c r="G36" s="48">
        <v>103.1</v>
      </c>
      <c r="H36" s="63">
        <v>4.8830111902339866</v>
      </c>
      <c r="I36" s="48">
        <v>107</v>
      </c>
      <c r="J36" s="63">
        <v>3.381642512077292</v>
      </c>
    </row>
    <row r="37" spans="1:10" s="42" customFormat="1" ht="12" customHeight="1">
      <c r="A37" s="57">
        <f>IF(C37&lt;&gt;"",COUNTA($C$14:C37),"")</f>
        <v>15</v>
      </c>
      <c r="B37" s="54" t="s">
        <v>88</v>
      </c>
      <c r="C37" s="47">
        <v>107.2</v>
      </c>
      <c r="D37" s="63">
        <v>9.164969450101836</v>
      </c>
      <c r="E37" s="48">
        <v>105.6</v>
      </c>
      <c r="F37" s="63">
        <v>13.91585760517799</v>
      </c>
      <c r="G37" s="48">
        <v>108.9</v>
      </c>
      <c r="H37" s="63">
        <v>4.913294797687868</v>
      </c>
      <c r="I37" s="48">
        <v>111.2</v>
      </c>
      <c r="J37" s="63">
        <v>5.502846299810244</v>
      </c>
    </row>
    <row r="38" spans="1:10" s="42" customFormat="1" ht="12" customHeight="1">
      <c r="A38" s="57">
        <f>IF(C38&lt;&gt;"",COUNTA($C$14:C38),"")</f>
        <v>16</v>
      </c>
      <c r="B38" s="54" t="s">
        <v>89</v>
      </c>
      <c r="C38" s="47">
        <v>107.4</v>
      </c>
      <c r="D38" s="63">
        <v>0.3738317757009355</v>
      </c>
      <c r="E38" s="48">
        <v>107.6</v>
      </c>
      <c r="F38" s="63">
        <v>-0.9208103130755063</v>
      </c>
      <c r="G38" s="48">
        <v>107.3</v>
      </c>
      <c r="H38" s="63">
        <v>1.8993352326685624</v>
      </c>
      <c r="I38" s="48">
        <v>111.5</v>
      </c>
      <c r="J38" s="63">
        <v>6.393129770992374</v>
      </c>
    </row>
    <row r="39" spans="1:10" s="42" customFormat="1" ht="12" customHeight="1">
      <c r="A39" s="57">
        <f>IF(C39&lt;&gt;"",COUNTA($C$14:C39),"")</f>
        <v>17</v>
      </c>
      <c r="B39" s="54" t="s">
        <v>90</v>
      </c>
      <c r="C39" s="47">
        <v>108.8</v>
      </c>
      <c r="D39" s="63">
        <v>1.7773620205799716</v>
      </c>
      <c r="E39" s="48">
        <v>111.3</v>
      </c>
      <c r="F39" s="63">
        <v>-0.8021390374331645</v>
      </c>
      <c r="G39" s="48">
        <v>106.6</v>
      </c>
      <c r="H39" s="63">
        <v>4.715127701375252</v>
      </c>
      <c r="I39" s="48">
        <v>109.3</v>
      </c>
      <c r="J39" s="63">
        <v>5.09615384615384</v>
      </c>
    </row>
    <row r="40" spans="1:10" s="42" customFormat="1" ht="12" customHeight="1">
      <c r="A40" s="57">
        <f>IF(C40&lt;&gt;"",COUNTA($C$14:C40),"")</f>
        <v>18</v>
      </c>
      <c r="B40" s="54" t="s">
        <v>91</v>
      </c>
      <c r="C40" s="47">
        <v>115.6</v>
      </c>
      <c r="D40" s="63">
        <v>2.75555555555556</v>
      </c>
      <c r="E40" s="48">
        <v>119.1</v>
      </c>
      <c r="F40" s="63">
        <v>3.295750216825681</v>
      </c>
      <c r="G40" s="48">
        <v>112.4</v>
      </c>
      <c r="H40" s="63">
        <v>2.367941712204015</v>
      </c>
      <c r="I40" s="48">
        <v>113.8</v>
      </c>
      <c r="J40" s="63">
        <v>0.44130626654899174</v>
      </c>
    </row>
    <row r="41" spans="1:10" s="42" customFormat="1" ht="12" customHeight="1">
      <c r="A41" s="57">
        <f>IF(C41&lt;&gt;"",COUNTA($C$14:C41),"")</f>
        <v>19</v>
      </c>
      <c r="B41" s="54" t="s">
        <v>92</v>
      </c>
      <c r="C41" s="47">
        <v>112.4</v>
      </c>
      <c r="D41" s="63">
        <v>2.742230347349178</v>
      </c>
      <c r="E41" s="48">
        <v>114.2</v>
      </c>
      <c r="F41" s="63">
        <v>2.2381378692927427</v>
      </c>
      <c r="G41" s="48">
        <v>110.7</v>
      </c>
      <c r="H41" s="63">
        <v>3.264925373134332</v>
      </c>
      <c r="I41" s="48">
        <v>116</v>
      </c>
      <c r="J41" s="63">
        <v>5.263157894736835</v>
      </c>
    </row>
    <row r="42" spans="1:10" s="42" customFormat="1" ht="12" customHeight="1">
      <c r="A42" s="57">
        <f>IF(C42&lt;&gt;"",COUNTA($C$14:C42),"")</f>
        <v>20</v>
      </c>
      <c r="B42" s="54" t="s">
        <v>93</v>
      </c>
      <c r="C42" s="47">
        <v>100.2</v>
      </c>
      <c r="D42" s="63">
        <v>2.5588536335721557</v>
      </c>
      <c r="E42" s="48">
        <v>95</v>
      </c>
      <c r="F42" s="63">
        <v>0.6355932203389756</v>
      </c>
      <c r="G42" s="48">
        <v>105.2</v>
      </c>
      <c r="H42" s="63">
        <v>4.158415841584159</v>
      </c>
      <c r="I42" s="48">
        <v>112.3</v>
      </c>
      <c r="J42" s="63">
        <v>7.258834765998088</v>
      </c>
    </row>
    <row r="43" spans="1:10" s="42" customFormat="1" ht="12" customHeight="1">
      <c r="A43" s="57">
        <f>IF(C43&lt;&gt;"",COUNTA($C$14:C43),"")</f>
        <v>21</v>
      </c>
      <c r="B43" s="54" t="s">
        <v>94</v>
      </c>
      <c r="C43" s="47">
        <v>104.2</v>
      </c>
      <c r="D43" s="63">
        <v>2.761341222879679</v>
      </c>
      <c r="E43" s="48">
        <v>100</v>
      </c>
      <c r="F43" s="63">
        <v>2.1450459652706826</v>
      </c>
      <c r="G43" s="48">
        <v>108.3</v>
      </c>
      <c r="H43" s="63">
        <v>3.241182078169686</v>
      </c>
      <c r="I43" s="48">
        <v>116</v>
      </c>
      <c r="J43" s="63">
        <v>6.032906764168189</v>
      </c>
    </row>
    <row r="44" spans="1:10" s="42" customFormat="1" ht="12" customHeight="1">
      <c r="A44" s="57">
        <f>IF(C44&lt;&gt;"",COUNTA($C$14:C44),"")</f>
        <v>22</v>
      </c>
      <c r="B44" s="54" t="s">
        <v>95</v>
      </c>
      <c r="C44" s="47">
        <v>107</v>
      </c>
      <c r="D44" s="63">
        <v>2.687140115163146</v>
      </c>
      <c r="E44" s="48">
        <v>101.9</v>
      </c>
      <c r="F44" s="63">
        <v>3.556910569105682</v>
      </c>
      <c r="G44" s="48">
        <v>112</v>
      </c>
      <c r="H44" s="63">
        <v>1.818181818181813</v>
      </c>
      <c r="I44" s="48">
        <v>120.1</v>
      </c>
      <c r="J44" s="63">
        <v>1.094276094276097</v>
      </c>
    </row>
    <row r="45" spans="1:10" s="42" customFormat="1" ht="12" customHeight="1">
      <c r="A45" s="57">
        <f>IF(C45&lt;&gt;"",COUNTA($C$14:C45),"")</f>
        <v>23</v>
      </c>
      <c r="B45" s="54" t="s">
        <v>96</v>
      </c>
      <c r="C45" s="47">
        <v>110.5</v>
      </c>
      <c r="D45" s="63">
        <v>0</v>
      </c>
      <c r="E45" s="48">
        <v>110.8</v>
      </c>
      <c r="F45" s="63">
        <v>-0.09017132551849727</v>
      </c>
      <c r="G45" s="48">
        <v>110.2</v>
      </c>
      <c r="H45" s="63">
        <v>0</v>
      </c>
      <c r="I45" s="48">
        <v>118.6</v>
      </c>
      <c r="J45" s="63">
        <v>2.8620988725065075</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149</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93.4</v>
      </c>
      <c r="D49" s="63">
        <v>2.4122807017543835</v>
      </c>
      <c r="E49" s="48">
        <v>90.1</v>
      </c>
      <c r="F49" s="63">
        <v>2.3863636363636402</v>
      </c>
      <c r="G49" s="48">
        <v>96.7</v>
      </c>
      <c r="H49" s="63">
        <v>2.5450689289501582</v>
      </c>
      <c r="I49" s="48">
        <v>116</v>
      </c>
      <c r="J49" s="63">
        <v>4.035874439461878</v>
      </c>
    </row>
    <row r="50" spans="1:10" s="42" customFormat="1" ht="12" customHeight="1">
      <c r="A50" s="57">
        <f>IF(C50&lt;&gt;"",COUNTA($C$14:C50),"")</f>
        <v>25</v>
      </c>
      <c r="B50" s="54" t="s">
        <v>86</v>
      </c>
      <c r="C50" s="47">
        <v>93.2</v>
      </c>
      <c r="D50" s="63">
        <v>7.249712313003442</v>
      </c>
      <c r="E50" s="48">
        <v>91.5</v>
      </c>
      <c r="F50" s="63">
        <v>8.412322274881504</v>
      </c>
      <c r="G50" s="48">
        <v>94.9</v>
      </c>
      <c r="H50" s="63">
        <v>6.270996640537518</v>
      </c>
      <c r="I50" s="48">
        <v>107.7</v>
      </c>
      <c r="J50" s="63">
        <v>7.807807807807805</v>
      </c>
    </row>
    <row r="51" spans="1:10" s="42" customFormat="1" ht="12" customHeight="1">
      <c r="A51" s="57">
        <f>IF(C51&lt;&gt;"",COUNTA($C$14:C51),"")</f>
        <v>26</v>
      </c>
      <c r="B51" s="54" t="s">
        <v>87</v>
      </c>
      <c r="C51" s="47">
        <v>100.6</v>
      </c>
      <c r="D51" s="63">
        <v>0.8016032064128353</v>
      </c>
      <c r="E51" s="48">
        <v>106.5</v>
      </c>
      <c r="F51" s="63">
        <v>10.362694300518129</v>
      </c>
      <c r="G51" s="48">
        <v>94.9</v>
      </c>
      <c r="H51" s="63">
        <v>-7.953443258971873</v>
      </c>
      <c r="I51" s="48">
        <v>123.6</v>
      </c>
      <c r="J51" s="63">
        <v>15.514018691588788</v>
      </c>
    </row>
    <row r="52" spans="1:10" s="42" customFormat="1" ht="12" customHeight="1">
      <c r="A52" s="57">
        <f>IF(C52&lt;&gt;"",COUNTA($C$14:C52),"")</f>
        <v>27</v>
      </c>
      <c r="B52" s="54" t="s">
        <v>88</v>
      </c>
      <c r="C52" s="47">
        <v>94.6</v>
      </c>
      <c r="D52" s="63">
        <v>-11.75373134328359</v>
      </c>
      <c r="E52" s="48">
        <v>108.3</v>
      </c>
      <c r="F52" s="63">
        <v>2.556818181818187</v>
      </c>
      <c r="G52" s="48">
        <v>81.6</v>
      </c>
      <c r="H52" s="63">
        <v>-25.068870523415995</v>
      </c>
      <c r="I52" s="48">
        <v>108.3</v>
      </c>
      <c r="J52" s="63">
        <v>-2.6079136690647573</v>
      </c>
    </row>
    <row r="53" spans="1:10" s="42" customFormat="1" ht="12" customHeight="1">
      <c r="A53" s="57">
        <f>IF(C53&lt;&gt;"",COUNTA($C$14:C53),"")</f>
        <v>28</v>
      </c>
      <c r="B53" s="54" t="s">
        <v>89</v>
      </c>
      <c r="C53" s="47">
        <v>109.3</v>
      </c>
      <c r="D53" s="63">
        <v>1.769087523277463</v>
      </c>
      <c r="E53" s="48">
        <v>113.2</v>
      </c>
      <c r="F53" s="63">
        <v>5.204460966542754</v>
      </c>
      <c r="G53" s="48">
        <v>105.6</v>
      </c>
      <c r="H53" s="63">
        <v>-1.5843429636532989</v>
      </c>
      <c r="I53" s="48">
        <v>103.7</v>
      </c>
      <c r="J53" s="63">
        <v>-6.995515695067269</v>
      </c>
    </row>
    <row r="54" spans="1:10" s="42" customFormat="1" ht="12" customHeight="1">
      <c r="A54" s="57">
        <f>IF(C54&lt;&gt;"",COUNTA($C$14:C54),"")</f>
        <v>29</v>
      </c>
      <c r="B54" s="54" t="s">
        <v>90</v>
      </c>
      <c r="C54" s="47">
        <v>114</v>
      </c>
      <c r="D54" s="63">
        <v>4.779411764705884</v>
      </c>
      <c r="E54" s="48">
        <v>115.2</v>
      </c>
      <c r="F54" s="63">
        <v>3.5040431266846355</v>
      </c>
      <c r="G54" s="48">
        <v>112.9</v>
      </c>
      <c r="H54" s="63">
        <v>5.909943714821765</v>
      </c>
      <c r="I54" s="48">
        <v>113.7</v>
      </c>
      <c r="J54" s="63">
        <v>4.025617566331206</v>
      </c>
    </row>
    <row r="55" spans="1:10" s="42" customFormat="1" ht="12" customHeight="1">
      <c r="A55" s="57">
        <f>IF(C55&lt;&gt;"",COUNTA($C$14:C55),"")</f>
        <v>30</v>
      </c>
      <c r="B55" s="54" t="s">
        <v>91</v>
      </c>
      <c r="C55" s="47">
        <v>120.9</v>
      </c>
      <c r="D55" s="63">
        <v>4.584775086505189</v>
      </c>
      <c r="E55" s="48">
        <v>124.1</v>
      </c>
      <c r="F55" s="63">
        <v>4.1981528127623875</v>
      </c>
      <c r="G55" s="48">
        <v>118</v>
      </c>
      <c r="H55" s="63">
        <v>4.982206405693944</v>
      </c>
      <c r="I55" s="48">
        <v>113</v>
      </c>
      <c r="J55" s="63">
        <v>-0.7029876977152867</v>
      </c>
    </row>
    <row r="56" spans="1:10" s="42" customFormat="1" ht="12" customHeight="1">
      <c r="A56" s="57">
        <f>IF(C56&lt;&gt;"",COUNTA($C$14:C56),"")</f>
        <v>31</v>
      </c>
      <c r="B56" s="54" t="s">
        <v>92</v>
      </c>
      <c r="C56" s="47" t="s">
        <v>150</v>
      </c>
      <c r="D56" s="63"/>
      <c r="E56" s="48"/>
      <c r="F56" s="63"/>
      <c r="G56" s="48"/>
      <c r="H56" s="63"/>
      <c r="I56" s="48"/>
      <c r="J56" s="63"/>
    </row>
    <row r="57" spans="1:10" s="42" customFormat="1" ht="12" customHeight="1">
      <c r="A57" s="57">
        <f>IF(C57&lt;&gt;"",COUNTA($C$14:C57),"")</f>
        <v>32</v>
      </c>
      <c r="B57" s="54" t="s">
        <v>93</v>
      </c>
      <c r="C57" s="47" t="s">
        <v>150</v>
      </c>
      <c r="D57" s="63"/>
      <c r="E57" s="48"/>
      <c r="F57" s="63"/>
      <c r="G57" s="48"/>
      <c r="H57" s="63"/>
      <c r="I57" s="48"/>
      <c r="J57" s="63"/>
    </row>
    <row r="58" spans="1:10" s="42" customFormat="1" ht="12" customHeight="1">
      <c r="A58" s="57">
        <f>IF(C58&lt;&gt;"",COUNTA($C$14:C58),"")</f>
        <v>33</v>
      </c>
      <c r="B58" s="54" t="s">
        <v>94</v>
      </c>
      <c r="C58" s="47" t="s">
        <v>150</v>
      </c>
      <c r="D58" s="63"/>
      <c r="E58" s="48"/>
      <c r="F58" s="63"/>
      <c r="G58" s="48"/>
      <c r="H58" s="63"/>
      <c r="I58" s="48"/>
      <c r="J58" s="63"/>
    </row>
    <row r="59" spans="1:10" s="42" customFormat="1" ht="12" customHeight="1">
      <c r="A59" s="57">
        <f>IF(C59&lt;&gt;"",COUNTA($C$14:C59),"")</f>
        <v>34</v>
      </c>
      <c r="B59" s="54" t="s">
        <v>95</v>
      </c>
      <c r="C59" s="47" t="s">
        <v>150</v>
      </c>
      <c r="D59" s="63"/>
      <c r="E59" s="48"/>
      <c r="F59" s="63"/>
      <c r="G59" s="48"/>
      <c r="H59" s="63"/>
      <c r="I59" s="48"/>
      <c r="J59" s="63"/>
    </row>
    <row r="60" spans="1:10" ht="12" customHeight="1">
      <c r="A60" s="57">
        <f>IF(C60&lt;&gt;"",COUNTA($C$14:C60),"")</f>
        <v>35</v>
      </c>
      <c r="B60" s="54" t="s">
        <v>96</v>
      </c>
      <c r="C60" s="47" t="s">
        <v>150</v>
      </c>
      <c r="D60" s="63"/>
      <c r="E60" s="48"/>
      <c r="F60" s="63"/>
      <c r="G60" s="48"/>
      <c r="H60" s="63"/>
      <c r="I60" s="48"/>
      <c r="J60" s="63"/>
    </row>
    <row r="61" ht="12" customHeight="1"/>
    <row r="62" ht="12" customHeight="1"/>
    <row r="63" ht="12" customHeight="1"/>
    <row r="64" ht="12" customHeight="1"/>
  </sheetData>
  <sheetProtection/>
  <mergeCells count="20">
    <mergeCell ref="C9:C11"/>
    <mergeCell ref="D9:D11"/>
    <mergeCell ref="E9:E11"/>
    <mergeCell ref="F9:F11"/>
    <mergeCell ref="C3:D8"/>
    <mergeCell ref="E3:J3"/>
    <mergeCell ref="E4:F8"/>
    <mergeCell ref="G4:H8"/>
    <mergeCell ref="I4:J4"/>
    <mergeCell ref="I5:J8"/>
    <mergeCell ref="G9:G11"/>
    <mergeCell ref="H9:H11"/>
    <mergeCell ref="I9:I11"/>
    <mergeCell ref="J9:J11"/>
    <mergeCell ref="A1:B1"/>
    <mergeCell ref="C1:J1"/>
    <mergeCell ref="A2:B2"/>
    <mergeCell ref="C2:J2"/>
    <mergeCell ref="A3:A11"/>
    <mergeCell ref="B3:B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07&amp;R&amp;7&amp;P</oddFooter>
    <evenFooter>&amp;L&amp;7&amp;P&amp;R&amp;7StatA MV, Statistischer Bericht G113 2020 07</evenFooter>
  </headerFooter>
</worksheet>
</file>

<file path=xl/worksheets/sheet7.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19" t="s">
        <v>73</v>
      </c>
      <c r="B1" s="120"/>
      <c r="C1" s="121" t="s">
        <v>20</v>
      </c>
      <c r="D1" s="121"/>
      <c r="E1" s="121"/>
      <c r="F1" s="121"/>
      <c r="G1" s="121"/>
      <c r="H1" s="121"/>
      <c r="I1" s="121"/>
      <c r="J1" s="122"/>
    </row>
    <row r="2" spans="1:10" ht="30" customHeight="1">
      <c r="A2" s="123" t="s">
        <v>104</v>
      </c>
      <c r="B2" s="124"/>
      <c r="C2" s="116" t="s">
        <v>65</v>
      </c>
      <c r="D2" s="117"/>
      <c r="E2" s="117"/>
      <c r="F2" s="117"/>
      <c r="G2" s="117"/>
      <c r="H2" s="117"/>
      <c r="I2" s="117"/>
      <c r="J2" s="118"/>
    </row>
    <row r="3" spans="1:10" ht="11.25" customHeight="1">
      <c r="A3" s="125" t="s">
        <v>64</v>
      </c>
      <c r="B3" s="114" t="s">
        <v>48</v>
      </c>
      <c r="C3" s="114" t="s">
        <v>62</v>
      </c>
      <c r="D3" s="114"/>
      <c r="E3" s="114" t="s">
        <v>49</v>
      </c>
      <c r="F3" s="114"/>
      <c r="G3" s="114"/>
      <c r="H3" s="114"/>
      <c r="I3" s="114"/>
      <c r="J3" s="115"/>
    </row>
    <row r="4" spans="1:10" ht="11.25" customHeight="1">
      <c r="A4" s="126"/>
      <c r="B4" s="114"/>
      <c r="C4" s="114"/>
      <c r="D4" s="114"/>
      <c r="E4" s="114" t="s">
        <v>53</v>
      </c>
      <c r="F4" s="114"/>
      <c r="G4" s="114" t="s">
        <v>52</v>
      </c>
      <c r="H4" s="114"/>
      <c r="I4" s="114" t="s">
        <v>50</v>
      </c>
      <c r="J4" s="115"/>
    </row>
    <row r="5" spans="1:10" ht="11.25" customHeight="1">
      <c r="A5" s="126"/>
      <c r="B5" s="114"/>
      <c r="C5" s="114"/>
      <c r="D5" s="114"/>
      <c r="E5" s="114"/>
      <c r="F5" s="114"/>
      <c r="G5" s="114"/>
      <c r="H5" s="114"/>
      <c r="I5" s="114" t="s">
        <v>51</v>
      </c>
      <c r="J5" s="115"/>
    </row>
    <row r="6" spans="1:10" ht="11.25" customHeight="1">
      <c r="A6" s="126"/>
      <c r="B6" s="114"/>
      <c r="C6" s="114"/>
      <c r="D6" s="114"/>
      <c r="E6" s="114"/>
      <c r="F6" s="114"/>
      <c r="G6" s="114"/>
      <c r="H6" s="114"/>
      <c r="I6" s="114"/>
      <c r="J6" s="115"/>
    </row>
    <row r="7" spans="1:10" ht="11.25" customHeight="1">
      <c r="A7" s="126"/>
      <c r="B7" s="114"/>
      <c r="C7" s="114"/>
      <c r="D7" s="114"/>
      <c r="E7" s="114"/>
      <c r="F7" s="114"/>
      <c r="G7" s="114"/>
      <c r="H7" s="114"/>
      <c r="I7" s="114"/>
      <c r="J7" s="115"/>
    </row>
    <row r="8" spans="1:10" ht="11.25" customHeight="1">
      <c r="A8" s="126"/>
      <c r="B8" s="114"/>
      <c r="C8" s="114"/>
      <c r="D8" s="114"/>
      <c r="E8" s="114"/>
      <c r="F8" s="114"/>
      <c r="G8" s="114"/>
      <c r="H8" s="114"/>
      <c r="I8" s="114"/>
      <c r="J8" s="115"/>
    </row>
    <row r="9" spans="1:10" ht="11.25" customHeight="1">
      <c r="A9" s="126"/>
      <c r="B9" s="114"/>
      <c r="C9" s="114" t="s">
        <v>135</v>
      </c>
      <c r="D9" s="114" t="s">
        <v>145</v>
      </c>
      <c r="E9" s="114" t="s">
        <v>135</v>
      </c>
      <c r="F9" s="114" t="s">
        <v>145</v>
      </c>
      <c r="G9" s="114" t="s">
        <v>135</v>
      </c>
      <c r="H9" s="114" t="s">
        <v>145</v>
      </c>
      <c r="I9" s="114" t="s">
        <v>135</v>
      </c>
      <c r="J9" s="115" t="s">
        <v>145</v>
      </c>
    </row>
    <row r="10" spans="1:10" ht="11.25" customHeight="1">
      <c r="A10" s="126"/>
      <c r="B10" s="114"/>
      <c r="C10" s="114"/>
      <c r="D10" s="114"/>
      <c r="E10" s="114"/>
      <c r="F10" s="114"/>
      <c r="G10" s="114"/>
      <c r="H10" s="114"/>
      <c r="I10" s="114"/>
      <c r="J10" s="115"/>
    </row>
    <row r="11" spans="1:10" s="19" customFormat="1" ht="11.25" customHeight="1">
      <c r="A11" s="126"/>
      <c r="B11" s="114"/>
      <c r="C11" s="114"/>
      <c r="D11" s="114"/>
      <c r="E11" s="114"/>
      <c r="F11" s="114"/>
      <c r="G11" s="114"/>
      <c r="H11" s="114"/>
      <c r="I11" s="114"/>
      <c r="J11" s="115"/>
    </row>
    <row r="12" spans="1:10" ht="11.25" customHeight="1">
      <c r="A12" s="20">
        <v>1</v>
      </c>
      <c r="B12" s="21">
        <v>2</v>
      </c>
      <c r="C12" s="21">
        <v>3</v>
      </c>
      <c r="D12" s="21">
        <v>4</v>
      </c>
      <c r="E12" s="21">
        <v>5</v>
      </c>
      <c r="F12" s="21">
        <v>6</v>
      </c>
      <c r="G12" s="21">
        <v>7</v>
      </c>
      <c r="H12" s="21">
        <v>8</v>
      </c>
      <c r="I12" s="21">
        <v>9</v>
      </c>
      <c r="J12" s="28">
        <v>10</v>
      </c>
    </row>
    <row r="13" spans="1:10" s="51" customFormat="1" ht="12" customHeight="1">
      <c r="A13" s="56"/>
      <c r="B13" s="52"/>
      <c r="C13" s="47"/>
      <c r="D13" s="63"/>
      <c r="E13" s="48"/>
      <c r="F13" s="63"/>
      <c r="G13" s="48"/>
      <c r="H13" s="63"/>
      <c r="I13" s="48"/>
      <c r="J13" s="63"/>
    </row>
    <row r="14" spans="1:10" s="42" customFormat="1" ht="12" customHeight="1">
      <c r="A14" s="57">
        <f>IF(C14&lt;&gt;"",COUNTA($C$14:C14),"")</f>
        <v>1</v>
      </c>
      <c r="B14" s="53">
        <v>2018</v>
      </c>
      <c r="C14" s="47">
        <v>104.1</v>
      </c>
      <c r="D14" s="63">
        <v>0.8720930232558146</v>
      </c>
      <c r="E14" s="48">
        <v>102.1</v>
      </c>
      <c r="F14" s="63">
        <v>-0.19550342130986564</v>
      </c>
      <c r="G14" s="48">
        <v>105.8</v>
      </c>
      <c r="H14" s="63">
        <v>1.5355086372360773</v>
      </c>
      <c r="I14" s="48">
        <v>108.9</v>
      </c>
      <c r="J14" s="63">
        <v>2.3496240601503757</v>
      </c>
    </row>
    <row r="15" spans="1:10" s="42" customFormat="1" ht="12" customHeight="1">
      <c r="A15" s="57">
        <f>IF(C15&lt;&gt;"",COUNTA($C$14:C15),"")</f>
        <v>2</v>
      </c>
      <c r="B15" s="53" t="s">
        <v>144</v>
      </c>
      <c r="C15" s="47">
        <v>104.9</v>
      </c>
      <c r="D15" s="63">
        <v>1.6472868217054213</v>
      </c>
      <c r="E15" s="48">
        <v>103.9</v>
      </c>
      <c r="F15" s="63">
        <v>1.564027370478982</v>
      </c>
      <c r="G15" s="48">
        <v>105.8</v>
      </c>
      <c r="H15" s="63">
        <v>1.5355086372360773</v>
      </c>
      <c r="I15" s="48">
        <v>109.7</v>
      </c>
      <c r="J15" s="63">
        <v>3.101503759398497</v>
      </c>
    </row>
    <row r="16" spans="1:10" s="42" customFormat="1" ht="12" customHeight="1">
      <c r="A16" s="57">
        <f>IF(C16&lt;&gt;"",COUNTA($C$14:C16),"")</f>
        <v>3</v>
      </c>
      <c r="B16" s="53" t="s">
        <v>149</v>
      </c>
      <c r="C16" s="47" t="s">
        <v>150</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144</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101.8</v>
      </c>
      <c r="D20" s="63">
        <v>0.8919722497522287</v>
      </c>
      <c r="E20" s="48">
        <v>99</v>
      </c>
      <c r="F20" s="63">
        <v>1.538461538461533</v>
      </c>
      <c r="G20" s="48">
        <v>104.5</v>
      </c>
      <c r="H20" s="63">
        <v>0.4807692307692264</v>
      </c>
      <c r="I20" s="48">
        <v>108.7</v>
      </c>
      <c r="J20" s="63">
        <v>1.3992537313432791</v>
      </c>
    </row>
    <row r="21" spans="1:10" s="42" customFormat="1" ht="12" customHeight="1">
      <c r="A21" s="57">
        <f>IF(C21&lt;&gt;"",COUNTA($C$14:C21),"")</f>
        <v>5</v>
      </c>
      <c r="B21" s="54" t="s">
        <v>82</v>
      </c>
      <c r="C21" s="47">
        <v>105.7</v>
      </c>
      <c r="D21" s="63">
        <v>0.6666666666666714</v>
      </c>
      <c r="E21" s="48">
        <v>105.8</v>
      </c>
      <c r="F21" s="63">
        <v>1.2440191387559878</v>
      </c>
      <c r="G21" s="48">
        <v>105.6</v>
      </c>
      <c r="H21" s="63">
        <v>0.1897533206831099</v>
      </c>
      <c r="I21" s="48">
        <v>108.8</v>
      </c>
      <c r="J21" s="63">
        <v>0.927643784786639</v>
      </c>
    </row>
    <row r="22" spans="1:10" s="42" customFormat="1" ht="12" customHeight="1">
      <c r="A22" s="57">
        <f>IF(C22&lt;&gt;"",COUNTA($C$14:C22),"")</f>
        <v>6</v>
      </c>
      <c r="B22" s="54" t="s">
        <v>83</v>
      </c>
      <c r="C22" s="47">
        <v>107.1</v>
      </c>
      <c r="D22" s="63">
        <v>0.6578947368420955</v>
      </c>
      <c r="E22" s="48">
        <v>108</v>
      </c>
      <c r="F22" s="63">
        <v>1.4084507042253591</v>
      </c>
      <c r="G22" s="48">
        <v>106.3</v>
      </c>
      <c r="H22" s="63">
        <v>-0.09398496240602583</v>
      </c>
      <c r="I22" s="48">
        <v>109.1</v>
      </c>
      <c r="J22" s="63">
        <v>1.2059369202226407</v>
      </c>
    </row>
    <row r="23" spans="1:10" s="42" customFormat="1" ht="12" customHeight="1">
      <c r="A23" s="57">
        <f>IF(C23&lt;&gt;"",COUNTA($C$14:C23),"")</f>
        <v>7</v>
      </c>
      <c r="B23" s="54" t="s">
        <v>84</v>
      </c>
      <c r="C23" s="47">
        <v>105</v>
      </c>
      <c r="D23" s="63">
        <v>1.0587102983638061</v>
      </c>
      <c r="E23" s="48">
        <v>102.9</v>
      </c>
      <c r="F23" s="63">
        <v>3.003003003003002</v>
      </c>
      <c r="G23" s="48">
        <v>106.9</v>
      </c>
      <c r="H23" s="63">
        <v>-0.6505576208178354</v>
      </c>
      <c r="I23" s="48">
        <v>112.2</v>
      </c>
      <c r="J23" s="63">
        <v>-0.5319148936170137</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149</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103.4</v>
      </c>
      <c r="D27" s="63">
        <v>1.5717092337917506</v>
      </c>
      <c r="E27" s="48">
        <v>102</v>
      </c>
      <c r="F27" s="63">
        <v>3.030303030303031</v>
      </c>
      <c r="G27" s="48">
        <v>104.8</v>
      </c>
      <c r="H27" s="63">
        <v>0.2870813397129126</v>
      </c>
      <c r="I27" s="48">
        <v>112.3</v>
      </c>
      <c r="J27" s="63">
        <v>3.311867525298979</v>
      </c>
    </row>
    <row r="28" spans="1:10" s="42" customFormat="1" ht="12" customHeight="1">
      <c r="A28" s="57">
        <f>IF(C28&lt;&gt;"",COUNTA($C$14:C28),"")</f>
        <v>9</v>
      </c>
      <c r="B28" s="54" t="s">
        <v>82</v>
      </c>
      <c r="C28" s="47">
        <v>107.3</v>
      </c>
      <c r="D28" s="63">
        <v>1.5137180700094603</v>
      </c>
      <c r="E28" s="48">
        <v>111.5</v>
      </c>
      <c r="F28" s="63">
        <v>5.387523629489607</v>
      </c>
      <c r="G28" s="48">
        <v>103.4</v>
      </c>
      <c r="H28" s="63">
        <v>-2.0833333333333286</v>
      </c>
      <c r="I28" s="48">
        <v>112.5</v>
      </c>
      <c r="J28" s="63">
        <v>3.400735294117652</v>
      </c>
    </row>
    <row r="29" spans="1:10" s="42" customFormat="1" ht="12" customHeight="1">
      <c r="A29" s="57">
        <f>IF(C29&lt;&gt;"",COUNTA($C$14:C29),"")</f>
        <v>10</v>
      </c>
      <c r="B29" s="54" t="s">
        <v>83</v>
      </c>
      <c r="C29" s="47" t="s">
        <v>150</v>
      </c>
      <c r="D29" s="63"/>
      <c r="E29" s="48"/>
      <c r="F29" s="63"/>
      <c r="G29" s="48"/>
      <c r="H29" s="63"/>
      <c r="I29" s="48"/>
      <c r="J29" s="63"/>
    </row>
    <row r="30" spans="1:10" s="42" customFormat="1" ht="12" customHeight="1">
      <c r="A30" s="57">
        <f>IF(C30&lt;&gt;"",COUNTA($C$14:C30),"")</f>
        <v>11</v>
      </c>
      <c r="B30" s="54" t="s">
        <v>84</v>
      </c>
      <c r="C30" s="47" t="s">
        <v>150</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144</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101.5</v>
      </c>
      <c r="D34" s="63">
        <v>0.6944444444444429</v>
      </c>
      <c r="E34" s="48">
        <v>98.8</v>
      </c>
      <c r="F34" s="63">
        <v>1.437371663244349</v>
      </c>
      <c r="G34" s="48">
        <v>104.1</v>
      </c>
      <c r="H34" s="63">
        <v>0.19249278152068428</v>
      </c>
      <c r="I34" s="48">
        <v>109.3</v>
      </c>
      <c r="J34" s="63">
        <v>0.6445672191528615</v>
      </c>
    </row>
    <row r="35" spans="1:10" s="42" customFormat="1" ht="12" customHeight="1">
      <c r="A35" s="57">
        <f>IF(C35&lt;&gt;"",COUNTA($C$14:C35),"")</f>
        <v>13</v>
      </c>
      <c r="B35" s="54" t="s">
        <v>86</v>
      </c>
      <c r="C35" s="47">
        <v>101.7</v>
      </c>
      <c r="D35" s="63">
        <v>1.0934393638170974</v>
      </c>
      <c r="E35" s="48">
        <v>99</v>
      </c>
      <c r="F35" s="63">
        <v>1.6427104722792478</v>
      </c>
      <c r="G35" s="48">
        <v>104.3</v>
      </c>
      <c r="H35" s="63">
        <v>0.7729468599033851</v>
      </c>
      <c r="I35" s="48">
        <v>109.1</v>
      </c>
      <c r="J35" s="63">
        <v>2.1535580524344624</v>
      </c>
    </row>
    <row r="36" spans="1:10" s="42" customFormat="1" ht="12" customHeight="1">
      <c r="A36" s="57">
        <f>IF(C36&lt;&gt;"",COUNTA($C$14:C36),"")</f>
        <v>14</v>
      </c>
      <c r="B36" s="54" t="s">
        <v>87</v>
      </c>
      <c r="C36" s="47">
        <v>102.2</v>
      </c>
      <c r="D36" s="63">
        <v>0.7889546351084817</v>
      </c>
      <c r="E36" s="48">
        <v>99</v>
      </c>
      <c r="F36" s="63">
        <v>1.2269938650306784</v>
      </c>
      <c r="G36" s="48">
        <v>105.1</v>
      </c>
      <c r="H36" s="63">
        <v>0.382043935052522</v>
      </c>
      <c r="I36" s="48">
        <v>107.8</v>
      </c>
      <c r="J36" s="63">
        <v>1.4111006585136465</v>
      </c>
    </row>
    <row r="37" spans="1:10" s="42" customFormat="1" ht="12" customHeight="1">
      <c r="A37" s="57">
        <f>IF(C37&lt;&gt;"",COUNTA($C$14:C37),"")</f>
        <v>15</v>
      </c>
      <c r="B37" s="54" t="s">
        <v>88</v>
      </c>
      <c r="C37" s="47">
        <v>102.9</v>
      </c>
      <c r="D37" s="63">
        <v>0.7835455435847223</v>
      </c>
      <c r="E37" s="48">
        <v>100.2</v>
      </c>
      <c r="F37" s="63">
        <v>1.2121212121212182</v>
      </c>
      <c r="G37" s="48">
        <v>105.5</v>
      </c>
      <c r="H37" s="63">
        <v>0.5719733079122875</v>
      </c>
      <c r="I37" s="48">
        <v>108.2</v>
      </c>
      <c r="J37" s="63">
        <v>0.18518518518519045</v>
      </c>
    </row>
    <row r="38" spans="1:10" s="42" customFormat="1" ht="12" customHeight="1">
      <c r="A38" s="57">
        <f>IF(C38&lt;&gt;"",COUNTA($C$14:C38),"")</f>
        <v>16</v>
      </c>
      <c r="B38" s="54" t="s">
        <v>89</v>
      </c>
      <c r="C38" s="47">
        <v>106.5</v>
      </c>
      <c r="D38" s="63">
        <v>0.8522727272727337</v>
      </c>
      <c r="E38" s="48">
        <v>107.4</v>
      </c>
      <c r="F38" s="63">
        <v>1.416430594900845</v>
      </c>
      <c r="G38" s="48">
        <v>105.6</v>
      </c>
      <c r="H38" s="63">
        <v>0.2849002849002886</v>
      </c>
      <c r="I38" s="48">
        <v>109.2</v>
      </c>
      <c r="J38" s="63">
        <v>1.1111111111111143</v>
      </c>
    </row>
    <row r="39" spans="1:10" s="42" customFormat="1" ht="12" customHeight="1">
      <c r="A39" s="57">
        <f>IF(C39&lt;&gt;"",COUNTA($C$14:C39),"")</f>
        <v>17</v>
      </c>
      <c r="B39" s="54" t="s">
        <v>90</v>
      </c>
      <c r="C39" s="47">
        <v>107.6</v>
      </c>
      <c r="D39" s="63">
        <v>0.3731343283582049</v>
      </c>
      <c r="E39" s="48">
        <v>109.8</v>
      </c>
      <c r="F39" s="63">
        <v>1.0119595216191328</v>
      </c>
      <c r="G39" s="48">
        <v>105.5</v>
      </c>
      <c r="H39" s="63">
        <v>-0.3777148253068958</v>
      </c>
      <c r="I39" s="48">
        <v>109.1</v>
      </c>
      <c r="J39" s="63">
        <v>1.4883720930232585</v>
      </c>
    </row>
    <row r="40" spans="1:10" s="42" customFormat="1" ht="12" customHeight="1">
      <c r="A40" s="57">
        <f>IF(C40&lt;&gt;"",COUNTA($C$14:C40),"")</f>
        <v>18</v>
      </c>
      <c r="B40" s="54" t="s">
        <v>91</v>
      </c>
      <c r="C40" s="47">
        <v>108.2</v>
      </c>
      <c r="D40" s="63">
        <v>0.5576208178438691</v>
      </c>
      <c r="E40" s="48">
        <v>111.3</v>
      </c>
      <c r="F40" s="63">
        <v>1.3661202185792405</v>
      </c>
      <c r="G40" s="48">
        <v>105.3</v>
      </c>
      <c r="H40" s="63">
        <v>-0.2840909090909065</v>
      </c>
      <c r="I40" s="48">
        <v>107.4</v>
      </c>
      <c r="J40" s="63">
        <v>0.18656716417909536</v>
      </c>
    </row>
    <row r="41" spans="1:10" s="42" customFormat="1" ht="12" customHeight="1">
      <c r="A41" s="57">
        <f>IF(C41&lt;&gt;"",COUNTA($C$14:C41),"")</f>
        <v>19</v>
      </c>
      <c r="B41" s="54" t="s">
        <v>92</v>
      </c>
      <c r="C41" s="47">
        <v>107.6</v>
      </c>
      <c r="D41" s="63">
        <v>0.46685340802987696</v>
      </c>
      <c r="E41" s="48">
        <v>108.9</v>
      </c>
      <c r="F41" s="63">
        <v>0.46125461254611366</v>
      </c>
      <c r="G41" s="48">
        <v>106.3</v>
      </c>
      <c r="H41" s="63">
        <v>0.28301886792452535</v>
      </c>
      <c r="I41" s="48">
        <v>109.5</v>
      </c>
      <c r="J41" s="63">
        <v>1.5769944341372906</v>
      </c>
    </row>
    <row r="42" spans="1:10" s="42" customFormat="1" ht="12" customHeight="1">
      <c r="A42" s="57">
        <f>IF(C42&lt;&gt;"",COUNTA($C$14:C42),"")</f>
        <v>20</v>
      </c>
      <c r="B42" s="54" t="s">
        <v>93</v>
      </c>
      <c r="C42" s="47">
        <v>105.6</v>
      </c>
      <c r="D42" s="63">
        <v>0.9560229445506678</v>
      </c>
      <c r="E42" s="48">
        <v>103.7</v>
      </c>
      <c r="F42" s="63">
        <v>2.3692003948667377</v>
      </c>
      <c r="G42" s="48">
        <v>107.4</v>
      </c>
      <c r="H42" s="63">
        <v>-0.18587360594794688</v>
      </c>
      <c r="I42" s="48">
        <v>110.5</v>
      </c>
      <c r="J42" s="63">
        <v>2.0313942751615883</v>
      </c>
    </row>
    <row r="43" spans="1:10" s="42" customFormat="1" ht="12" customHeight="1">
      <c r="A43" s="57">
        <f>IF(C43&lt;&gt;"",COUNTA($C$14:C43),"")</f>
        <v>21</v>
      </c>
      <c r="B43" s="54" t="s">
        <v>94</v>
      </c>
      <c r="C43" s="47">
        <v>104.7</v>
      </c>
      <c r="D43" s="63">
        <v>0.9643201542912152</v>
      </c>
      <c r="E43" s="48">
        <v>102.9</v>
      </c>
      <c r="F43" s="63">
        <v>3.003003003003002</v>
      </c>
      <c r="G43" s="48">
        <v>106.3</v>
      </c>
      <c r="H43" s="63">
        <v>-0.7469654528478031</v>
      </c>
      <c r="I43" s="48">
        <v>111.1</v>
      </c>
      <c r="J43" s="63">
        <v>-0.8920606601248835</v>
      </c>
    </row>
    <row r="44" spans="1:10" s="42" customFormat="1" ht="12" customHeight="1">
      <c r="A44" s="57">
        <f>IF(C44&lt;&gt;"",COUNTA($C$14:C44),"")</f>
        <v>22</v>
      </c>
      <c r="B44" s="54" t="s">
        <v>95</v>
      </c>
      <c r="C44" s="47">
        <v>105.2</v>
      </c>
      <c r="D44" s="63">
        <v>1.056676272814613</v>
      </c>
      <c r="E44" s="48">
        <v>103</v>
      </c>
      <c r="F44" s="63">
        <v>2.7944111776447045</v>
      </c>
      <c r="G44" s="48">
        <v>107.3</v>
      </c>
      <c r="H44" s="63">
        <v>-0.4638218923933124</v>
      </c>
      <c r="I44" s="48">
        <v>112.6</v>
      </c>
      <c r="J44" s="63">
        <v>0.6255585344057124</v>
      </c>
    </row>
    <row r="45" spans="1:10" s="42" customFormat="1" ht="12" customHeight="1">
      <c r="A45" s="57">
        <f>IF(C45&lt;&gt;"",COUNTA($C$14:C45),"")</f>
        <v>23</v>
      </c>
      <c r="B45" s="54" t="s">
        <v>96</v>
      </c>
      <c r="C45" s="47">
        <v>105.1</v>
      </c>
      <c r="D45" s="63">
        <v>1.1549566891241483</v>
      </c>
      <c r="E45" s="48">
        <v>102.8</v>
      </c>
      <c r="F45" s="63">
        <v>3.2128514056225015</v>
      </c>
      <c r="G45" s="48">
        <v>107.2</v>
      </c>
      <c r="H45" s="63">
        <v>-0.6487488415199323</v>
      </c>
      <c r="I45" s="48">
        <v>112.9</v>
      </c>
      <c r="J45" s="63">
        <v>-1.483420593368237</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149</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103.4</v>
      </c>
      <c r="D49" s="63">
        <v>1.8719211822660071</v>
      </c>
      <c r="E49" s="48">
        <v>102</v>
      </c>
      <c r="F49" s="63">
        <v>3.2388663967611393</v>
      </c>
      <c r="G49" s="48">
        <v>104.7</v>
      </c>
      <c r="H49" s="63">
        <v>0.5763688760806929</v>
      </c>
      <c r="I49" s="48">
        <v>111.6</v>
      </c>
      <c r="J49" s="63">
        <v>2.104300091491311</v>
      </c>
    </row>
    <row r="50" spans="1:10" s="42" customFormat="1" ht="12" customHeight="1">
      <c r="A50" s="57">
        <f>IF(C50&lt;&gt;"",COUNTA($C$14:C50),"")</f>
        <v>25</v>
      </c>
      <c r="B50" s="54" t="s">
        <v>86</v>
      </c>
      <c r="C50" s="47">
        <v>103.7</v>
      </c>
      <c r="D50" s="63">
        <v>1.9665683382497576</v>
      </c>
      <c r="E50" s="48">
        <v>101.8</v>
      </c>
      <c r="F50" s="63">
        <v>2.8282828282828234</v>
      </c>
      <c r="G50" s="48">
        <v>105.4</v>
      </c>
      <c r="H50" s="63">
        <v>1.0546500479386367</v>
      </c>
      <c r="I50" s="48">
        <v>113.8</v>
      </c>
      <c r="J50" s="63">
        <v>4.307974335472053</v>
      </c>
    </row>
    <row r="51" spans="1:10" s="42" customFormat="1" ht="12" customHeight="1">
      <c r="A51" s="57">
        <f>IF(C51&lt;&gt;"",COUNTA($C$14:C51),"")</f>
        <v>26</v>
      </c>
      <c r="B51" s="54" t="s">
        <v>87</v>
      </c>
      <c r="C51" s="47">
        <v>103.3</v>
      </c>
      <c r="D51" s="63">
        <v>1.0763209393346358</v>
      </c>
      <c r="E51" s="48">
        <v>102.4</v>
      </c>
      <c r="F51" s="63">
        <v>3.4343434343434325</v>
      </c>
      <c r="G51" s="48">
        <v>104.1</v>
      </c>
      <c r="H51" s="63">
        <v>-0.9514747859181654</v>
      </c>
      <c r="I51" s="48">
        <v>111.6</v>
      </c>
      <c r="J51" s="63">
        <v>3.5250463821892453</v>
      </c>
    </row>
    <row r="52" spans="1:10" s="42" customFormat="1" ht="12" customHeight="1">
      <c r="A52" s="57">
        <f>IF(C52&lt;&gt;"",COUNTA($C$14:C52),"")</f>
        <v>27</v>
      </c>
      <c r="B52" s="54" t="s">
        <v>88</v>
      </c>
      <c r="C52" s="47">
        <v>105.8</v>
      </c>
      <c r="D52" s="63">
        <v>2.8182701652089293</v>
      </c>
      <c r="E52" s="48">
        <v>109</v>
      </c>
      <c r="F52" s="63">
        <v>8.78243512974052</v>
      </c>
      <c r="G52" s="48">
        <v>102.8</v>
      </c>
      <c r="H52" s="63">
        <v>-2.5592417061611314</v>
      </c>
      <c r="I52" s="48">
        <v>112.1</v>
      </c>
      <c r="J52" s="63">
        <v>3.6044362292051773</v>
      </c>
    </row>
    <row r="53" spans="1:10" s="42" customFormat="1" ht="12" customHeight="1">
      <c r="A53" s="57">
        <f>IF(C53&lt;&gt;"",COUNTA($C$14:C53),"")</f>
        <v>28</v>
      </c>
      <c r="B53" s="54" t="s">
        <v>89</v>
      </c>
      <c r="C53" s="47">
        <v>107.1</v>
      </c>
      <c r="D53" s="63">
        <v>0.5633802816901436</v>
      </c>
      <c r="E53" s="48">
        <v>112</v>
      </c>
      <c r="F53" s="63">
        <v>4.283054003724388</v>
      </c>
      <c r="G53" s="48">
        <v>102.5</v>
      </c>
      <c r="H53" s="63">
        <v>-2.9356060606060623</v>
      </c>
      <c r="I53" s="48">
        <v>109.7</v>
      </c>
      <c r="J53" s="63">
        <v>0.4578754578754598</v>
      </c>
    </row>
    <row r="54" spans="1:10" s="42" customFormat="1" ht="12" customHeight="1">
      <c r="A54" s="57">
        <f>IF(C54&lt;&gt;"",COUNTA($C$14:C54),"")</f>
        <v>29</v>
      </c>
      <c r="B54" s="54" t="s">
        <v>90</v>
      </c>
      <c r="C54" s="47">
        <v>109.2</v>
      </c>
      <c r="D54" s="63">
        <v>1.4869888475836461</v>
      </c>
      <c r="E54" s="48">
        <v>113.5</v>
      </c>
      <c r="F54" s="63">
        <v>3.369763205828775</v>
      </c>
      <c r="G54" s="48">
        <v>105.1</v>
      </c>
      <c r="H54" s="63">
        <v>-0.3791469194312782</v>
      </c>
      <c r="I54" s="48">
        <v>115.8</v>
      </c>
      <c r="J54" s="63">
        <v>6.1411549037580215</v>
      </c>
    </row>
    <row r="55" spans="1:10" s="42" customFormat="1" ht="12" customHeight="1">
      <c r="A55" s="57">
        <f>IF(C55&lt;&gt;"",COUNTA($C$14:C55),"")</f>
        <v>30</v>
      </c>
      <c r="B55" s="54" t="s">
        <v>91</v>
      </c>
      <c r="C55" s="47">
        <v>109.5</v>
      </c>
      <c r="D55" s="63">
        <v>1.2014787430683924</v>
      </c>
      <c r="E55" s="48">
        <v>114.2</v>
      </c>
      <c r="F55" s="63">
        <v>2.6055705300988308</v>
      </c>
      <c r="G55" s="48">
        <v>105</v>
      </c>
      <c r="H55" s="63">
        <v>-0.2849002849002886</v>
      </c>
      <c r="I55" s="48">
        <v>113.9</v>
      </c>
      <c r="J55" s="63">
        <v>6.052141527001851</v>
      </c>
    </row>
    <row r="56" spans="1:10" s="42" customFormat="1" ht="12" customHeight="1">
      <c r="A56" s="57">
        <f>IF(C56&lt;&gt;"",COUNTA($C$14:C56),"")</f>
        <v>31</v>
      </c>
      <c r="B56" s="54" t="s">
        <v>92</v>
      </c>
      <c r="C56" s="47" t="s">
        <v>150</v>
      </c>
      <c r="D56" s="63"/>
      <c r="E56" s="48"/>
      <c r="F56" s="63"/>
      <c r="G56" s="48"/>
      <c r="H56" s="63"/>
      <c r="I56" s="48"/>
      <c r="J56" s="63"/>
    </row>
    <row r="57" spans="1:10" s="42" customFormat="1" ht="12" customHeight="1">
      <c r="A57" s="57">
        <f>IF(C57&lt;&gt;"",COUNTA($C$14:C57),"")</f>
        <v>32</v>
      </c>
      <c r="B57" s="54" t="s">
        <v>93</v>
      </c>
      <c r="C57" s="47" t="s">
        <v>150</v>
      </c>
      <c r="D57" s="63"/>
      <c r="E57" s="48"/>
      <c r="F57" s="63"/>
      <c r="G57" s="48"/>
      <c r="H57" s="63"/>
      <c r="I57" s="48"/>
      <c r="J57" s="63"/>
    </row>
    <row r="58" spans="1:10" s="42" customFormat="1" ht="12" customHeight="1">
      <c r="A58" s="57">
        <f>IF(C58&lt;&gt;"",COUNTA($C$14:C58),"")</f>
        <v>33</v>
      </c>
      <c r="B58" s="54" t="s">
        <v>94</v>
      </c>
      <c r="C58" s="47" t="s">
        <v>150</v>
      </c>
      <c r="D58" s="63"/>
      <c r="E58" s="48"/>
      <c r="F58" s="63"/>
      <c r="G58" s="48"/>
      <c r="H58" s="63"/>
      <c r="I58" s="48"/>
      <c r="J58" s="63"/>
    </row>
    <row r="59" spans="1:10" s="43" customFormat="1" ht="12" customHeight="1">
      <c r="A59" s="57">
        <f>IF(C59&lt;&gt;"",COUNTA($C$14:C59),"")</f>
        <v>34</v>
      </c>
      <c r="B59" s="54" t="s">
        <v>95</v>
      </c>
      <c r="C59" s="47" t="s">
        <v>150</v>
      </c>
      <c r="D59" s="63"/>
      <c r="E59" s="48"/>
      <c r="F59" s="63"/>
      <c r="G59" s="48"/>
      <c r="H59" s="63"/>
      <c r="I59" s="48"/>
      <c r="J59" s="63"/>
    </row>
    <row r="60" spans="1:10" ht="12" customHeight="1">
      <c r="A60" s="57">
        <f>IF(C60&lt;&gt;"",COUNTA($C$14:C60),"")</f>
        <v>35</v>
      </c>
      <c r="B60" s="54" t="s">
        <v>96</v>
      </c>
      <c r="C60" s="47" t="s">
        <v>150</v>
      </c>
      <c r="D60" s="63"/>
      <c r="E60" s="48"/>
      <c r="F60" s="63"/>
      <c r="G60" s="48"/>
      <c r="H60" s="63"/>
      <c r="I60" s="48"/>
      <c r="J60" s="63"/>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sheetProtection/>
  <mergeCells count="20">
    <mergeCell ref="C9:C11"/>
    <mergeCell ref="D9:D11"/>
    <mergeCell ref="E9:E11"/>
    <mergeCell ref="F9:F11"/>
    <mergeCell ref="C3:D8"/>
    <mergeCell ref="E3:J3"/>
    <mergeCell ref="E4:F8"/>
    <mergeCell ref="G4:H8"/>
    <mergeCell ref="I4:J4"/>
    <mergeCell ref="I5:J8"/>
    <mergeCell ref="G9:G11"/>
    <mergeCell ref="H9:H11"/>
    <mergeCell ref="I9:I11"/>
    <mergeCell ref="J9:J11"/>
    <mergeCell ref="A1:B1"/>
    <mergeCell ref="C1:J1"/>
    <mergeCell ref="A2:B2"/>
    <mergeCell ref="C2:J2"/>
    <mergeCell ref="A3:A11"/>
    <mergeCell ref="B3:B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07&amp;R&amp;7&amp;P</oddFooter>
    <evenFooter>&amp;L&amp;7&amp;P&amp;R&amp;7StatA MV, Statistischer Bericht G113 2020 07</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7" customFormat="1" ht="30" customHeight="1">
      <c r="A1" s="119" t="s">
        <v>74</v>
      </c>
      <c r="B1" s="120"/>
      <c r="C1" s="120"/>
      <c r="D1" s="121" t="s">
        <v>22</v>
      </c>
      <c r="E1" s="121"/>
      <c r="F1" s="121"/>
      <c r="G1" s="122"/>
    </row>
    <row r="2" spans="1:8" ht="30" customHeight="1">
      <c r="A2" s="123" t="s">
        <v>101</v>
      </c>
      <c r="B2" s="124"/>
      <c r="C2" s="124"/>
      <c r="D2" s="116" t="s">
        <v>66</v>
      </c>
      <c r="E2" s="116"/>
      <c r="F2" s="116"/>
      <c r="G2" s="127"/>
      <c r="H2" s="15"/>
    </row>
    <row r="3" spans="1:8" ht="11.25" customHeight="1">
      <c r="A3" s="125" t="s">
        <v>64</v>
      </c>
      <c r="B3" s="114" t="s">
        <v>63</v>
      </c>
      <c r="C3" s="114" t="s">
        <v>143</v>
      </c>
      <c r="D3" s="114" t="s">
        <v>54</v>
      </c>
      <c r="E3" s="114"/>
      <c r="F3" s="114"/>
      <c r="G3" s="115"/>
      <c r="H3" s="15"/>
    </row>
    <row r="4" spans="1:8" ht="11.25" customHeight="1">
      <c r="A4" s="126"/>
      <c r="B4" s="114"/>
      <c r="C4" s="114"/>
      <c r="D4" s="128" t="s">
        <v>153</v>
      </c>
      <c r="E4" s="128" t="s">
        <v>154</v>
      </c>
      <c r="F4" s="128" t="s">
        <v>153</v>
      </c>
      <c r="G4" s="129" t="s">
        <v>154</v>
      </c>
      <c r="H4" s="15"/>
    </row>
    <row r="5" spans="1:8" ht="11.25" customHeight="1">
      <c r="A5" s="126"/>
      <c r="B5" s="114"/>
      <c r="C5" s="114"/>
      <c r="D5" s="128"/>
      <c r="E5" s="128"/>
      <c r="F5" s="128"/>
      <c r="G5" s="129"/>
      <c r="H5" s="15"/>
    </row>
    <row r="6" spans="1:8" ht="11.25" customHeight="1">
      <c r="A6" s="126"/>
      <c r="B6" s="114"/>
      <c r="C6" s="114"/>
      <c r="D6" s="128"/>
      <c r="E6" s="128"/>
      <c r="F6" s="128"/>
      <c r="G6" s="129"/>
      <c r="H6" s="15"/>
    </row>
    <row r="7" spans="1:8" ht="11.25" customHeight="1">
      <c r="A7" s="126"/>
      <c r="B7" s="114"/>
      <c r="C7" s="114"/>
      <c r="D7" s="128"/>
      <c r="E7" s="128"/>
      <c r="F7" s="128"/>
      <c r="G7" s="129"/>
      <c r="H7" s="15"/>
    </row>
    <row r="8" spans="1:8" ht="11.25" customHeight="1">
      <c r="A8" s="126"/>
      <c r="B8" s="114"/>
      <c r="C8" s="114"/>
      <c r="D8" s="114" t="s">
        <v>55</v>
      </c>
      <c r="E8" s="114"/>
      <c r="F8" s="114" t="s">
        <v>136</v>
      </c>
      <c r="G8" s="115"/>
      <c r="H8" s="15"/>
    </row>
    <row r="9" spans="1:8" s="19" customFormat="1" ht="11.25" customHeight="1">
      <c r="A9" s="126"/>
      <c r="B9" s="114"/>
      <c r="C9" s="114"/>
      <c r="D9" s="114" t="s">
        <v>56</v>
      </c>
      <c r="E9" s="114"/>
      <c r="F9" s="114"/>
      <c r="G9" s="115"/>
      <c r="H9" s="23"/>
    </row>
    <row r="10" spans="1:7" ht="11.25" customHeight="1">
      <c r="A10" s="20">
        <v>1</v>
      </c>
      <c r="B10" s="21">
        <v>2</v>
      </c>
      <c r="C10" s="21">
        <v>3</v>
      </c>
      <c r="D10" s="21">
        <v>4</v>
      </c>
      <c r="E10" s="21">
        <v>5</v>
      </c>
      <c r="F10" s="21">
        <v>6</v>
      </c>
      <c r="G10" s="28">
        <v>7</v>
      </c>
    </row>
    <row r="11" spans="1:7" s="12" customFormat="1" ht="12" customHeight="1">
      <c r="A11" s="50"/>
      <c r="B11" s="27"/>
      <c r="C11" s="24"/>
      <c r="D11" s="58"/>
      <c r="E11" s="61"/>
      <c r="F11" s="61"/>
      <c r="G11" s="61"/>
    </row>
    <row r="12" spans="1:7" ht="23.25" customHeight="1">
      <c r="A12" s="57">
        <f>IF(D12&lt;&gt;"",COUNTA($D$12:D12),"")</f>
        <v>1</v>
      </c>
      <c r="B12" s="78">
        <v>47</v>
      </c>
      <c r="C12" s="25" t="s">
        <v>106</v>
      </c>
      <c r="D12" s="59">
        <v>6.2</v>
      </c>
      <c r="E12" s="60">
        <v>2.8</v>
      </c>
      <c r="F12" s="60">
        <v>4.6</v>
      </c>
      <c r="G12" s="60">
        <v>1.3</v>
      </c>
    </row>
    <row r="13" spans="1:7" ht="12" customHeight="1">
      <c r="A13" s="57">
        <f>IF(D13&lt;&gt;"",COUNTA($D$12:D13),"")</f>
      </c>
      <c r="B13" s="79"/>
      <c r="C13" s="24" t="s">
        <v>68</v>
      </c>
      <c r="D13" s="58"/>
      <c r="E13" s="61"/>
      <c r="F13" s="61"/>
      <c r="G13" s="61"/>
    </row>
    <row r="14" spans="1:7" ht="12" customHeight="1">
      <c r="A14" s="57">
        <f>IF(D14&lt;&gt;"",COUNTA($D$12:D14),"")</f>
        <v>2</v>
      </c>
      <c r="B14" s="80" t="s">
        <v>17</v>
      </c>
      <c r="C14" s="22" t="s">
        <v>69</v>
      </c>
      <c r="D14" s="58">
        <v>6.9</v>
      </c>
      <c r="E14" s="61">
        <v>7.9</v>
      </c>
      <c r="F14" s="61">
        <v>4.2</v>
      </c>
      <c r="G14" s="61">
        <v>5.1</v>
      </c>
    </row>
    <row r="15" spans="1:7" ht="12" customHeight="1">
      <c r="A15" s="57">
        <f>IF(D15&lt;&gt;"",COUNTA($D$12:D15),"")</f>
      </c>
      <c r="B15" s="80"/>
      <c r="C15" s="22" t="s">
        <v>70</v>
      </c>
      <c r="D15" s="58"/>
      <c r="E15" s="61"/>
      <c r="F15" s="61"/>
      <c r="G15" s="61"/>
    </row>
    <row r="16" spans="1:7" ht="33.75" customHeight="1">
      <c r="A16" s="57">
        <f>IF(D16&lt;&gt;"",COUNTA($D$12:D16),"")</f>
        <v>3</v>
      </c>
      <c r="B16" s="80" t="s">
        <v>31</v>
      </c>
      <c r="C16" s="22" t="s">
        <v>71</v>
      </c>
      <c r="D16" s="58">
        <v>2.7</v>
      </c>
      <c r="E16" s="61">
        <v>0.7</v>
      </c>
      <c r="F16" s="61">
        <v>0.1</v>
      </c>
      <c r="G16" s="61">
        <v>-1.8</v>
      </c>
    </row>
    <row r="17" spans="1:7" ht="12" customHeight="1">
      <c r="A17" s="57">
        <f>IF(D17&lt;&gt;"",COUNTA($D$12:D17),"")</f>
      </c>
      <c r="B17" s="80"/>
      <c r="C17" s="22"/>
      <c r="D17" s="58"/>
      <c r="E17" s="61"/>
      <c r="F17" s="61"/>
      <c r="G17" s="61"/>
    </row>
    <row r="18" spans="1:7" ht="12" customHeight="1">
      <c r="A18" s="57">
        <f>IF(D18&lt;&gt;"",COUNTA($D$12:D18),"")</f>
        <v>4</v>
      </c>
      <c r="B18" s="80" t="s">
        <v>17</v>
      </c>
      <c r="C18" s="26" t="s">
        <v>107</v>
      </c>
      <c r="D18" s="58">
        <v>5.5</v>
      </c>
      <c r="E18" s="61">
        <v>-2.1</v>
      </c>
      <c r="F18" s="61">
        <v>5</v>
      </c>
      <c r="G18" s="61">
        <v>-2.4</v>
      </c>
    </row>
    <row r="19" spans="1:7" ht="12" customHeight="1">
      <c r="A19" s="57">
        <f>IF(D19&lt;&gt;"",COUNTA($D$12:D19),"")</f>
      </c>
      <c r="B19" s="80"/>
      <c r="C19" s="22" t="s">
        <v>70</v>
      </c>
      <c r="D19" s="58"/>
      <c r="E19" s="61"/>
      <c r="F19" s="61"/>
      <c r="G19" s="61"/>
    </row>
    <row r="20" spans="1:7" ht="33.75" customHeight="1">
      <c r="A20" s="57">
        <f>IF(D20&lt;&gt;"",COUNTA($D$12:D20),"")</f>
        <v>5</v>
      </c>
      <c r="B20" s="80" t="s">
        <v>34</v>
      </c>
      <c r="C20" s="22" t="s">
        <v>108</v>
      </c>
      <c r="D20" s="58">
        <v>15</v>
      </c>
      <c r="E20" s="61">
        <v>1.9</v>
      </c>
      <c r="F20" s="61">
        <v>13.4</v>
      </c>
      <c r="G20" s="61">
        <v>0.9</v>
      </c>
    </row>
    <row r="21" spans="1:7" ht="12" customHeight="1">
      <c r="A21" s="57">
        <f>IF(D21&lt;&gt;"",COUNTA($D$12:D21),"")</f>
      </c>
      <c r="B21" s="79"/>
      <c r="C21" s="24"/>
      <c r="D21" s="58"/>
      <c r="E21" s="61"/>
      <c r="F21" s="61"/>
      <c r="G21" s="61"/>
    </row>
    <row r="22" spans="1:7" ht="33.75" customHeight="1">
      <c r="A22" s="57">
        <f>IF(D22&lt;&gt;"",COUNTA($D$12:D22),"")</f>
        <v>6</v>
      </c>
      <c r="B22" s="79" t="s">
        <v>17</v>
      </c>
      <c r="C22" s="24" t="s">
        <v>77</v>
      </c>
      <c r="D22" s="58">
        <v>1.1</v>
      </c>
      <c r="E22" s="61">
        <v>4.3</v>
      </c>
      <c r="F22" s="61">
        <v>-0.7</v>
      </c>
      <c r="G22" s="61">
        <v>2.9</v>
      </c>
    </row>
    <row r="23" spans="1:7" ht="12.75">
      <c r="A23" s="46"/>
      <c r="B23" s="13"/>
      <c r="C23" s="12"/>
      <c r="D23" s="12"/>
      <c r="E23" s="12"/>
      <c r="F23" s="12"/>
      <c r="G23" s="12"/>
    </row>
    <row r="24" spans="1:7" ht="12.75">
      <c r="A24" s="46"/>
      <c r="B24" s="13"/>
      <c r="C24" s="12"/>
      <c r="D24" s="12"/>
      <c r="E24" s="12"/>
      <c r="F24" s="12"/>
      <c r="G24" s="12"/>
    </row>
    <row r="25" ht="12.75">
      <c r="A25" s="46"/>
    </row>
    <row r="26" ht="12.75">
      <c r="A26" s="46"/>
    </row>
    <row r="27" ht="12.75">
      <c r="A27" s="46"/>
    </row>
    <row r="28" ht="12.75">
      <c r="A28" s="46"/>
    </row>
    <row r="29" ht="12.75">
      <c r="A29" s="46"/>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07&amp;R&amp;7&amp;P</oddFooter>
    <evenFooter>&amp;L&amp;7&amp;P&amp;R&amp;7StatA MV, Statistischer Bericht G113 2020 07</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19" t="s">
        <v>74</v>
      </c>
      <c r="B1" s="120"/>
      <c r="C1" s="120"/>
      <c r="D1" s="130" t="s">
        <v>22</v>
      </c>
      <c r="E1" s="121"/>
      <c r="F1" s="121"/>
      <c r="G1" s="121"/>
      <c r="H1" s="121"/>
      <c r="I1" s="122"/>
    </row>
    <row r="2" spans="1:9" s="17" customFormat="1" ht="30" customHeight="1">
      <c r="A2" s="123" t="s">
        <v>105</v>
      </c>
      <c r="B2" s="124"/>
      <c r="C2" s="124"/>
      <c r="D2" s="116" t="s">
        <v>67</v>
      </c>
      <c r="E2" s="117"/>
      <c r="F2" s="117"/>
      <c r="G2" s="117"/>
      <c r="H2" s="117"/>
      <c r="I2" s="118"/>
    </row>
    <row r="3" spans="1:10" ht="11.25" customHeight="1">
      <c r="A3" s="125" t="s">
        <v>64</v>
      </c>
      <c r="B3" s="114" t="s">
        <v>63</v>
      </c>
      <c r="C3" s="114" t="s">
        <v>143</v>
      </c>
      <c r="D3" s="114" t="s">
        <v>58</v>
      </c>
      <c r="E3" s="114"/>
      <c r="F3" s="114"/>
      <c r="G3" s="114"/>
      <c r="H3" s="114"/>
      <c r="I3" s="115"/>
      <c r="J3" s="15"/>
    </row>
    <row r="4" spans="1:10" ht="11.25" customHeight="1">
      <c r="A4" s="126"/>
      <c r="B4" s="114"/>
      <c r="C4" s="114"/>
      <c r="D4" s="114" t="s">
        <v>59</v>
      </c>
      <c r="E4" s="114" t="s">
        <v>57</v>
      </c>
      <c r="F4" s="114"/>
      <c r="G4" s="114" t="s">
        <v>59</v>
      </c>
      <c r="H4" s="114" t="s">
        <v>57</v>
      </c>
      <c r="I4" s="115"/>
      <c r="J4" s="15"/>
    </row>
    <row r="5" spans="1:10" ht="11.25" customHeight="1">
      <c r="A5" s="126"/>
      <c r="B5" s="114"/>
      <c r="C5" s="114"/>
      <c r="D5" s="114"/>
      <c r="E5" s="114" t="s">
        <v>60</v>
      </c>
      <c r="F5" s="114" t="s">
        <v>61</v>
      </c>
      <c r="G5" s="114"/>
      <c r="H5" s="114" t="s">
        <v>60</v>
      </c>
      <c r="I5" s="115" t="s">
        <v>61</v>
      </c>
      <c r="J5" s="15"/>
    </row>
    <row r="6" spans="1:10" ht="11.25" customHeight="1">
      <c r="A6" s="126"/>
      <c r="B6" s="114"/>
      <c r="C6" s="114"/>
      <c r="D6" s="114"/>
      <c r="E6" s="114"/>
      <c r="F6" s="114"/>
      <c r="G6" s="114"/>
      <c r="H6" s="114"/>
      <c r="I6" s="115"/>
      <c r="J6" s="15"/>
    </row>
    <row r="7" spans="1:10" ht="11.25" customHeight="1">
      <c r="A7" s="126"/>
      <c r="B7" s="114"/>
      <c r="C7" s="114"/>
      <c r="D7" s="114" t="s">
        <v>155</v>
      </c>
      <c r="E7" s="114"/>
      <c r="F7" s="114"/>
      <c r="G7" s="114" t="s">
        <v>156</v>
      </c>
      <c r="H7" s="114"/>
      <c r="I7" s="115"/>
      <c r="J7" s="15"/>
    </row>
    <row r="8" spans="1:10" ht="11.25" customHeight="1">
      <c r="A8" s="126"/>
      <c r="B8" s="114"/>
      <c r="C8" s="114"/>
      <c r="D8" s="114"/>
      <c r="E8" s="114"/>
      <c r="F8" s="114"/>
      <c r="G8" s="114"/>
      <c r="H8" s="114"/>
      <c r="I8" s="115"/>
      <c r="J8" s="15"/>
    </row>
    <row r="9" spans="1:10" ht="11.25" customHeight="1">
      <c r="A9" s="126"/>
      <c r="B9" s="114"/>
      <c r="C9" s="114"/>
      <c r="D9" s="114" t="s">
        <v>56</v>
      </c>
      <c r="E9" s="114"/>
      <c r="F9" s="114"/>
      <c r="G9" s="114"/>
      <c r="H9" s="114"/>
      <c r="I9" s="115"/>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0"/>
      <c r="B11" s="14"/>
      <c r="C11" s="22"/>
      <c r="D11" s="65"/>
      <c r="E11" s="66"/>
      <c r="F11" s="66"/>
      <c r="G11" s="66"/>
      <c r="H11" s="66"/>
      <c r="I11" s="66"/>
    </row>
    <row r="12" spans="1:9" ht="23.25" customHeight="1">
      <c r="A12" s="57">
        <f>IF(D12&lt;&gt;"",COUNTA($D$12:D12),"")</f>
        <v>1</v>
      </c>
      <c r="B12" s="78">
        <v>47</v>
      </c>
      <c r="C12" s="25" t="s">
        <v>106</v>
      </c>
      <c r="D12" s="68">
        <v>1.2</v>
      </c>
      <c r="E12" s="67">
        <v>0.7</v>
      </c>
      <c r="F12" s="67">
        <v>1.4</v>
      </c>
      <c r="G12" s="67">
        <v>1.5</v>
      </c>
      <c r="H12" s="67">
        <v>0.7</v>
      </c>
      <c r="I12" s="67">
        <v>2.1</v>
      </c>
    </row>
    <row r="13" spans="1:9" ht="12" customHeight="1">
      <c r="A13" s="57">
        <f>IF(D13&lt;&gt;"",COUNTA($D$12:D13),"")</f>
      </c>
      <c r="B13" s="79"/>
      <c r="C13" s="24" t="s">
        <v>68</v>
      </c>
      <c r="D13" s="65"/>
      <c r="E13" s="66"/>
      <c r="F13" s="66"/>
      <c r="G13" s="66"/>
      <c r="H13" s="66"/>
      <c r="I13" s="66"/>
    </row>
    <row r="14" spans="1:9" ht="12" customHeight="1">
      <c r="A14" s="57">
        <f>IF(D14&lt;&gt;"",COUNTA($D$12:D14),"")</f>
        <v>2</v>
      </c>
      <c r="B14" s="80" t="s">
        <v>17</v>
      </c>
      <c r="C14" s="22" t="s">
        <v>69</v>
      </c>
      <c r="D14" s="65">
        <v>2.6</v>
      </c>
      <c r="E14" s="66">
        <v>1.2</v>
      </c>
      <c r="F14" s="66">
        <v>3.1</v>
      </c>
      <c r="G14" s="66">
        <v>4</v>
      </c>
      <c r="H14" s="66">
        <v>3.5</v>
      </c>
      <c r="I14" s="66">
        <v>4.2</v>
      </c>
    </row>
    <row r="15" spans="1:9" ht="12" customHeight="1">
      <c r="A15" s="57">
        <f>IF(D15&lt;&gt;"",COUNTA($D$12:D15),"")</f>
      </c>
      <c r="B15" s="80"/>
      <c r="C15" s="22" t="s">
        <v>70</v>
      </c>
      <c r="D15" s="65"/>
      <c r="E15" s="66"/>
      <c r="F15" s="66"/>
      <c r="G15" s="66"/>
      <c r="H15" s="66"/>
      <c r="I15" s="66"/>
    </row>
    <row r="16" spans="1:9" ht="33.75" customHeight="1">
      <c r="A16" s="57">
        <f>IF(D16&lt;&gt;"",COUNTA($D$12:D16),"")</f>
        <v>3</v>
      </c>
      <c r="B16" s="80" t="s">
        <v>31</v>
      </c>
      <c r="C16" s="22" t="s">
        <v>71</v>
      </c>
      <c r="D16" s="65">
        <v>-4.8</v>
      </c>
      <c r="E16" s="66">
        <v>-4.6</v>
      </c>
      <c r="F16" s="66">
        <v>-5.1</v>
      </c>
      <c r="G16" s="66">
        <v>-1.5</v>
      </c>
      <c r="H16" s="66">
        <v>-3.1</v>
      </c>
      <c r="I16" s="66">
        <v>0.2</v>
      </c>
    </row>
    <row r="17" spans="1:9" ht="12" customHeight="1">
      <c r="A17" s="57">
        <f>IF(D17&lt;&gt;"",COUNTA($D$12:D17),"")</f>
      </c>
      <c r="B17" s="80"/>
      <c r="C17" s="22"/>
      <c r="D17" s="65"/>
      <c r="E17" s="66"/>
      <c r="F17" s="66"/>
      <c r="G17" s="66"/>
      <c r="H17" s="66"/>
      <c r="I17" s="66"/>
    </row>
    <row r="18" spans="1:9" ht="12" customHeight="1">
      <c r="A18" s="57">
        <f>IF(D18&lt;&gt;"",COUNTA($D$12:D18),"")</f>
        <v>4</v>
      </c>
      <c r="B18" s="80" t="s">
        <v>17</v>
      </c>
      <c r="C18" s="26" t="s">
        <v>107</v>
      </c>
      <c r="D18" s="65">
        <v>-0.3</v>
      </c>
      <c r="E18" s="66">
        <v>0.4</v>
      </c>
      <c r="F18" s="66">
        <v>-0.9</v>
      </c>
      <c r="G18" s="66">
        <v>-0.8</v>
      </c>
      <c r="H18" s="66">
        <v>-0.8</v>
      </c>
      <c r="I18" s="66">
        <v>-0.8</v>
      </c>
    </row>
    <row r="19" spans="1:9" ht="12" customHeight="1">
      <c r="A19" s="57">
        <f>IF(D19&lt;&gt;"",COUNTA($D$12:D19),"")</f>
      </c>
      <c r="B19" s="80"/>
      <c r="C19" s="22" t="s">
        <v>70</v>
      </c>
      <c r="D19" s="65"/>
      <c r="E19" s="66"/>
      <c r="F19" s="66"/>
      <c r="G19" s="66"/>
      <c r="H19" s="66"/>
      <c r="I19" s="66"/>
    </row>
    <row r="20" spans="1:9" ht="33.75" customHeight="1">
      <c r="A20" s="57">
        <f>IF(D20&lt;&gt;"",COUNTA($D$12:D20),"")</f>
        <v>5</v>
      </c>
      <c r="B20" s="80" t="s">
        <v>34</v>
      </c>
      <c r="C20" s="22" t="s">
        <v>108</v>
      </c>
      <c r="D20" s="65">
        <v>0.4</v>
      </c>
      <c r="E20" s="66">
        <v>1.3</v>
      </c>
      <c r="F20" s="66">
        <v>-0.9</v>
      </c>
      <c r="G20" s="66">
        <v>1.1</v>
      </c>
      <c r="H20" s="66">
        <v>1</v>
      </c>
      <c r="I20" s="66">
        <v>1.2</v>
      </c>
    </row>
    <row r="21" spans="1:9" ht="12" customHeight="1">
      <c r="A21" s="57">
        <f>IF(D21&lt;&gt;"",COUNTA($D$12:D21),"")</f>
      </c>
      <c r="B21" s="79"/>
      <c r="C21" s="24"/>
      <c r="D21" s="65"/>
      <c r="E21" s="66"/>
      <c r="F21" s="66"/>
      <c r="G21" s="66"/>
      <c r="H21" s="66"/>
      <c r="I21" s="66"/>
    </row>
    <row r="22" spans="1:9" ht="33.75" customHeight="1">
      <c r="A22" s="57">
        <f>IF(D22&lt;&gt;"",COUNTA($D$12:D22),"")</f>
        <v>6</v>
      </c>
      <c r="B22" s="79" t="s">
        <v>17</v>
      </c>
      <c r="C22" s="24" t="s">
        <v>77</v>
      </c>
      <c r="D22" s="65">
        <v>6</v>
      </c>
      <c r="E22" s="66">
        <v>5.7</v>
      </c>
      <c r="F22" s="66">
        <v>6.2</v>
      </c>
      <c r="G22" s="66">
        <v>3.7</v>
      </c>
      <c r="H22" s="66">
        <v>3.4</v>
      </c>
      <c r="I22" s="66">
        <v>3.9</v>
      </c>
    </row>
    <row r="23" ht="12.75">
      <c r="A23" s="46"/>
    </row>
    <row r="24" ht="12.75">
      <c r="A24" s="46"/>
    </row>
    <row r="25" ht="12.75">
      <c r="A25" s="46"/>
    </row>
    <row r="26" ht="12.75">
      <c r="A26" s="46"/>
    </row>
    <row r="27" ht="12.75">
      <c r="A27" s="46"/>
    </row>
    <row r="28" ht="12.75">
      <c r="A28" s="46"/>
    </row>
    <row r="29" ht="12.75">
      <c r="A29" s="46"/>
    </row>
    <row r="30" ht="12.75">
      <c r="A30" s="46"/>
    </row>
    <row r="31" ht="12.75">
      <c r="A31" s="46"/>
    </row>
    <row r="32" ht="12.75">
      <c r="A32" s="46"/>
    </row>
    <row r="33" ht="12.75">
      <c r="A33" s="46"/>
    </row>
    <row r="34" ht="12.75">
      <c r="A34" s="46"/>
    </row>
    <row r="35" ht="12.75">
      <c r="A35" s="46"/>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07&amp;R&amp;7&amp;P</oddFooter>
    <evenFooter>&amp;L&amp;7&amp;P&amp;R&amp;7StatA MV, Statistischer Bericht G113 2020 07</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07/2020</dc:title>
  <dc:subject>Binnenhandel</dc:subject>
  <dc:creator>FB 433</dc:creator>
  <cp:keywords/>
  <dc:description/>
  <cp:lastModifiedBy>Luptowski, Simone</cp:lastModifiedBy>
  <cp:lastPrinted>2020-09-22T06:20:51Z</cp:lastPrinted>
  <dcterms:created xsi:type="dcterms:W3CDTF">2017-02-21T08:26:49Z</dcterms:created>
  <dcterms:modified xsi:type="dcterms:W3CDTF">2020-09-28T08:02:56Z</dcterms:modified>
  <cp:category/>
  <cp:version/>
  <cp:contentType/>
  <cp:contentStatus/>
</cp:coreProperties>
</file>