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9440" windowHeight="304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9" authorId="0">
      <text>
        <r>
          <rPr>
            <sz val="7"/>
            <rFont val="Arial"/>
            <family val="2"/>
          </rPr>
          <t>Veränderung gegenüber Vorjahreszeitraum.</t>
        </r>
      </text>
    </comment>
    <comment ref="B13" authorId="0">
      <text>
        <r>
          <rPr>
            <sz val="7"/>
            <rFont val="Arial"/>
            <family val="2"/>
          </rPr>
          <t>Vorläufige Ergebnisse.</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List>
</comments>
</file>

<file path=xl/comments6.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comments7.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sharedStrings.xml><?xml version="1.0" encoding="utf-8"?>
<sst xmlns="http://schemas.openxmlformats.org/spreadsheetml/2006/main" count="349" uniqueCount="165">
  <si>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</si>
  <si>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</si>
  <si>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</si>
  <si>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</si>
  <si>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</si>
  <si>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</si>
  <si>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</si>
  <si>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</si>
  <si>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</si>
  <si>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</si>
  <si>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</si>
  <si>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</si>
  <si>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</si>
  <si>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</si>
  <si>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</si>
  <si>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</si>
  <si>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</si>
  <si>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</si>
  <si>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</si>
  <si>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</si>
  <si>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</si>
  <si>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</si>
  <si>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</si>
  <si>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</si>
  <si>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</si>
  <si>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</si>
  <si>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</si>
  <si>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</si>
  <si>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</si>
  <si>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</si>
  <si>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</si>
  <si>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</si>
  <si>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</si>
  <si>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</si>
  <si>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</si>
  <si>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</si>
  <si>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</si>
  <si>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</si>
  <si>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</si>
  <si>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</si>
  <si>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</si>
  <si>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</si>
  <si>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</si>
  <si>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</si>
  <si>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</si>
  <si>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</si>
  <si>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</si>
  <si>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</si>
  <si>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</si>
  <si>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</si>
  <si>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</si>
  <si>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</si>
  <si>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</si>
  <si>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</si>
  <si>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</si>
  <si>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</si>
  <si>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</si>
  <si>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</si>
  <si>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</si>
  <si>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</si>
  <si>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</si>
  <si>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</si>
  <si>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</si>
  <si>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</si>
  <si>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</si>
  <si>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</si>
  <si>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</si>
  <si>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</si>
  <si>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</si>
  <si>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</si>
  <si>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</si>
  <si>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</si>
  <si>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</si>
  <si>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</si>
  <si>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</si>
  <si>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</si>
  <si>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</si>
  <si>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jeweiligen Preisen)</t>
  </si>
  <si>
    <t xml:space="preserve">1)  </t>
  </si>
  <si>
    <t xml:space="preserve">2)  </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</si>
  <si>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</si>
  <si>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</si>
  <si>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</si>
  <si>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</si>
  <si>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</si>
  <si>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</si>
  <si>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</si>
  <si>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</si>
  <si>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</si>
  <si>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</si>
  <si>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</si>
  <si>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</si>
  <si>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</si>
  <si>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</si>
  <si>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</si>
  <si>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</si>
  <si>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</si>
  <si>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</si>
  <si>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</si>
  <si>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</si>
  <si>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</si>
  <si>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</si>
  <si>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</si>
  <si>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</si>
  <si>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</si>
  <si>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</si>
  <si>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</si>
  <si>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</si>
  <si>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</si>
  <si>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</si>
  <si>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</si>
  <si>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</si>
  <si>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</si>
  <si>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</si>
  <si>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</si>
  <si>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</si>
  <si>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</si>
  <si>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</si>
  <si>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</si>
  <si>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</si>
  <si>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</si>
  <si>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</si>
  <si>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</si>
  <si>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</si>
  <si>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</si>
  <si>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</si>
  <si>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</si>
  <si>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</si>
  <si>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</si>
  <si>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</si>
  <si>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</si>
  <si>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</si>
  <si>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</si>
  <si>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</si>
  <si>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</si>
  <si>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</si>
  <si>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 xml:space="preserve"> </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</si>
  <si>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</si>
  <si>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</si>
  <si>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</si>
  <si>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</si>
  <si>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</si>
  <si>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</si>
  <si>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</si>
  <si>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</si>
  <si>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</si>
  <si>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</si>
  <si>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</si>
  <si>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</si>
  <si>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</si>
  <si>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</si>
  <si>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</si>
  <si>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Veränderung gegenüber Vorjahreszeitraum.</t>
  </si>
  <si>
    <t>Vorläufige Ergebnisse.</t>
  </si>
  <si>
    <t>Wirtschaftsgliederung</t>
  </si>
  <si>
    <t xml:space="preserve">   Grafik</t>
  </si>
  <si>
    <t>Veränderung von Umsatz und Beschäftigung im Einzelhandel</t>
  </si>
  <si>
    <t>©  Statistisches Amt Mecklenburg-Vorpommern, Schwerin, 2019</t>
  </si>
  <si>
    <t>November 2018</t>
  </si>
  <si>
    <t>G113 2018 11</t>
  </si>
  <si>
    <t>November 2018
gegenüber
November 2017</t>
  </si>
  <si>
    <t>Jan. - Nov. 2018
gegenüber
Jan. - Nov. 2017</t>
  </si>
  <si>
    <t>November 2018 gegenüber
November 2017</t>
  </si>
  <si>
    <t>Januar - November 2018 gegenüber 
Januar - November 2017</t>
  </si>
  <si>
    <t>22. Januar 2019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</si>
</sst>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5">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3"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1"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0" fillId="0" borderId="0" xfId="57" applyFont="1" applyAlignment="1">
      <alignment horizontal="center"/>
      <protection/>
    </xf>
    <xf numFmtId="0" fontId="65" fillId="0" borderId="0" xfId="57" applyFont="1" applyBorder="1" applyAlignment="1">
      <alignment horizontal="left" vertical="center"/>
      <protection/>
    </xf>
    <xf numFmtId="0" fontId="71" fillId="0" borderId="16" xfId="57" applyFont="1" applyBorder="1" applyAlignment="1">
      <alignment horizontal="center" vertical="center"/>
      <protection/>
    </xf>
    <xf numFmtId="0" fontId="61" fillId="0" borderId="17" xfId="57" applyFont="1" applyBorder="1" applyAlignment="1">
      <alignment horizontal="center" vertical="center"/>
      <protection/>
    </xf>
    <xf numFmtId="0" fontId="62" fillId="0" borderId="0" xfId="57" applyFont="1" applyAlignment="1">
      <alignment horizontal="center" vertical="center"/>
      <protection/>
    </xf>
    <xf numFmtId="0" fontId="71" fillId="0" borderId="17" xfId="57" applyFont="1" applyBorder="1" applyAlignment="1">
      <alignment horizontal="center" vertical="center"/>
      <protection/>
    </xf>
    <xf numFmtId="0" fontId="61" fillId="0" borderId="0" xfId="57" applyFont="1" applyBorder="1" applyAlignment="1">
      <alignment horizontal="center" vertical="center"/>
      <protection/>
    </xf>
    <xf numFmtId="0" fontId="71" fillId="0" borderId="0" xfId="57" applyFont="1" applyBorder="1" applyAlignment="1">
      <alignment horizontal="center" vertical="center"/>
      <protection/>
    </xf>
    <xf numFmtId="0" fontId="61" fillId="0" borderId="0" xfId="0" applyFont="1" applyBorder="1" applyAlignment="1">
      <alignment horizontal="center" vertical="center"/>
    </xf>
    <xf numFmtId="0" fontId="61" fillId="0" borderId="0" xfId="57" applyFont="1" applyAlignment="1">
      <alignment horizontal="right"/>
      <protection/>
    </xf>
    <xf numFmtId="0" fontId="62" fillId="0" borderId="16" xfId="57" applyFont="1" applyBorder="1" applyAlignment="1">
      <alignment horizontal="right"/>
      <protection/>
    </xf>
    <xf numFmtId="0" fontId="61" fillId="0" borderId="0" xfId="57" applyFont="1" applyAlignment="1">
      <alignment horizontal="center" vertical="center"/>
      <protection/>
    </xf>
    <xf numFmtId="0" fontId="72" fillId="0" borderId="0" xfId="57" applyFont="1" applyAlignment="1">
      <alignment horizontal="left" vertical="center"/>
      <protection/>
    </xf>
    <xf numFmtId="49" fontId="73" fillId="0" borderId="0" xfId="57" applyNumberFormat="1" applyFont="1" applyAlignment="1" quotePrefix="1">
      <alignment horizontal="left"/>
      <protection/>
    </xf>
    <xf numFmtId="0" fontId="74" fillId="0" borderId="18" xfId="57" applyFont="1" applyBorder="1" applyAlignment="1">
      <alignment horizontal="center" vertical="center" wrapText="1"/>
      <protection/>
    </xf>
    <xf numFmtId="0" fontId="75" fillId="0" borderId="19" xfId="59" applyFont="1" applyBorder="1" applyAlignment="1">
      <alignment horizontal="left" vertical="center" wrapText="1"/>
      <protection/>
    </xf>
    <xf numFmtId="0" fontId="76" fillId="0" borderId="19" xfId="53" applyFont="1" applyBorder="1" applyAlignment="1">
      <alignment horizontal="right" vertical="center" wrapText="1"/>
      <protection/>
    </xf>
    <xf numFmtId="0" fontId="75" fillId="0" borderId="0" xfId="59" applyFont="1" applyBorder="1" applyAlignment="1">
      <alignment horizontal="center" vertical="center" wrapText="1"/>
      <protection/>
    </xf>
    <xf numFmtId="0" fontId="72" fillId="0" borderId="0" xfId="59" applyFont="1" applyAlignment="1">
      <alignment vertical="center" wrapText="1"/>
      <protection/>
    </xf>
    <xf numFmtId="0" fontId="72" fillId="0" borderId="0" xfId="59" applyFont="1" applyAlignment="1">
      <alignment vertical="center"/>
      <protection/>
    </xf>
    <xf numFmtId="49" fontId="73" fillId="0" borderId="0" xfId="57" applyNumberFormat="1" applyFont="1" applyAlignment="1">
      <alignment horizontal="left"/>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2"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371475</xdr:rowOff>
    </xdr:from>
    <xdr:to>
      <xdr:col>0</xdr:col>
      <xdr:colOff>6134100</xdr:colOff>
      <xdr:row>60</xdr:row>
      <xdr:rowOff>9525</xdr:rowOff>
    </xdr:to>
    <xdr:sp>
      <xdr:nvSpPr>
        <xdr:cNvPr id="2" name="Textfeld 2"/>
        <xdr:cNvSpPr txBox="1">
          <a:spLocks noChangeArrowheads="1"/>
        </xdr:cNvSpPr>
      </xdr:nvSpPr>
      <xdr:spPr>
        <a:xfrm>
          <a:off x="0" y="5286375"/>
          <a:ext cx="6134100" cy="4438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42</xdr:row>
      <xdr:rowOff>9525</xdr:rowOff>
    </xdr:from>
    <xdr:to>
      <xdr:col>1</xdr:col>
      <xdr:colOff>5076825</xdr:colOff>
      <xdr:row>62</xdr:row>
      <xdr:rowOff>57150</xdr:rowOff>
    </xdr:to>
    <xdr:pic>
      <xdr:nvPicPr>
        <xdr:cNvPr id="1" name="Grafik 2"/>
        <xdr:cNvPicPr preferRelativeResize="1">
          <a:picLocks noChangeAspect="1"/>
        </xdr:cNvPicPr>
      </xdr:nvPicPr>
      <xdr:blipFill>
        <a:blip r:embed="rId1"/>
        <a:stretch>
          <a:fillRect/>
        </a:stretch>
      </xdr:blipFill>
      <xdr:spPr>
        <a:xfrm>
          <a:off x="28575" y="652462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4" t="s">
        <v>0</v>
      </c>
      <c r="B1" s="144"/>
      <c r="C1" s="113"/>
      <c r="D1" s="113"/>
    </row>
    <row r="2" spans="1:4" ht="35.25" customHeight="1" thickTop="1">
      <c r="A2" s="114" t="s">
        <v>1</v>
      </c>
      <c r="B2" s="114"/>
      <c r="C2" s="115" t="s">
        <v>2</v>
      </c>
      <c r="D2" s="115"/>
    </row>
    <row r="3" spans="1:4" ht="24.75" customHeight="1">
      <c r="A3" s="116"/>
      <c r="B3" s="116"/>
      <c r="C3" s="116"/>
      <c r="D3" s="116"/>
    </row>
    <row r="4" spans="1:4" ht="24.75" customHeight="1">
      <c r="A4" s="117" t="s">
        <v>83</v>
      </c>
      <c r="B4" s="117"/>
      <c r="C4" s="117"/>
      <c r="D4" s="118"/>
    </row>
    <row r="5" spans="1:4" ht="24.75" customHeight="1">
      <c r="A5" s="117" t="s">
        <v>3</v>
      </c>
      <c r="B5" s="117"/>
      <c r="C5" s="117"/>
      <c r="D5" s="118"/>
    </row>
    <row r="6" spans="1:4" ht="39.75" customHeight="1">
      <c r="A6" s="112" t="s">
        <v>158</v>
      </c>
      <c r="B6" s="119"/>
      <c r="C6" s="119"/>
      <c r="D6" s="119"/>
    </row>
    <row r="7" spans="1:4" ht="24.75" customHeight="1">
      <c r="A7" s="112"/>
      <c r="B7" s="112"/>
      <c r="C7" s="112"/>
      <c r="D7" s="112"/>
    </row>
    <row r="8" spans="1:4" ht="24.75" customHeight="1">
      <c r="A8" s="112"/>
      <c r="B8" s="112"/>
      <c r="C8" s="112"/>
      <c r="D8" s="112"/>
    </row>
    <row r="9" spans="1:4" ht="24.75" customHeight="1">
      <c r="A9" s="111"/>
      <c r="B9" s="111"/>
      <c r="C9" s="111"/>
      <c r="D9" s="111"/>
    </row>
    <row r="10" spans="1:4" ht="24.75" customHeight="1">
      <c r="A10" s="111"/>
      <c r="B10" s="111"/>
      <c r="C10" s="111"/>
      <c r="D10" s="111"/>
    </row>
    <row r="11" spans="1:4" ht="24.75" customHeight="1">
      <c r="A11" s="111"/>
      <c r="B11" s="111"/>
      <c r="C11" s="111"/>
      <c r="D11" s="111"/>
    </row>
    <row r="12" spans="1:4" ht="24.75" customHeight="1">
      <c r="A12" s="111"/>
      <c r="B12" s="111"/>
      <c r="C12" s="111"/>
      <c r="D12" s="111"/>
    </row>
    <row r="13" spans="1:4" ht="12" customHeight="1">
      <c r="A13" s="77"/>
      <c r="B13" s="108" t="s">
        <v>139</v>
      </c>
      <c r="C13" s="108"/>
      <c r="D13" s="78" t="s">
        <v>159</v>
      </c>
    </row>
    <row r="14" spans="1:4" ht="12" customHeight="1">
      <c r="A14" s="77"/>
      <c r="B14" s="108"/>
      <c r="C14" s="108"/>
      <c r="D14" s="79"/>
    </row>
    <row r="15" spans="1:4" ht="12" customHeight="1">
      <c r="A15" s="77"/>
      <c r="B15" s="108" t="s">
        <v>4</v>
      </c>
      <c r="C15" s="108"/>
      <c r="D15" s="80" t="s">
        <v>164</v>
      </c>
    </row>
    <row r="16" spans="1:4" ht="12" customHeight="1">
      <c r="A16" s="77"/>
      <c r="B16" s="108"/>
      <c r="C16" s="108"/>
      <c r="D16" s="80"/>
    </row>
    <row r="17" spans="1:4" ht="12" customHeight="1">
      <c r="A17" s="81"/>
      <c r="B17" s="109"/>
      <c r="C17" s="109"/>
      <c r="D17" s="82"/>
    </row>
    <row r="18" spans="1:4" ht="12" customHeight="1">
      <c r="A18" s="104"/>
      <c r="B18" s="104"/>
      <c r="C18" s="104"/>
      <c r="D18" s="104"/>
    </row>
    <row r="19" spans="1:4" ht="12" customHeight="1">
      <c r="A19" s="105" t="s">
        <v>5</v>
      </c>
      <c r="B19" s="105"/>
      <c r="C19" s="105"/>
      <c r="D19" s="105"/>
    </row>
    <row r="20" spans="1:4" ht="12" customHeight="1">
      <c r="A20" s="105" t="s">
        <v>147</v>
      </c>
      <c r="B20" s="105"/>
      <c r="C20" s="105"/>
      <c r="D20" s="105"/>
    </row>
    <row r="21" spans="1:4" ht="12" customHeight="1">
      <c r="A21" s="106"/>
      <c r="B21" s="106"/>
      <c r="C21" s="106"/>
      <c r="D21" s="106"/>
    </row>
    <row r="22" spans="1:4" ht="12" customHeight="1">
      <c r="A22" s="107" t="s">
        <v>135</v>
      </c>
      <c r="B22" s="107"/>
      <c r="C22" s="107"/>
      <c r="D22" s="107"/>
    </row>
    <row r="23" spans="1:4" ht="12" customHeight="1">
      <c r="A23" s="105"/>
      <c r="B23" s="105"/>
      <c r="C23" s="105"/>
      <c r="D23" s="105"/>
    </row>
    <row r="24" spans="1:4" ht="12" customHeight="1">
      <c r="A24" s="100" t="s">
        <v>157</v>
      </c>
      <c r="B24" s="100"/>
      <c r="C24" s="100"/>
      <c r="D24" s="100"/>
    </row>
    <row r="25" spans="1:4" ht="12" customHeight="1">
      <c r="A25" s="100" t="s">
        <v>140</v>
      </c>
      <c r="B25" s="100"/>
      <c r="C25" s="100"/>
      <c r="D25" s="100"/>
    </row>
    <row r="26" spans="1:4" ht="12" customHeight="1">
      <c r="A26" s="101"/>
      <c r="B26" s="101"/>
      <c r="C26" s="101"/>
      <c r="D26" s="101"/>
    </row>
    <row r="27" spans="1:4" ht="12" customHeight="1">
      <c r="A27" s="102"/>
      <c r="B27" s="102"/>
      <c r="C27" s="102"/>
      <c r="D27" s="102"/>
    </row>
    <row r="28" spans="1:4" ht="12" customHeight="1">
      <c r="A28" s="103" t="s">
        <v>6</v>
      </c>
      <c r="B28" s="103"/>
      <c r="C28" s="103"/>
      <c r="D28" s="103"/>
    </row>
    <row r="29" spans="1:4" ht="12" customHeight="1">
      <c r="A29" s="110"/>
      <c r="B29" s="110"/>
      <c r="C29" s="110"/>
      <c r="D29" s="110"/>
    </row>
    <row r="30" spans="1:4" ht="12" customHeight="1">
      <c r="A30" s="83" t="s">
        <v>7</v>
      </c>
      <c r="B30" s="97" t="s">
        <v>148</v>
      </c>
      <c r="C30" s="97"/>
      <c r="D30" s="97"/>
    </row>
    <row r="31" spans="1:4" ht="12" customHeight="1">
      <c r="A31" s="84">
        <v>0</v>
      </c>
      <c r="B31" s="97" t="s">
        <v>149</v>
      </c>
      <c r="C31" s="97"/>
      <c r="D31" s="97"/>
    </row>
    <row r="32" spans="1:4" ht="12" customHeight="1">
      <c r="A32" s="83" t="s">
        <v>8</v>
      </c>
      <c r="B32" s="97" t="s">
        <v>9</v>
      </c>
      <c r="C32" s="97"/>
      <c r="D32" s="97"/>
    </row>
    <row r="33" spans="1:4" ht="12" customHeight="1">
      <c r="A33" s="83" t="s">
        <v>17</v>
      </c>
      <c r="B33" s="97" t="s">
        <v>10</v>
      </c>
      <c r="C33" s="97"/>
      <c r="D33" s="97"/>
    </row>
    <row r="34" spans="1:4" ht="12" customHeight="1">
      <c r="A34" s="83" t="s">
        <v>11</v>
      </c>
      <c r="B34" s="97" t="s">
        <v>12</v>
      </c>
      <c r="C34" s="97"/>
      <c r="D34" s="97"/>
    </row>
    <row r="35" spans="1:4" ht="12" customHeight="1">
      <c r="A35" s="83" t="s">
        <v>13</v>
      </c>
      <c r="B35" s="97" t="s">
        <v>150</v>
      </c>
      <c r="C35" s="97"/>
      <c r="D35" s="97"/>
    </row>
    <row r="36" spans="1:4" ht="12" customHeight="1">
      <c r="A36" s="83" t="s">
        <v>14</v>
      </c>
      <c r="B36" s="97" t="s">
        <v>15</v>
      </c>
      <c r="C36" s="97"/>
      <c r="D36" s="97"/>
    </row>
    <row r="37" spans="1:4" ht="12" customHeight="1">
      <c r="A37" s="83" t="s">
        <v>82</v>
      </c>
      <c r="B37" s="97" t="s">
        <v>151</v>
      </c>
      <c r="C37" s="97"/>
      <c r="D37" s="97"/>
    </row>
    <row r="38" spans="1:4" ht="12" customHeight="1">
      <c r="A38" s="83"/>
      <c r="B38" s="97"/>
      <c r="C38" s="97"/>
      <c r="D38" s="97"/>
    </row>
    <row r="39" spans="1:4" ht="12" customHeight="1">
      <c r="A39" s="83"/>
      <c r="B39" s="97"/>
      <c r="C39" s="97"/>
      <c r="D39" s="97"/>
    </row>
    <row r="40" spans="1:4" ht="12" customHeight="1">
      <c r="A40" s="83"/>
      <c r="B40" s="83"/>
      <c r="C40" s="83"/>
      <c r="D40" s="83"/>
    </row>
    <row r="41" spans="1:4" ht="12" customHeight="1">
      <c r="A41" s="83"/>
      <c r="B41" s="83"/>
      <c r="C41" s="83"/>
      <c r="D41" s="83"/>
    </row>
    <row r="42" spans="1:4" ht="12" customHeight="1">
      <c r="A42" s="85"/>
      <c r="B42" s="98"/>
      <c r="C42" s="98"/>
      <c r="D42" s="98"/>
    </row>
    <row r="43" spans="1:4" ht="12" customHeight="1">
      <c r="A43" s="85"/>
      <c r="B43" s="98"/>
      <c r="C43" s="98"/>
      <c r="D43" s="98"/>
    </row>
    <row r="44" spans="1:4" ht="12.75">
      <c r="A44" s="97" t="s">
        <v>16</v>
      </c>
      <c r="B44" s="97"/>
      <c r="C44" s="97"/>
      <c r="D44" s="97"/>
    </row>
    <row r="45" spans="1:4" ht="39.75" customHeight="1">
      <c r="A45" s="99"/>
      <c r="B45" s="99"/>
      <c r="C45" s="99"/>
      <c r="D45" s="99"/>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9" customWidth="1"/>
    <col min="2" max="2" width="82.7109375" style="44" customWidth="1"/>
    <col min="3" max="16384" width="11.421875" style="44" customWidth="1"/>
  </cols>
  <sheetData>
    <row r="1" spans="1:2" s="42" customFormat="1" ht="30" customHeight="1">
      <c r="A1" s="143" t="s">
        <v>75</v>
      </c>
      <c r="B1" s="143"/>
    </row>
    <row r="2" spans="1:2" ht="12" customHeight="1">
      <c r="A2" s="43" t="s">
        <v>78</v>
      </c>
      <c r="B2" s="45" t="s">
        <v>152</v>
      </c>
    </row>
    <row r="3" spans="1:2" ht="8.25" customHeight="1">
      <c r="A3" s="43"/>
      <c r="B3" s="45"/>
    </row>
    <row r="4" spans="1:2" ht="12" customHeight="1">
      <c r="A4" s="43" t="s">
        <v>79</v>
      </c>
      <c r="B4" s="45" t="s">
        <v>153</v>
      </c>
    </row>
    <row r="5" spans="1:2" ht="8.25" customHeight="1">
      <c r="A5" s="46"/>
      <c r="B5" s="45"/>
    </row>
    <row r="6" spans="1:2" ht="12" customHeight="1">
      <c r="A6" s="46"/>
      <c r="B6" s="45"/>
    </row>
    <row r="7" spans="1:2" ht="12" customHeight="1">
      <c r="A7" s="46"/>
      <c r="B7" s="45"/>
    </row>
    <row r="8" spans="1:2" ht="12" customHeight="1">
      <c r="A8" s="46"/>
      <c r="B8" s="45"/>
    </row>
    <row r="9" spans="1:2" ht="12" customHeight="1">
      <c r="A9" s="46"/>
      <c r="B9" s="45"/>
    </row>
    <row r="10" spans="1:2" ht="12" customHeight="1">
      <c r="A10" s="46"/>
      <c r="B10" s="45"/>
    </row>
    <row r="11" spans="1:2" ht="12" customHeight="1">
      <c r="A11" s="46"/>
      <c r="B11" s="45"/>
    </row>
    <row r="12" spans="1:2" ht="12" customHeight="1">
      <c r="A12" s="46"/>
      <c r="B12" s="45"/>
    </row>
    <row r="13" spans="1:2" ht="12" customHeight="1">
      <c r="A13" s="46"/>
      <c r="B13" s="45"/>
    </row>
    <row r="14" spans="1:2" ht="12" customHeight="1">
      <c r="A14" s="46"/>
      <c r="B14" s="45"/>
    </row>
    <row r="15" spans="1:2" ht="12" customHeight="1">
      <c r="A15" s="46"/>
      <c r="B15" s="45"/>
    </row>
    <row r="16" spans="1:2" ht="12" customHeight="1">
      <c r="A16" s="46"/>
      <c r="B16" s="45"/>
    </row>
    <row r="17" spans="1:2" ht="12" customHeight="1">
      <c r="A17" s="46"/>
      <c r="B17" s="45"/>
    </row>
    <row r="18" spans="1:2" ht="12" customHeight="1">
      <c r="A18" s="46"/>
      <c r="B18" s="45"/>
    </row>
    <row r="19" spans="1:2" ht="12" customHeight="1">
      <c r="A19" s="46"/>
      <c r="B19" s="45"/>
    </row>
    <row r="20" ht="12" customHeight="1">
      <c r="A20" s="47"/>
    </row>
    <row r="21" ht="12" customHeight="1">
      <c r="A21" s="46"/>
    </row>
    <row r="22" ht="12" customHeight="1">
      <c r="A22" s="46"/>
    </row>
    <row r="23" ht="12" customHeight="1">
      <c r="A23" s="46"/>
    </row>
    <row r="24" ht="12" customHeight="1">
      <c r="A24" s="46"/>
    </row>
    <row r="25" ht="12" customHeight="1">
      <c r="A25" s="46"/>
    </row>
    <row r="26" ht="12" customHeight="1">
      <c r="A26" s="46"/>
    </row>
    <row r="27" ht="12" customHeight="1">
      <c r="A27" s="46"/>
    </row>
    <row r="28" ht="12" customHeight="1">
      <c r="A28" s="47"/>
    </row>
    <row r="29" ht="12" customHeight="1">
      <c r="A29" s="46"/>
    </row>
    <row r="30" ht="12" customHeight="1">
      <c r="A30" s="48"/>
    </row>
    <row r="31" ht="12" customHeight="1">
      <c r="A31" s="46"/>
    </row>
    <row r="32" ht="12" customHeight="1">
      <c r="A32" s="47"/>
    </row>
    <row r="33" ht="12" customHeight="1">
      <c r="A33" s="46"/>
    </row>
    <row r="34" ht="12" customHeight="1">
      <c r="A34" s="48"/>
    </row>
    <row r="35" ht="12" customHeight="1">
      <c r="A35" s="46"/>
    </row>
    <row r="36" ht="12" customHeight="1">
      <c r="A36" s="46"/>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11&amp;R&amp;7&amp;P</oddFooter>
    <evenFooter>&amp;L&amp;7&amp;P&amp;R&amp;7StatA MV, Statistischer Bericht G113 2018 11</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20" t="s">
        <v>72</v>
      </c>
      <c r="B1" s="120"/>
      <c r="C1" s="120"/>
    </row>
    <row r="2" spans="1:3" ht="23.25" customHeight="1">
      <c r="A2" s="121"/>
      <c r="B2" s="121"/>
      <c r="C2" s="31" t="s">
        <v>18</v>
      </c>
    </row>
    <row r="3" spans="1:3" ht="12" customHeight="1">
      <c r="A3" s="122" t="s">
        <v>19</v>
      </c>
      <c r="B3" s="122"/>
      <c r="C3" s="33">
        <v>3</v>
      </c>
    </row>
    <row r="4" spans="1:2" ht="12" customHeight="1">
      <c r="A4" s="57"/>
      <c r="B4" s="57"/>
    </row>
    <row r="5" spans="1:3" ht="12" customHeight="1">
      <c r="A5" s="122" t="s">
        <v>25</v>
      </c>
      <c r="B5" s="122"/>
      <c r="C5" s="33">
        <v>4</v>
      </c>
    </row>
    <row r="6" spans="1:2" ht="12" customHeight="1">
      <c r="A6" s="95"/>
      <c r="B6" s="95"/>
    </row>
    <row r="7" spans="1:3" ht="11.25" customHeight="1">
      <c r="A7" s="96" t="s">
        <v>155</v>
      </c>
      <c r="B7" s="96" t="s">
        <v>156</v>
      </c>
      <c r="C7" s="33">
        <v>4</v>
      </c>
    </row>
    <row r="8" spans="1:2" ht="11.25" customHeight="1">
      <c r="A8" s="96"/>
      <c r="B8" s="96"/>
    </row>
    <row r="9" spans="1:2" ht="12" customHeight="1">
      <c r="A9" s="37" t="s">
        <v>73</v>
      </c>
      <c r="B9" s="34" t="s">
        <v>20</v>
      </c>
    </row>
    <row r="10" spans="1:2" ht="8.25" customHeight="1">
      <c r="A10" s="37"/>
      <c r="B10" s="34"/>
    </row>
    <row r="11" spans="1:11" ht="24" customHeight="1">
      <c r="A11" s="35" t="s">
        <v>101</v>
      </c>
      <c r="B11" s="36" t="s">
        <v>76</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102</v>
      </c>
      <c r="B13" s="36" t="s">
        <v>141</v>
      </c>
      <c r="C13" s="33">
        <v>6</v>
      </c>
      <c r="D13" s="39"/>
    </row>
    <row r="14" spans="1:4" ht="8.25" customHeight="1">
      <c r="A14" s="35"/>
      <c r="B14" s="36"/>
      <c r="D14" s="39"/>
    </row>
    <row r="15" spans="1:3" ht="12" customHeight="1">
      <c r="A15" s="35" t="s">
        <v>103</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104</v>
      </c>
      <c r="B19" s="36" t="s">
        <v>23</v>
      </c>
      <c r="C19" s="33">
        <v>8</v>
      </c>
      <c r="D19" s="39"/>
      <c r="E19" s="39"/>
    </row>
    <row r="20" spans="1:5" ht="8.25" customHeight="1">
      <c r="A20" s="35"/>
      <c r="B20" s="36"/>
      <c r="D20" s="39"/>
      <c r="E20" s="39"/>
    </row>
    <row r="21" spans="1:3" ht="12" customHeight="1">
      <c r="A21" s="35" t="s">
        <v>134</v>
      </c>
      <c r="B21" s="36" t="s">
        <v>24</v>
      </c>
      <c r="C21" s="33">
        <v>9</v>
      </c>
    </row>
    <row r="23" spans="1:3" ht="12">
      <c r="A23" s="123" t="s">
        <v>75</v>
      </c>
      <c r="B23" s="123"/>
      <c r="C23" s="33">
        <v>10</v>
      </c>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11&amp;R&amp;7&amp;P</oddFooter>
    <evenFooter>&amp;L&amp;7&amp;P&amp;R&amp;7StatA MV, Statistischer Bericht G113 2018 11</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52"/>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84</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11&amp;R&amp;7&amp;P</oddFooter>
    <evenFooter>&amp;L&amp;7&amp;P&amp;R&amp;7StatA MV, Statistischer Bericht G113 2018 11</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0" customFormat="1" ht="30" customHeight="1">
      <c r="A1" s="124" t="s">
        <v>25</v>
      </c>
      <c r="B1" s="124"/>
      <c r="C1" s="2"/>
      <c r="D1" s="2"/>
      <c r="E1" s="2"/>
      <c r="F1" s="2"/>
      <c r="G1" s="2"/>
    </row>
    <row r="2" spans="1:7" ht="11.25" customHeight="1">
      <c r="A2" s="70"/>
      <c r="B2" s="70"/>
      <c r="C2" s="2"/>
      <c r="D2" s="2"/>
      <c r="E2" s="2"/>
      <c r="F2" s="2"/>
      <c r="G2" s="2"/>
    </row>
    <row r="3" spans="1:7" ht="12" customHeight="1">
      <c r="A3" s="125" t="s">
        <v>26</v>
      </c>
      <c r="B3" s="125"/>
      <c r="C3" s="2"/>
      <c r="D3" s="2"/>
      <c r="E3" s="2"/>
      <c r="F3" s="2"/>
      <c r="G3" s="2"/>
    </row>
    <row r="4" spans="1:2" ht="11.25" customHeight="1">
      <c r="A4" s="9"/>
      <c r="B4" s="9"/>
    </row>
    <row r="5" spans="1:7" ht="11.25" customHeight="1">
      <c r="A5" s="70">
        <v>47</v>
      </c>
      <c r="B5" s="6" t="s">
        <v>27</v>
      </c>
      <c r="C5" s="5"/>
      <c r="D5" s="5"/>
      <c r="E5" s="5"/>
      <c r="F5" s="5"/>
      <c r="G5" s="5"/>
    </row>
    <row r="6" spans="1:2" ht="8.25" customHeight="1">
      <c r="A6" s="9"/>
      <c r="B6" s="89"/>
    </row>
    <row r="7" spans="1:7" ht="11.25" customHeight="1">
      <c r="A7" s="70" t="s">
        <v>28</v>
      </c>
      <c r="B7" s="6" t="s">
        <v>113</v>
      </c>
      <c r="C7" s="6"/>
      <c r="D7" s="6"/>
      <c r="E7" s="6"/>
      <c r="F7" s="6"/>
      <c r="G7" s="6"/>
    </row>
    <row r="8" spans="1:7" ht="22.5" customHeight="1">
      <c r="A8" s="10" t="s">
        <v>29</v>
      </c>
      <c r="B8" s="90" t="s">
        <v>114</v>
      </c>
      <c r="C8" s="7"/>
      <c r="D8" s="7"/>
      <c r="E8" s="7"/>
      <c r="F8" s="7"/>
      <c r="G8" s="7"/>
    </row>
    <row r="9" spans="1:7" ht="11.25" customHeight="1">
      <c r="A9" s="10" t="s">
        <v>30</v>
      </c>
      <c r="B9" s="90" t="s">
        <v>115</v>
      </c>
      <c r="C9" s="7"/>
      <c r="D9" s="7"/>
      <c r="E9" s="7"/>
      <c r="F9" s="7"/>
      <c r="G9" s="7"/>
    </row>
    <row r="10" spans="1:2" ht="8.25" customHeight="1">
      <c r="A10" s="9"/>
      <c r="B10" s="89"/>
    </row>
    <row r="11" spans="1:7" ht="22.5" customHeight="1">
      <c r="A11" s="70" t="s">
        <v>31</v>
      </c>
      <c r="B11" s="6" t="s">
        <v>116</v>
      </c>
      <c r="C11" s="8"/>
      <c r="D11" s="8"/>
      <c r="E11" s="8"/>
      <c r="F11" s="8"/>
      <c r="G11" s="8"/>
    </row>
    <row r="12" spans="1:2" ht="8.25" customHeight="1">
      <c r="A12" s="9"/>
      <c r="B12" s="89"/>
    </row>
    <row r="13" spans="1:7" ht="11.25" customHeight="1">
      <c r="A13" s="70" t="s">
        <v>32</v>
      </c>
      <c r="B13" s="6" t="s">
        <v>117</v>
      </c>
      <c r="C13" s="8"/>
      <c r="D13" s="8"/>
      <c r="E13" s="8"/>
      <c r="F13" s="8"/>
      <c r="G13" s="8"/>
    </row>
    <row r="14" spans="1:2" ht="8.25" customHeight="1">
      <c r="A14" s="9"/>
      <c r="B14" s="89"/>
    </row>
    <row r="15" spans="1:7" ht="11.25" customHeight="1">
      <c r="A15" s="70" t="s">
        <v>33</v>
      </c>
      <c r="B15" s="6" t="s">
        <v>118</v>
      </c>
      <c r="C15" s="8"/>
      <c r="D15" s="8"/>
      <c r="E15" s="8"/>
      <c r="F15" s="8"/>
      <c r="G15" s="8"/>
    </row>
    <row r="16" spans="1:2" ht="8.25" customHeight="1">
      <c r="A16" s="9"/>
      <c r="B16" s="89"/>
    </row>
    <row r="17" spans="1:7" ht="22.5" customHeight="1">
      <c r="A17" s="70" t="s">
        <v>34</v>
      </c>
      <c r="B17" s="6" t="s">
        <v>119</v>
      </c>
      <c r="C17" s="8"/>
      <c r="D17" s="8"/>
      <c r="E17" s="8"/>
      <c r="F17" s="8"/>
      <c r="G17" s="8"/>
    </row>
    <row r="18" spans="1:2" ht="8.25" customHeight="1">
      <c r="A18" s="9"/>
      <c r="B18" s="89"/>
    </row>
    <row r="19" spans="1:7" ht="11.25" customHeight="1">
      <c r="A19" s="70" t="s">
        <v>35</v>
      </c>
      <c r="B19" s="6" t="s">
        <v>120</v>
      </c>
      <c r="C19" s="8"/>
      <c r="D19" s="8"/>
      <c r="E19" s="8"/>
      <c r="F19" s="8"/>
      <c r="G19" s="8"/>
    </row>
    <row r="20" spans="1:2" ht="8.25" customHeight="1">
      <c r="A20" s="9"/>
      <c r="B20" s="89"/>
    </row>
    <row r="21" spans="1:7" ht="11.25" customHeight="1">
      <c r="A21" s="70" t="s">
        <v>36</v>
      </c>
      <c r="B21" s="6" t="s">
        <v>121</v>
      </c>
      <c r="C21" s="8"/>
      <c r="D21" s="8"/>
      <c r="E21" s="8"/>
      <c r="F21" s="8"/>
      <c r="G21" s="8"/>
    </row>
    <row r="22" spans="1:7" ht="11.25" customHeight="1">
      <c r="A22" s="10" t="s">
        <v>37</v>
      </c>
      <c r="B22" s="90" t="s">
        <v>122</v>
      </c>
      <c r="C22" s="7"/>
      <c r="D22" s="7"/>
      <c r="E22" s="7"/>
      <c r="F22" s="7"/>
      <c r="G22" s="7"/>
    </row>
    <row r="23" spans="1:7" ht="11.25" customHeight="1">
      <c r="A23" s="10" t="s">
        <v>38</v>
      </c>
      <c r="B23" s="90" t="s">
        <v>123</v>
      </c>
      <c r="C23" s="7"/>
      <c r="D23" s="7"/>
      <c r="E23" s="7"/>
      <c r="F23" s="7"/>
      <c r="G23" s="7"/>
    </row>
    <row r="24" spans="1:7" ht="11.25" customHeight="1">
      <c r="A24" s="10" t="s">
        <v>39</v>
      </c>
      <c r="B24" s="90" t="s">
        <v>124</v>
      </c>
      <c r="C24" s="7"/>
      <c r="D24" s="7"/>
      <c r="E24" s="7"/>
      <c r="F24" s="7"/>
      <c r="G24" s="7"/>
    </row>
    <row r="25" spans="1:2" ht="8.25" customHeight="1">
      <c r="A25" s="9"/>
      <c r="B25" s="89"/>
    </row>
    <row r="26" spans="1:7" ht="11.25" customHeight="1">
      <c r="A26" s="70" t="s">
        <v>40</v>
      </c>
      <c r="B26" s="6" t="s">
        <v>125</v>
      </c>
      <c r="C26" s="8"/>
      <c r="D26" s="8"/>
      <c r="E26" s="8"/>
      <c r="F26" s="8"/>
      <c r="G26" s="8"/>
    </row>
    <row r="27" spans="1:7" ht="22.5" customHeight="1">
      <c r="A27" s="10" t="s">
        <v>41</v>
      </c>
      <c r="B27" s="90" t="s">
        <v>126</v>
      </c>
      <c r="C27" s="7"/>
      <c r="D27" s="7"/>
      <c r="E27" s="7"/>
      <c r="F27" s="7"/>
      <c r="G27" s="7"/>
    </row>
    <row r="28" spans="1:7" ht="11.25" customHeight="1">
      <c r="A28" s="10" t="s">
        <v>42</v>
      </c>
      <c r="B28" s="90" t="s">
        <v>128</v>
      </c>
      <c r="C28" s="7"/>
      <c r="D28" s="7"/>
      <c r="E28" s="7"/>
      <c r="F28" s="7"/>
      <c r="G28" s="7"/>
    </row>
    <row r="29" spans="1:7" ht="11.25" customHeight="1">
      <c r="A29" s="10" t="s">
        <v>43</v>
      </c>
      <c r="B29" s="90" t="s">
        <v>127</v>
      </c>
      <c r="C29" s="7"/>
      <c r="D29" s="7"/>
      <c r="E29" s="7"/>
      <c r="F29" s="7"/>
      <c r="G29" s="7"/>
    </row>
    <row r="30" spans="1:2" ht="8.25" customHeight="1">
      <c r="A30" s="9"/>
      <c r="B30" s="89"/>
    </row>
    <row r="31" spans="1:7" ht="11.25" customHeight="1">
      <c r="A31" s="70" t="s">
        <v>44</v>
      </c>
      <c r="B31" s="6" t="s">
        <v>129</v>
      </c>
      <c r="C31" s="8"/>
      <c r="D31" s="8"/>
      <c r="E31" s="8"/>
      <c r="F31" s="8"/>
      <c r="G31" s="8"/>
    </row>
    <row r="32" spans="1:2" ht="12" customHeight="1">
      <c r="A32" s="9"/>
      <c r="B32" s="89"/>
    </row>
    <row r="33" spans="1:7" ht="11.25" customHeight="1">
      <c r="A33" s="70"/>
      <c r="B33" s="6" t="s">
        <v>130</v>
      </c>
      <c r="C33" s="8"/>
      <c r="D33" s="8"/>
      <c r="E33" s="8"/>
      <c r="F33" s="8"/>
      <c r="G33" s="8"/>
    </row>
    <row r="34" spans="1:2" ht="8.25" customHeight="1">
      <c r="A34" s="9"/>
      <c r="B34" s="89"/>
    </row>
    <row r="35" spans="1:7" ht="11.25" customHeight="1">
      <c r="A35" s="10" t="s">
        <v>45</v>
      </c>
      <c r="B35" s="90" t="s">
        <v>131</v>
      </c>
      <c r="C35" s="7"/>
      <c r="D35" s="7"/>
      <c r="E35" s="7"/>
      <c r="F35" s="7"/>
      <c r="G35" s="7"/>
    </row>
    <row r="36" spans="1:2" ht="8.25" customHeight="1">
      <c r="A36" s="9"/>
      <c r="B36" s="89"/>
    </row>
    <row r="37" spans="1:7" ht="22.5" customHeight="1">
      <c r="A37" s="10" t="s">
        <v>46</v>
      </c>
      <c r="B37" s="72" t="s">
        <v>132</v>
      </c>
      <c r="C37" s="7"/>
      <c r="D37" s="7"/>
      <c r="E37" s="7"/>
      <c r="F37" s="7"/>
      <c r="G37" s="7"/>
    </row>
    <row r="38" spans="1:2" ht="8.25" customHeight="1">
      <c r="A38" s="9"/>
      <c r="B38" s="89"/>
    </row>
    <row r="39" spans="1:7" ht="11.25" customHeight="1">
      <c r="A39" s="10" t="s">
        <v>47</v>
      </c>
      <c r="B39" s="90" t="s">
        <v>133</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11&amp;R&amp;7&amp;P</oddFooter>
    <evenFooter>&amp;L&amp;7&amp;P&amp;R&amp;7StatA MV, Statistischer Bericht G113 2018 11</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26" t="s">
        <v>73</v>
      </c>
      <c r="B1" s="127"/>
      <c r="C1" s="128" t="s">
        <v>20</v>
      </c>
      <c r="D1" s="128"/>
      <c r="E1" s="128"/>
      <c r="F1" s="128"/>
      <c r="G1" s="128"/>
      <c r="H1" s="128"/>
      <c r="I1" s="128"/>
      <c r="J1" s="129"/>
    </row>
    <row r="2" spans="1:10" s="18" customFormat="1" ht="30" customHeight="1">
      <c r="A2" s="130" t="s">
        <v>106</v>
      </c>
      <c r="B2" s="131"/>
      <c r="C2" s="136" t="s">
        <v>77</v>
      </c>
      <c r="D2" s="137"/>
      <c r="E2" s="137"/>
      <c r="F2" s="137"/>
      <c r="G2" s="137"/>
      <c r="H2" s="137"/>
      <c r="I2" s="137"/>
      <c r="J2" s="138"/>
    </row>
    <row r="3" spans="1:10" ht="11.25" customHeight="1">
      <c r="A3" s="132" t="s">
        <v>64</v>
      </c>
      <c r="B3" s="134" t="s">
        <v>48</v>
      </c>
      <c r="C3" s="134" t="s">
        <v>62</v>
      </c>
      <c r="D3" s="134"/>
      <c r="E3" s="134" t="s">
        <v>49</v>
      </c>
      <c r="F3" s="134"/>
      <c r="G3" s="134"/>
      <c r="H3" s="134"/>
      <c r="I3" s="134"/>
      <c r="J3" s="135"/>
    </row>
    <row r="4" spans="1:10" ht="11.25" customHeight="1">
      <c r="A4" s="133"/>
      <c r="B4" s="134"/>
      <c r="C4" s="134"/>
      <c r="D4" s="134"/>
      <c r="E4" s="134" t="s">
        <v>53</v>
      </c>
      <c r="F4" s="134"/>
      <c r="G4" s="134" t="s">
        <v>52</v>
      </c>
      <c r="H4" s="134"/>
      <c r="I4" s="134" t="s">
        <v>50</v>
      </c>
      <c r="J4" s="135"/>
    </row>
    <row r="5" spans="1:10" ht="11.25" customHeight="1">
      <c r="A5" s="133"/>
      <c r="B5" s="134"/>
      <c r="C5" s="134"/>
      <c r="D5" s="134"/>
      <c r="E5" s="134"/>
      <c r="F5" s="134"/>
      <c r="G5" s="134"/>
      <c r="H5" s="134"/>
      <c r="I5" s="134" t="s">
        <v>51</v>
      </c>
      <c r="J5" s="135"/>
    </row>
    <row r="6" spans="1:10" ht="11.25" customHeight="1">
      <c r="A6" s="133"/>
      <c r="B6" s="134"/>
      <c r="C6" s="134"/>
      <c r="D6" s="134"/>
      <c r="E6" s="134"/>
      <c r="F6" s="134"/>
      <c r="G6" s="134"/>
      <c r="H6" s="134"/>
      <c r="I6" s="134"/>
      <c r="J6" s="135"/>
    </row>
    <row r="7" spans="1:10" ht="11.25" customHeight="1">
      <c r="A7" s="133"/>
      <c r="B7" s="134"/>
      <c r="C7" s="134"/>
      <c r="D7" s="134"/>
      <c r="E7" s="134"/>
      <c r="F7" s="134"/>
      <c r="G7" s="134"/>
      <c r="H7" s="134"/>
      <c r="I7" s="134"/>
      <c r="J7" s="135"/>
    </row>
    <row r="8" spans="1:10" ht="11.25" customHeight="1">
      <c r="A8" s="133"/>
      <c r="B8" s="134"/>
      <c r="C8" s="134"/>
      <c r="D8" s="134"/>
      <c r="E8" s="134"/>
      <c r="F8" s="134"/>
      <c r="G8" s="134"/>
      <c r="H8" s="134"/>
      <c r="I8" s="134"/>
      <c r="J8" s="135"/>
    </row>
    <row r="9" spans="1:10" ht="11.25" customHeight="1">
      <c r="A9" s="133"/>
      <c r="B9" s="134"/>
      <c r="C9" s="91" t="s">
        <v>142</v>
      </c>
      <c r="D9" s="91" t="s">
        <v>80</v>
      </c>
      <c r="E9" s="91" t="s">
        <v>142</v>
      </c>
      <c r="F9" s="91" t="s">
        <v>80</v>
      </c>
      <c r="G9" s="91" t="s">
        <v>142</v>
      </c>
      <c r="H9" s="91" t="s">
        <v>80</v>
      </c>
      <c r="I9" s="91" t="s">
        <v>142</v>
      </c>
      <c r="J9" s="92" t="s">
        <v>80</v>
      </c>
    </row>
    <row r="10" spans="1:10" s="19" customFormat="1" ht="11.25" customHeight="1">
      <c r="A10" s="20">
        <v>1</v>
      </c>
      <c r="B10" s="21">
        <v>2</v>
      </c>
      <c r="C10" s="21">
        <v>3</v>
      </c>
      <c r="D10" s="21">
        <v>4</v>
      </c>
      <c r="E10" s="21">
        <v>5</v>
      </c>
      <c r="F10" s="21">
        <v>6</v>
      </c>
      <c r="G10" s="21">
        <v>7</v>
      </c>
      <c r="H10" s="21">
        <v>8</v>
      </c>
      <c r="I10" s="21">
        <v>9</v>
      </c>
      <c r="J10" s="28">
        <v>10</v>
      </c>
    </row>
    <row r="11" spans="1:10" s="59" customFormat="1" ht="12.75" customHeight="1">
      <c r="A11" s="58"/>
      <c r="B11" s="60"/>
      <c r="C11" s="55"/>
      <c r="D11" s="71"/>
      <c r="E11" s="56"/>
      <c r="F11" s="71"/>
      <c r="G11" s="56"/>
      <c r="H11" s="71"/>
      <c r="I11" s="56"/>
      <c r="J11" s="71"/>
    </row>
    <row r="12" spans="1:10" s="50" customFormat="1" ht="12.75" customHeight="1">
      <c r="A12" s="65">
        <f>IF(C12&lt;&gt;"",COUNTA($C$12:C12),"")</f>
        <v>1</v>
      </c>
      <c r="B12" s="61">
        <v>2016</v>
      </c>
      <c r="C12" s="55">
        <v>102</v>
      </c>
      <c r="D12" s="71">
        <v>2</v>
      </c>
      <c r="E12" s="56">
        <v>102.2</v>
      </c>
      <c r="F12" s="71">
        <v>2.200000000000003</v>
      </c>
      <c r="G12" s="56">
        <v>101.9</v>
      </c>
      <c r="H12" s="71">
        <v>1.9000000000000057</v>
      </c>
      <c r="I12" s="56">
        <v>102.9</v>
      </c>
      <c r="J12" s="71">
        <v>2.9000000000000057</v>
      </c>
    </row>
    <row r="13" spans="1:10" s="50" customFormat="1" ht="12.75" customHeight="1">
      <c r="A13" s="65">
        <f>IF(C13&lt;&gt;"",COUNTA($C$12:C13),"")</f>
        <v>2</v>
      </c>
      <c r="B13" s="61" t="s">
        <v>137</v>
      </c>
      <c r="C13" s="55">
        <v>103.4</v>
      </c>
      <c r="D13" s="71">
        <v>1.3725490196078454</v>
      </c>
      <c r="E13" s="56">
        <v>104.1</v>
      </c>
      <c r="F13" s="71">
        <v>1.8590998043052878</v>
      </c>
      <c r="G13" s="56">
        <v>102.6</v>
      </c>
      <c r="H13" s="71">
        <v>0.6869479882237499</v>
      </c>
      <c r="I13" s="56">
        <v>103.4</v>
      </c>
      <c r="J13" s="71">
        <v>0.4859086491739504</v>
      </c>
    </row>
    <row r="14" spans="1:10" s="50" customFormat="1" ht="12.75" customHeight="1">
      <c r="A14" s="65">
        <f>IF(C14&lt;&gt;"",COUNTA($C$12:C14),"")</f>
        <v>3</v>
      </c>
      <c r="B14" s="61" t="s">
        <v>144</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91.4</v>
      </c>
      <c r="D18" s="71">
        <v>0</v>
      </c>
      <c r="E18" s="56">
        <v>91.1</v>
      </c>
      <c r="F18" s="71">
        <v>0.22002200220020995</v>
      </c>
      <c r="G18" s="56">
        <v>91.6</v>
      </c>
      <c r="H18" s="71">
        <v>-0.32644178454842177</v>
      </c>
      <c r="I18" s="56">
        <v>98.2</v>
      </c>
      <c r="J18" s="71">
        <v>-1.9960079840319338</v>
      </c>
    </row>
    <row r="19" spans="1:10" s="50" customFormat="1" ht="12.75" customHeight="1">
      <c r="A19" s="65">
        <f>IF(C19&lt;&gt;"",COUNTA($C$12:C19),"")</f>
        <v>5</v>
      </c>
      <c r="B19" s="62" t="s">
        <v>86</v>
      </c>
      <c r="C19" s="55">
        <v>105.8</v>
      </c>
      <c r="D19" s="71">
        <v>1.9267822736030809</v>
      </c>
      <c r="E19" s="56">
        <v>108.1</v>
      </c>
      <c r="F19" s="71">
        <v>3.7428023032629483</v>
      </c>
      <c r="G19" s="56">
        <v>103.4</v>
      </c>
      <c r="H19" s="71">
        <v>0</v>
      </c>
      <c r="I19" s="56">
        <v>100.3</v>
      </c>
      <c r="J19" s="71">
        <v>-1.2795275590551114</v>
      </c>
    </row>
    <row r="20" spans="1:10" s="50" customFormat="1" ht="12.75" customHeight="1">
      <c r="A20" s="65">
        <f>IF(C20&lt;&gt;"",COUNTA($C$12:C20),"")</f>
        <v>6</v>
      </c>
      <c r="B20" s="62" t="s">
        <v>87</v>
      </c>
      <c r="C20" s="55">
        <v>109</v>
      </c>
      <c r="D20" s="71">
        <v>1.3953488372092977</v>
      </c>
      <c r="E20" s="56">
        <v>111.9</v>
      </c>
      <c r="F20" s="71">
        <v>1.0840108401084052</v>
      </c>
      <c r="G20" s="56">
        <v>106.1</v>
      </c>
      <c r="H20" s="71">
        <v>1.7257909875359587</v>
      </c>
      <c r="I20" s="56">
        <v>104</v>
      </c>
      <c r="J20" s="71">
        <v>0.5802707930367461</v>
      </c>
    </row>
    <row r="21" spans="1:10" s="50" customFormat="1" ht="12.75" customHeight="1">
      <c r="A21" s="65">
        <f>IF(C21&lt;&gt;"",COUNTA($C$12:C21),"")</f>
        <v>7</v>
      </c>
      <c r="B21" s="62" t="s">
        <v>88</v>
      </c>
      <c r="C21" s="55">
        <v>107.3</v>
      </c>
      <c r="D21" s="71">
        <v>1.8026565464895583</v>
      </c>
      <c r="E21" s="56">
        <v>105.2</v>
      </c>
      <c r="F21" s="71">
        <v>2.2351797862001916</v>
      </c>
      <c r="G21" s="56">
        <v>109.4</v>
      </c>
      <c r="H21" s="71">
        <v>1.390176088971259</v>
      </c>
      <c r="I21" s="56">
        <v>111.2</v>
      </c>
      <c r="J21" s="71">
        <v>4.413145539906097</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145</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94.4</v>
      </c>
      <c r="D25" s="71">
        <v>3.282275711159727</v>
      </c>
      <c r="E25" s="56">
        <v>95.7</v>
      </c>
      <c r="F25" s="71">
        <v>5.049396267837551</v>
      </c>
      <c r="G25" s="56">
        <v>93.1</v>
      </c>
      <c r="H25" s="71">
        <v>1.6375545851528415</v>
      </c>
      <c r="I25" s="56">
        <v>103.3</v>
      </c>
      <c r="J25" s="71">
        <v>5.193482688391029</v>
      </c>
    </row>
    <row r="26" spans="1:10" s="50" customFormat="1" ht="12.75" customHeight="1">
      <c r="A26" s="65">
        <f>IF(C26&lt;&gt;"",COUNTA($C$12:C26),"")</f>
        <v>9</v>
      </c>
      <c r="B26" s="62" t="s">
        <v>86</v>
      </c>
      <c r="C26" s="55">
        <v>108</v>
      </c>
      <c r="D26" s="71">
        <v>2.0793950850661673</v>
      </c>
      <c r="E26" s="56">
        <v>109.3</v>
      </c>
      <c r="F26" s="71">
        <v>1.1100832562442235</v>
      </c>
      <c r="G26" s="56">
        <v>106.8</v>
      </c>
      <c r="H26" s="71">
        <v>3.2882011605415755</v>
      </c>
      <c r="I26" s="56">
        <v>108.9</v>
      </c>
      <c r="J26" s="71">
        <v>8.574277168494518</v>
      </c>
    </row>
    <row r="27" spans="1:10" s="50" customFormat="1" ht="12.75" customHeight="1">
      <c r="A27" s="65">
        <f>IF(C27&lt;&gt;"",COUNTA($C$12:C27),"")</f>
        <v>10</v>
      </c>
      <c r="B27" s="62" t="s">
        <v>87</v>
      </c>
      <c r="C27" s="55">
        <v>109.4</v>
      </c>
      <c r="D27" s="71">
        <v>0.3669724770642233</v>
      </c>
      <c r="E27" s="56">
        <v>111.6</v>
      </c>
      <c r="F27" s="71">
        <v>-0.2680965147453094</v>
      </c>
      <c r="G27" s="56">
        <v>107.3</v>
      </c>
      <c r="H27" s="71">
        <v>1.1310084825636295</v>
      </c>
      <c r="I27" s="56">
        <v>111.5</v>
      </c>
      <c r="J27" s="71">
        <v>7.211538461538467</v>
      </c>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87.6</v>
      </c>
      <c r="D32" s="71">
        <v>1.97904540162979</v>
      </c>
      <c r="E32" s="56">
        <v>87.3</v>
      </c>
      <c r="F32" s="71">
        <v>2.705882352941174</v>
      </c>
      <c r="G32" s="56">
        <v>87.9</v>
      </c>
      <c r="H32" s="71">
        <v>1.3840830449827024</v>
      </c>
      <c r="I32" s="56">
        <v>100.4</v>
      </c>
      <c r="J32" s="71">
        <v>1.107754279959721</v>
      </c>
    </row>
    <row r="33" spans="1:10" s="50" customFormat="1" ht="12.75" customHeight="1">
      <c r="A33" s="65">
        <f>IF(C33&lt;&gt;"",COUNTA($C$12:C33),"")</f>
        <v>13</v>
      </c>
      <c r="B33" s="62" t="s">
        <v>90</v>
      </c>
      <c r="C33" s="55">
        <v>84.7</v>
      </c>
      <c r="D33" s="71">
        <v>-2.978235967926693</v>
      </c>
      <c r="E33" s="56">
        <v>85</v>
      </c>
      <c r="F33" s="71">
        <v>-1.506373117033604</v>
      </c>
      <c r="G33" s="56">
        <v>84.3</v>
      </c>
      <c r="H33" s="71">
        <v>-4.638009049773757</v>
      </c>
      <c r="I33" s="56">
        <v>90.5</v>
      </c>
      <c r="J33" s="71">
        <v>-5.235602094240832</v>
      </c>
    </row>
    <row r="34" spans="1:10" s="50" customFormat="1" ht="12.75" customHeight="1">
      <c r="A34" s="65">
        <f>IF(C34&lt;&gt;"",COUNTA($C$12:C34),"")</f>
        <v>14</v>
      </c>
      <c r="B34" s="62" t="s">
        <v>91</v>
      </c>
      <c r="C34" s="55">
        <v>101.9</v>
      </c>
      <c r="D34" s="71">
        <v>0.7912957467853658</v>
      </c>
      <c r="E34" s="56">
        <v>101</v>
      </c>
      <c r="F34" s="71">
        <v>-0.394477317554248</v>
      </c>
      <c r="G34" s="56">
        <v>102.8</v>
      </c>
      <c r="H34" s="71">
        <v>2.08540218470705</v>
      </c>
      <c r="I34" s="56">
        <v>103.6</v>
      </c>
      <c r="J34" s="71">
        <v>-1.9867549668874176</v>
      </c>
    </row>
    <row r="35" spans="1:10" s="50" customFormat="1" ht="12.75" customHeight="1">
      <c r="A35" s="65">
        <f>IF(C35&lt;&gt;"",COUNTA($C$12:C35),"")</f>
        <v>15</v>
      </c>
      <c r="B35" s="62" t="s">
        <v>92</v>
      </c>
      <c r="C35" s="55">
        <v>102.9</v>
      </c>
      <c r="D35" s="71">
        <v>2.388059701492537</v>
      </c>
      <c r="E35" s="56">
        <v>104.8</v>
      </c>
      <c r="F35" s="71">
        <v>6.82976554536188</v>
      </c>
      <c r="G35" s="56">
        <v>101</v>
      </c>
      <c r="H35" s="71">
        <v>-1.7509727626459153</v>
      </c>
      <c r="I35" s="56">
        <v>97.1</v>
      </c>
      <c r="J35" s="71">
        <v>-5.268292682926827</v>
      </c>
    </row>
    <row r="36" spans="1:10" s="50" customFormat="1" ht="12.75" customHeight="1">
      <c r="A36" s="65">
        <f>IF(C36&lt;&gt;"",COUNTA($C$12:C36),"")</f>
        <v>16</v>
      </c>
      <c r="B36" s="62" t="s">
        <v>93</v>
      </c>
      <c r="C36" s="55">
        <v>106.3</v>
      </c>
      <c r="D36" s="71">
        <v>1.1417697431018183</v>
      </c>
      <c r="E36" s="56">
        <v>106.6</v>
      </c>
      <c r="F36" s="71">
        <v>1.0426540284360186</v>
      </c>
      <c r="G36" s="56">
        <v>106.1</v>
      </c>
      <c r="H36" s="71">
        <v>1.3371537726838625</v>
      </c>
      <c r="I36" s="56">
        <v>101.9</v>
      </c>
      <c r="J36" s="71">
        <v>0.9910802775024763</v>
      </c>
    </row>
    <row r="37" spans="1:10" s="50" customFormat="1" ht="12.75" customHeight="1">
      <c r="A37" s="65">
        <f>IF(C37&lt;&gt;"",COUNTA($C$12:C37),"")</f>
        <v>17</v>
      </c>
      <c r="B37" s="62" t="s">
        <v>94</v>
      </c>
      <c r="C37" s="55">
        <v>108.1</v>
      </c>
      <c r="D37" s="71">
        <v>2.2705771050141834</v>
      </c>
      <c r="E37" s="56">
        <v>113.1</v>
      </c>
      <c r="F37" s="71">
        <v>3.856749311294763</v>
      </c>
      <c r="G37" s="56">
        <v>103.2</v>
      </c>
      <c r="H37" s="71">
        <v>0.6829268292682968</v>
      </c>
      <c r="I37" s="56">
        <v>101.8</v>
      </c>
      <c r="J37" s="71">
        <v>0.2955665024630605</v>
      </c>
    </row>
    <row r="38" spans="1:10" s="50" customFormat="1" ht="12.75" customHeight="1">
      <c r="A38" s="65">
        <f>IF(C38&lt;&gt;"",COUNTA($C$12:C38),"")</f>
        <v>18</v>
      </c>
      <c r="B38" s="62" t="s">
        <v>95</v>
      </c>
      <c r="C38" s="55">
        <v>113.7</v>
      </c>
      <c r="D38" s="71">
        <v>0.6194690265486713</v>
      </c>
      <c r="E38" s="56">
        <v>118.9</v>
      </c>
      <c r="F38" s="71">
        <v>0.42229729729729115</v>
      </c>
      <c r="G38" s="56">
        <v>108.6</v>
      </c>
      <c r="H38" s="71">
        <v>0.8356545961002695</v>
      </c>
      <c r="I38" s="56">
        <v>108.2</v>
      </c>
      <c r="J38" s="71">
        <v>1.0270774976657435</v>
      </c>
    </row>
    <row r="39" spans="1:10" s="50" customFormat="1" ht="12.75" customHeight="1">
      <c r="A39" s="65">
        <f>IF(C39&lt;&gt;"",COUNTA($C$12:C39),"")</f>
        <v>19</v>
      </c>
      <c r="B39" s="62" t="s">
        <v>96</v>
      </c>
      <c r="C39" s="55">
        <v>109.6</v>
      </c>
      <c r="D39" s="71">
        <v>1.1070110701107012</v>
      </c>
      <c r="E39" s="56">
        <v>114.1</v>
      </c>
      <c r="F39" s="71">
        <v>1.602849510240432</v>
      </c>
      <c r="G39" s="56">
        <v>105.2</v>
      </c>
      <c r="H39" s="71">
        <v>0.5736137667304035</v>
      </c>
      <c r="I39" s="56">
        <v>100.7</v>
      </c>
      <c r="J39" s="71">
        <v>1.9230769230769198</v>
      </c>
    </row>
    <row r="40" spans="1:10" s="50" customFormat="1" ht="12.75" customHeight="1">
      <c r="A40" s="65">
        <f>IF(C40&lt;&gt;"",COUNTA($C$12:C40),"")</f>
        <v>20</v>
      </c>
      <c r="B40" s="62" t="s">
        <v>97</v>
      </c>
      <c r="C40" s="55">
        <v>103.6</v>
      </c>
      <c r="D40" s="71">
        <v>2.3715415019762816</v>
      </c>
      <c r="E40" s="56">
        <v>102.7</v>
      </c>
      <c r="F40" s="71">
        <v>1.1822660098522135</v>
      </c>
      <c r="G40" s="56">
        <v>104.5</v>
      </c>
      <c r="H40" s="71">
        <v>3.6706349206349245</v>
      </c>
      <c r="I40" s="56">
        <v>103.1</v>
      </c>
      <c r="J40" s="71">
        <v>-1.0556621880998165</v>
      </c>
    </row>
    <row r="41" spans="1:10" s="50" customFormat="1" ht="12.75" customHeight="1">
      <c r="A41" s="65">
        <f>IF(C41&lt;&gt;"",COUNTA($C$12:C41),"")</f>
        <v>21</v>
      </c>
      <c r="B41" s="62" t="s">
        <v>98</v>
      </c>
      <c r="C41" s="55">
        <v>101.2</v>
      </c>
      <c r="D41" s="71">
        <v>0.5964214711729738</v>
      </c>
      <c r="E41" s="56">
        <v>98.4</v>
      </c>
      <c r="F41" s="71">
        <v>2.1806853582554595</v>
      </c>
      <c r="G41" s="56">
        <v>103.9</v>
      </c>
      <c r="H41" s="71">
        <v>-0.9532888465205076</v>
      </c>
      <c r="I41" s="56">
        <v>102.4</v>
      </c>
      <c r="J41" s="71">
        <v>4.918032786885249</v>
      </c>
    </row>
    <row r="42" spans="1:10" s="50" customFormat="1" ht="12.75" customHeight="1">
      <c r="A42" s="65">
        <f>IF(C42&lt;&gt;"",COUNTA($C$12:C42),"")</f>
        <v>22</v>
      </c>
      <c r="B42" s="62" t="s">
        <v>99</v>
      </c>
      <c r="C42" s="55">
        <v>105.4</v>
      </c>
      <c r="D42" s="71">
        <v>3.030303030303031</v>
      </c>
      <c r="E42" s="56">
        <v>101.1</v>
      </c>
      <c r="F42" s="71">
        <v>3.268641470888653</v>
      </c>
      <c r="G42" s="56">
        <v>109.6</v>
      </c>
      <c r="H42" s="71">
        <v>2.8142589118198913</v>
      </c>
      <c r="I42" s="56">
        <v>116.8</v>
      </c>
      <c r="J42" s="71">
        <v>6.959706959706963</v>
      </c>
    </row>
    <row r="43" spans="1:10" s="50" customFormat="1" ht="12.75" customHeight="1">
      <c r="A43" s="65">
        <f>IF(C43&lt;&gt;"",COUNTA($C$12:C43),"")</f>
        <v>23</v>
      </c>
      <c r="B43" s="62" t="s">
        <v>100</v>
      </c>
      <c r="C43" s="55">
        <v>115.3</v>
      </c>
      <c r="D43" s="71">
        <v>1.7652250661959386</v>
      </c>
      <c r="E43" s="56">
        <v>116.1</v>
      </c>
      <c r="F43" s="71">
        <v>1.3973799126637516</v>
      </c>
      <c r="G43" s="56">
        <v>114.5</v>
      </c>
      <c r="H43" s="71">
        <v>2.140945584299743</v>
      </c>
      <c r="I43" s="56">
        <v>114.4</v>
      </c>
      <c r="J43" s="71">
        <v>1.5084294587400109</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145</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90.7</v>
      </c>
      <c r="D47" s="71">
        <v>3.5388127853881315</v>
      </c>
      <c r="E47" s="56">
        <v>89</v>
      </c>
      <c r="F47" s="71">
        <v>1.9473081328751505</v>
      </c>
      <c r="G47" s="56">
        <v>92.3</v>
      </c>
      <c r="H47" s="71">
        <v>5.005688282138792</v>
      </c>
      <c r="I47" s="56">
        <v>107.5</v>
      </c>
      <c r="J47" s="71">
        <v>7.07171314741035</v>
      </c>
    </row>
    <row r="48" spans="1:10" s="50" customFormat="1" ht="12.75" customHeight="1">
      <c r="A48" s="65">
        <f>IF(C48&lt;&gt;"",COUNTA($C$12:C48),"")</f>
        <v>25</v>
      </c>
      <c r="B48" s="62" t="s">
        <v>90</v>
      </c>
      <c r="C48" s="55">
        <v>86.1</v>
      </c>
      <c r="D48" s="71">
        <v>1.6528925619834638</v>
      </c>
      <c r="E48" s="56">
        <v>86.8</v>
      </c>
      <c r="F48" s="71">
        <v>2.117647058823536</v>
      </c>
      <c r="G48" s="56">
        <v>85.4</v>
      </c>
      <c r="H48" s="71">
        <v>1.3048635824436587</v>
      </c>
      <c r="I48" s="56">
        <v>93.6</v>
      </c>
      <c r="J48" s="71">
        <v>3.4254143646408863</v>
      </c>
    </row>
    <row r="49" spans="1:10" s="50" customFormat="1" ht="12.75" customHeight="1">
      <c r="A49" s="65">
        <f>IF(C49&lt;&gt;"",COUNTA($C$12:C49),"")</f>
        <v>26</v>
      </c>
      <c r="B49" s="62" t="s">
        <v>91</v>
      </c>
      <c r="C49" s="55">
        <v>106.5</v>
      </c>
      <c r="D49" s="71">
        <v>4.514229636898918</v>
      </c>
      <c r="E49" s="56">
        <v>111.2</v>
      </c>
      <c r="F49" s="71">
        <v>10.099009900990097</v>
      </c>
      <c r="G49" s="56">
        <v>101.7</v>
      </c>
      <c r="H49" s="71">
        <v>-1.0700389105058292</v>
      </c>
      <c r="I49" s="56">
        <v>108.9</v>
      </c>
      <c r="J49" s="71">
        <v>5.115830115830121</v>
      </c>
    </row>
    <row r="50" spans="1:10" s="50" customFormat="1" ht="12.75" customHeight="1">
      <c r="A50" s="65">
        <f>IF(C50&lt;&gt;"",COUNTA($C$12:C50),"")</f>
        <v>27</v>
      </c>
      <c r="B50" s="62" t="s">
        <v>92</v>
      </c>
      <c r="C50" s="55">
        <v>102</v>
      </c>
      <c r="D50" s="71">
        <v>-0.8746355685131277</v>
      </c>
      <c r="E50" s="56">
        <v>96.9</v>
      </c>
      <c r="F50" s="71">
        <v>-7.538167938931295</v>
      </c>
      <c r="G50" s="56">
        <v>107</v>
      </c>
      <c r="H50" s="71">
        <v>5.940594059405939</v>
      </c>
      <c r="I50" s="56">
        <v>108.8</v>
      </c>
      <c r="J50" s="71">
        <v>12.04943357363544</v>
      </c>
    </row>
    <row r="51" spans="1:10" s="50" customFormat="1" ht="12.75" customHeight="1">
      <c r="A51" s="65">
        <f>IF(C51&lt;&gt;"",COUNTA($C$12:C51),"")</f>
        <v>28</v>
      </c>
      <c r="B51" s="62" t="s">
        <v>93</v>
      </c>
      <c r="C51" s="55">
        <v>111</v>
      </c>
      <c r="D51" s="71">
        <v>4.421448730009416</v>
      </c>
      <c r="E51" s="56">
        <v>113.7</v>
      </c>
      <c r="F51" s="71">
        <v>6.660412757973745</v>
      </c>
      <c r="G51" s="56">
        <v>108.2</v>
      </c>
      <c r="H51" s="71">
        <v>1.9792648444863374</v>
      </c>
      <c r="I51" s="56">
        <v>107.2</v>
      </c>
      <c r="J51" s="71">
        <v>5.201177625122668</v>
      </c>
    </row>
    <row r="52" spans="1:10" s="50" customFormat="1" ht="12.75" customHeight="1">
      <c r="A52" s="65">
        <f>IF(C52&lt;&gt;"",COUNTA($C$12:C52),"")</f>
        <v>29</v>
      </c>
      <c r="B52" s="62" t="s">
        <v>94</v>
      </c>
      <c r="C52" s="55">
        <v>111.2</v>
      </c>
      <c r="D52" s="71">
        <v>2.8677150786309085</v>
      </c>
      <c r="E52" s="56">
        <v>117.3</v>
      </c>
      <c r="F52" s="71">
        <v>3.713527851458892</v>
      </c>
      <c r="G52" s="56">
        <v>105.2</v>
      </c>
      <c r="H52" s="71">
        <v>1.937984496124031</v>
      </c>
      <c r="I52" s="56">
        <v>110.8</v>
      </c>
      <c r="J52" s="71">
        <v>8.84086444007859</v>
      </c>
    </row>
    <row r="53" spans="1:10" s="50" customFormat="1" ht="12.75" customHeight="1">
      <c r="A53" s="65">
        <f>IF(C53&lt;&gt;"",COUNTA($C$12:C53),"")</f>
        <v>30</v>
      </c>
      <c r="B53" s="62" t="s">
        <v>95</v>
      </c>
      <c r="C53" s="55">
        <v>114.8</v>
      </c>
      <c r="D53" s="71">
        <v>0.9674582233948996</v>
      </c>
      <c r="E53" s="56">
        <v>119.6</v>
      </c>
      <c r="F53" s="71">
        <v>0.5887300252312855</v>
      </c>
      <c r="G53" s="56">
        <v>110</v>
      </c>
      <c r="H53" s="71">
        <v>1.2891344383057088</v>
      </c>
      <c r="I53" s="56">
        <v>114.4</v>
      </c>
      <c r="J53" s="71">
        <v>5.730129390018476</v>
      </c>
    </row>
    <row r="54" spans="1:10" s="50" customFormat="1" ht="12.75" customHeight="1">
      <c r="A54" s="65">
        <f>IF(C54&lt;&gt;"",COUNTA($C$12:C54),"")</f>
        <v>31</v>
      </c>
      <c r="B54" s="62" t="s">
        <v>96</v>
      </c>
      <c r="C54" s="55">
        <v>112.5</v>
      </c>
      <c r="D54" s="71">
        <v>2.6459854014598534</v>
      </c>
      <c r="E54" s="56">
        <v>116.6</v>
      </c>
      <c r="F54" s="71">
        <v>2.1910604732690615</v>
      </c>
      <c r="G54" s="56">
        <v>108.4</v>
      </c>
      <c r="H54" s="71">
        <v>3.0418250950570354</v>
      </c>
      <c r="I54" s="56">
        <v>112.1</v>
      </c>
      <c r="J54" s="71">
        <v>11.320754716981128</v>
      </c>
    </row>
    <row r="55" spans="1:10" s="50" customFormat="1" ht="12.75" customHeight="1">
      <c r="A55" s="65">
        <f>IF(C55&lt;&gt;"",COUNTA($C$12:C55),"")</f>
        <v>32</v>
      </c>
      <c r="B55" s="62" t="s">
        <v>97</v>
      </c>
      <c r="C55" s="55">
        <v>101</v>
      </c>
      <c r="D55" s="71">
        <v>-2.5096525096525113</v>
      </c>
      <c r="E55" s="56">
        <v>98.6</v>
      </c>
      <c r="F55" s="71">
        <v>-3.992210321324251</v>
      </c>
      <c r="G55" s="56">
        <v>103.4</v>
      </c>
      <c r="H55" s="71">
        <v>-1.05263157894737</v>
      </c>
      <c r="I55" s="56">
        <v>107.9</v>
      </c>
      <c r="J55" s="71">
        <v>4.65567410281281</v>
      </c>
    </row>
    <row r="56" spans="1:10" s="50" customFormat="1" ht="12.75" customHeight="1">
      <c r="A56" s="65">
        <f>IF(C56&lt;&gt;"",COUNTA($C$12:C56),"")</f>
        <v>33</v>
      </c>
      <c r="B56" s="62" t="s">
        <v>98</v>
      </c>
      <c r="C56" s="55">
        <v>105.3</v>
      </c>
      <c r="D56" s="71">
        <v>4.0513833992094845</v>
      </c>
      <c r="E56" s="56">
        <v>102.4</v>
      </c>
      <c r="F56" s="71">
        <v>4.065040650406502</v>
      </c>
      <c r="G56" s="56">
        <v>108.2</v>
      </c>
      <c r="H56" s="71">
        <v>4.138594802694897</v>
      </c>
      <c r="I56" s="56">
        <v>113.2</v>
      </c>
      <c r="J56" s="71">
        <v>10.546875</v>
      </c>
    </row>
    <row r="57" spans="1:10" s="50" customFormat="1" ht="12.75" customHeight="1">
      <c r="A57" s="65">
        <f>IF(C57&lt;&gt;"",COUNTA($C$12:C57),"")</f>
        <v>34</v>
      </c>
      <c r="B57" s="62" t="s">
        <v>99</v>
      </c>
      <c r="C57" s="55">
        <v>108</v>
      </c>
      <c r="D57" s="71">
        <v>2.466793168880443</v>
      </c>
      <c r="E57" s="56">
        <v>103.2</v>
      </c>
      <c r="F57" s="71">
        <v>2.0771513353115836</v>
      </c>
      <c r="G57" s="56">
        <v>112.7</v>
      </c>
      <c r="H57" s="71">
        <v>2.8284671532846772</v>
      </c>
      <c r="I57" s="56">
        <v>119.4</v>
      </c>
      <c r="J57" s="71">
        <v>2.2260273972602818</v>
      </c>
    </row>
    <row r="58" spans="1:10" s="50" customFormat="1" ht="12.75" customHeight="1">
      <c r="A58" s="65">
        <f>IF(C58&lt;&gt;"",COUNTA($C$12:C58),"")</f>
        <v>35</v>
      </c>
      <c r="B58" s="62" t="s">
        <v>100</v>
      </c>
      <c r="C58" s="55" t="s">
        <v>136</v>
      </c>
      <c r="D58" s="71"/>
      <c r="E58" s="56"/>
      <c r="F58" s="71"/>
      <c r="G58" s="56"/>
      <c r="H58" s="71"/>
      <c r="I58" s="56"/>
      <c r="J58" s="71"/>
    </row>
    <row r="59" spans="7:9" ht="12.75" customHeight="1">
      <c r="G59" s="53"/>
      <c r="I59" s="53"/>
    </row>
    <row r="60" spans="7:9" ht="12.75" customHeight="1">
      <c r="G60" s="53"/>
      <c r="I60" s="5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C3:D8"/>
    <mergeCell ref="C2:J2"/>
    <mergeCell ref="A1:B1"/>
    <mergeCell ref="C1:J1"/>
    <mergeCell ref="A2:B2"/>
    <mergeCell ref="A3:A9"/>
    <mergeCell ref="B3:B9"/>
    <mergeCell ref="E3:J3"/>
    <mergeCell ref="I4:J4"/>
    <mergeCell ref="I5:J8"/>
    <mergeCell ref="G4:H8"/>
    <mergeCell ref="E4:F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11&amp;R&amp;7&amp;P</oddFooter>
    <evenFooter>&amp;L&amp;7&amp;P&amp;R&amp;7StatA MV, Statistischer Bericht G113 2018 11</evenFooter>
  </headerFooter>
  <legacyDrawing r:id="rId2"/>
</worksheet>
</file>

<file path=xl/worksheets/sheet6.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26" t="s">
        <v>73</v>
      </c>
      <c r="B1" s="127"/>
      <c r="C1" s="128" t="s">
        <v>20</v>
      </c>
      <c r="D1" s="128"/>
      <c r="E1" s="128"/>
      <c r="F1" s="128"/>
      <c r="G1" s="128"/>
      <c r="H1" s="128"/>
      <c r="I1" s="128"/>
      <c r="J1" s="129"/>
    </row>
    <row r="2" spans="1:10" ht="30" customHeight="1">
      <c r="A2" s="130" t="s">
        <v>107</v>
      </c>
      <c r="B2" s="131"/>
      <c r="C2" s="136" t="s">
        <v>146</v>
      </c>
      <c r="D2" s="137"/>
      <c r="E2" s="137"/>
      <c r="F2" s="137"/>
      <c r="G2" s="137"/>
      <c r="H2" s="137"/>
      <c r="I2" s="137"/>
      <c r="J2" s="138"/>
    </row>
    <row r="3" spans="1:10" ht="11.25" customHeight="1">
      <c r="A3" s="132" t="s">
        <v>64</v>
      </c>
      <c r="B3" s="134" t="s">
        <v>48</v>
      </c>
      <c r="C3" s="134" t="s">
        <v>62</v>
      </c>
      <c r="D3" s="134"/>
      <c r="E3" s="134" t="s">
        <v>49</v>
      </c>
      <c r="F3" s="134"/>
      <c r="G3" s="134"/>
      <c r="H3" s="134"/>
      <c r="I3" s="134"/>
      <c r="J3" s="135"/>
    </row>
    <row r="4" spans="1:10" ht="11.25" customHeight="1">
      <c r="A4" s="133"/>
      <c r="B4" s="134"/>
      <c r="C4" s="134"/>
      <c r="D4" s="134"/>
      <c r="E4" s="134" t="s">
        <v>53</v>
      </c>
      <c r="F4" s="134"/>
      <c r="G4" s="134" t="s">
        <v>52</v>
      </c>
      <c r="H4" s="134"/>
      <c r="I4" s="134" t="s">
        <v>50</v>
      </c>
      <c r="J4" s="135"/>
    </row>
    <row r="5" spans="1:10" ht="11.25" customHeight="1">
      <c r="A5" s="133"/>
      <c r="B5" s="134"/>
      <c r="C5" s="134"/>
      <c r="D5" s="134"/>
      <c r="E5" s="134"/>
      <c r="F5" s="134"/>
      <c r="G5" s="134"/>
      <c r="H5" s="134"/>
      <c r="I5" s="134" t="s">
        <v>51</v>
      </c>
      <c r="J5" s="135"/>
    </row>
    <row r="6" spans="1:10" ht="11.25" customHeight="1">
      <c r="A6" s="133"/>
      <c r="B6" s="134"/>
      <c r="C6" s="134"/>
      <c r="D6" s="134"/>
      <c r="E6" s="134"/>
      <c r="F6" s="134"/>
      <c r="G6" s="134"/>
      <c r="H6" s="134"/>
      <c r="I6" s="134"/>
      <c r="J6" s="135"/>
    </row>
    <row r="7" spans="1:10" ht="11.25" customHeight="1">
      <c r="A7" s="133"/>
      <c r="B7" s="134"/>
      <c r="C7" s="134"/>
      <c r="D7" s="134"/>
      <c r="E7" s="134"/>
      <c r="F7" s="134"/>
      <c r="G7" s="134"/>
      <c r="H7" s="134"/>
      <c r="I7" s="134"/>
      <c r="J7" s="135"/>
    </row>
    <row r="8" spans="1:10" ht="11.25" customHeight="1">
      <c r="A8" s="133"/>
      <c r="B8" s="134"/>
      <c r="C8" s="134"/>
      <c r="D8" s="134"/>
      <c r="E8" s="134"/>
      <c r="F8" s="134"/>
      <c r="G8" s="134"/>
      <c r="H8" s="134"/>
      <c r="I8" s="134"/>
      <c r="J8" s="135"/>
    </row>
    <row r="9" spans="1:10" ht="11.25" customHeight="1">
      <c r="A9" s="133"/>
      <c r="B9" s="134"/>
      <c r="C9" s="93" t="s">
        <v>142</v>
      </c>
      <c r="D9" s="93" t="s">
        <v>80</v>
      </c>
      <c r="E9" s="93" t="s">
        <v>142</v>
      </c>
      <c r="F9" s="93" t="s">
        <v>80</v>
      </c>
      <c r="G9" s="93" t="s">
        <v>142</v>
      </c>
      <c r="H9" s="93" t="s">
        <v>80</v>
      </c>
      <c r="I9" s="93" t="s">
        <v>142</v>
      </c>
      <c r="J9" s="94" t="s">
        <v>80</v>
      </c>
    </row>
    <row r="10" spans="1:10" ht="11.25" customHeight="1">
      <c r="A10" s="20">
        <v>1</v>
      </c>
      <c r="B10" s="21">
        <v>2</v>
      </c>
      <c r="C10" s="21">
        <v>3</v>
      </c>
      <c r="D10" s="21">
        <v>4</v>
      </c>
      <c r="E10" s="21">
        <v>5</v>
      </c>
      <c r="F10" s="21">
        <v>6</v>
      </c>
      <c r="G10" s="21">
        <v>7</v>
      </c>
      <c r="H10" s="21">
        <v>8</v>
      </c>
      <c r="I10" s="21">
        <v>9</v>
      </c>
      <c r="J10" s="28">
        <v>10</v>
      </c>
    </row>
    <row r="11" spans="1:10" s="12"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101.6</v>
      </c>
      <c r="D12" s="71">
        <v>1.5999999999999943</v>
      </c>
      <c r="E12" s="56">
        <v>101.5</v>
      </c>
      <c r="F12" s="71">
        <v>1.5</v>
      </c>
      <c r="G12" s="56">
        <v>101.7</v>
      </c>
      <c r="H12" s="71">
        <v>1.7000000000000028</v>
      </c>
      <c r="I12" s="56">
        <v>101.8</v>
      </c>
      <c r="J12" s="71">
        <v>1.7999999999999972</v>
      </c>
    </row>
    <row r="13" spans="1:10" s="50" customFormat="1" ht="12.75" customHeight="1">
      <c r="A13" s="65">
        <f>IF(C13&lt;&gt;"",COUNTA($C$12:C13),"")</f>
        <v>2</v>
      </c>
      <c r="B13" s="61" t="s">
        <v>137</v>
      </c>
      <c r="C13" s="55">
        <v>101</v>
      </c>
      <c r="D13" s="71">
        <v>-0.5905511811023558</v>
      </c>
      <c r="E13" s="56">
        <v>101.1</v>
      </c>
      <c r="F13" s="71">
        <v>-0.3940886699507331</v>
      </c>
      <c r="G13" s="56">
        <v>100.8</v>
      </c>
      <c r="H13" s="71">
        <v>-0.8849557522123916</v>
      </c>
      <c r="I13" s="56">
        <v>100.6</v>
      </c>
      <c r="J13" s="71">
        <v>-1.178781925343813</v>
      </c>
    </row>
    <row r="14" spans="1:10" s="50" customFormat="1" ht="12.75" customHeight="1">
      <c r="A14" s="65">
        <f>IF(C14&lt;&gt;"",COUNTA($C$12:C14),"")</f>
        <v>3</v>
      </c>
      <c r="B14" s="61" t="s">
        <v>144</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89.7</v>
      </c>
      <c r="D18" s="71">
        <v>-2.287581699346404</v>
      </c>
      <c r="E18" s="56">
        <v>88.9</v>
      </c>
      <c r="F18" s="71">
        <v>-1.9845644983462023</v>
      </c>
      <c r="G18" s="56">
        <v>90.5</v>
      </c>
      <c r="H18" s="71">
        <v>-2.583423035522074</v>
      </c>
      <c r="I18" s="56">
        <v>96</v>
      </c>
      <c r="J18" s="71">
        <v>-3.807615230460925</v>
      </c>
    </row>
    <row r="19" spans="1:10" s="50" customFormat="1" ht="12.75" customHeight="1">
      <c r="A19" s="65">
        <f>IF(C19&lt;&gt;"",COUNTA($C$12:C19),"")</f>
        <v>5</v>
      </c>
      <c r="B19" s="62" t="s">
        <v>86</v>
      </c>
      <c r="C19" s="55">
        <v>103.4</v>
      </c>
      <c r="D19" s="71">
        <v>0.09680542110358203</v>
      </c>
      <c r="E19" s="56">
        <v>105.5</v>
      </c>
      <c r="F19" s="71">
        <v>1.833976833976834</v>
      </c>
      <c r="G19" s="56">
        <v>101.4</v>
      </c>
      <c r="H19" s="71">
        <v>-1.5533980582524265</v>
      </c>
      <c r="I19" s="56">
        <v>97.5</v>
      </c>
      <c r="J19" s="71">
        <v>-3.081510934393634</v>
      </c>
    </row>
    <row r="20" spans="1:10" s="50" customFormat="1" ht="12.75" customHeight="1">
      <c r="A20" s="65">
        <f>IF(C20&lt;&gt;"",COUNTA($C$12:C20),"")</f>
        <v>6</v>
      </c>
      <c r="B20" s="62" t="s">
        <v>87</v>
      </c>
      <c r="C20" s="55">
        <v>106.7</v>
      </c>
      <c r="D20" s="71">
        <v>-0.6517690875232773</v>
      </c>
      <c r="E20" s="56">
        <v>108.9</v>
      </c>
      <c r="F20" s="71">
        <v>-1.2692656391659085</v>
      </c>
      <c r="G20" s="56">
        <v>104.7</v>
      </c>
      <c r="H20" s="71">
        <v>0.09560229445507673</v>
      </c>
      <c r="I20" s="56">
        <v>101.1</v>
      </c>
      <c r="J20" s="71">
        <v>-0.8823529411764639</v>
      </c>
    </row>
    <row r="21" spans="1:10" s="50" customFormat="1" ht="12.75" customHeight="1">
      <c r="A21" s="65">
        <f>IF(C21&lt;&gt;"",COUNTA($C$12:C21),"")</f>
        <v>7</v>
      </c>
      <c r="B21" s="62" t="s">
        <v>88</v>
      </c>
      <c r="C21" s="55">
        <v>103.9</v>
      </c>
      <c r="D21" s="71">
        <v>-0.0961538461538396</v>
      </c>
      <c r="E21" s="56">
        <v>101.2</v>
      </c>
      <c r="F21" s="71">
        <v>-0.197238658777124</v>
      </c>
      <c r="G21" s="56">
        <v>106.7</v>
      </c>
      <c r="H21" s="71">
        <v>1.8129770992366474</v>
      </c>
      <c r="I21" s="56">
        <v>107.7</v>
      </c>
      <c r="J21" s="71">
        <v>2.6692087702573843</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145</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91.3</v>
      </c>
      <c r="D25" s="71">
        <v>1.7837235228539612</v>
      </c>
      <c r="E25" s="56">
        <v>91.4</v>
      </c>
      <c r="F25" s="71">
        <v>2.81214848143982</v>
      </c>
      <c r="G25" s="56">
        <v>91.2</v>
      </c>
      <c r="H25" s="71">
        <v>0.773480662983431</v>
      </c>
      <c r="I25" s="56">
        <v>99.7</v>
      </c>
      <c r="J25" s="71">
        <v>3.8541666666666714</v>
      </c>
    </row>
    <row r="26" spans="1:10" s="50" customFormat="1" ht="12.75" customHeight="1">
      <c r="A26" s="65">
        <f>IF(C26&lt;&gt;"",COUNTA($C$12:C26),"")</f>
        <v>9</v>
      </c>
      <c r="B26" s="62" t="s">
        <v>86</v>
      </c>
      <c r="C26" s="55">
        <v>103.5</v>
      </c>
      <c r="D26" s="71">
        <v>0.09671179883945058</v>
      </c>
      <c r="E26" s="56">
        <v>103.8</v>
      </c>
      <c r="F26" s="71">
        <v>-1.611374407582943</v>
      </c>
      <c r="G26" s="56">
        <v>103.3</v>
      </c>
      <c r="H26" s="71">
        <v>1.8737672583826424</v>
      </c>
      <c r="I26" s="56">
        <v>104.4</v>
      </c>
      <c r="J26" s="71">
        <v>7.07692307692308</v>
      </c>
    </row>
    <row r="27" spans="1:10" s="50" customFormat="1" ht="12.75" customHeight="1">
      <c r="A27" s="65">
        <f>IF(C27&lt;&gt;"",COUNTA($C$12:C27),"")</f>
        <v>10</v>
      </c>
      <c r="B27" s="62" t="s">
        <v>87</v>
      </c>
      <c r="C27" s="55">
        <v>105.2</v>
      </c>
      <c r="D27" s="71">
        <v>-1.405810684161196</v>
      </c>
      <c r="E27" s="56">
        <v>106.3</v>
      </c>
      <c r="F27" s="71">
        <v>-2.3875114784205778</v>
      </c>
      <c r="G27" s="56">
        <v>104.2</v>
      </c>
      <c r="H27" s="71">
        <v>-0.47755491881567025</v>
      </c>
      <c r="I27" s="56">
        <v>106.3</v>
      </c>
      <c r="J27" s="71">
        <v>5.143422354104857</v>
      </c>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86.4</v>
      </c>
      <c r="D32" s="71">
        <v>-0.23094688221708282</v>
      </c>
      <c r="E32" s="56">
        <v>85.5</v>
      </c>
      <c r="F32" s="71">
        <v>0.3521126760563362</v>
      </c>
      <c r="G32" s="56">
        <v>87.2</v>
      </c>
      <c r="H32" s="71">
        <v>-1.0215664018161164</v>
      </c>
      <c r="I32" s="56">
        <v>98.3</v>
      </c>
      <c r="J32" s="71">
        <v>-0.707070707070713</v>
      </c>
    </row>
    <row r="33" spans="1:10" s="50" customFormat="1" ht="12.75" customHeight="1">
      <c r="A33" s="65">
        <f>IF(C33&lt;&gt;"",COUNTA($C$12:C33),"")</f>
        <v>13</v>
      </c>
      <c r="B33" s="62" t="s">
        <v>90</v>
      </c>
      <c r="C33" s="55">
        <v>83.1</v>
      </c>
      <c r="D33" s="71">
        <v>-5.460750853242331</v>
      </c>
      <c r="E33" s="56">
        <v>82.6</v>
      </c>
      <c r="F33" s="71">
        <v>-4.065040650406502</v>
      </c>
      <c r="G33" s="56">
        <v>83.5</v>
      </c>
      <c r="H33" s="71">
        <v>-6.808035714285708</v>
      </c>
      <c r="I33" s="56">
        <v>88.5</v>
      </c>
      <c r="J33" s="71">
        <v>-6.940063091482642</v>
      </c>
    </row>
    <row r="34" spans="1:10" s="50" customFormat="1" ht="12.75" customHeight="1">
      <c r="A34" s="65">
        <f>IF(C34&lt;&gt;"",COUNTA($C$12:C34),"")</f>
        <v>14</v>
      </c>
      <c r="B34" s="62" t="s">
        <v>91</v>
      </c>
      <c r="C34" s="55">
        <v>99.7</v>
      </c>
      <c r="D34" s="71">
        <v>-1.1892963330029858</v>
      </c>
      <c r="E34" s="56">
        <v>98.6</v>
      </c>
      <c r="F34" s="71">
        <v>-2.1825396825396837</v>
      </c>
      <c r="G34" s="56">
        <v>100.7</v>
      </c>
      <c r="H34" s="71">
        <v>-0.29702970297029196</v>
      </c>
      <c r="I34" s="56">
        <v>101.1</v>
      </c>
      <c r="J34" s="71">
        <v>-3.80589914367269</v>
      </c>
    </row>
    <row r="35" spans="1:10" s="50" customFormat="1" ht="12.75" customHeight="1">
      <c r="A35" s="65">
        <f>IF(C35&lt;&gt;"",COUNTA($C$12:C35),"")</f>
        <v>15</v>
      </c>
      <c r="B35" s="62" t="s">
        <v>92</v>
      </c>
      <c r="C35" s="55">
        <v>100.5</v>
      </c>
      <c r="D35" s="71">
        <v>0.6006006006006004</v>
      </c>
      <c r="E35" s="56">
        <v>102.4</v>
      </c>
      <c r="F35" s="71">
        <v>5.2415210688592</v>
      </c>
      <c r="G35" s="56">
        <v>98.6</v>
      </c>
      <c r="H35" s="71">
        <v>-3.8048780487804947</v>
      </c>
      <c r="I35" s="56">
        <v>94.6</v>
      </c>
      <c r="J35" s="71">
        <v>-6.889763779527556</v>
      </c>
    </row>
    <row r="36" spans="1:10" s="50" customFormat="1" ht="12.75" customHeight="1">
      <c r="A36" s="65">
        <f>IF(C36&lt;&gt;"",COUNTA($C$12:C36),"")</f>
        <v>16</v>
      </c>
      <c r="B36" s="62" t="s">
        <v>93</v>
      </c>
      <c r="C36" s="55">
        <v>103.8</v>
      </c>
      <c r="D36" s="71">
        <v>-0.6698564593301484</v>
      </c>
      <c r="E36" s="56">
        <v>103.9</v>
      </c>
      <c r="F36" s="71">
        <v>-0.9532888465205076</v>
      </c>
      <c r="G36" s="56">
        <v>103.8</v>
      </c>
      <c r="H36" s="71">
        <v>-0.28818443804034644</v>
      </c>
      <c r="I36" s="56">
        <v>99.1</v>
      </c>
      <c r="J36" s="71">
        <v>-0.7014028056112238</v>
      </c>
    </row>
    <row r="37" spans="1:10" s="50" customFormat="1" ht="12.75" customHeight="1">
      <c r="A37" s="65">
        <f>IF(C37&lt;&gt;"",COUNTA($C$12:C37),"")</f>
        <v>17</v>
      </c>
      <c r="B37" s="62" t="s">
        <v>94</v>
      </c>
      <c r="C37" s="55">
        <v>106</v>
      </c>
      <c r="D37" s="71">
        <v>0.4739336492890942</v>
      </c>
      <c r="E37" s="56">
        <v>110.3</v>
      </c>
      <c r="F37" s="71">
        <v>1.6589861751152029</v>
      </c>
      <c r="G37" s="56">
        <v>101.8</v>
      </c>
      <c r="H37" s="71">
        <v>-0.5859375</v>
      </c>
      <c r="I37" s="56">
        <v>98.9</v>
      </c>
      <c r="J37" s="71">
        <v>-1.4940239043824732</v>
      </c>
    </row>
    <row r="38" spans="1:10" s="50" customFormat="1" ht="12.75" customHeight="1">
      <c r="A38" s="65">
        <f>IF(C38&lt;&gt;"",COUNTA($C$12:C38),"")</f>
        <v>18</v>
      </c>
      <c r="B38" s="62" t="s">
        <v>95</v>
      </c>
      <c r="C38" s="55">
        <v>111.8</v>
      </c>
      <c r="D38" s="71">
        <v>-1.1494252873563227</v>
      </c>
      <c r="E38" s="56">
        <v>115.9</v>
      </c>
      <c r="F38" s="71">
        <v>-1.6963528413910183</v>
      </c>
      <c r="G38" s="56">
        <v>107.8</v>
      </c>
      <c r="H38" s="71">
        <v>-0.5535055350553506</v>
      </c>
      <c r="I38" s="56">
        <v>105.1</v>
      </c>
      <c r="J38" s="71">
        <v>-0.5676442762535459</v>
      </c>
    </row>
    <row r="39" spans="1:10" s="50" customFormat="1" ht="12.75" customHeight="1">
      <c r="A39" s="65">
        <f>IF(C39&lt;&gt;"",COUNTA($C$12:C39),"")</f>
        <v>19</v>
      </c>
      <c r="B39" s="62" t="s">
        <v>96</v>
      </c>
      <c r="C39" s="55">
        <v>107.6</v>
      </c>
      <c r="D39" s="71">
        <v>-1.0119595216191328</v>
      </c>
      <c r="E39" s="56">
        <v>111.2</v>
      </c>
      <c r="F39" s="71">
        <v>-0.8028545941123895</v>
      </c>
      <c r="G39" s="56">
        <v>104.1</v>
      </c>
      <c r="H39" s="71">
        <v>-1.0456273764258555</v>
      </c>
      <c r="I39" s="56">
        <v>98</v>
      </c>
      <c r="J39" s="71">
        <v>0.4098360655737707</v>
      </c>
    </row>
    <row r="40" spans="1:10" s="50" customFormat="1" ht="12.75" customHeight="1">
      <c r="A40" s="65">
        <f>IF(C40&lt;&gt;"",COUNTA($C$12:C40),"")</f>
        <v>20</v>
      </c>
      <c r="B40" s="62" t="s">
        <v>97</v>
      </c>
      <c r="C40" s="55">
        <v>100.8</v>
      </c>
      <c r="D40" s="71">
        <v>0.29850746268657247</v>
      </c>
      <c r="E40" s="56">
        <v>99.5</v>
      </c>
      <c r="F40" s="71">
        <v>-1.387512388503481</v>
      </c>
      <c r="G40" s="56">
        <v>102.1</v>
      </c>
      <c r="H40" s="71">
        <v>1.9980019980020103</v>
      </c>
      <c r="I40" s="56">
        <v>100.1</v>
      </c>
      <c r="J40" s="71">
        <v>-2.5316455696202524</v>
      </c>
    </row>
    <row r="41" spans="1:10" s="50" customFormat="1" ht="12.75" customHeight="1">
      <c r="A41" s="65">
        <f>IF(C41&lt;&gt;"",COUNTA($C$12:C41),"")</f>
        <v>21</v>
      </c>
      <c r="B41" s="62" t="s">
        <v>98</v>
      </c>
      <c r="C41" s="55">
        <v>98.1</v>
      </c>
      <c r="D41" s="71">
        <v>-1.3078470824949733</v>
      </c>
      <c r="E41" s="56">
        <v>94.9</v>
      </c>
      <c r="F41" s="71">
        <v>-0.732217573221746</v>
      </c>
      <c r="G41" s="56">
        <v>101.3</v>
      </c>
      <c r="H41" s="71">
        <v>-1.9361084220716265</v>
      </c>
      <c r="I41" s="56">
        <v>99.3</v>
      </c>
      <c r="J41" s="71">
        <v>3.3298647242455814</v>
      </c>
    </row>
    <row r="42" spans="1:10" s="50" customFormat="1" ht="12.75" customHeight="1">
      <c r="A42" s="65">
        <f>IF(C42&lt;&gt;"",COUNTA($C$12:C42),"")</f>
        <v>22</v>
      </c>
      <c r="B42" s="62" t="s">
        <v>99</v>
      </c>
      <c r="C42" s="55">
        <v>102.1</v>
      </c>
      <c r="D42" s="71">
        <v>1.1892963330029716</v>
      </c>
      <c r="E42" s="56">
        <v>97.4</v>
      </c>
      <c r="F42" s="71">
        <v>0.828157349896486</v>
      </c>
      <c r="G42" s="56">
        <v>106.7</v>
      </c>
      <c r="H42" s="71">
        <v>1.4258555133079795</v>
      </c>
      <c r="I42" s="56">
        <v>113</v>
      </c>
      <c r="J42" s="71">
        <v>5.116279069767444</v>
      </c>
    </row>
    <row r="43" spans="1:10" s="50" customFormat="1" ht="12.75" customHeight="1">
      <c r="A43" s="65">
        <f>IF(C43&lt;&gt;"",COUNTA($C$12:C43),"")</f>
        <v>23</v>
      </c>
      <c r="B43" s="62" t="s">
        <v>100</v>
      </c>
      <c r="C43" s="55">
        <v>111.6</v>
      </c>
      <c r="D43" s="71">
        <v>-0.089525514771708</v>
      </c>
      <c r="E43" s="56">
        <v>111.3</v>
      </c>
      <c r="F43" s="71">
        <v>-1.1545293072824165</v>
      </c>
      <c r="G43" s="56">
        <v>112</v>
      </c>
      <c r="H43" s="71">
        <v>1.0830324909747304</v>
      </c>
      <c r="I43" s="56">
        <v>110.9</v>
      </c>
      <c r="J43" s="71">
        <v>-0.18001800180017824</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145</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88</v>
      </c>
      <c r="D47" s="71">
        <v>1.8518518518518476</v>
      </c>
      <c r="E47" s="56">
        <v>85.2</v>
      </c>
      <c r="F47" s="71">
        <v>-0.3508771929824519</v>
      </c>
      <c r="G47" s="56">
        <v>90.8</v>
      </c>
      <c r="H47" s="71">
        <v>4.12844036697247</v>
      </c>
      <c r="I47" s="56">
        <v>103.7</v>
      </c>
      <c r="J47" s="71">
        <v>5.493387589013224</v>
      </c>
    </row>
    <row r="48" spans="1:10" s="50" customFormat="1" ht="12.75" customHeight="1">
      <c r="A48" s="65">
        <f>IF(C48&lt;&gt;"",COUNTA($C$12:C48),"")</f>
        <v>25</v>
      </c>
      <c r="B48" s="62" t="s">
        <v>90</v>
      </c>
      <c r="C48" s="55">
        <v>83.4</v>
      </c>
      <c r="D48" s="71">
        <v>0.3610108303249149</v>
      </c>
      <c r="E48" s="56">
        <v>83</v>
      </c>
      <c r="F48" s="71">
        <v>0.4842615012106677</v>
      </c>
      <c r="G48" s="56">
        <v>83.8</v>
      </c>
      <c r="H48" s="71">
        <v>0.3592814371257447</v>
      </c>
      <c r="I48" s="56">
        <v>90.4</v>
      </c>
      <c r="J48" s="71">
        <v>2.1468926553672247</v>
      </c>
    </row>
    <row r="49" spans="1:10" s="50" customFormat="1" ht="12.75" customHeight="1">
      <c r="A49" s="65">
        <f>IF(C49&lt;&gt;"",COUNTA($C$12:C49),"")</f>
        <v>26</v>
      </c>
      <c r="B49" s="62" t="s">
        <v>91</v>
      </c>
      <c r="C49" s="55">
        <v>102.5</v>
      </c>
      <c r="D49" s="71">
        <v>2.8084252758274744</v>
      </c>
      <c r="E49" s="56">
        <v>105.9</v>
      </c>
      <c r="F49" s="71">
        <v>7.403651115618672</v>
      </c>
      <c r="G49" s="56">
        <v>99.1</v>
      </c>
      <c r="H49" s="71">
        <v>-1.5888778550148999</v>
      </c>
      <c r="I49" s="56">
        <v>105.1</v>
      </c>
      <c r="J49" s="71">
        <v>3.956478733926815</v>
      </c>
    </row>
    <row r="50" spans="1:10" s="50" customFormat="1" ht="12.75" customHeight="1">
      <c r="A50" s="65">
        <f>IF(C50&lt;&gt;"",COUNTA($C$12:C50),"")</f>
        <v>27</v>
      </c>
      <c r="B50" s="62" t="s">
        <v>92</v>
      </c>
      <c r="C50" s="55">
        <v>97.8</v>
      </c>
      <c r="D50" s="71">
        <v>-2.6865671641791096</v>
      </c>
      <c r="E50" s="56">
        <v>92</v>
      </c>
      <c r="F50" s="71">
        <v>-10.15625</v>
      </c>
      <c r="G50" s="56">
        <v>103.6</v>
      </c>
      <c r="H50" s="71">
        <v>5.070993914807303</v>
      </c>
      <c r="I50" s="56">
        <v>104.3</v>
      </c>
      <c r="J50" s="71">
        <v>10.253699788583518</v>
      </c>
    </row>
    <row r="51" spans="1:10" s="50" customFormat="1" ht="12.75" customHeight="1">
      <c r="A51" s="65">
        <f>IF(C51&lt;&gt;"",COUNTA($C$12:C51),"")</f>
        <v>28</v>
      </c>
      <c r="B51" s="62" t="s">
        <v>93</v>
      </c>
      <c r="C51" s="55">
        <v>106.2</v>
      </c>
      <c r="D51" s="71">
        <v>2.3121387283237027</v>
      </c>
      <c r="E51" s="56">
        <v>108</v>
      </c>
      <c r="F51" s="71">
        <v>3.946102021174198</v>
      </c>
      <c r="G51" s="56">
        <v>104.4</v>
      </c>
      <c r="H51" s="71">
        <v>0.5780346820809257</v>
      </c>
      <c r="I51" s="56">
        <v>102.6</v>
      </c>
      <c r="J51" s="71">
        <v>3.5317860746720555</v>
      </c>
    </row>
    <row r="52" spans="1:10" s="50" customFormat="1" ht="12.75" customHeight="1">
      <c r="A52" s="65">
        <f>IF(C52&lt;&gt;"",COUNTA($C$12:C52),"")</f>
        <v>29</v>
      </c>
      <c r="B52" s="62" t="s">
        <v>94</v>
      </c>
      <c r="C52" s="55">
        <v>106.6</v>
      </c>
      <c r="D52" s="71">
        <v>0.5660377358490507</v>
      </c>
      <c r="E52" s="56">
        <v>111.4</v>
      </c>
      <c r="F52" s="71">
        <v>0.9972801450589373</v>
      </c>
      <c r="G52" s="56">
        <v>101.9</v>
      </c>
      <c r="H52" s="71">
        <v>0.09823182711198797</v>
      </c>
      <c r="I52" s="56">
        <v>106.2</v>
      </c>
      <c r="J52" s="71">
        <v>7.381193124368039</v>
      </c>
    </row>
    <row r="53" spans="1:10" s="50" customFormat="1" ht="12.75" customHeight="1">
      <c r="A53" s="65">
        <f>IF(C53&lt;&gt;"",COUNTA($C$12:C53),"")</f>
        <v>30</v>
      </c>
      <c r="B53" s="62" t="s">
        <v>95</v>
      </c>
      <c r="C53" s="55">
        <v>110.9</v>
      </c>
      <c r="D53" s="71">
        <v>-0.8050089445438289</v>
      </c>
      <c r="E53" s="56">
        <v>114</v>
      </c>
      <c r="F53" s="71">
        <v>-1.639344262295083</v>
      </c>
      <c r="G53" s="56">
        <v>107.9</v>
      </c>
      <c r="H53" s="71">
        <v>0.09276437847866248</v>
      </c>
      <c r="I53" s="56">
        <v>109.2</v>
      </c>
      <c r="J53" s="71">
        <v>3.9010466222645164</v>
      </c>
    </row>
    <row r="54" spans="1:10" s="50" customFormat="1" ht="12.75" customHeight="1">
      <c r="A54" s="65">
        <f>IF(C54&lt;&gt;"",COUNTA($C$12:C54),"")</f>
        <v>31</v>
      </c>
      <c r="B54" s="62" t="s">
        <v>96</v>
      </c>
      <c r="C54" s="55">
        <v>108.4</v>
      </c>
      <c r="D54" s="71">
        <v>0.7434944237918302</v>
      </c>
      <c r="E54" s="56">
        <v>111.2</v>
      </c>
      <c r="F54" s="71">
        <v>0</v>
      </c>
      <c r="G54" s="56">
        <v>105.6</v>
      </c>
      <c r="H54" s="71">
        <v>1.4409221902017322</v>
      </c>
      <c r="I54" s="56">
        <v>107</v>
      </c>
      <c r="J54" s="71">
        <v>9.183673469387756</v>
      </c>
    </row>
    <row r="55" spans="1:10" s="50" customFormat="1" ht="12.75" customHeight="1">
      <c r="A55" s="65">
        <f>IF(C55&lt;&gt;"",COUNTA($C$12:C55),"")</f>
        <v>32</v>
      </c>
      <c r="B55" s="62" t="s">
        <v>97</v>
      </c>
      <c r="C55" s="55">
        <v>96.3</v>
      </c>
      <c r="D55" s="71">
        <v>-4.464285714285708</v>
      </c>
      <c r="E55" s="56">
        <v>93.5</v>
      </c>
      <c r="F55" s="71">
        <v>-6.030150753768851</v>
      </c>
      <c r="G55" s="56">
        <v>99.1</v>
      </c>
      <c r="H55" s="71">
        <v>-2.9382957884427015</v>
      </c>
      <c r="I55" s="56">
        <v>102.8</v>
      </c>
      <c r="J55" s="71">
        <v>2.6973026973027032</v>
      </c>
    </row>
    <row r="56" spans="1:10" s="50" customFormat="1" ht="12.75" customHeight="1">
      <c r="A56" s="65">
        <f>IF(C56&lt;&gt;"",COUNTA($C$12:C56),"")</f>
        <v>33</v>
      </c>
      <c r="B56" s="62" t="s">
        <v>98</v>
      </c>
      <c r="C56" s="55">
        <v>100.2</v>
      </c>
      <c r="D56" s="71">
        <v>2.140672782874617</v>
      </c>
      <c r="E56" s="56">
        <v>97.1</v>
      </c>
      <c r="F56" s="71">
        <v>2.318229715489977</v>
      </c>
      <c r="G56" s="56">
        <v>103.2</v>
      </c>
      <c r="H56" s="71">
        <v>1.8756169792694948</v>
      </c>
      <c r="I56" s="56">
        <v>107.5</v>
      </c>
      <c r="J56" s="71">
        <v>8.257804632426996</v>
      </c>
    </row>
    <row r="57" spans="1:10" s="50" customFormat="1" ht="12.75" customHeight="1">
      <c r="A57" s="65">
        <f>IF(C57&lt;&gt;"",COUNTA($C$12:C57),"")</f>
        <v>34</v>
      </c>
      <c r="B57" s="62" t="s">
        <v>99</v>
      </c>
      <c r="C57" s="55">
        <v>102.9</v>
      </c>
      <c r="D57" s="71">
        <v>0.7835455435847223</v>
      </c>
      <c r="E57" s="56">
        <v>98</v>
      </c>
      <c r="F57" s="71">
        <v>0.6160164271047108</v>
      </c>
      <c r="G57" s="56">
        <v>107.7</v>
      </c>
      <c r="H57" s="71">
        <v>0.9372071227741259</v>
      </c>
      <c r="I57" s="56">
        <v>113.7</v>
      </c>
      <c r="J57" s="71">
        <v>0.6194690265486713</v>
      </c>
    </row>
    <row r="58" spans="1:10" ht="12.75" customHeight="1">
      <c r="A58" s="65">
        <f>IF(C58&lt;&gt;"",COUNTA($C$12:C58),"")</f>
        <v>35</v>
      </c>
      <c r="B58" s="62" t="s">
        <v>100</v>
      </c>
      <c r="C58" s="55" t="s">
        <v>136</v>
      </c>
      <c r="D58" s="71"/>
      <c r="E58" s="56"/>
      <c r="F58" s="71"/>
      <c r="G58" s="56"/>
      <c r="H58" s="71"/>
      <c r="I58" s="56"/>
      <c r="J58" s="71"/>
    </row>
    <row r="59" ht="12.75" customHeight="1"/>
    <row r="60" ht="12.75" customHeight="1"/>
    <row r="61" ht="12.75" customHeight="1"/>
    <row r="62" ht="12.75" customHeight="1"/>
  </sheetData>
  <sheetProtection/>
  <mergeCells count="12">
    <mergeCell ref="C3:D8"/>
    <mergeCell ref="E3:J3"/>
    <mergeCell ref="E4:F8"/>
    <mergeCell ref="G4:H8"/>
    <mergeCell ref="I4:J4"/>
    <mergeCell ref="I5:J8"/>
    <mergeCell ref="A1:B1"/>
    <mergeCell ref="C1:J1"/>
    <mergeCell ref="A2:B2"/>
    <mergeCell ref="C2:J2"/>
    <mergeCell ref="A3:A9"/>
    <mergeCell ref="B3:B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11&amp;R&amp;7&amp;P</oddFooter>
    <evenFooter>&amp;L&amp;7&amp;P&amp;R&amp;7StatA MV, Statistischer Bericht G113 2018 11</evenFooter>
  </headerFooter>
  <legacyDrawing r:id="rId2"/>
</worksheet>
</file>

<file path=xl/worksheets/sheet7.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26" t="s">
        <v>73</v>
      </c>
      <c r="B1" s="127"/>
      <c r="C1" s="128" t="s">
        <v>20</v>
      </c>
      <c r="D1" s="128"/>
      <c r="E1" s="128"/>
      <c r="F1" s="128"/>
      <c r="G1" s="128"/>
      <c r="H1" s="128"/>
      <c r="I1" s="128"/>
      <c r="J1" s="129"/>
    </row>
    <row r="2" spans="1:10" ht="30" customHeight="1">
      <c r="A2" s="130" t="s">
        <v>108</v>
      </c>
      <c r="B2" s="131"/>
      <c r="C2" s="136" t="s">
        <v>65</v>
      </c>
      <c r="D2" s="137"/>
      <c r="E2" s="137"/>
      <c r="F2" s="137"/>
      <c r="G2" s="137"/>
      <c r="H2" s="137"/>
      <c r="I2" s="137"/>
      <c r="J2" s="138"/>
    </row>
    <row r="3" spans="1:10" ht="11.25" customHeight="1">
      <c r="A3" s="132" t="s">
        <v>64</v>
      </c>
      <c r="B3" s="134" t="s">
        <v>48</v>
      </c>
      <c r="C3" s="134" t="s">
        <v>62</v>
      </c>
      <c r="D3" s="134"/>
      <c r="E3" s="134" t="s">
        <v>49</v>
      </c>
      <c r="F3" s="134"/>
      <c r="G3" s="134"/>
      <c r="H3" s="134"/>
      <c r="I3" s="134"/>
      <c r="J3" s="135"/>
    </row>
    <row r="4" spans="1:10" ht="11.25" customHeight="1">
      <c r="A4" s="133"/>
      <c r="B4" s="134"/>
      <c r="C4" s="134"/>
      <c r="D4" s="134"/>
      <c r="E4" s="134" t="s">
        <v>53</v>
      </c>
      <c r="F4" s="134"/>
      <c r="G4" s="134" t="s">
        <v>52</v>
      </c>
      <c r="H4" s="134"/>
      <c r="I4" s="134" t="s">
        <v>50</v>
      </c>
      <c r="J4" s="135"/>
    </row>
    <row r="5" spans="1:10" ht="11.25" customHeight="1">
      <c r="A5" s="133"/>
      <c r="B5" s="134"/>
      <c r="C5" s="134"/>
      <c r="D5" s="134"/>
      <c r="E5" s="134"/>
      <c r="F5" s="134"/>
      <c r="G5" s="134"/>
      <c r="H5" s="134"/>
      <c r="I5" s="134" t="s">
        <v>51</v>
      </c>
      <c r="J5" s="135"/>
    </row>
    <row r="6" spans="1:10" ht="11.25" customHeight="1">
      <c r="A6" s="133"/>
      <c r="B6" s="134"/>
      <c r="C6" s="134"/>
      <c r="D6" s="134"/>
      <c r="E6" s="134"/>
      <c r="F6" s="134"/>
      <c r="G6" s="134"/>
      <c r="H6" s="134"/>
      <c r="I6" s="134"/>
      <c r="J6" s="135"/>
    </row>
    <row r="7" spans="1:10" ht="11.25" customHeight="1">
      <c r="A7" s="133"/>
      <c r="B7" s="134"/>
      <c r="C7" s="134"/>
      <c r="D7" s="134"/>
      <c r="E7" s="134"/>
      <c r="F7" s="134"/>
      <c r="G7" s="134"/>
      <c r="H7" s="134"/>
      <c r="I7" s="134"/>
      <c r="J7" s="135"/>
    </row>
    <row r="8" spans="1:10" ht="11.25" customHeight="1">
      <c r="A8" s="133"/>
      <c r="B8" s="134"/>
      <c r="C8" s="134"/>
      <c r="D8" s="134"/>
      <c r="E8" s="134"/>
      <c r="F8" s="134"/>
      <c r="G8" s="134"/>
      <c r="H8" s="134"/>
      <c r="I8" s="134"/>
      <c r="J8" s="135"/>
    </row>
    <row r="9" spans="1:10" s="19" customFormat="1" ht="11.25" customHeight="1">
      <c r="A9" s="133"/>
      <c r="B9" s="134"/>
      <c r="C9" s="93" t="s">
        <v>142</v>
      </c>
      <c r="D9" s="93" t="s">
        <v>80</v>
      </c>
      <c r="E9" s="93" t="s">
        <v>142</v>
      </c>
      <c r="F9" s="93" t="s">
        <v>80</v>
      </c>
      <c r="G9" s="93" t="s">
        <v>142</v>
      </c>
      <c r="H9" s="93" t="s">
        <v>80</v>
      </c>
      <c r="I9" s="93" t="s">
        <v>142</v>
      </c>
      <c r="J9" s="94" t="s">
        <v>80</v>
      </c>
    </row>
    <row r="10" spans="1:10" ht="11.25" customHeight="1">
      <c r="A10" s="20">
        <v>1</v>
      </c>
      <c r="B10" s="21">
        <v>2</v>
      </c>
      <c r="C10" s="21">
        <v>3</v>
      </c>
      <c r="D10" s="21">
        <v>4</v>
      </c>
      <c r="E10" s="21">
        <v>5</v>
      </c>
      <c r="F10" s="21">
        <v>6</v>
      </c>
      <c r="G10" s="21">
        <v>7</v>
      </c>
      <c r="H10" s="21">
        <v>8</v>
      </c>
      <c r="I10" s="21">
        <v>9</v>
      </c>
      <c r="J10" s="28">
        <v>10</v>
      </c>
    </row>
    <row r="11" spans="1:10" s="59"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101.4</v>
      </c>
      <c r="D12" s="71">
        <v>1.4000000000000057</v>
      </c>
      <c r="E12" s="56">
        <v>100.6</v>
      </c>
      <c r="F12" s="71">
        <v>0.5999999999999943</v>
      </c>
      <c r="G12" s="56">
        <v>102.1</v>
      </c>
      <c r="H12" s="71">
        <v>2.0999999999999943</v>
      </c>
      <c r="I12" s="56">
        <v>105</v>
      </c>
      <c r="J12" s="71">
        <v>5</v>
      </c>
    </row>
    <row r="13" spans="1:10" s="50" customFormat="1" ht="12.75" customHeight="1">
      <c r="A13" s="65">
        <f>IF(C13&lt;&gt;"",COUNTA($C$12:C13),"")</f>
        <v>2</v>
      </c>
      <c r="B13" s="61" t="s">
        <v>137</v>
      </c>
      <c r="C13" s="55">
        <v>103.6</v>
      </c>
      <c r="D13" s="71">
        <v>2.1696252465483212</v>
      </c>
      <c r="E13" s="56">
        <v>102.2</v>
      </c>
      <c r="F13" s="71">
        <v>1.5904572564612351</v>
      </c>
      <c r="G13" s="56">
        <v>104.8</v>
      </c>
      <c r="H13" s="71">
        <v>2.644466209598434</v>
      </c>
      <c r="I13" s="56">
        <v>105.6</v>
      </c>
      <c r="J13" s="71">
        <v>0.5714285714285694</v>
      </c>
    </row>
    <row r="14" spans="1:10" s="50" customFormat="1" ht="12.75" customHeight="1">
      <c r="A14" s="65">
        <f>IF(C14&lt;&gt;"",COUNTA($C$12:C14),"")</f>
        <v>3</v>
      </c>
      <c r="B14" s="61" t="s">
        <v>144</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100.6</v>
      </c>
      <c r="D18" s="71">
        <v>1.8218623481781435</v>
      </c>
      <c r="E18" s="56">
        <v>98.8</v>
      </c>
      <c r="F18" s="71">
        <v>0.6109979633401252</v>
      </c>
      <c r="G18" s="56">
        <v>102.4</v>
      </c>
      <c r="H18" s="71">
        <v>3.0181086519114615</v>
      </c>
      <c r="I18" s="56">
        <v>103.7</v>
      </c>
      <c r="J18" s="71">
        <v>0.8754863813229576</v>
      </c>
    </row>
    <row r="19" spans="1:10" s="50" customFormat="1" ht="12.75" customHeight="1">
      <c r="A19" s="65">
        <f>IF(C19&lt;&gt;"",COUNTA($C$12:C19),"")</f>
        <v>5</v>
      </c>
      <c r="B19" s="62" t="s">
        <v>86</v>
      </c>
      <c r="C19" s="55">
        <v>104.6</v>
      </c>
      <c r="D19" s="71">
        <v>3.0541871921182207</v>
      </c>
      <c r="E19" s="56">
        <v>104.8</v>
      </c>
      <c r="F19" s="71">
        <v>3.455083909180658</v>
      </c>
      <c r="G19" s="56">
        <v>104.3</v>
      </c>
      <c r="H19" s="71">
        <v>2.455795677799614</v>
      </c>
      <c r="I19" s="56">
        <v>103.5</v>
      </c>
      <c r="J19" s="71">
        <v>0.09671179883945058</v>
      </c>
    </row>
    <row r="20" spans="1:10" s="50" customFormat="1" ht="12.75" customHeight="1">
      <c r="A20" s="65">
        <f>IF(C20&lt;&gt;"",COUNTA($C$12:C20),"")</f>
        <v>6</v>
      </c>
      <c r="B20" s="62" t="s">
        <v>87</v>
      </c>
      <c r="C20" s="55">
        <v>106</v>
      </c>
      <c r="D20" s="71">
        <v>3.012633624878518</v>
      </c>
      <c r="E20" s="56">
        <v>106.8</v>
      </c>
      <c r="F20" s="71">
        <v>3.7900874635568442</v>
      </c>
      <c r="G20" s="56">
        <v>105.1</v>
      </c>
      <c r="H20" s="71">
        <v>1.9398642095053447</v>
      </c>
      <c r="I20" s="56">
        <v>104.5</v>
      </c>
      <c r="J20" s="71">
        <v>-0.7597340930674221</v>
      </c>
    </row>
    <row r="21" spans="1:10" s="50" customFormat="1" ht="12.75" customHeight="1">
      <c r="A21" s="65">
        <f>IF(C21&lt;&gt;"",COUNTA($C$12:C21),"")</f>
        <v>7</v>
      </c>
      <c r="B21" s="62" t="s">
        <v>88</v>
      </c>
      <c r="C21" s="55">
        <v>103.1</v>
      </c>
      <c r="D21" s="71">
        <v>0.8806262230919799</v>
      </c>
      <c r="E21" s="56">
        <v>98.6</v>
      </c>
      <c r="F21" s="71">
        <v>-1.301301301301308</v>
      </c>
      <c r="G21" s="56">
        <v>107.3</v>
      </c>
      <c r="H21" s="71">
        <v>2.7777777777777715</v>
      </c>
      <c r="I21" s="56">
        <v>110.7</v>
      </c>
      <c r="J21" s="71">
        <v>2.21606648199446</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145</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100.9</v>
      </c>
      <c r="D25" s="71">
        <v>0.2982107355864798</v>
      </c>
      <c r="E25" s="56">
        <v>96.6</v>
      </c>
      <c r="F25" s="71">
        <v>-2.226720647773277</v>
      </c>
      <c r="G25" s="56">
        <v>104.9</v>
      </c>
      <c r="H25" s="71">
        <v>2.44140625</v>
      </c>
      <c r="I25" s="56">
        <v>106.6</v>
      </c>
      <c r="J25" s="71">
        <v>2.796528447444544</v>
      </c>
    </row>
    <row r="26" spans="1:10" s="50" customFormat="1" ht="12.75" customHeight="1">
      <c r="A26" s="65">
        <f>IF(C26&lt;&gt;"",COUNTA($C$12:C26),"")</f>
        <v>9</v>
      </c>
      <c r="B26" s="62" t="s">
        <v>86</v>
      </c>
      <c r="C26" s="55">
        <v>105</v>
      </c>
      <c r="D26" s="71">
        <v>0.3824091778202785</v>
      </c>
      <c r="E26" s="56">
        <v>103.8</v>
      </c>
      <c r="F26" s="71">
        <v>-0.954198473282446</v>
      </c>
      <c r="G26" s="56">
        <v>106</v>
      </c>
      <c r="H26" s="71">
        <v>1.629913710450623</v>
      </c>
      <c r="I26" s="56">
        <v>108</v>
      </c>
      <c r="J26" s="71">
        <v>4.347826086956516</v>
      </c>
    </row>
    <row r="27" spans="1:10" s="50" customFormat="1" ht="12.75" customHeight="1">
      <c r="A27" s="65">
        <f>IF(C27&lt;&gt;"",COUNTA($C$12:C27),"")</f>
        <v>10</v>
      </c>
      <c r="B27" s="62" t="s">
        <v>87</v>
      </c>
      <c r="C27" s="55">
        <v>106.5</v>
      </c>
      <c r="D27" s="71">
        <v>0.47169811320755173</v>
      </c>
      <c r="E27" s="56">
        <v>105.8</v>
      </c>
      <c r="F27" s="71">
        <v>-0.9363295880149849</v>
      </c>
      <c r="G27" s="56">
        <v>107.1</v>
      </c>
      <c r="H27" s="71">
        <v>1.902949571836345</v>
      </c>
      <c r="I27" s="56">
        <v>108.2</v>
      </c>
      <c r="J27" s="71">
        <v>3.5406698564593313</v>
      </c>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100.4</v>
      </c>
      <c r="D32" s="71">
        <v>2.032520325203251</v>
      </c>
      <c r="E32" s="56">
        <v>98.7</v>
      </c>
      <c r="F32" s="71">
        <v>1.3347022587268924</v>
      </c>
      <c r="G32" s="56">
        <v>101.9</v>
      </c>
      <c r="H32" s="71">
        <v>2.7217741935483843</v>
      </c>
      <c r="I32" s="56">
        <v>103.4</v>
      </c>
      <c r="J32" s="71">
        <v>0.4859086491739504</v>
      </c>
    </row>
    <row r="33" spans="1:10" s="50" customFormat="1" ht="12.75" customHeight="1">
      <c r="A33" s="65">
        <f>IF(C33&lt;&gt;"",COUNTA($C$12:C33),"")</f>
        <v>13</v>
      </c>
      <c r="B33" s="62" t="s">
        <v>90</v>
      </c>
      <c r="C33" s="55">
        <v>100.5</v>
      </c>
      <c r="D33" s="71">
        <v>1.8237082066869306</v>
      </c>
      <c r="E33" s="56">
        <v>98.8</v>
      </c>
      <c r="F33" s="71">
        <v>0.5086469989827123</v>
      </c>
      <c r="G33" s="56">
        <v>102.1</v>
      </c>
      <c r="H33" s="71">
        <v>3.027245206861764</v>
      </c>
      <c r="I33" s="56">
        <v>104.3</v>
      </c>
      <c r="J33" s="71">
        <v>1.2621359223301027</v>
      </c>
    </row>
    <row r="34" spans="1:10" s="50" customFormat="1" ht="12.75" customHeight="1">
      <c r="A34" s="65">
        <f>IF(C34&lt;&gt;"",COUNTA($C$12:C34),"")</f>
        <v>14</v>
      </c>
      <c r="B34" s="62" t="s">
        <v>91</v>
      </c>
      <c r="C34" s="55">
        <v>101</v>
      </c>
      <c r="D34" s="71">
        <v>1.6096579476861166</v>
      </c>
      <c r="E34" s="56">
        <v>98.8</v>
      </c>
      <c r="F34" s="71">
        <v>-0.20202020202020776</v>
      </c>
      <c r="G34" s="56">
        <v>103</v>
      </c>
      <c r="H34" s="71">
        <v>3.103103103103095</v>
      </c>
      <c r="I34" s="56">
        <v>103.5</v>
      </c>
      <c r="J34" s="71">
        <v>0.8771929824561511</v>
      </c>
    </row>
    <row r="35" spans="1:10" s="50" customFormat="1" ht="12.75" customHeight="1">
      <c r="A35" s="65">
        <f>IF(C35&lt;&gt;"",COUNTA($C$12:C35),"")</f>
        <v>15</v>
      </c>
      <c r="B35" s="62" t="s">
        <v>92</v>
      </c>
      <c r="C35" s="55">
        <v>102.1</v>
      </c>
      <c r="D35" s="71">
        <v>1.6932270916334602</v>
      </c>
      <c r="E35" s="56">
        <v>100</v>
      </c>
      <c r="F35" s="71">
        <v>0.10010010010009296</v>
      </c>
      <c r="G35" s="56">
        <v>104</v>
      </c>
      <c r="H35" s="71">
        <v>3.0723488602576765</v>
      </c>
      <c r="I35" s="56">
        <v>104.4</v>
      </c>
      <c r="J35" s="71">
        <v>1.5564202334630437</v>
      </c>
    </row>
    <row r="36" spans="1:10" s="50" customFormat="1" ht="12.75" customHeight="1">
      <c r="A36" s="65">
        <f>IF(C36&lt;&gt;"",COUNTA($C$12:C36),"")</f>
        <v>16</v>
      </c>
      <c r="B36" s="62" t="s">
        <v>93</v>
      </c>
      <c r="C36" s="55">
        <v>105.4</v>
      </c>
      <c r="D36" s="71">
        <v>3.740157480314963</v>
      </c>
      <c r="E36" s="56">
        <v>106.1</v>
      </c>
      <c r="F36" s="71">
        <v>4.635108481262321</v>
      </c>
      <c r="G36" s="56">
        <v>104.7</v>
      </c>
      <c r="H36" s="71">
        <v>2.647058823529406</v>
      </c>
      <c r="I36" s="56">
        <v>103.8</v>
      </c>
      <c r="J36" s="71">
        <v>-0.28818443804034644</v>
      </c>
    </row>
    <row r="37" spans="1:10" s="50" customFormat="1" ht="12.75" customHeight="1">
      <c r="A37" s="65">
        <f>IF(C37&lt;&gt;"",COUNTA($C$12:C37),"")</f>
        <v>17</v>
      </c>
      <c r="B37" s="62" t="s">
        <v>94</v>
      </c>
      <c r="C37" s="55">
        <v>106.2</v>
      </c>
      <c r="D37" s="71">
        <v>3.6097560975609753</v>
      </c>
      <c r="E37" s="56">
        <v>108.4</v>
      </c>
      <c r="F37" s="71">
        <v>5.653021442495131</v>
      </c>
      <c r="G37" s="56">
        <v>104.1</v>
      </c>
      <c r="H37" s="71">
        <v>1.66015625</v>
      </c>
      <c r="I37" s="56">
        <v>102.4</v>
      </c>
      <c r="J37" s="71">
        <v>-0.9671179883945911</v>
      </c>
    </row>
    <row r="38" spans="1:10" s="50" customFormat="1" ht="12.75" customHeight="1">
      <c r="A38" s="65">
        <f>IF(C38&lt;&gt;"",COUNTA($C$12:C38),"")</f>
        <v>18</v>
      </c>
      <c r="B38" s="62" t="s">
        <v>95</v>
      </c>
      <c r="C38" s="55">
        <v>107</v>
      </c>
      <c r="D38" s="71">
        <v>4.186952288218109</v>
      </c>
      <c r="E38" s="56">
        <v>109.5</v>
      </c>
      <c r="F38" s="71">
        <v>6.001936108422072</v>
      </c>
      <c r="G38" s="56">
        <v>104.6</v>
      </c>
      <c r="H38" s="71">
        <v>2.1484375</v>
      </c>
      <c r="I38" s="56">
        <v>103.5</v>
      </c>
      <c r="J38" s="71">
        <v>-0.4807692307692264</v>
      </c>
    </row>
    <row r="39" spans="1:10" s="50" customFormat="1" ht="12.75" customHeight="1">
      <c r="A39" s="65">
        <f>IF(C39&lt;&gt;"",COUNTA($C$12:C39),"")</f>
        <v>19</v>
      </c>
      <c r="B39" s="62" t="s">
        <v>96</v>
      </c>
      <c r="C39" s="55">
        <v>107</v>
      </c>
      <c r="D39" s="71">
        <v>3.481624758220491</v>
      </c>
      <c r="E39" s="56">
        <v>108.8</v>
      </c>
      <c r="F39" s="71">
        <v>5.222437137330743</v>
      </c>
      <c r="G39" s="56">
        <v>105.3</v>
      </c>
      <c r="H39" s="71">
        <v>1.8375241779497031</v>
      </c>
      <c r="I39" s="56">
        <v>104.4</v>
      </c>
      <c r="J39" s="71">
        <v>-0.7604562737642624</v>
      </c>
    </row>
    <row r="40" spans="1:10" s="50" customFormat="1" ht="12.75" customHeight="1">
      <c r="A40" s="65">
        <f>IF(C40&lt;&gt;"",COUNTA($C$12:C40),"")</f>
        <v>20</v>
      </c>
      <c r="B40" s="62" t="s">
        <v>97</v>
      </c>
      <c r="C40" s="55">
        <v>103.8</v>
      </c>
      <c r="D40" s="71">
        <v>1.071080817916254</v>
      </c>
      <c r="E40" s="56">
        <v>102.1</v>
      </c>
      <c r="F40" s="71">
        <v>0.19627085377820208</v>
      </c>
      <c r="G40" s="56">
        <v>105.4</v>
      </c>
      <c r="H40" s="71">
        <v>1.934235976789168</v>
      </c>
      <c r="I40" s="56">
        <v>105.5</v>
      </c>
      <c r="J40" s="71">
        <v>-1.2172284644194775</v>
      </c>
    </row>
    <row r="41" spans="1:10" s="50" customFormat="1" ht="12.75" customHeight="1">
      <c r="A41" s="65">
        <f>IF(C41&lt;&gt;"",COUNTA($C$12:C41),"")</f>
        <v>21</v>
      </c>
      <c r="B41" s="62" t="s">
        <v>98</v>
      </c>
      <c r="C41" s="55">
        <v>103.1</v>
      </c>
      <c r="D41" s="71">
        <v>0.97943192948091</v>
      </c>
      <c r="E41" s="56">
        <v>99.3</v>
      </c>
      <c r="F41" s="71">
        <v>-1.095617529880485</v>
      </c>
      <c r="G41" s="56">
        <v>106.6</v>
      </c>
      <c r="H41" s="71">
        <v>2.8957528957529064</v>
      </c>
      <c r="I41" s="56">
        <v>108.7</v>
      </c>
      <c r="J41" s="71">
        <v>1.0223048327137576</v>
      </c>
    </row>
    <row r="42" spans="1:10" s="50" customFormat="1" ht="12.75" customHeight="1">
      <c r="A42" s="65">
        <f>IF(C42&lt;&gt;"",COUNTA($C$12:C42),"")</f>
        <v>22</v>
      </c>
      <c r="B42" s="62" t="s">
        <v>99</v>
      </c>
      <c r="C42" s="55">
        <v>103.2</v>
      </c>
      <c r="D42" s="71">
        <v>0.6829268292682968</v>
      </c>
      <c r="E42" s="56">
        <v>98.3</v>
      </c>
      <c r="F42" s="71">
        <v>-1.798201798201788</v>
      </c>
      <c r="G42" s="56">
        <v>107.6</v>
      </c>
      <c r="H42" s="71">
        <v>2.8680688336520177</v>
      </c>
      <c r="I42" s="56">
        <v>111.9</v>
      </c>
      <c r="J42" s="71">
        <v>3.038674033149178</v>
      </c>
    </row>
    <row r="43" spans="1:10" s="50" customFormat="1" ht="12.75" customHeight="1">
      <c r="A43" s="65">
        <f>IF(C43&lt;&gt;"",COUNTA($C$12:C43),"")</f>
        <v>23</v>
      </c>
      <c r="B43" s="62" t="s">
        <v>100</v>
      </c>
      <c r="C43" s="55">
        <v>103</v>
      </c>
      <c r="D43" s="71">
        <v>0.9803921568627487</v>
      </c>
      <c r="E43" s="56">
        <v>98</v>
      </c>
      <c r="F43" s="71">
        <v>-1.1099899091826444</v>
      </c>
      <c r="G43" s="56">
        <v>107.6</v>
      </c>
      <c r="H43" s="71">
        <v>2.966507177033492</v>
      </c>
      <c r="I43" s="56">
        <v>111.5</v>
      </c>
      <c r="J43" s="71">
        <v>2.6703499079189754</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145</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101.1</v>
      </c>
      <c r="D47" s="71">
        <v>0.6972111553784828</v>
      </c>
      <c r="E47" s="56">
        <v>96.6</v>
      </c>
      <c r="F47" s="71">
        <v>-2.1276595744680833</v>
      </c>
      <c r="G47" s="56">
        <v>105.4</v>
      </c>
      <c r="H47" s="71">
        <v>3.4347399411187354</v>
      </c>
      <c r="I47" s="56">
        <v>110.6</v>
      </c>
      <c r="J47" s="71">
        <v>6.963249516440996</v>
      </c>
    </row>
    <row r="48" spans="1:10" s="50" customFormat="1" ht="12.75" customHeight="1">
      <c r="A48" s="65">
        <f>IF(C48&lt;&gt;"",COUNTA($C$12:C48),"")</f>
        <v>25</v>
      </c>
      <c r="B48" s="62" t="s">
        <v>90</v>
      </c>
      <c r="C48" s="55">
        <v>100.2</v>
      </c>
      <c r="D48" s="71">
        <v>-0.29850746268657247</v>
      </c>
      <c r="E48" s="56">
        <v>96.4</v>
      </c>
      <c r="F48" s="71">
        <v>-2.429149797570844</v>
      </c>
      <c r="G48" s="56">
        <v>103.7</v>
      </c>
      <c r="H48" s="71">
        <v>1.5670910871694446</v>
      </c>
      <c r="I48" s="56">
        <v>102.5</v>
      </c>
      <c r="J48" s="71">
        <v>-1.7257909875359445</v>
      </c>
    </row>
    <row r="49" spans="1:10" s="50" customFormat="1" ht="12.75" customHeight="1">
      <c r="A49" s="65">
        <f>IF(C49&lt;&gt;"",COUNTA($C$12:C49),"")</f>
        <v>26</v>
      </c>
      <c r="B49" s="62" t="s">
        <v>91</v>
      </c>
      <c r="C49" s="55">
        <v>101.5</v>
      </c>
      <c r="D49" s="71">
        <v>0.4950495049505008</v>
      </c>
      <c r="E49" s="56">
        <v>96.9</v>
      </c>
      <c r="F49" s="71">
        <v>-1.9230769230769198</v>
      </c>
      <c r="G49" s="56">
        <v>105.7</v>
      </c>
      <c r="H49" s="71">
        <v>2.6213592233009706</v>
      </c>
      <c r="I49" s="56">
        <v>106.6</v>
      </c>
      <c r="J49" s="71">
        <v>2.9951690821255994</v>
      </c>
    </row>
    <row r="50" spans="1:10" s="50" customFormat="1" ht="12.75" customHeight="1">
      <c r="A50" s="65">
        <f>IF(C50&lt;&gt;"",COUNTA($C$12:C50),"")</f>
        <v>27</v>
      </c>
      <c r="B50" s="62" t="s">
        <v>92</v>
      </c>
      <c r="C50" s="55">
        <v>101.9</v>
      </c>
      <c r="D50" s="71">
        <v>-0.19588638589617346</v>
      </c>
      <c r="E50" s="56">
        <v>98</v>
      </c>
      <c r="F50" s="71">
        <v>-2</v>
      </c>
      <c r="G50" s="56">
        <v>105.5</v>
      </c>
      <c r="H50" s="71">
        <v>1.4423076923076934</v>
      </c>
      <c r="I50" s="56">
        <v>107.6</v>
      </c>
      <c r="J50" s="71">
        <v>3.0651340996168557</v>
      </c>
    </row>
    <row r="51" spans="1:10" s="50" customFormat="1" ht="12.75" customHeight="1">
      <c r="A51" s="65">
        <f>IF(C51&lt;&gt;"",COUNTA($C$12:C51),"")</f>
        <v>28</v>
      </c>
      <c r="B51" s="62" t="s">
        <v>93</v>
      </c>
      <c r="C51" s="55">
        <v>105.8</v>
      </c>
      <c r="D51" s="71">
        <v>0.3795066413662198</v>
      </c>
      <c r="E51" s="56">
        <v>105.5</v>
      </c>
      <c r="F51" s="71">
        <v>-0.5655042412818005</v>
      </c>
      <c r="G51" s="56">
        <v>106.1</v>
      </c>
      <c r="H51" s="71">
        <v>1.3371537726838625</v>
      </c>
      <c r="I51" s="56">
        <v>108.1</v>
      </c>
      <c r="J51" s="71">
        <v>4.1425818882466245</v>
      </c>
    </row>
    <row r="52" spans="1:10" s="50" customFormat="1" ht="12.75" customHeight="1">
      <c r="A52" s="65">
        <f>IF(C52&lt;&gt;"",COUNTA($C$12:C52),"")</f>
        <v>29</v>
      </c>
      <c r="B52" s="62" t="s">
        <v>94</v>
      </c>
      <c r="C52" s="55">
        <v>107.1</v>
      </c>
      <c r="D52" s="71">
        <v>0.8474576271186436</v>
      </c>
      <c r="E52" s="56">
        <v>107.8</v>
      </c>
      <c r="F52" s="71">
        <v>-0.5535055350553506</v>
      </c>
      <c r="G52" s="56">
        <v>106.5</v>
      </c>
      <c r="H52" s="71">
        <v>2.3054755043227715</v>
      </c>
      <c r="I52" s="56">
        <v>108.5</v>
      </c>
      <c r="J52" s="71">
        <v>5.95703125</v>
      </c>
    </row>
    <row r="53" spans="1:10" s="50" customFormat="1" ht="12.75" customHeight="1">
      <c r="A53" s="65">
        <f>IF(C53&lt;&gt;"",COUNTA($C$12:C53),"")</f>
        <v>30</v>
      </c>
      <c r="B53" s="62" t="s">
        <v>95</v>
      </c>
      <c r="C53" s="55">
        <v>107.5</v>
      </c>
      <c r="D53" s="71">
        <v>0.46728971962616583</v>
      </c>
      <c r="E53" s="56">
        <v>108.8</v>
      </c>
      <c r="F53" s="71">
        <v>-0.6392694063926996</v>
      </c>
      <c r="G53" s="56">
        <v>106.3</v>
      </c>
      <c r="H53" s="71">
        <v>1.625239005736148</v>
      </c>
      <c r="I53" s="56">
        <v>107.9</v>
      </c>
      <c r="J53" s="71">
        <v>4.251207729468604</v>
      </c>
    </row>
    <row r="54" spans="1:10" s="50" customFormat="1" ht="12.75" customHeight="1">
      <c r="A54" s="65">
        <f>IF(C54&lt;&gt;"",COUNTA($C$12:C54),"")</f>
        <v>31</v>
      </c>
      <c r="B54" s="62" t="s">
        <v>96</v>
      </c>
      <c r="C54" s="55">
        <v>107.4</v>
      </c>
      <c r="D54" s="71">
        <v>0.3738317757009355</v>
      </c>
      <c r="E54" s="56">
        <v>108.2</v>
      </c>
      <c r="F54" s="71">
        <v>-0.5514705882352899</v>
      </c>
      <c r="G54" s="56">
        <v>106.6</v>
      </c>
      <c r="H54" s="71">
        <v>1.2345679012345698</v>
      </c>
      <c r="I54" s="56">
        <v>108.2</v>
      </c>
      <c r="J54" s="71">
        <v>3.63984674329501</v>
      </c>
    </row>
    <row r="55" spans="1:10" s="50" customFormat="1" ht="12.75" customHeight="1">
      <c r="A55" s="65">
        <f>IF(C55&lt;&gt;"",COUNTA($C$12:C55),"")</f>
        <v>32</v>
      </c>
      <c r="B55" s="62" t="s">
        <v>97</v>
      </c>
      <c r="C55" s="55">
        <v>104.5</v>
      </c>
      <c r="D55" s="71">
        <v>0.6743737957610847</v>
      </c>
      <c r="E55" s="56">
        <v>100.4</v>
      </c>
      <c r="F55" s="71">
        <v>-1.6650342801175242</v>
      </c>
      <c r="G55" s="56">
        <v>108.4</v>
      </c>
      <c r="H55" s="71">
        <v>2.846299810246677</v>
      </c>
      <c r="I55" s="56">
        <v>108.6</v>
      </c>
      <c r="J55" s="71">
        <v>2.938388625592424</v>
      </c>
    </row>
    <row r="56" spans="1:10" s="50" customFormat="1" ht="12.75" customHeight="1">
      <c r="A56" s="65">
        <f>IF(C56&lt;&gt;"",COUNTA($C$12:C56),"")</f>
        <v>33</v>
      </c>
      <c r="B56" s="62" t="s">
        <v>98</v>
      </c>
      <c r="C56" s="55">
        <v>103.2</v>
      </c>
      <c r="D56" s="71">
        <v>0.09699321047527576</v>
      </c>
      <c r="E56" s="56">
        <v>99.1</v>
      </c>
      <c r="F56" s="71">
        <v>-0.2014098690835766</v>
      </c>
      <c r="G56" s="56">
        <v>107</v>
      </c>
      <c r="H56" s="71">
        <v>0.37523452157599024</v>
      </c>
      <c r="I56" s="56">
        <v>109.3</v>
      </c>
      <c r="J56" s="71">
        <v>0.5519779208831608</v>
      </c>
    </row>
    <row r="57" spans="1:10" s="51" customFormat="1" ht="12.75" customHeight="1">
      <c r="A57" s="65">
        <f>IF(C57&lt;&gt;"",COUNTA($C$12:C57),"")</f>
        <v>34</v>
      </c>
      <c r="B57" s="62" t="s">
        <v>99</v>
      </c>
      <c r="C57" s="55">
        <v>103.2</v>
      </c>
      <c r="D57" s="71">
        <v>0</v>
      </c>
      <c r="E57" s="56">
        <v>98.7</v>
      </c>
      <c r="F57" s="71">
        <v>0.40691759918617265</v>
      </c>
      <c r="G57" s="56">
        <v>107.5</v>
      </c>
      <c r="H57" s="71">
        <v>-0.09293680297396634</v>
      </c>
      <c r="I57" s="56">
        <v>109.1</v>
      </c>
      <c r="J57" s="71">
        <v>-2.502234137622878</v>
      </c>
    </row>
    <row r="58" spans="1:10" ht="12.75" customHeight="1">
      <c r="A58" s="65">
        <f>IF(C58&lt;&gt;"",COUNTA($C$12:C58),"")</f>
        <v>35</v>
      </c>
      <c r="B58" s="62" t="s">
        <v>100</v>
      </c>
      <c r="C58" s="55" t="s">
        <v>136</v>
      </c>
      <c r="D58" s="71"/>
      <c r="E58" s="56"/>
      <c r="F58" s="71"/>
      <c r="G58" s="56"/>
      <c r="H58" s="71"/>
      <c r="I58" s="56"/>
      <c r="J58" s="71"/>
    </row>
    <row r="59" ht="12.75" customHeight="1"/>
    <row r="60" ht="12.75" customHeight="1"/>
    <row r="61" ht="12.75" customHeight="1"/>
    <row r="62" ht="12.75" customHeight="1"/>
  </sheetData>
  <sheetProtection/>
  <mergeCells count="12">
    <mergeCell ref="C3:D8"/>
    <mergeCell ref="E3:J3"/>
    <mergeCell ref="E4:F8"/>
    <mergeCell ref="G4:H8"/>
    <mergeCell ref="I4:J4"/>
    <mergeCell ref="I5:J8"/>
    <mergeCell ref="A1:B1"/>
    <mergeCell ref="C1:J1"/>
    <mergeCell ref="A2:B2"/>
    <mergeCell ref="C2:J2"/>
    <mergeCell ref="A3:A9"/>
    <mergeCell ref="B3:B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11&amp;R&amp;7&amp;P</oddFooter>
    <evenFooter>&amp;L&amp;7&amp;P&amp;R&amp;7StatA MV, Statistischer Bericht G113 2018 11</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26" t="s">
        <v>74</v>
      </c>
      <c r="B1" s="127"/>
      <c r="C1" s="127"/>
      <c r="D1" s="128" t="s">
        <v>22</v>
      </c>
      <c r="E1" s="128"/>
      <c r="F1" s="128"/>
      <c r="G1" s="129"/>
    </row>
    <row r="2" spans="1:8" ht="30" customHeight="1">
      <c r="A2" s="130" t="s">
        <v>105</v>
      </c>
      <c r="B2" s="131"/>
      <c r="C2" s="131"/>
      <c r="D2" s="136" t="s">
        <v>66</v>
      </c>
      <c r="E2" s="136"/>
      <c r="F2" s="136"/>
      <c r="G2" s="139"/>
      <c r="H2" s="15"/>
    </row>
    <row r="3" spans="1:8" ht="11.25" customHeight="1">
      <c r="A3" s="132" t="s">
        <v>64</v>
      </c>
      <c r="B3" s="134" t="s">
        <v>63</v>
      </c>
      <c r="C3" s="134" t="s">
        <v>154</v>
      </c>
      <c r="D3" s="134" t="s">
        <v>54</v>
      </c>
      <c r="E3" s="134"/>
      <c r="F3" s="134"/>
      <c r="G3" s="135"/>
      <c r="H3" s="15"/>
    </row>
    <row r="4" spans="1:8" ht="11.25" customHeight="1">
      <c r="A4" s="133"/>
      <c r="B4" s="134"/>
      <c r="C4" s="134"/>
      <c r="D4" s="140" t="s">
        <v>160</v>
      </c>
      <c r="E4" s="140" t="s">
        <v>161</v>
      </c>
      <c r="F4" s="140" t="s">
        <v>160</v>
      </c>
      <c r="G4" s="141" t="s">
        <v>161</v>
      </c>
      <c r="H4" s="15"/>
    </row>
    <row r="5" spans="1:8" ht="11.25" customHeight="1">
      <c r="A5" s="133"/>
      <c r="B5" s="134"/>
      <c r="C5" s="134"/>
      <c r="D5" s="140"/>
      <c r="E5" s="140"/>
      <c r="F5" s="140"/>
      <c r="G5" s="141"/>
      <c r="H5" s="15"/>
    </row>
    <row r="6" spans="1:8" ht="11.25" customHeight="1">
      <c r="A6" s="133"/>
      <c r="B6" s="134"/>
      <c r="C6" s="134"/>
      <c r="D6" s="140"/>
      <c r="E6" s="140"/>
      <c r="F6" s="140"/>
      <c r="G6" s="141"/>
      <c r="H6" s="15"/>
    </row>
    <row r="7" spans="1:8" ht="11.25" customHeight="1">
      <c r="A7" s="133"/>
      <c r="B7" s="134"/>
      <c r="C7" s="134"/>
      <c r="D7" s="140"/>
      <c r="E7" s="140"/>
      <c r="F7" s="140"/>
      <c r="G7" s="141"/>
      <c r="H7" s="15"/>
    </row>
    <row r="8" spans="1:8" ht="11.25" customHeight="1">
      <c r="A8" s="133"/>
      <c r="B8" s="134"/>
      <c r="C8" s="134"/>
      <c r="D8" s="134" t="s">
        <v>55</v>
      </c>
      <c r="E8" s="134"/>
      <c r="F8" s="134" t="s">
        <v>143</v>
      </c>
      <c r="G8" s="135"/>
      <c r="H8" s="15"/>
    </row>
    <row r="9" spans="1:8" s="19" customFormat="1" ht="11.25" customHeight="1">
      <c r="A9" s="133"/>
      <c r="B9" s="134"/>
      <c r="C9" s="134"/>
      <c r="D9" s="134" t="s">
        <v>56</v>
      </c>
      <c r="E9" s="134"/>
      <c r="F9" s="134"/>
      <c r="G9" s="135"/>
      <c r="H9" s="23"/>
    </row>
    <row r="10" spans="1:7" ht="11.25" customHeight="1">
      <c r="A10" s="20">
        <v>1</v>
      </c>
      <c r="B10" s="21">
        <v>2</v>
      </c>
      <c r="C10" s="21">
        <v>3</v>
      </c>
      <c r="D10" s="21">
        <v>4</v>
      </c>
      <c r="E10" s="21">
        <v>5</v>
      </c>
      <c r="F10" s="21">
        <v>6</v>
      </c>
      <c r="G10" s="28">
        <v>7</v>
      </c>
    </row>
    <row r="11" spans="1:7" s="12" customFormat="1" ht="12" customHeight="1">
      <c r="A11" s="58"/>
      <c r="B11" s="27"/>
      <c r="C11" s="24"/>
      <c r="D11" s="66"/>
      <c r="E11" s="69"/>
      <c r="F11" s="69"/>
      <c r="G11" s="69"/>
    </row>
    <row r="12" spans="1:7" ht="23.25" customHeight="1">
      <c r="A12" s="65">
        <f>IF(D12&lt;&gt;"",COUNTA($D$12:D12),"")</f>
        <v>1</v>
      </c>
      <c r="B12" s="86">
        <v>47</v>
      </c>
      <c r="C12" s="25" t="s">
        <v>110</v>
      </c>
      <c r="D12" s="67">
        <v>2.5</v>
      </c>
      <c r="E12" s="68">
        <v>2.1</v>
      </c>
      <c r="F12" s="68">
        <v>0.8</v>
      </c>
      <c r="G12" s="68">
        <v>0.3</v>
      </c>
    </row>
    <row r="13" spans="1:7" ht="12" customHeight="1">
      <c r="A13" s="65">
        <f>IF(D13&lt;&gt;"",COUNTA($D$12:D13),"")</f>
      </c>
      <c r="B13" s="87"/>
      <c r="C13" s="24" t="s">
        <v>68</v>
      </c>
      <c r="D13" s="66"/>
      <c r="E13" s="69"/>
      <c r="F13" s="69"/>
      <c r="G13" s="69"/>
    </row>
    <row r="14" spans="1:7" ht="12" customHeight="1">
      <c r="A14" s="65">
        <f>IF(D14&lt;&gt;"",COUNTA($D$12:D14),"")</f>
        <v>2</v>
      </c>
      <c r="B14" s="88" t="s">
        <v>17</v>
      </c>
      <c r="C14" s="22" t="s">
        <v>69</v>
      </c>
      <c r="D14" s="66">
        <v>2</v>
      </c>
      <c r="E14" s="69">
        <v>2</v>
      </c>
      <c r="F14" s="69">
        <v>0.6</v>
      </c>
      <c r="G14" s="69">
        <v>-0.3</v>
      </c>
    </row>
    <row r="15" spans="1:7" ht="12" customHeight="1">
      <c r="A15" s="65">
        <f>IF(D15&lt;&gt;"",COUNTA($D$12:D15),"")</f>
      </c>
      <c r="B15" s="88"/>
      <c r="C15" s="22" t="s">
        <v>70</v>
      </c>
      <c r="D15" s="66"/>
      <c r="E15" s="69"/>
      <c r="F15" s="69"/>
      <c r="G15" s="69"/>
    </row>
    <row r="16" spans="1:7" ht="33.75" customHeight="1">
      <c r="A16" s="65">
        <f>IF(D16&lt;&gt;"",COUNTA($D$12:D16),"")</f>
        <v>3</v>
      </c>
      <c r="B16" s="88" t="s">
        <v>31</v>
      </c>
      <c r="C16" s="22" t="s">
        <v>71</v>
      </c>
      <c r="D16" s="66">
        <v>3.3</v>
      </c>
      <c r="E16" s="69">
        <v>-0.2</v>
      </c>
      <c r="F16" s="69">
        <v>0.7</v>
      </c>
      <c r="G16" s="69">
        <v>-2.7</v>
      </c>
    </row>
    <row r="17" spans="1:7" ht="12" customHeight="1">
      <c r="A17" s="65">
        <f>IF(D17&lt;&gt;"",COUNTA($D$12:D17),"")</f>
      </c>
      <c r="B17" s="88"/>
      <c r="C17" s="22"/>
      <c r="D17" s="66"/>
      <c r="E17" s="69"/>
      <c r="F17" s="69"/>
      <c r="G17" s="69"/>
    </row>
    <row r="18" spans="1:7" ht="12" customHeight="1">
      <c r="A18" s="65">
        <f>IF(D18&lt;&gt;"",COUNTA($D$12:D18),"")</f>
        <v>4</v>
      </c>
      <c r="B18" s="88" t="s">
        <v>17</v>
      </c>
      <c r="C18" s="26" t="s">
        <v>111</v>
      </c>
      <c r="D18" s="66">
        <v>2.8</v>
      </c>
      <c r="E18" s="69">
        <v>2.3</v>
      </c>
      <c r="F18" s="69">
        <v>1</v>
      </c>
      <c r="G18" s="69">
        <v>0.9</v>
      </c>
    </row>
    <row r="19" spans="1:7" ht="12" customHeight="1">
      <c r="A19" s="65">
        <f>IF(D19&lt;&gt;"",COUNTA($D$12:D19),"")</f>
      </c>
      <c r="B19" s="88"/>
      <c r="C19" s="22" t="s">
        <v>70</v>
      </c>
      <c r="D19" s="66"/>
      <c r="E19" s="69"/>
      <c r="F19" s="69"/>
      <c r="G19" s="69"/>
    </row>
    <row r="20" spans="1:7" ht="33.75" customHeight="1">
      <c r="A20" s="65">
        <f>IF(D20&lt;&gt;"",COUNTA($D$12:D20),"")</f>
        <v>5</v>
      </c>
      <c r="B20" s="88" t="s">
        <v>34</v>
      </c>
      <c r="C20" s="22" t="s">
        <v>112</v>
      </c>
      <c r="D20" s="66">
        <v>2.5</v>
      </c>
      <c r="E20" s="69">
        <v>-2.3</v>
      </c>
      <c r="F20" s="69">
        <v>1.3</v>
      </c>
      <c r="G20" s="69">
        <v>-3.2</v>
      </c>
    </row>
    <row r="21" spans="1:7" ht="12" customHeight="1">
      <c r="A21" s="65">
        <f>IF(D21&lt;&gt;"",COUNTA($D$12:D21),"")</f>
      </c>
      <c r="B21" s="87"/>
      <c r="C21" s="24"/>
      <c r="D21" s="66"/>
      <c r="E21" s="69"/>
      <c r="F21" s="69"/>
      <c r="G21" s="69"/>
    </row>
    <row r="22" spans="1:7" ht="33.75" customHeight="1">
      <c r="A22" s="65">
        <f>IF(D22&lt;&gt;"",COUNTA($D$12:D22),"")</f>
        <v>6</v>
      </c>
      <c r="B22" s="87" t="s">
        <v>17</v>
      </c>
      <c r="C22" s="24" t="s">
        <v>81</v>
      </c>
      <c r="D22" s="66">
        <v>2.2</v>
      </c>
      <c r="E22" s="69">
        <v>6.9</v>
      </c>
      <c r="F22" s="69">
        <v>0.6</v>
      </c>
      <c r="G22" s="69">
        <v>5.2</v>
      </c>
    </row>
    <row r="23" spans="1:7" ht="12.75">
      <c r="A23" s="54"/>
      <c r="B23" s="13"/>
      <c r="C23" s="12"/>
      <c r="D23" s="12"/>
      <c r="E23" s="12"/>
      <c r="F23" s="12"/>
      <c r="G23" s="12"/>
    </row>
    <row r="24" spans="1:7" ht="12.75">
      <c r="A24" s="54"/>
      <c r="B24" s="13"/>
      <c r="C24" s="12"/>
      <c r="D24" s="12"/>
      <c r="E24" s="12"/>
      <c r="F24" s="12"/>
      <c r="G24" s="12"/>
    </row>
    <row r="25" ht="12.75">
      <c r="A25" s="54"/>
    </row>
    <row r="26" ht="12.75">
      <c r="A26" s="54"/>
    </row>
    <row r="27" ht="12.75">
      <c r="A27" s="54"/>
    </row>
    <row r="28" ht="12.75">
      <c r="A28" s="54"/>
    </row>
    <row r="29" ht="12.75">
      <c r="A29" s="54"/>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11&amp;R&amp;7&amp;P</oddFooter>
    <evenFooter>&amp;L&amp;7&amp;P&amp;R&amp;7StatA MV, Statistischer Bericht G113 2018 11</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26" t="s">
        <v>74</v>
      </c>
      <c r="B1" s="127"/>
      <c r="C1" s="127"/>
      <c r="D1" s="142" t="s">
        <v>22</v>
      </c>
      <c r="E1" s="128"/>
      <c r="F1" s="128"/>
      <c r="G1" s="128"/>
      <c r="H1" s="128"/>
      <c r="I1" s="129"/>
    </row>
    <row r="2" spans="1:9" s="17" customFormat="1" ht="30" customHeight="1">
      <c r="A2" s="130" t="s">
        <v>109</v>
      </c>
      <c r="B2" s="131"/>
      <c r="C2" s="131"/>
      <c r="D2" s="136" t="s">
        <v>67</v>
      </c>
      <c r="E2" s="137"/>
      <c r="F2" s="137"/>
      <c r="G2" s="137"/>
      <c r="H2" s="137"/>
      <c r="I2" s="138"/>
    </row>
    <row r="3" spans="1:10" ht="11.25" customHeight="1">
      <c r="A3" s="132" t="s">
        <v>64</v>
      </c>
      <c r="B3" s="134" t="s">
        <v>63</v>
      </c>
      <c r="C3" s="134" t="s">
        <v>154</v>
      </c>
      <c r="D3" s="134" t="s">
        <v>58</v>
      </c>
      <c r="E3" s="134"/>
      <c r="F3" s="134"/>
      <c r="G3" s="134"/>
      <c r="H3" s="134"/>
      <c r="I3" s="135"/>
      <c r="J3" s="15"/>
    </row>
    <row r="4" spans="1:10" ht="11.25" customHeight="1">
      <c r="A4" s="133"/>
      <c r="B4" s="134"/>
      <c r="C4" s="134"/>
      <c r="D4" s="134" t="s">
        <v>59</v>
      </c>
      <c r="E4" s="134" t="s">
        <v>57</v>
      </c>
      <c r="F4" s="134"/>
      <c r="G4" s="134" t="s">
        <v>59</v>
      </c>
      <c r="H4" s="134" t="s">
        <v>57</v>
      </c>
      <c r="I4" s="135"/>
      <c r="J4" s="15"/>
    </row>
    <row r="5" spans="1:10" ht="11.25" customHeight="1">
      <c r="A5" s="133"/>
      <c r="B5" s="134"/>
      <c r="C5" s="134"/>
      <c r="D5" s="134"/>
      <c r="E5" s="134" t="s">
        <v>60</v>
      </c>
      <c r="F5" s="134" t="s">
        <v>61</v>
      </c>
      <c r="G5" s="134"/>
      <c r="H5" s="134" t="s">
        <v>60</v>
      </c>
      <c r="I5" s="135" t="s">
        <v>61</v>
      </c>
      <c r="J5" s="15"/>
    </row>
    <row r="6" spans="1:10" ht="11.25" customHeight="1">
      <c r="A6" s="133"/>
      <c r="B6" s="134"/>
      <c r="C6" s="134"/>
      <c r="D6" s="134"/>
      <c r="E6" s="134"/>
      <c r="F6" s="134"/>
      <c r="G6" s="134"/>
      <c r="H6" s="134"/>
      <c r="I6" s="135"/>
      <c r="J6" s="15"/>
    </row>
    <row r="7" spans="1:10" ht="11.25" customHeight="1">
      <c r="A7" s="133"/>
      <c r="B7" s="134"/>
      <c r="C7" s="134"/>
      <c r="D7" s="134" t="s">
        <v>162</v>
      </c>
      <c r="E7" s="134"/>
      <c r="F7" s="134"/>
      <c r="G7" s="134" t="s">
        <v>163</v>
      </c>
      <c r="H7" s="134"/>
      <c r="I7" s="135"/>
      <c r="J7" s="15"/>
    </row>
    <row r="8" spans="1:10" ht="11.25" customHeight="1">
      <c r="A8" s="133"/>
      <c r="B8" s="134"/>
      <c r="C8" s="134"/>
      <c r="D8" s="134"/>
      <c r="E8" s="134"/>
      <c r="F8" s="134"/>
      <c r="G8" s="134"/>
      <c r="H8" s="134"/>
      <c r="I8" s="135"/>
      <c r="J8" s="15"/>
    </row>
    <row r="9" spans="1:10" ht="11.25" customHeight="1">
      <c r="A9" s="133"/>
      <c r="B9" s="134"/>
      <c r="C9" s="134"/>
      <c r="D9" s="134" t="s">
        <v>56</v>
      </c>
      <c r="E9" s="134"/>
      <c r="F9" s="134"/>
      <c r="G9" s="134"/>
      <c r="H9" s="134"/>
      <c r="I9" s="135"/>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8"/>
      <c r="B11" s="14"/>
      <c r="C11" s="22"/>
      <c r="D11" s="73"/>
      <c r="E11" s="74"/>
      <c r="F11" s="74"/>
      <c r="G11" s="74"/>
      <c r="H11" s="74"/>
      <c r="I11" s="74"/>
    </row>
    <row r="12" spans="1:9" ht="23.25" customHeight="1">
      <c r="A12" s="65">
        <f>IF(D12&lt;&gt;"",COUNTA($D$12:D12),"")</f>
        <v>1</v>
      </c>
      <c r="B12" s="86">
        <v>47</v>
      </c>
      <c r="C12" s="25" t="s">
        <v>110</v>
      </c>
      <c r="D12" s="76">
        <v>0.1</v>
      </c>
      <c r="E12" s="75">
        <v>-2.8</v>
      </c>
      <c r="F12" s="75">
        <v>1.9</v>
      </c>
      <c r="G12" s="75">
        <v>0.3</v>
      </c>
      <c r="H12" s="75">
        <v>-1.6</v>
      </c>
      <c r="I12" s="75">
        <v>1.5</v>
      </c>
    </row>
    <row r="13" spans="1:9" ht="12" customHeight="1">
      <c r="A13" s="65">
        <f>IF(D13&lt;&gt;"",COUNTA($D$12:D13),"")</f>
      </c>
      <c r="B13" s="87"/>
      <c r="C13" s="24" t="s">
        <v>68</v>
      </c>
      <c r="D13" s="73"/>
      <c r="E13" s="74"/>
      <c r="F13" s="74"/>
      <c r="G13" s="74"/>
      <c r="H13" s="74"/>
      <c r="I13" s="74"/>
    </row>
    <row r="14" spans="1:9" ht="12" customHeight="1">
      <c r="A14" s="65">
        <f>IF(D14&lt;&gt;"",COUNTA($D$12:D14),"")</f>
        <v>2</v>
      </c>
      <c r="B14" s="88" t="s">
        <v>17</v>
      </c>
      <c r="C14" s="22" t="s">
        <v>69</v>
      </c>
      <c r="D14" s="73">
        <v>0.4</v>
      </c>
      <c r="E14" s="74">
        <v>-1.1</v>
      </c>
      <c r="F14" s="74">
        <v>0.8</v>
      </c>
      <c r="G14" s="74">
        <v>-1.1</v>
      </c>
      <c r="H14" s="74">
        <v>-4.2</v>
      </c>
      <c r="I14" s="74">
        <v>0</v>
      </c>
    </row>
    <row r="15" spans="1:9" ht="12" customHeight="1">
      <c r="A15" s="65">
        <f>IF(D15&lt;&gt;"",COUNTA($D$12:D15),"")</f>
      </c>
      <c r="B15" s="88"/>
      <c r="C15" s="22" t="s">
        <v>70</v>
      </c>
      <c r="D15" s="73"/>
      <c r="E15" s="74"/>
      <c r="F15" s="74"/>
      <c r="G15" s="74"/>
      <c r="H15" s="74"/>
      <c r="I15" s="74"/>
    </row>
    <row r="16" spans="1:9" ht="33.75" customHeight="1">
      <c r="A16" s="65">
        <f>IF(D16&lt;&gt;"",COUNTA($D$12:D16),"")</f>
        <v>3</v>
      </c>
      <c r="B16" s="88" t="s">
        <v>31</v>
      </c>
      <c r="C16" s="22" t="s">
        <v>71</v>
      </c>
      <c r="D16" s="73">
        <v>5.4</v>
      </c>
      <c r="E16" s="74">
        <v>12.7</v>
      </c>
      <c r="F16" s="74">
        <v>-1.3</v>
      </c>
      <c r="G16" s="74">
        <v>-0.7</v>
      </c>
      <c r="H16" s="74">
        <v>-1.8</v>
      </c>
      <c r="I16" s="74">
        <v>0.4</v>
      </c>
    </row>
    <row r="17" spans="1:9" ht="12" customHeight="1">
      <c r="A17" s="65">
        <f>IF(D17&lt;&gt;"",COUNTA($D$12:D17),"")</f>
      </c>
      <c r="B17" s="88"/>
      <c r="C17" s="22"/>
      <c r="D17" s="73"/>
      <c r="E17" s="74"/>
      <c r="F17" s="74"/>
      <c r="G17" s="74"/>
      <c r="H17" s="74"/>
      <c r="I17" s="74"/>
    </row>
    <row r="18" spans="1:9" ht="12" customHeight="1">
      <c r="A18" s="65">
        <f>IF(D18&lt;&gt;"",COUNTA($D$12:D18),"")</f>
        <v>4</v>
      </c>
      <c r="B18" s="88" t="s">
        <v>17</v>
      </c>
      <c r="C18" s="26" t="s">
        <v>111</v>
      </c>
      <c r="D18" s="73">
        <v>-0.1</v>
      </c>
      <c r="E18" s="74">
        <v>-3.5</v>
      </c>
      <c r="F18" s="74">
        <v>3.3</v>
      </c>
      <c r="G18" s="74">
        <v>1.7</v>
      </c>
      <c r="H18" s="74">
        <v>-0.4</v>
      </c>
      <c r="I18" s="74">
        <v>3.7</v>
      </c>
    </row>
    <row r="19" spans="1:9" ht="12" customHeight="1">
      <c r="A19" s="65">
        <f>IF(D19&lt;&gt;"",COUNTA($D$12:D19),"")</f>
      </c>
      <c r="B19" s="88"/>
      <c r="C19" s="22" t="s">
        <v>70</v>
      </c>
      <c r="D19" s="73"/>
      <c r="E19" s="74"/>
      <c r="F19" s="74"/>
      <c r="G19" s="74"/>
      <c r="H19" s="74"/>
      <c r="I19" s="74"/>
    </row>
    <row r="20" spans="1:9" ht="33.75" customHeight="1">
      <c r="A20" s="65">
        <f>IF(D20&lt;&gt;"",COUNTA($D$12:D20),"")</f>
        <v>5</v>
      </c>
      <c r="B20" s="88" t="s">
        <v>34</v>
      </c>
      <c r="C20" s="22" t="s">
        <v>112</v>
      </c>
      <c r="D20" s="73">
        <v>-0.1</v>
      </c>
      <c r="E20" s="74">
        <v>-0.4</v>
      </c>
      <c r="F20" s="74">
        <v>0.3</v>
      </c>
      <c r="G20" s="74">
        <v>0.4</v>
      </c>
      <c r="H20" s="74">
        <v>-1.2</v>
      </c>
      <c r="I20" s="74">
        <v>2.7</v>
      </c>
    </row>
    <row r="21" spans="1:9" ht="12" customHeight="1">
      <c r="A21" s="65">
        <f>IF(D21&lt;&gt;"",COUNTA($D$12:D21),"")</f>
      </c>
      <c r="B21" s="87"/>
      <c r="C21" s="24"/>
      <c r="D21" s="73"/>
      <c r="E21" s="74"/>
      <c r="F21" s="74"/>
      <c r="G21" s="74"/>
      <c r="H21" s="74"/>
      <c r="I21" s="74"/>
    </row>
    <row r="22" spans="1:9" ht="33.75" customHeight="1">
      <c r="A22" s="65">
        <f>IF(D22&lt;&gt;"",COUNTA($D$12:D22),"")</f>
        <v>6</v>
      </c>
      <c r="B22" s="87" t="s">
        <v>17</v>
      </c>
      <c r="C22" s="24" t="s">
        <v>81</v>
      </c>
      <c r="D22" s="73">
        <v>-2.6</v>
      </c>
      <c r="E22" s="74">
        <v>-9.4</v>
      </c>
      <c r="F22" s="74">
        <v>3.5</v>
      </c>
      <c r="G22" s="74">
        <v>2.7</v>
      </c>
      <c r="H22" s="74">
        <v>1.6</v>
      </c>
      <c r="I22" s="74">
        <v>3.6</v>
      </c>
    </row>
    <row r="23" ht="12.75">
      <c r="A23" s="54"/>
    </row>
    <row r="24" ht="12.75">
      <c r="A24" s="54"/>
    </row>
    <row r="25" ht="12.75">
      <c r="A25" s="54"/>
    </row>
    <row r="26" ht="12.75">
      <c r="A26" s="54"/>
    </row>
    <row r="27" ht="12.75">
      <c r="A27" s="54"/>
    </row>
    <row r="28" ht="12.75">
      <c r="A28" s="54"/>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row r="39" ht="12.75">
      <c r="A39" s="54"/>
    </row>
    <row r="40" ht="12.75">
      <c r="A40" s="54"/>
    </row>
    <row r="41" ht="12.75">
      <c r="A41" s="54"/>
    </row>
    <row r="42" ht="12.75">
      <c r="A42" s="54"/>
    </row>
    <row r="43" ht="12.75">
      <c r="A43" s="54"/>
    </row>
    <row r="44" ht="12.75">
      <c r="A44" s="54"/>
    </row>
    <row r="45" ht="12.75">
      <c r="A45" s="54"/>
    </row>
    <row r="46" ht="12.75">
      <c r="A46" s="54"/>
    </row>
    <row r="47" ht="12.75">
      <c r="A47" s="54"/>
    </row>
    <row r="48" ht="12.75">
      <c r="A48" s="54"/>
    </row>
    <row r="49" ht="12.75">
      <c r="A49" s="54"/>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11&amp;R&amp;7&amp;P</oddFooter>
    <evenFooter>&amp;L&amp;7&amp;P&amp;R&amp;7StatA MV, Statistischer Bericht G113 2018 11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11/2018</dc:title>
  <dc:subject>Binnenhandel</dc:subject>
  <dc:creator>FB 433</dc:creator>
  <cp:keywords/>
  <dc:description/>
  <cp:lastModifiedBy/>
  <cp:category/>
  <cp:version/>
  <cp:contentType/>
  <cp:contentStatus/>
</cp:coreProperties>
</file>