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2508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<sst xmlns="http://schemas.openxmlformats.org/spreadsheetml/2006/main" count="342" uniqueCount="167">
  <si>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</si>
  <si>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</si>
  <si>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</si>
  <si>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</si>
  <si>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</si>
  <si>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</si>
  <si>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</si>
  <si>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</si>
  <si>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</si>
  <si>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</si>
  <si>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</si>
  <si>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</si>
  <si>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</si>
  <si>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</si>
  <si>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</si>
  <si>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</si>
  <si>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</si>
  <si>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</si>
  <si>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</si>
  <si>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</si>
  <si>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</si>
  <si>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</si>
  <si>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</si>
  <si>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</si>
  <si>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</si>
  <si>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</si>
  <si>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</si>
  <si>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</si>
  <si>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</si>
  <si>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</si>
  <si>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</si>
  <si>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</si>
  <si>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</si>
  <si>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</si>
  <si>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</si>
  <si>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</si>
  <si>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</si>
  <si>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</si>
  <si>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</si>
  <si>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</si>
  <si>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</si>
  <si>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</si>
  <si>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</si>
  <si>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</si>
  <si>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</si>
  <si>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</si>
  <si>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</si>
  <si>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</si>
  <si>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</si>
  <si>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</si>
  <si>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</si>
  <si>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</si>
  <si>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</si>
  <si>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</si>
  <si>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</si>
  <si>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</si>
  <si>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</si>
  <si>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</si>
  <si>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</si>
  <si>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</si>
  <si>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</si>
  <si>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</si>
  <si>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</si>
  <si>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</si>
  <si>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</si>
  <si>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</si>
  <si>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</si>
  <si>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</si>
  <si>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</si>
  <si>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</si>
  <si>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</si>
  <si>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</si>
  <si>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</si>
  <si>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</si>
  <si>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</si>
  <si>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</si>
  <si>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</si>
  <si>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</si>
  <si>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</si>
  <si>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</si>
  <si>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</si>
  <si>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</si>
  <si>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</si>
  <si>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</si>
  <si>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</si>
  <si>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</si>
  <si>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</si>
  <si>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</si>
  <si>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</si>
  <si>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</si>
  <si>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</si>
  <si>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</si>
  <si>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</si>
  <si>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</si>
  <si>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</si>
  <si>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</si>
  <si>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</si>
  <si>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</si>
  <si>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</si>
  <si>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</si>
  <si>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</si>
  <si>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</si>
  <si>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</si>
  <si>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</si>
  <si>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</si>
  <si>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</si>
  <si>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</si>
  <si>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</si>
  <si>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</si>
  <si>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</si>
  <si>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</si>
  <si>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</si>
  <si>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</si>
  <si>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</si>
  <si>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</si>
  <si>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</si>
  <si>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</si>
  <si>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</si>
  <si>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</si>
  <si>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</si>
  <si>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</si>
  <si>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</si>
  <si>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</si>
  <si>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</si>
  <si>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</si>
  <si>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</si>
  <si>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</si>
  <si>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</si>
  <si>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</si>
  <si>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</si>
  <si>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</si>
  <si>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</si>
  <si>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</si>
  <si>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</si>
  <si>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</si>
  <si>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</si>
  <si>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</si>
  <si>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</si>
  <si>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</si>
  <si>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</si>
  <si>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</si>
  <si>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</si>
  <si>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</si>
  <si>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</si>
  <si>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</si>
  <si>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</si>
  <si>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</si>
  <si>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</si>
  <si>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</si>
  <si>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</si>
  <si>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</si>
  <si>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</si>
  <si>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</si>
  <si>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</si>
  <si>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Dezember 2017</t>
  </si>
  <si>
    <t>G113 2017 12</t>
  </si>
  <si>
    <t>Dezember 2017 gegenüber
Dezember 2016</t>
  </si>
  <si>
    <t>Januar - Dezember 2017 gegenüber 
Januar - Dezember 2016</t>
  </si>
  <si>
    <t>Dezember 2017
gegenüber
Dezember 2016</t>
  </si>
  <si>
    <t>Jan. - Dez. 2017
gegenüber
Jan. - Dez. 2016</t>
  </si>
  <si>
    <t>Nichts vorhanden</t>
  </si>
  <si>
    <t>Weniger als die Hälfte von 1 in der letzten besetzten Stelle, jedoch mehr als nichts</t>
  </si>
  <si>
    <t>Keine Angabe, da Zahlenwert nicht ausreichend genau oder nicht repräsentativ</t>
  </si>
  <si>
    <t>Berichtigte Zahl</t>
  </si>
  <si>
    <t>vorläufige Ergebnisse</t>
  </si>
  <si>
    <t>28. Februar 2018</t>
  </si>
  <si>
    <t>Telefon: 0385 588-0, Telefax: 0385 588-56909, www.statistik-mv.de, statistik.post@statistik-mv.de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</si>
</sst>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4">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quotePrefix="1">
      <alignment horizontal="left"/>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0" fillId="0" borderId="0" xfId="57" applyFont="1" applyAlignment="1">
      <alignment horizontal="center"/>
      <protection/>
    </xf>
    <xf numFmtId="0" fontId="65"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6153150</xdr:colOff>
      <xdr:row>29</xdr:row>
      <xdr:rowOff>38100</xdr:rowOff>
    </xdr:to>
    <xdr:sp>
      <xdr:nvSpPr>
        <xdr:cNvPr id="1" name="Textfeld 1"/>
        <xdr:cNvSpPr txBox="1">
          <a:spLocks noChangeArrowheads="1"/>
        </xdr:cNvSpPr>
      </xdr:nvSpPr>
      <xdr:spPr>
        <a:xfrm>
          <a:off x="0" y="390525"/>
          <a:ext cx="615315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30</xdr:row>
      <xdr:rowOff>371475</xdr:rowOff>
    </xdr:from>
    <xdr:to>
      <xdr:col>0</xdr:col>
      <xdr:colOff>6153150</xdr:colOff>
      <xdr:row>59</xdr:row>
      <xdr:rowOff>114300</xdr:rowOff>
    </xdr:to>
    <xdr:sp>
      <xdr:nvSpPr>
        <xdr:cNvPr id="2" name="Textfeld 2"/>
        <xdr:cNvSpPr txBox="1">
          <a:spLocks noChangeArrowheads="1"/>
        </xdr:cNvSpPr>
      </xdr:nvSpPr>
      <xdr:spPr>
        <a:xfrm>
          <a:off x="0" y="5286375"/>
          <a:ext cx="6153150"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42</xdr:row>
      <xdr:rowOff>0</xdr:rowOff>
    </xdr:from>
    <xdr:to>
      <xdr:col>1</xdr:col>
      <xdr:colOff>5067300</xdr:colOff>
      <xdr:row>62</xdr:row>
      <xdr:rowOff>47625</xdr:rowOff>
    </xdr:to>
    <xdr:pic>
      <xdr:nvPicPr>
        <xdr:cNvPr id="1" name="Grafik 2"/>
        <xdr:cNvPicPr preferRelativeResize="1">
          <a:picLocks noChangeAspect="1"/>
        </xdr:cNvPicPr>
      </xdr:nvPicPr>
      <xdr:blipFill>
        <a:blip r:embed="rId1"/>
        <a:stretch>
          <a:fillRect/>
        </a:stretch>
      </xdr:blipFill>
      <xdr:spPr>
        <a:xfrm>
          <a:off x="19050"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3" t="s">
        <v>0</v>
      </c>
      <c r="B1" s="143"/>
      <c r="C1" s="95"/>
      <c r="D1" s="95"/>
    </row>
    <row r="2" spans="1:4" ht="35.25" customHeight="1" thickTop="1">
      <c r="A2" s="96" t="s">
        <v>1</v>
      </c>
      <c r="B2" s="96"/>
      <c r="C2" s="97" t="s">
        <v>2</v>
      </c>
      <c r="D2" s="97"/>
    </row>
    <row r="3" spans="1:4" ht="24.75" customHeight="1">
      <c r="A3" s="98"/>
      <c r="B3" s="98"/>
      <c r="C3" s="98"/>
      <c r="D3" s="98"/>
    </row>
    <row r="4" spans="1:4" ht="24.75" customHeight="1">
      <c r="A4" s="100" t="s">
        <v>89</v>
      </c>
      <c r="B4" s="100"/>
      <c r="C4" s="100"/>
      <c r="D4" s="101"/>
    </row>
    <row r="5" spans="1:4" ht="24.75" customHeight="1">
      <c r="A5" s="100" t="s">
        <v>3</v>
      </c>
      <c r="B5" s="100"/>
      <c r="C5" s="100"/>
      <c r="D5" s="101"/>
    </row>
    <row r="6" spans="1:4" ht="39.75" customHeight="1">
      <c r="A6" s="102" t="s">
        <v>154</v>
      </c>
      <c r="B6" s="103"/>
      <c r="C6" s="103"/>
      <c r="D6" s="103"/>
    </row>
    <row r="7" spans="1:4" ht="24.75" customHeight="1">
      <c r="A7" s="102"/>
      <c r="B7" s="102"/>
      <c r="C7" s="102"/>
      <c r="D7" s="102"/>
    </row>
    <row r="8" spans="1:4" ht="24.75" customHeight="1">
      <c r="A8" s="102"/>
      <c r="B8" s="102"/>
      <c r="C8" s="102"/>
      <c r="D8" s="102"/>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77"/>
      <c r="B13" s="104" t="s">
        <v>149</v>
      </c>
      <c r="C13" s="104"/>
      <c r="D13" s="78" t="s">
        <v>155</v>
      </c>
    </row>
    <row r="14" spans="1:4" ht="12" customHeight="1">
      <c r="A14" s="77"/>
      <c r="B14" s="104"/>
      <c r="C14" s="104"/>
      <c r="D14" s="79"/>
    </row>
    <row r="15" spans="1:4" ht="12" customHeight="1">
      <c r="A15" s="77"/>
      <c r="B15" s="104" t="s">
        <v>4</v>
      </c>
      <c r="C15" s="104"/>
      <c r="D15" s="80" t="s">
        <v>165</v>
      </c>
    </row>
    <row r="16" spans="1:4" ht="12" customHeight="1">
      <c r="A16" s="77"/>
      <c r="B16" s="104"/>
      <c r="C16" s="104"/>
      <c r="D16" s="80"/>
    </row>
    <row r="17" spans="1:4" ht="12" customHeight="1">
      <c r="A17" s="81"/>
      <c r="B17" s="105"/>
      <c r="C17" s="105"/>
      <c r="D17" s="82"/>
    </row>
    <row r="18" spans="1:4" ht="12" customHeight="1">
      <c r="A18" s="108"/>
      <c r="B18" s="108"/>
      <c r="C18" s="108"/>
      <c r="D18" s="108"/>
    </row>
    <row r="19" spans="1:4" ht="12" customHeight="1">
      <c r="A19" s="109" t="s">
        <v>5</v>
      </c>
      <c r="B19" s="109"/>
      <c r="C19" s="109"/>
      <c r="D19" s="109"/>
    </row>
    <row r="20" spans="1:4" ht="12" customHeight="1">
      <c r="A20" s="109" t="s">
        <v>166</v>
      </c>
      <c r="B20" s="109"/>
      <c r="C20" s="109"/>
      <c r="D20" s="109"/>
    </row>
    <row r="21" spans="1:4" ht="12" customHeight="1">
      <c r="A21" s="110"/>
      <c r="B21" s="110"/>
      <c r="C21" s="110"/>
      <c r="D21" s="110"/>
    </row>
    <row r="22" spans="1:4" ht="12" customHeight="1">
      <c r="A22" s="111" t="s">
        <v>145</v>
      </c>
      <c r="B22" s="111"/>
      <c r="C22" s="111"/>
      <c r="D22" s="111"/>
    </row>
    <row r="23" spans="1:4" ht="12" customHeight="1">
      <c r="A23" s="109"/>
      <c r="B23" s="109"/>
      <c r="C23" s="109"/>
      <c r="D23" s="109"/>
    </row>
    <row r="24" spans="1:4" ht="12" customHeight="1">
      <c r="A24" s="113" t="s">
        <v>150</v>
      </c>
      <c r="B24" s="113"/>
      <c r="C24" s="113"/>
      <c r="D24" s="113"/>
    </row>
    <row r="25" spans="1:4" ht="12" customHeight="1">
      <c r="A25" s="113" t="s">
        <v>151</v>
      </c>
      <c r="B25" s="113"/>
      <c r="C25" s="113"/>
      <c r="D25" s="113"/>
    </row>
    <row r="26" spans="1:4" ht="12" customHeight="1">
      <c r="A26" s="114"/>
      <c r="B26" s="114"/>
      <c r="C26" s="114"/>
      <c r="D26" s="114"/>
    </row>
    <row r="27" spans="1:4" ht="12" customHeight="1">
      <c r="A27" s="115"/>
      <c r="B27" s="115"/>
      <c r="C27" s="115"/>
      <c r="D27" s="115"/>
    </row>
    <row r="28" spans="1:4" ht="12" customHeight="1">
      <c r="A28" s="116" t="s">
        <v>6</v>
      </c>
      <c r="B28" s="116"/>
      <c r="C28" s="116"/>
      <c r="D28" s="116"/>
    </row>
    <row r="29" spans="1:4" ht="12" customHeight="1">
      <c r="A29" s="106"/>
      <c r="B29" s="106"/>
      <c r="C29" s="106"/>
      <c r="D29" s="106"/>
    </row>
    <row r="30" spans="1:4" ht="12" customHeight="1">
      <c r="A30" s="83" t="s">
        <v>7</v>
      </c>
      <c r="B30" s="107" t="s">
        <v>160</v>
      </c>
      <c r="C30" s="107"/>
      <c r="D30" s="107"/>
    </row>
    <row r="31" spans="1:4" ht="12" customHeight="1">
      <c r="A31" s="84">
        <v>0</v>
      </c>
      <c r="B31" s="107" t="s">
        <v>161</v>
      </c>
      <c r="C31" s="107"/>
      <c r="D31" s="107"/>
    </row>
    <row r="32" spans="1:4" ht="12" customHeight="1">
      <c r="A32" s="83" t="s">
        <v>8</v>
      </c>
      <c r="B32" s="107" t="s">
        <v>9</v>
      </c>
      <c r="C32" s="107"/>
      <c r="D32" s="107"/>
    </row>
    <row r="33" spans="1:4" ht="12" customHeight="1">
      <c r="A33" s="83" t="s">
        <v>17</v>
      </c>
      <c r="B33" s="107" t="s">
        <v>10</v>
      </c>
      <c r="C33" s="107"/>
      <c r="D33" s="107"/>
    </row>
    <row r="34" spans="1:4" ht="12" customHeight="1">
      <c r="A34" s="83" t="s">
        <v>11</v>
      </c>
      <c r="B34" s="107" t="s">
        <v>12</v>
      </c>
      <c r="C34" s="107"/>
      <c r="D34" s="107"/>
    </row>
    <row r="35" spans="1:4" ht="12" customHeight="1">
      <c r="A35" s="83" t="s">
        <v>13</v>
      </c>
      <c r="B35" s="107" t="s">
        <v>162</v>
      </c>
      <c r="C35" s="107"/>
      <c r="D35" s="107"/>
    </row>
    <row r="36" spans="1:4" ht="12" customHeight="1">
      <c r="A36" s="83" t="s">
        <v>14</v>
      </c>
      <c r="B36" s="107" t="s">
        <v>15</v>
      </c>
      <c r="C36" s="107"/>
      <c r="D36" s="107"/>
    </row>
    <row r="37" spans="1:4" ht="12" customHeight="1">
      <c r="A37" s="83" t="s">
        <v>88</v>
      </c>
      <c r="B37" s="107" t="s">
        <v>163</v>
      </c>
      <c r="C37" s="107"/>
      <c r="D37" s="107"/>
    </row>
    <row r="38" spans="1:4" ht="12" customHeight="1">
      <c r="A38" s="83"/>
      <c r="B38" s="107"/>
      <c r="C38" s="107"/>
      <c r="D38" s="107"/>
    </row>
    <row r="39" spans="1:4" ht="12" customHeight="1">
      <c r="A39" s="83"/>
      <c r="B39" s="107"/>
      <c r="C39" s="107"/>
      <c r="D39" s="107"/>
    </row>
    <row r="40" spans="1:4" ht="12" customHeight="1">
      <c r="A40" s="83"/>
      <c r="B40" s="83"/>
      <c r="C40" s="83"/>
      <c r="D40" s="83"/>
    </row>
    <row r="41" spans="1:4" ht="12" customHeight="1">
      <c r="A41" s="83"/>
      <c r="B41" s="83"/>
      <c r="C41" s="83"/>
      <c r="D41" s="83"/>
    </row>
    <row r="42" spans="1:4" ht="12" customHeight="1">
      <c r="A42" s="85"/>
      <c r="B42" s="117"/>
      <c r="C42" s="117"/>
      <c r="D42" s="117"/>
    </row>
    <row r="43" spans="1:4" ht="12" customHeight="1">
      <c r="A43" s="85"/>
      <c r="B43" s="117"/>
      <c r="C43" s="117"/>
      <c r="D43" s="117"/>
    </row>
    <row r="44" spans="1:4" ht="12.75">
      <c r="A44" s="107" t="s">
        <v>16</v>
      </c>
      <c r="B44" s="107"/>
      <c r="C44" s="107"/>
      <c r="D44" s="107"/>
    </row>
    <row r="45" spans="1:4" ht="12.75">
      <c r="A45" s="112"/>
      <c r="B45" s="112"/>
      <c r="C45" s="112"/>
      <c r="D45" s="112"/>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2" t="s">
        <v>78</v>
      </c>
      <c r="B1" s="142"/>
    </row>
    <row r="2" spans="1:2" ht="12" customHeight="1">
      <c r="A2" s="43" t="s">
        <v>82</v>
      </c>
      <c r="B2" s="45" t="s">
        <v>84</v>
      </c>
    </row>
    <row r="3" spans="1:2" ht="8.25" customHeight="1">
      <c r="A3" s="43"/>
      <c r="B3" s="45"/>
    </row>
    <row r="4" spans="1:2" ht="12" customHeight="1">
      <c r="A4" s="43" t="s">
        <v>83</v>
      </c>
      <c r="B4" s="45" t="s">
        <v>164</v>
      </c>
    </row>
    <row r="5" spans="1:2" ht="7.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12&amp;R&amp;7&amp;P</oddFooter>
    <evenFooter>&amp;L&amp;7&amp;P&amp;R&amp;7StatA MV, Statistischer Bericht G113 2017 12</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18" t="s">
        <v>75</v>
      </c>
      <c r="B1" s="118"/>
      <c r="C1" s="118"/>
    </row>
    <row r="2" spans="1:3" ht="22.5" customHeight="1">
      <c r="A2" s="119"/>
      <c r="B2" s="119"/>
      <c r="C2" s="31" t="s">
        <v>18</v>
      </c>
    </row>
    <row r="3" spans="1:3" ht="12" customHeight="1">
      <c r="A3" s="120" t="s">
        <v>19</v>
      </c>
      <c r="B3" s="120"/>
      <c r="C3" s="33">
        <v>3</v>
      </c>
    </row>
    <row r="4" spans="1:2" ht="12" customHeight="1">
      <c r="A4" s="57"/>
      <c r="B4" s="57"/>
    </row>
    <row r="5" spans="1:3" ht="12" customHeight="1">
      <c r="A5" s="120" t="s">
        <v>25</v>
      </c>
      <c r="B5" s="120"/>
      <c r="C5" s="33">
        <v>4</v>
      </c>
    </row>
    <row r="6" spans="1:2" ht="11.25" customHeight="1">
      <c r="A6" s="121"/>
      <c r="B6" s="121"/>
    </row>
    <row r="7" spans="1:3" ht="11.25" customHeight="1">
      <c r="A7" s="93" t="s">
        <v>152</v>
      </c>
      <c r="B7" s="93" t="s">
        <v>153</v>
      </c>
      <c r="C7" s="33">
        <v>4</v>
      </c>
    </row>
    <row r="8" spans="1:2" ht="11.25" customHeight="1">
      <c r="A8" s="94"/>
      <c r="B8" s="94"/>
    </row>
    <row r="9" spans="1:2" ht="12" customHeight="1">
      <c r="A9" s="37" t="s">
        <v>76</v>
      </c>
      <c r="B9" s="34" t="s">
        <v>20</v>
      </c>
    </row>
    <row r="10" spans="1:2" ht="8.25" customHeight="1">
      <c r="A10" s="37"/>
      <c r="B10" s="34"/>
    </row>
    <row r="11" spans="1:11" ht="24" customHeight="1">
      <c r="A11" s="35" t="s">
        <v>107</v>
      </c>
      <c r="B11" s="36" t="s">
        <v>79</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108</v>
      </c>
      <c r="B13" s="36" t="s">
        <v>80</v>
      </c>
      <c r="C13" s="33">
        <v>6</v>
      </c>
      <c r="D13" s="39"/>
    </row>
    <row r="14" spans="1:4" ht="8.25" customHeight="1">
      <c r="A14" s="35"/>
      <c r="B14" s="36"/>
      <c r="D14" s="39"/>
    </row>
    <row r="15" spans="1:3" ht="12" customHeight="1">
      <c r="A15" s="35" t="s">
        <v>109</v>
      </c>
      <c r="B15" s="36" t="s">
        <v>21</v>
      </c>
      <c r="C15" s="33">
        <v>7</v>
      </c>
    </row>
    <row r="16" spans="1:2" ht="11.25" customHeight="1">
      <c r="A16" s="35"/>
      <c r="B16" s="36"/>
    </row>
    <row r="17" spans="1:2" ht="12" customHeight="1">
      <c r="A17" s="37" t="s">
        <v>77</v>
      </c>
      <c r="B17" s="34" t="s">
        <v>22</v>
      </c>
    </row>
    <row r="18" spans="1:2" ht="8.25" customHeight="1">
      <c r="A18" s="37"/>
      <c r="B18" s="34"/>
    </row>
    <row r="19" spans="1:5" ht="12" customHeight="1">
      <c r="A19" s="35" t="s">
        <v>110</v>
      </c>
      <c r="B19" s="36" t="s">
        <v>23</v>
      </c>
      <c r="C19" s="33">
        <v>8</v>
      </c>
      <c r="D19" s="39"/>
      <c r="E19" s="39"/>
    </row>
    <row r="20" spans="1:5" ht="8.25" customHeight="1">
      <c r="A20" s="35"/>
      <c r="B20" s="36"/>
      <c r="D20" s="39"/>
      <c r="E20" s="39"/>
    </row>
    <row r="21" spans="1:3" ht="12" customHeight="1">
      <c r="A21" s="35" t="s">
        <v>141</v>
      </c>
      <c r="B21" s="36" t="s">
        <v>24</v>
      </c>
      <c r="C21" s="33">
        <v>9</v>
      </c>
    </row>
    <row r="23" spans="1:3" ht="12">
      <c r="A23" s="122" t="s">
        <v>78</v>
      </c>
      <c r="B23" s="122"/>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12&amp;R&amp;7&amp;P</oddFooter>
    <evenFooter>&amp;L&amp;7&amp;P&amp;R&amp;7StatA MV, Statistischer Bericht G113 2017 12</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90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12&amp;R&amp;7&amp;P</oddFooter>
    <evenFooter>&amp;L&amp;7&amp;P&amp;R&amp;7StatA MV, Statistischer Bericht G113 2017 12</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3" t="s">
        <v>25</v>
      </c>
      <c r="B1" s="123"/>
      <c r="C1" s="2"/>
      <c r="D1" s="2"/>
      <c r="E1" s="2"/>
      <c r="F1" s="2"/>
      <c r="G1" s="2"/>
    </row>
    <row r="2" spans="1:7" ht="11.25" customHeight="1">
      <c r="A2" s="70"/>
      <c r="B2" s="70"/>
      <c r="C2" s="2"/>
      <c r="D2" s="2"/>
      <c r="E2" s="2"/>
      <c r="F2" s="2"/>
      <c r="G2" s="2"/>
    </row>
    <row r="3" spans="1:7" ht="12" customHeight="1">
      <c r="A3" s="124" t="s">
        <v>26</v>
      </c>
      <c r="B3" s="124"/>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120</v>
      </c>
      <c r="C7" s="6"/>
      <c r="D7" s="6"/>
      <c r="E7" s="6"/>
      <c r="F7" s="6"/>
      <c r="G7" s="6"/>
    </row>
    <row r="8" spans="1:7" ht="22.5" customHeight="1">
      <c r="A8" s="10" t="s">
        <v>29</v>
      </c>
      <c r="B8" s="90" t="s">
        <v>121</v>
      </c>
      <c r="C8" s="7"/>
      <c r="D8" s="7"/>
      <c r="E8" s="7"/>
      <c r="F8" s="7"/>
      <c r="G8" s="7"/>
    </row>
    <row r="9" spans="1:7" ht="11.25" customHeight="1">
      <c r="A9" s="10" t="s">
        <v>30</v>
      </c>
      <c r="B9" s="90" t="s">
        <v>122</v>
      </c>
      <c r="C9" s="7"/>
      <c r="D9" s="7"/>
      <c r="E9" s="7"/>
      <c r="F9" s="7"/>
      <c r="G9" s="7"/>
    </row>
    <row r="10" spans="1:2" ht="8.25" customHeight="1">
      <c r="A10" s="9"/>
      <c r="B10" s="89"/>
    </row>
    <row r="11" spans="1:7" ht="22.5" customHeight="1">
      <c r="A11" s="70" t="s">
        <v>31</v>
      </c>
      <c r="B11" s="6" t="s">
        <v>123</v>
      </c>
      <c r="C11" s="8"/>
      <c r="D11" s="8"/>
      <c r="E11" s="8"/>
      <c r="F11" s="8"/>
      <c r="G11" s="8"/>
    </row>
    <row r="12" spans="1:2" ht="8.25" customHeight="1">
      <c r="A12" s="9"/>
      <c r="B12" s="89"/>
    </row>
    <row r="13" spans="1:7" ht="11.25" customHeight="1">
      <c r="A13" s="70" t="s">
        <v>32</v>
      </c>
      <c r="B13" s="6" t="s">
        <v>124</v>
      </c>
      <c r="C13" s="8"/>
      <c r="D13" s="8"/>
      <c r="E13" s="8"/>
      <c r="F13" s="8"/>
      <c r="G13" s="8"/>
    </row>
    <row r="14" spans="1:2" ht="8.25" customHeight="1">
      <c r="A14" s="9"/>
      <c r="B14" s="89"/>
    </row>
    <row r="15" spans="1:7" ht="11.25" customHeight="1">
      <c r="A15" s="70" t="s">
        <v>33</v>
      </c>
      <c r="B15" s="6" t="s">
        <v>125</v>
      </c>
      <c r="C15" s="8"/>
      <c r="D15" s="8"/>
      <c r="E15" s="8"/>
      <c r="F15" s="8"/>
      <c r="G15" s="8"/>
    </row>
    <row r="16" spans="1:2" ht="8.25" customHeight="1">
      <c r="A16" s="9"/>
      <c r="B16" s="89"/>
    </row>
    <row r="17" spans="1:7" ht="22.5" customHeight="1">
      <c r="A17" s="70" t="s">
        <v>34</v>
      </c>
      <c r="B17" s="6" t="s">
        <v>126</v>
      </c>
      <c r="C17" s="8"/>
      <c r="D17" s="8"/>
      <c r="E17" s="8"/>
      <c r="F17" s="8"/>
      <c r="G17" s="8"/>
    </row>
    <row r="18" spans="1:2" ht="8.25" customHeight="1">
      <c r="A18" s="9"/>
      <c r="B18" s="89"/>
    </row>
    <row r="19" spans="1:7" ht="11.25" customHeight="1">
      <c r="A19" s="70" t="s">
        <v>35</v>
      </c>
      <c r="B19" s="6" t="s">
        <v>127</v>
      </c>
      <c r="C19" s="8"/>
      <c r="D19" s="8"/>
      <c r="E19" s="8"/>
      <c r="F19" s="8"/>
      <c r="G19" s="8"/>
    </row>
    <row r="20" spans="1:2" ht="8.25" customHeight="1">
      <c r="A20" s="9"/>
      <c r="B20" s="89"/>
    </row>
    <row r="21" spans="1:7" ht="11.25" customHeight="1">
      <c r="A21" s="70" t="s">
        <v>36</v>
      </c>
      <c r="B21" s="6" t="s">
        <v>128</v>
      </c>
      <c r="C21" s="8"/>
      <c r="D21" s="8"/>
      <c r="E21" s="8"/>
      <c r="F21" s="8"/>
      <c r="G21" s="8"/>
    </row>
    <row r="22" spans="1:7" ht="11.25" customHeight="1">
      <c r="A22" s="10" t="s">
        <v>37</v>
      </c>
      <c r="B22" s="90" t="s">
        <v>129</v>
      </c>
      <c r="C22" s="7"/>
      <c r="D22" s="7"/>
      <c r="E22" s="7"/>
      <c r="F22" s="7"/>
      <c r="G22" s="7"/>
    </row>
    <row r="23" spans="1:7" ht="11.25" customHeight="1">
      <c r="A23" s="10" t="s">
        <v>38</v>
      </c>
      <c r="B23" s="90" t="s">
        <v>130</v>
      </c>
      <c r="C23" s="7"/>
      <c r="D23" s="7"/>
      <c r="E23" s="7"/>
      <c r="F23" s="7"/>
      <c r="G23" s="7"/>
    </row>
    <row r="24" spans="1:7" ht="11.25" customHeight="1">
      <c r="A24" s="10" t="s">
        <v>39</v>
      </c>
      <c r="B24" s="90" t="s">
        <v>131</v>
      </c>
      <c r="C24" s="7"/>
      <c r="D24" s="7"/>
      <c r="E24" s="7"/>
      <c r="F24" s="7"/>
      <c r="G24" s="7"/>
    </row>
    <row r="25" spans="1:2" ht="8.25" customHeight="1">
      <c r="A25" s="9"/>
      <c r="B25" s="89"/>
    </row>
    <row r="26" spans="1:7" ht="11.25" customHeight="1">
      <c r="A26" s="70" t="s">
        <v>40</v>
      </c>
      <c r="B26" s="6" t="s">
        <v>132</v>
      </c>
      <c r="C26" s="8"/>
      <c r="D26" s="8"/>
      <c r="E26" s="8"/>
      <c r="F26" s="8"/>
      <c r="G26" s="8"/>
    </row>
    <row r="27" spans="1:7" ht="22.5" customHeight="1">
      <c r="A27" s="10" t="s">
        <v>41</v>
      </c>
      <c r="B27" s="90" t="s">
        <v>133</v>
      </c>
      <c r="C27" s="7"/>
      <c r="D27" s="7"/>
      <c r="E27" s="7"/>
      <c r="F27" s="7"/>
      <c r="G27" s="7"/>
    </row>
    <row r="28" spans="1:7" ht="11.25" customHeight="1">
      <c r="A28" s="10" t="s">
        <v>42</v>
      </c>
      <c r="B28" s="90" t="s">
        <v>135</v>
      </c>
      <c r="C28" s="7"/>
      <c r="D28" s="7"/>
      <c r="E28" s="7"/>
      <c r="F28" s="7"/>
      <c r="G28" s="7"/>
    </row>
    <row r="29" spans="1:7" ht="11.25" customHeight="1">
      <c r="A29" s="10" t="s">
        <v>43</v>
      </c>
      <c r="B29" s="90" t="s">
        <v>134</v>
      </c>
      <c r="C29" s="7"/>
      <c r="D29" s="7"/>
      <c r="E29" s="7"/>
      <c r="F29" s="7"/>
      <c r="G29" s="7"/>
    </row>
    <row r="30" spans="1:2" ht="8.25" customHeight="1">
      <c r="A30" s="9"/>
      <c r="B30" s="89"/>
    </row>
    <row r="31" spans="1:7" ht="11.25" customHeight="1">
      <c r="A31" s="70" t="s">
        <v>44</v>
      </c>
      <c r="B31" s="6" t="s">
        <v>136</v>
      </c>
      <c r="C31" s="8"/>
      <c r="D31" s="8"/>
      <c r="E31" s="8"/>
      <c r="F31" s="8"/>
      <c r="G31" s="8"/>
    </row>
    <row r="32" spans="1:2" ht="12" customHeight="1">
      <c r="A32" s="9"/>
      <c r="B32" s="89"/>
    </row>
    <row r="33" spans="1:7" ht="11.25" customHeight="1">
      <c r="A33" s="70"/>
      <c r="B33" s="6" t="s">
        <v>137</v>
      </c>
      <c r="C33" s="8"/>
      <c r="D33" s="8"/>
      <c r="E33" s="8"/>
      <c r="F33" s="8"/>
      <c r="G33" s="8"/>
    </row>
    <row r="34" spans="1:2" ht="8.25" customHeight="1">
      <c r="A34" s="9"/>
      <c r="B34" s="89"/>
    </row>
    <row r="35" spans="1:7" ht="11.25" customHeight="1">
      <c r="A35" s="10" t="s">
        <v>45</v>
      </c>
      <c r="B35" s="90" t="s">
        <v>138</v>
      </c>
      <c r="C35" s="7"/>
      <c r="D35" s="7"/>
      <c r="E35" s="7"/>
      <c r="F35" s="7"/>
      <c r="G35" s="7"/>
    </row>
    <row r="36" spans="1:2" ht="8.25" customHeight="1">
      <c r="A36" s="9"/>
      <c r="B36" s="89"/>
    </row>
    <row r="37" spans="1:7" ht="22.5" customHeight="1">
      <c r="A37" s="10" t="s">
        <v>46</v>
      </c>
      <c r="B37" s="72" t="s">
        <v>139</v>
      </c>
      <c r="C37" s="7"/>
      <c r="D37" s="7"/>
      <c r="E37" s="7"/>
      <c r="F37" s="7"/>
      <c r="G37" s="7"/>
    </row>
    <row r="38" spans="1:2" ht="8.25" customHeight="1">
      <c r="A38" s="9"/>
      <c r="B38" s="89"/>
    </row>
    <row r="39" spans="1:7" ht="11.25" customHeight="1">
      <c r="A39" s="10" t="s">
        <v>47</v>
      </c>
      <c r="B39" s="90" t="s">
        <v>140</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12&amp;R&amp;7&amp;P</oddFooter>
    <evenFooter>&amp;L&amp;7&amp;P&amp;R&amp;7StatA MV, Statistischer Bericht G113 2017 12</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00390625" style="0" customWidth="1"/>
    <col min="3" max="10" width="9.7109375" style="0" customWidth="1"/>
  </cols>
  <sheetData>
    <row r="1" spans="1:10" ht="30" customHeight="1">
      <c r="A1" s="130" t="s">
        <v>76</v>
      </c>
      <c r="B1" s="131"/>
      <c r="C1" s="132" t="s">
        <v>20</v>
      </c>
      <c r="D1" s="132"/>
      <c r="E1" s="132"/>
      <c r="F1" s="132"/>
      <c r="G1" s="132"/>
      <c r="H1" s="132"/>
      <c r="I1" s="132"/>
      <c r="J1" s="133"/>
    </row>
    <row r="2" spans="1:10" s="18" customFormat="1" ht="30" customHeight="1">
      <c r="A2" s="134" t="s">
        <v>112</v>
      </c>
      <c r="B2" s="135"/>
      <c r="C2" s="127" t="s">
        <v>81</v>
      </c>
      <c r="D2" s="128"/>
      <c r="E2" s="128"/>
      <c r="F2" s="128"/>
      <c r="G2" s="128"/>
      <c r="H2" s="128"/>
      <c r="I2" s="128"/>
      <c r="J2" s="129"/>
    </row>
    <row r="3" spans="1:10" ht="11.25" customHeight="1">
      <c r="A3" s="136" t="s">
        <v>67</v>
      </c>
      <c r="B3" s="125" t="s">
        <v>48</v>
      </c>
      <c r="C3" s="125" t="s">
        <v>65</v>
      </c>
      <c r="D3" s="125"/>
      <c r="E3" s="125" t="s">
        <v>49</v>
      </c>
      <c r="F3" s="125"/>
      <c r="G3" s="125"/>
      <c r="H3" s="125"/>
      <c r="I3" s="125"/>
      <c r="J3" s="126"/>
    </row>
    <row r="4" spans="1:10" ht="11.25" customHeight="1">
      <c r="A4" s="137"/>
      <c r="B4" s="125"/>
      <c r="C4" s="125"/>
      <c r="D4" s="125"/>
      <c r="E4" s="125" t="s">
        <v>54</v>
      </c>
      <c r="F4" s="125"/>
      <c r="G4" s="125" t="s">
        <v>53</v>
      </c>
      <c r="H4" s="125"/>
      <c r="I4" s="125" t="s">
        <v>50</v>
      </c>
      <c r="J4" s="126"/>
    </row>
    <row r="5" spans="1:10" ht="11.25" customHeight="1">
      <c r="A5" s="137"/>
      <c r="B5" s="125"/>
      <c r="C5" s="125"/>
      <c r="D5" s="125"/>
      <c r="E5" s="125"/>
      <c r="F5" s="125"/>
      <c r="G5" s="125"/>
      <c r="H5" s="125"/>
      <c r="I5" s="125" t="s">
        <v>52</v>
      </c>
      <c r="J5" s="126"/>
    </row>
    <row r="6" spans="1:10" ht="11.25" customHeight="1">
      <c r="A6" s="137"/>
      <c r="B6" s="125"/>
      <c r="C6" s="125"/>
      <c r="D6" s="125"/>
      <c r="E6" s="125"/>
      <c r="F6" s="125"/>
      <c r="G6" s="125"/>
      <c r="H6" s="125"/>
      <c r="I6" s="125"/>
      <c r="J6" s="126"/>
    </row>
    <row r="7" spans="1:10" ht="11.25" customHeight="1">
      <c r="A7" s="137"/>
      <c r="B7" s="125"/>
      <c r="C7" s="125"/>
      <c r="D7" s="125"/>
      <c r="E7" s="125"/>
      <c r="F7" s="125"/>
      <c r="G7" s="125"/>
      <c r="H7" s="125"/>
      <c r="I7" s="125"/>
      <c r="J7" s="126"/>
    </row>
    <row r="8" spans="1:10" ht="11.25" customHeight="1">
      <c r="A8" s="137"/>
      <c r="B8" s="125"/>
      <c r="C8" s="91" t="s">
        <v>51</v>
      </c>
      <c r="D8" s="91" t="s">
        <v>86</v>
      </c>
      <c r="E8" s="91" t="s">
        <v>51</v>
      </c>
      <c r="F8" s="91" t="s">
        <v>86</v>
      </c>
      <c r="G8" s="91" t="s">
        <v>51</v>
      </c>
      <c r="H8" s="91" t="s">
        <v>86</v>
      </c>
      <c r="I8" s="91" t="s">
        <v>51</v>
      </c>
      <c r="J8" s="92" t="s">
        <v>86</v>
      </c>
    </row>
    <row r="9" spans="1:10" s="19" customFormat="1" ht="11.25" customHeight="1">
      <c r="A9" s="20">
        <v>1</v>
      </c>
      <c r="B9" s="21">
        <v>2</v>
      </c>
      <c r="C9" s="21">
        <v>3</v>
      </c>
      <c r="D9" s="21">
        <v>4</v>
      </c>
      <c r="E9" s="21">
        <v>5</v>
      </c>
      <c r="F9" s="21">
        <v>6</v>
      </c>
      <c r="G9" s="21">
        <v>7</v>
      </c>
      <c r="H9" s="21">
        <v>8</v>
      </c>
      <c r="I9" s="21">
        <v>9</v>
      </c>
      <c r="J9" s="28">
        <v>10</v>
      </c>
    </row>
    <row r="10" spans="1:10" s="59" customFormat="1" ht="12.75" customHeight="1">
      <c r="A10" s="58"/>
      <c r="B10" s="60"/>
      <c r="C10" s="55"/>
      <c r="D10" s="71"/>
      <c r="E10" s="56"/>
      <c r="F10" s="71"/>
      <c r="G10" s="56"/>
      <c r="H10" s="71"/>
      <c r="I10" s="56"/>
      <c r="J10" s="71"/>
    </row>
    <row r="11" spans="1:10" s="59" customFormat="1" ht="12.75" customHeight="1">
      <c r="A11" s="65">
        <f>IF(C11&lt;&gt;"",COUNTA($C$11:C11),"")</f>
        <v>1</v>
      </c>
      <c r="B11" s="61">
        <v>2014</v>
      </c>
      <c r="C11" s="55">
        <v>101.3</v>
      </c>
      <c r="D11" s="71">
        <v>1.401401401401401</v>
      </c>
      <c r="E11" s="56">
        <v>114.2</v>
      </c>
      <c r="F11" s="71">
        <v>0.9725906277630401</v>
      </c>
      <c r="G11" s="56">
        <v>87</v>
      </c>
      <c r="H11" s="71">
        <v>2.1126760563380316</v>
      </c>
      <c r="I11" s="56">
        <v>83.5</v>
      </c>
      <c r="J11" s="71">
        <v>16.427640156453705</v>
      </c>
    </row>
    <row r="12" spans="1:10" s="50" customFormat="1" ht="12.75" customHeight="1">
      <c r="A12" s="65">
        <f>IF(C12&lt;&gt;"",COUNTA($C$11:C12),"")</f>
        <v>2</v>
      </c>
      <c r="B12" s="61">
        <v>2015</v>
      </c>
      <c r="C12" s="55">
        <v>96.5</v>
      </c>
      <c r="D12" s="71">
        <v>-4.738400789733461</v>
      </c>
      <c r="E12" s="56">
        <v>105.3</v>
      </c>
      <c r="F12" s="71">
        <v>-7.7933450087565745</v>
      </c>
      <c r="G12" s="56">
        <v>87.1</v>
      </c>
      <c r="H12" s="71">
        <v>0.11494252873562516</v>
      </c>
      <c r="I12" s="56">
        <v>73.8</v>
      </c>
      <c r="J12" s="71">
        <v>-11.616766467065872</v>
      </c>
    </row>
    <row r="13" spans="1:10" s="50" customFormat="1" ht="12.75" customHeight="1">
      <c r="A13" s="65">
        <f>IF(C13&lt;&gt;"",COUNTA($C$11:C13),"")</f>
        <v>3</v>
      </c>
      <c r="B13" s="61" t="s">
        <v>142</v>
      </c>
      <c r="C13" s="55">
        <v>106.4</v>
      </c>
      <c r="D13" s="71">
        <v>10.259067357512947</v>
      </c>
      <c r="E13" s="56">
        <v>122.8</v>
      </c>
      <c r="F13" s="71">
        <v>16.619183285849957</v>
      </c>
      <c r="G13" s="56">
        <v>88.7</v>
      </c>
      <c r="H13" s="71">
        <v>1.8369690011481055</v>
      </c>
      <c r="I13" s="56">
        <v>75</v>
      </c>
      <c r="J13" s="71">
        <v>1.6260162601626007</v>
      </c>
    </row>
    <row r="14" spans="1:10" s="50" customFormat="1" ht="12.75" customHeight="1">
      <c r="A14" s="65">
        <f>IF(C14&lt;&gt;"",COUNTA($C$11:C14),"")</f>
        <v>4</v>
      </c>
      <c r="B14" s="61" t="s">
        <v>146</v>
      </c>
      <c r="C14" s="55">
        <v>108.3</v>
      </c>
      <c r="D14" s="71">
        <v>1.7857142857142776</v>
      </c>
      <c r="E14" s="56">
        <v>126.4</v>
      </c>
      <c r="F14" s="71">
        <v>2.9315960912052077</v>
      </c>
      <c r="G14" s="56">
        <v>89.2</v>
      </c>
      <c r="H14" s="71">
        <v>0.5636978579481422</v>
      </c>
      <c r="I14" s="56">
        <v>75.5</v>
      </c>
      <c r="J14" s="71">
        <v>0.6666666666666714</v>
      </c>
    </row>
    <row r="15" spans="1:10" s="50" customFormat="1" ht="12.75" customHeight="1">
      <c r="A15" s="65">
        <f>IF(C15&lt;&gt;"",COUNTA($C$11:C15),"")</f>
      </c>
      <c r="B15" s="62"/>
      <c r="C15" s="55"/>
      <c r="D15" s="71"/>
      <c r="E15" s="56"/>
      <c r="F15" s="71"/>
      <c r="G15" s="56"/>
      <c r="H15" s="71"/>
      <c r="I15" s="56"/>
      <c r="J15" s="71"/>
    </row>
    <row r="16" spans="1:10" s="50" customFormat="1" ht="12.75" customHeight="1">
      <c r="A16" s="65">
        <f>IF(C16&lt;&gt;"",COUNTA($C$11:C16),"")</f>
      </c>
      <c r="B16" s="63" t="s">
        <v>144</v>
      </c>
      <c r="C16" s="55"/>
      <c r="D16" s="71"/>
      <c r="E16" s="56"/>
      <c r="F16" s="71"/>
      <c r="G16" s="56"/>
      <c r="H16" s="71"/>
      <c r="I16" s="56"/>
      <c r="J16" s="71"/>
    </row>
    <row r="17" spans="1:10" s="50" customFormat="1" ht="8.25" customHeight="1">
      <c r="A17" s="65">
        <f>IF(C17&lt;&gt;"",COUNTA($C$11:C17),"")</f>
      </c>
      <c r="B17" s="62"/>
      <c r="C17" s="55"/>
      <c r="D17" s="71"/>
      <c r="E17" s="56"/>
      <c r="F17" s="71"/>
      <c r="G17" s="56"/>
      <c r="H17" s="71"/>
      <c r="I17" s="56"/>
      <c r="J17" s="71"/>
    </row>
    <row r="18" spans="1:10" s="50" customFormat="1" ht="12.75" customHeight="1">
      <c r="A18" s="65">
        <f>IF(C18&lt;&gt;"",COUNTA($C$11:C18),"")</f>
        <v>5</v>
      </c>
      <c r="B18" s="62" t="s">
        <v>91</v>
      </c>
      <c r="C18" s="55">
        <v>95.6</v>
      </c>
      <c r="D18" s="71">
        <v>11.162790697674424</v>
      </c>
      <c r="E18" s="56">
        <v>110</v>
      </c>
      <c r="F18" s="71">
        <v>18.02575107296137</v>
      </c>
      <c r="G18" s="56">
        <v>80</v>
      </c>
      <c r="H18" s="71">
        <v>2.1711366538952745</v>
      </c>
      <c r="I18" s="56">
        <v>73</v>
      </c>
      <c r="J18" s="71">
        <v>5.643994211288003</v>
      </c>
    </row>
    <row r="19" spans="1:10" s="50" customFormat="1" ht="12.75" customHeight="1">
      <c r="A19" s="65">
        <f>IF(C19&lt;&gt;"",COUNTA($C$11:C19),"")</f>
        <v>6</v>
      </c>
      <c r="B19" s="62" t="s">
        <v>92</v>
      </c>
      <c r="C19" s="55">
        <v>108.2</v>
      </c>
      <c r="D19" s="71">
        <v>10.520939734422868</v>
      </c>
      <c r="E19" s="56">
        <v>125.1</v>
      </c>
      <c r="F19" s="71">
        <v>16.480446927374302</v>
      </c>
      <c r="G19" s="56">
        <v>90</v>
      </c>
      <c r="H19" s="71">
        <v>2.6225769669327264</v>
      </c>
      <c r="I19" s="56">
        <v>74.1</v>
      </c>
      <c r="J19" s="71">
        <v>3.9270687237026607</v>
      </c>
    </row>
    <row r="20" spans="1:10" s="50" customFormat="1" ht="12.75" customHeight="1">
      <c r="A20" s="65">
        <f>IF(C20&lt;&gt;"",COUNTA($C$11:C20),"")</f>
        <v>7</v>
      </c>
      <c r="B20" s="62" t="s">
        <v>93</v>
      </c>
      <c r="C20" s="55">
        <v>111.6</v>
      </c>
      <c r="D20" s="71">
        <v>8.984375</v>
      </c>
      <c r="E20" s="56">
        <v>131.4</v>
      </c>
      <c r="F20" s="71">
        <v>15.770925110132154</v>
      </c>
      <c r="G20" s="56">
        <v>90.8</v>
      </c>
      <c r="H20" s="71">
        <v>0.4424778761061816</v>
      </c>
      <c r="I20" s="56">
        <v>75.4</v>
      </c>
      <c r="J20" s="71">
        <v>-0.26455026455025177</v>
      </c>
    </row>
    <row r="21" spans="1:10" s="50" customFormat="1" ht="12.75" customHeight="1">
      <c r="A21" s="65">
        <f>IF(C21&lt;&gt;"",COUNTA($C$11:C21),"")</f>
        <v>8</v>
      </c>
      <c r="B21" s="62" t="s">
        <v>94</v>
      </c>
      <c r="C21" s="55">
        <v>110</v>
      </c>
      <c r="D21" s="71">
        <v>10.220440881763537</v>
      </c>
      <c r="E21" s="56">
        <v>124.6</v>
      </c>
      <c r="F21" s="71">
        <v>16.231343283582092</v>
      </c>
      <c r="G21" s="56">
        <v>93.9</v>
      </c>
      <c r="H21" s="71">
        <v>2.1762785636561404</v>
      </c>
      <c r="I21" s="56">
        <v>77.6</v>
      </c>
      <c r="J21" s="71">
        <v>-1.8963337547408372</v>
      </c>
    </row>
    <row r="22" spans="1:10" s="50" customFormat="1" ht="12.75" customHeight="1">
      <c r="A22" s="65">
        <f>IF(C22&lt;&gt;"",COUNTA($C$11:C22),"")</f>
      </c>
      <c r="B22" s="61"/>
      <c r="C22" s="55"/>
      <c r="D22" s="71"/>
      <c r="E22" s="56"/>
      <c r="F22" s="71"/>
      <c r="G22" s="56"/>
      <c r="H22" s="71"/>
      <c r="I22" s="56"/>
      <c r="J22" s="71"/>
    </row>
    <row r="23" spans="1:10" s="50" customFormat="1" ht="12.75" customHeight="1">
      <c r="A23" s="65">
        <f>IF(C23&lt;&gt;"",COUNTA($C$11:C23),"")</f>
      </c>
      <c r="B23" s="63" t="s">
        <v>147</v>
      </c>
      <c r="C23" s="55"/>
      <c r="D23" s="71"/>
      <c r="E23" s="56"/>
      <c r="F23" s="71"/>
      <c r="G23" s="56"/>
      <c r="H23" s="71"/>
      <c r="I23" s="56"/>
      <c r="J23" s="71"/>
    </row>
    <row r="24" spans="1:10" s="50" customFormat="1" ht="8.25" customHeight="1">
      <c r="A24" s="65">
        <f>IF(C24&lt;&gt;"",COUNTA($C$11:C24),"")</f>
      </c>
      <c r="B24" s="62"/>
      <c r="C24" s="55"/>
      <c r="D24" s="71"/>
      <c r="E24" s="56"/>
      <c r="F24" s="71"/>
      <c r="G24" s="56"/>
      <c r="H24" s="71"/>
      <c r="I24" s="56"/>
      <c r="J24" s="71"/>
    </row>
    <row r="25" spans="1:10" s="50" customFormat="1" ht="12.75" customHeight="1">
      <c r="A25" s="65">
        <f>IF(C25&lt;&gt;"",COUNTA($C$11:C25),"")</f>
        <v>9</v>
      </c>
      <c r="B25" s="62" t="s">
        <v>91</v>
      </c>
      <c r="C25" s="55">
        <v>96.1</v>
      </c>
      <c r="D25" s="71">
        <v>0.5230125523012674</v>
      </c>
      <c r="E25" s="56">
        <v>110.4</v>
      </c>
      <c r="F25" s="71">
        <v>0.36363636363635976</v>
      </c>
      <c r="G25" s="56">
        <v>80.6</v>
      </c>
      <c r="H25" s="71">
        <v>0.7499999999999858</v>
      </c>
      <c r="I25" s="56">
        <v>72</v>
      </c>
      <c r="J25" s="71">
        <v>-1.3698630136986338</v>
      </c>
    </row>
    <row r="26" spans="1:10" s="50" customFormat="1" ht="12.75" customHeight="1">
      <c r="A26" s="65">
        <f>IF(C26&lt;&gt;"",COUNTA($C$11:C26),"")</f>
        <v>10</v>
      </c>
      <c r="B26" s="62" t="s">
        <v>92</v>
      </c>
      <c r="C26" s="55">
        <v>111.1</v>
      </c>
      <c r="D26" s="71">
        <v>2.6802218114602567</v>
      </c>
      <c r="E26" s="56">
        <v>131.4</v>
      </c>
      <c r="F26" s="71">
        <v>5.0359712230215905</v>
      </c>
      <c r="G26" s="56">
        <v>89.9</v>
      </c>
      <c r="H26" s="71">
        <v>-0.11111111111111427</v>
      </c>
      <c r="I26" s="56">
        <v>73.8</v>
      </c>
      <c r="J26" s="71">
        <v>-0.40485829959513353</v>
      </c>
    </row>
    <row r="27" spans="1:10" s="50" customFormat="1" ht="12.75" customHeight="1">
      <c r="A27" s="65">
        <f>IF(C27&lt;&gt;"",COUNTA($C$11:C27),"")</f>
        <v>11</v>
      </c>
      <c r="B27" s="62" t="s">
        <v>93</v>
      </c>
      <c r="C27" s="55">
        <v>114.6</v>
      </c>
      <c r="D27" s="71">
        <v>2.688172043010752</v>
      </c>
      <c r="E27" s="56">
        <v>136.3</v>
      </c>
      <c r="F27" s="71">
        <v>3.7290715372907215</v>
      </c>
      <c r="G27" s="56">
        <v>92.1</v>
      </c>
      <c r="H27" s="71">
        <v>1.4317180616740188</v>
      </c>
      <c r="I27" s="56">
        <v>76.2</v>
      </c>
      <c r="J27" s="71">
        <v>1.0610079575596671</v>
      </c>
    </row>
    <row r="28" spans="1:10" s="50" customFormat="1" ht="12.75" customHeight="1">
      <c r="A28" s="65">
        <f>IF(C28&lt;&gt;"",COUNTA($C$11:C28),"")</f>
        <v>12</v>
      </c>
      <c r="B28" s="62" t="s">
        <v>94</v>
      </c>
      <c r="C28" s="55">
        <v>111.5</v>
      </c>
      <c r="D28" s="71">
        <v>1.3636363636363598</v>
      </c>
      <c r="E28" s="56">
        <v>127.4</v>
      </c>
      <c r="F28" s="71">
        <v>2.247191011235955</v>
      </c>
      <c r="G28" s="56">
        <v>94.2</v>
      </c>
      <c r="H28" s="71">
        <v>0.3194888178913686</v>
      </c>
      <c r="I28" s="56">
        <v>80</v>
      </c>
      <c r="J28" s="71">
        <v>3.0927835051546424</v>
      </c>
    </row>
    <row r="29" spans="1:10" s="50" customFormat="1" ht="12.75" customHeight="1">
      <c r="A29" s="65">
        <f>IF(C29&lt;&gt;"",COUNTA($C$11:C29),"")</f>
      </c>
      <c r="B29" s="61"/>
      <c r="C29" s="55"/>
      <c r="D29" s="71"/>
      <c r="E29" s="56"/>
      <c r="F29" s="71"/>
      <c r="G29" s="56"/>
      <c r="H29" s="71"/>
      <c r="I29" s="56"/>
      <c r="J29" s="71"/>
    </row>
    <row r="30" spans="1:10" s="50" customFormat="1" ht="12.75" customHeight="1">
      <c r="A30" s="65">
        <f>IF(C30&lt;&gt;"",COUNTA($C$11:C30),"")</f>
      </c>
      <c r="B30" s="63" t="s">
        <v>143</v>
      </c>
      <c r="C30" s="55"/>
      <c r="D30" s="71"/>
      <c r="E30" s="56"/>
      <c r="F30" s="71"/>
      <c r="G30" s="56"/>
      <c r="H30" s="71"/>
      <c r="I30" s="56"/>
      <c r="J30" s="71"/>
    </row>
    <row r="31" spans="1:10" s="50" customFormat="1" ht="8.25" customHeight="1">
      <c r="A31" s="65">
        <f>IF(C31&lt;&gt;"",COUNTA($C$11:C31),"")</f>
      </c>
      <c r="B31" s="62"/>
      <c r="C31" s="55"/>
      <c r="D31" s="71"/>
      <c r="E31" s="56"/>
      <c r="F31" s="71"/>
      <c r="G31" s="56"/>
      <c r="H31" s="71"/>
      <c r="I31" s="56"/>
      <c r="J31" s="71"/>
    </row>
    <row r="32" spans="1:10" s="50" customFormat="1" ht="12.75" customHeight="1">
      <c r="A32" s="65">
        <f>IF(C32&lt;&gt;"",COUNTA($C$11:C32),"")</f>
        <v>13</v>
      </c>
      <c r="B32" s="62" t="s">
        <v>95</v>
      </c>
      <c r="C32" s="55">
        <v>89.9</v>
      </c>
      <c r="D32" s="71">
        <v>7.407407407407405</v>
      </c>
      <c r="E32" s="56">
        <v>103</v>
      </c>
      <c r="F32" s="71">
        <v>13.186813186813183</v>
      </c>
      <c r="G32" s="56">
        <v>75.5</v>
      </c>
      <c r="H32" s="71">
        <v>-0.5270092226614054</v>
      </c>
      <c r="I32" s="56">
        <v>72.4</v>
      </c>
      <c r="J32" s="71">
        <v>4.172661870503603</v>
      </c>
    </row>
    <row r="33" spans="1:10" s="50" customFormat="1" ht="12.75" customHeight="1">
      <c r="A33" s="65">
        <f>IF(C33&lt;&gt;"",COUNTA($C$11:C33),"")</f>
        <v>14</v>
      </c>
      <c r="B33" s="62" t="s">
        <v>96</v>
      </c>
      <c r="C33" s="55">
        <v>91.5</v>
      </c>
      <c r="D33" s="71">
        <v>13.94769613947696</v>
      </c>
      <c r="E33" s="56">
        <v>104.9</v>
      </c>
      <c r="F33" s="71">
        <v>20.022883295194504</v>
      </c>
      <c r="G33" s="56">
        <v>76.9</v>
      </c>
      <c r="H33" s="71">
        <v>5.922865013774128</v>
      </c>
      <c r="I33" s="56">
        <v>69.6</v>
      </c>
      <c r="J33" s="71">
        <v>9.779179810725537</v>
      </c>
    </row>
    <row r="34" spans="1:10" s="50" customFormat="1" ht="12.75" customHeight="1">
      <c r="A34" s="65">
        <f>IF(C34&lt;&gt;"",COUNTA($C$11:C34),"")</f>
        <v>15</v>
      </c>
      <c r="B34" s="62" t="s">
        <v>97</v>
      </c>
      <c r="C34" s="55">
        <v>105.5</v>
      </c>
      <c r="D34" s="71">
        <v>12.234042553191486</v>
      </c>
      <c r="E34" s="56">
        <v>122.2</v>
      </c>
      <c r="F34" s="71">
        <v>20.870425321463898</v>
      </c>
      <c r="G34" s="56">
        <v>87.6</v>
      </c>
      <c r="H34" s="71">
        <v>1.2716763005780365</v>
      </c>
      <c r="I34" s="56">
        <v>77.1</v>
      </c>
      <c r="J34" s="71">
        <v>3.7685060565275847</v>
      </c>
    </row>
    <row r="35" spans="1:10" s="50" customFormat="1" ht="12.75" customHeight="1">
      <c r="A35" s="65">
        <f>IF(C35&lt;&gt;"",COUNTA($C$11:C35),"")</f>
        <v>16</v>
      </c>
      <c r="B35" s="62" t="s">
        <v>98</v>
      </c>
      <c r="C35" s="55">
        <v>105.1</v>
      </c>
      <c r="D35" s="71">
        <v>9.365244536940693</v>
      </c>
      <c r="E35" s="56">
        <v>119.2</v>
      </c>
      <c r="F35" s="71">
        <v>13.63203050524308</v>
      </c>
      <c r="G35" s="56">
        <v>89.5</v>
      </c>
      <c r="H35" s="71">
        <v>3.3487297921478074</v>
      </c>
      <c r="I35" s="56">
        <v>74.7</v>
      </c>
      <c r="J35" s="71">
        <v>4.621848739495789</v>
      </c>
    </row>
    <row r="36" spans="1:10" s="50" customFormat="1" ht="12.75" customHeight="1">
      <c r="A36" s="65">
        <f>IF(C36&lt;&gt;"",COUNTA($C$11:C36),"")</f>
        <v>17</v>
      </c>
      <c r="B36" s="62" t="s">
        <v>99</v>
      </c>
      <c r="C36" s="55">
        <v>109.4</v>
      </c>
      <c r="D36" s="71">
        <v>12.09016393442623</v>
      </c>
      <c r="E36" s="56">
        <v>126.4</v>
      </c>
      <c r="F36" s="71">
        <v>17.91044776119402</v>
      </c>
      <c r="G36" s="56">
        <v>91.1</v>
      </c>
      <c r="H36" s="71">
        <v>4.592422502870278</v>
      </c>
      <c r="I36" s="56">
        <v>73.6</v>
      </c>
      <c r="J36" s="71">
        <v>8.714918759231892</v>
      </c>
    </row>
    <row r="37" spans="1:10" s="50" customFormat="1" ht="12.75" customHeight="1">
      <c r="A37" s="65">
        <f>IF(C37&lt;&gt;"",COUNTA($C$11:C37),"")</f>
        <v>18</v>
      </c>
      <c r="B37" s="62" t="s">
        <v>100</v>
      </c>
      <c r="C37" s="55">
        <v>110</v>
      </c>
      <c r="D37" s="71">
        <v>9.890109890109898</v>
      </c>
      <c r="E37" s="56">
        <v>129.8</v>
      </c>
      <c r="F37" s="71">
        <v>18.107370336669703</v>
      </c>
      <c r="G37" s="56">
        <v>89.2</v>
      </c>
      <c r="H37" s="71">
        <v>-0.33519553072625285</v>
      </c>
      <c r="I37" s="56">
        <v>74</v>
      </c>
      <c r="J37" s="71">
        <v>-0.9370816599732308</v>
      </c>
    </row>
    <row r="38" spans="1:10" s="50" customFormat="1" ht="12.75" customHeight="1">
      <c r="A38" s="65">
        <f>IF(C38&lt;&gt;"",COUNTA($C$11:C38),"")</f>
        <v>19</v>
      </c>
      <c r="B38" s="62" t="s">
        <v>101</v>
      </c>
      <c r="C38" s="55">
        <v>116.9</v>
      </c>
      <c r="D38" s="71">
        <v>7.051282051282044</v>
      </c>
      <c r="E38" s="56">
        <v>139.2</v>
      </c>
      <c r="F38" s="71">
        <v>14.004914004914</v>
      </c>
      <c r="G38" s="56">
        <v>93.7</v>
      </c>
      <c r="H38" s="71">
        <v>-1.5756302521008365</v>
      </c>
      <c r="I38" s="56">
        <v>78.1</v>
      </c>
      <c r="J38" s="71">
        <v>-2.618453865336676</v>
      </c>
    </row>
    <row r="39" spans="1:10" s="50" customFormat="1" ht="12.75" customHeight="1">
      <c r="A39" s="65">
        <f>IF(C39&lt;&gt;"",COUNTA($C$11:C39),"")</f>
        <v>20</v>
      </c>
      <c r="B39" s="62" t="s">
        <v>102</v>
      </c>
      <c r="C39" s="55">
        <v>112.3</v>
      </c>
      <c r="D39" s="71">
        <v>8.712487899322369</v>
      </c>
      <c r="E39" s="56">
        <v>132.6</v>
      </c>
      <c r="F39" s="71">
        <v>13.236549957301463</v>
      </c>
      <c r="G39" s="56">
        <v>91</v>
      </c>
      <c r="H39" s="71">
        <v>3.1746031746031775</v>
      </c>
      <c r="I39" s="56">
        <v>72</v>
      </c>
      <c r="J39" s="71">
        <v>1.5514809590973186</v>
      </c>
    </row>
    <row r="40" spans="1:10" s="50" customFormat="1" ht="12.75" customHeight="1">
      <c r="A40" s="65">
        <f>IF(C40&lt;&gt;"",COUNTA($C$11:C40),"")</f>
        <v>21</v>
      </c>
      <c r="B40" s="62" t="s">
        <v>103</v>
      </c>
      <c r="C40" s="55">
        <v>105.7</v>
      </c>
      <c r="D40" s="71">
        <v>11.615628299894396</v>
      </c>
      <c r="E40" s="56">
        <v>122.3</v>
      </c>
      <c r="F40" s="71">
        <v>20.969337289812074</v>
      </c>
      <c r="G40" s="56">
        <v>87.7</v>
      </c>
      <c r="H40" s="71">
        <v>-0.22753128555177682</v>
      </c>
      <c r="I40" s="56">
        <v>76</v>
      </c>
      <c r="J40" s="71">
        <v>0.39630118890356414</v>
      </c>
    </row>
    <row r="41" spans="1:10" s="50" customFormat="1" ht="12.75" customHeight="1">
      <c r="A41" s="65">
        <f>IF(C41&lt;&gt;"",COUNTA($C$11:C41),"")</f>
        <v>22</v>
      </c>
      <c r="B41" s="62" t="s">
        <v>104</v>
      </c>
      <c r="C41" s="55">
        <v>105</v>
      </c>
      <c r="D41" s="71">
        <v>6.598984771573598</v>
      </c>
      <c r="E41" s="56">
        <v>116.8</v>
      </c>
      <c r="F41" s="71">
        <v>10.606060606060609</v>
      </c>
      <c r="G41" s="56">
        <v>91.3</v>
      </c>
      <c r="H41" s="71">
        <v>0.4400440044004341</v>
      </c>
      <c r="I41" s="56">
        <v>71.2</v>
      </c>
      <c r="J41" s="71">
        <v>-6.068601583113448</v>
      </c>
    </row>
    <row r="42" spans="1:10" s="50" customFormat="1" ht="12.75" customHeight="1">
      <c r="A42" s="65">
        <f>IF(C42&lt;&gt;"",COUNTA($C$11:C42),"")</f>
        <v>23</v>
      </c>
      <c r="B42" s="62" t="s">
        <v>105</v>
      </c>
      <c r="C42" s="55">
        <v>106.8</v>
      </c>
      <c r="D42" s="71">
        <v>14.469453376205792</v>
      </c>
      <c r="E42" s="56">
        <v>119</v>
      </c>
      <c r="F42" s="71">
        <v>21.181262729124228</v>
      </c>
      <c r="G42" s="56">
        <v>92.8</v>
      </c>
      <c r="H42" s="71">
        <v>5.454545454545453</v>
      </c>
      <c r="I42" s="56">
        <v>79.6</v>
      </c>
      <c r="J42" s="71">
        <v>5.570291777188302</v>
      </c>
    </row>
    <row r="43" spans="1:10" s="50" customFormat="1" ht="12.75" customHeight="1">
      <c r="A43" s="65">
        <f>IF(C43&lt;&gt;"",COUNTA($C$11:C43),"")</f>
        <v>24</v>
      </c>
      <c r="B43" s="62" t="s">
        <v>106</v>
      </c>
      <c r="C43" s="55">
        <v>118.3</v>
      </c>
      <c r="D43" s="71">
        <v>9.842154131847721</v>
      </c>
      <c r="E43" s="56">
        <v>137.9</v>
      </c>
      <c r="F43" s="71">
        <v>17.06281833616299</v>
      </c>
      <c r="G43" s="56">
        <v>97.5</v>
      </c>
      <c r="H43" s="71">
        <v>0.8273009307135482</v>
      </c>
      <c r="I43" s="56">
        <v>82.1</v>
      </c>
      <c r="J43" s="71">
        <v>-4.534883720930239</v>
      </c>
    </row>
    <row r="44" spans="1:10" s="50" customFormat="1" ht="12.75" customHeight="1">
      <c r="A44" s="65">
        <f>IF(C44&lt;&gt;"",COUNTA($C$11:C44),"")</f>
      </c>
      <c r="B44" s="62"/>
      <c r="C44" s="55"/>
      <c r="D44" s="71"/>
      <c r="E44" s="56"/>
      <c r="F44" s="71"/>
      <c r="G44" s="56"/>
      <c r="H44" s="71"/>
      <c r="I44" s="56"/>
      <c r="J44" s="71"/>
    </row>
    <row r="45" spans="1:10" s="50" customFormat="1" ht="12.75" customHeight="1">
      <c r="A45" s="65">
        <f>IF(C45&lt;&gt;"",COUNTA($C$11:C45),"")</f>
      </c>
      <c r="B45" s="63" t="s">
        <v>148</v>
      </c>
      <c r="C45" s="55"/>
      <c r="D45" s="71"/>
      <c r="E45" s="56"/>
      <c r="F45" s="71"/>
      <c r="G45" s="56"/>
      <c r="H45" s="71"/>
      <c r="I45" s="56"/>
      <c r="J45" s="71"/>
    </row>
    <row r="46" spans="1:10" s="50" customFormat="1" ht="8.25" customHeight="1">
      <c r="A46" s="65">
        <f>IF(C46&lt;&gt;"",COUNTA($C$11:C46),"")</f>
      </c>
      <c r="B46" s="62"/>
      <c r="C46" s="55"/>
      <c r="D46" s="71"/>
      <c r="E46" s="56"/>
      <c r="F46" s="71"/>
      <c r="G46" s="56"/>
      <c r="H46" s="71"/>
      <c r="I46" s="56"/>
      <c r="J46" s="71"/>
    </row>
    <row r="47" spans="1:10" s="50" customFormat="1" ht="12.75" customHeight="1">
      <c r="A47" s="65">
        <f>IF(C47&lt;&gt;"",COUNTA($C$11:C47),"")</f>
        <v>25</v>
      </c>
      <c r="B47" s="62" t="s">
        <v>95</v>
      </c>
      <c r="C47" s="55">
        <v>91.9</v>
      </c>
      <c r="D47" s="71">
        <v>2.224694104560612</v>
      </c>
      <c r="E47" s="56">
        <v>105.2</v>
      </c>
      <c r="F47" s="71">
        <v>2.135922330097088</v>
      </c>
      <c r="G47" s="56">
        <v>77.4</v>
      </c>
      <c r="H47" s="71">
        <v>2.516556291390742</v>
      </c>
      <c r="I47" s="56">
        <v>73</v>
      </c>
      <c r="J47" s="71">
        <v>0.8287292817679486</v>
      </c>
    </row>
    <row r="48" spans="1:10" s="50" customFormat="1" ht="12.75" customHeight="1">
      <c r="A48" s="65">
        <f>IF(C48&lt;&gt;"",COUNTA($C$11:C48),"")</f>
        <v>26</v>
      </c>
      <c r="B48" s="62" t="s">
        <v>96</v>
      </c>
      <c r="C48" s="55">
        <v>89.3</v>
      </c>
      <c r="D48" s="71">
        <v>-2.4043715846994473</v>
      </c>
      <c r="E48" s="56">
        <v>103.8</v>
      </c>
      <c r="F48" s="71">
        <v>-1.0486177311725555</v>
      </c>
      <c r="G48" s="56">
        <v>73.8</v>
      </c>
      <c r="H48" s="71">
        <v>-4.031209362808852</v>
      </c>
      <c r="I48" s="56">
        <v>66.3</v>
      </c>
      <c r="J48" s="71">
        <v>-4.741379310344826</v>
      </c>
    </row>
    <row r="49" spans="1:10" s="50" customFormat="1" ht="12.75" customHeight="1">
      <c r="A49" s="65">
        <f>IF(C49&lt;&gt;"",COUNTA($C$11:C49),"")</f>
        <v>27</v>
      </c>
      <c r="B49" s="62" t="s">
        <v>97</v>
      </c>
      <c r="C49" s="55">
        <v>107.1</v>
      </c>
      <c r="D49" s="71">
        <v>1.5165876777251128</v>
      </c>
      <c r="E49" s="56">
        <v>122.1</v>
      </c>
      <c r="F49" s="71">
        <v>-0.08183306055646256</v>
      </c>
      <c r="G49" s="56">
        <v>90.6</v>
      </c>
      <c r="H49" s="71">
        <v>3.4246575342465775</v>
      </c>
      <c r="I49" s="56">
        <v>76.6</v>
      </c>
      <c r="J49" s="71">
        <v>-0.6485084306095956</v>
      </c>
    </row>
    <row r="50" spans="1:10" s="50" customFormat="1" ht="12.75" customHeight="1">
      <c r="A50" s="65">
        <f>IF(C50&lt;&gt;"",COUNTA($C$11:C50),"")</f>
        <v>28</v>
      </c>
      <c r="B50" s="62" t="s">
        <v>98</v>
      </c>
      <c r="C50" s="55">
        <v>107.9</v>
      </c>
      <c r="D50" s="71">
        <v>2.6641294005708858</v>
      </c>
      <c r="E50" s="56">
        <v>126.9</v>
      </c>
      <c r="F50" s="71">
        <v>6.459731543624159</v>
      </c>
      <c r="G50" s="56">
        <v>87.9</v>
      </c>
      <c r="H50" s="71">
        <v>-1.7877094972067056</v>
      </c>
      <c r="I50" s="56">
        <v>71.8</v>
      </c>
      <c r="J50" s="71">
        <v>-3.8821954484605072</v>
      </c>
    </row>
    <row r="51" spans="1:10" s="50" customFormat="1" ht="12.75" customHeight="1">
      <c r="A51" s="65">
        <f>IF(C51&lt;&gt;"",COUNTA($C$11:C51),"")</f>
        <v>29</v>
      </c>
      <c r="B51" s="62" t="s">
        <v>99</v>
      </c>
      <c r="C51" s="55">
        <v>111.6</v>
      </c>
      <c r="D51" s="71">
        <v>2.0109689213893915</v>
      </c>
      <c r="E51" s="56">
        <v>129.6</v>
      </c>
      <c r="F51" s="71">
        <v>2.5316455696202524</v>
      </c>
      <c r="G51" s="56">
        <v>92.4</v>
      </c>
      <c r="H51" s="71">
        <v>1.4270032930845247</v>
      </c>
      <c r="I51" s="56">
        <v>75.6</v>
      </c>
      <c r="J51" s="71">
        <v>2.717391304347828</v>
      </c>
    </row>
    <row r="52" spans="1:10" s="50" customFormat="1" ht="12.75" customHeight="1">
      <c r="A52" s="65">
        <f>IF(C52&lt;&gt;"",COUNTA($C$11:C52),"")</f>
        <v>30</v>
      </c>
      <c r="B52" s="62" t="s">
        <v>100</v>
      </c>
      <c r="C52" s="55">
        <v>113.8</v>
      </c>
      <c r="D52" s="71">
        <v>3.4545454545454533</v>
      </c>
      <c r="E52" s="56">
        <v>137.9</v>
      </c>
      <c r="F52" s="71">
        <v>6.24036979969182</v>
      </c>
      <c r="G52" s="56">
        <v>89.3</v>
      </c>
      <c r="H52" s="71">
        <v>0.11210762331837998</v>
      </c>
      <c r="I52" s="56">
        <v>74.1</v>
      </c>
      <c r="J52" s="71">
        <v>0.13513513513512976</v>
      </c>
    </row>
    <row r="53" spans="1:10" s="50" customFormat="1" ht="12.75" customHeight="1">
      <c r="A53" s="65">
        <f>IF(C53&lt;&gt;"",COUNTA($C$11:C53),"")</f>
        <v>31</v>
      </c>
      <c r="B53" s="62" t="s">
        <v>101</v>
      </c>
      <c r="C53" s="55">
        <v>119.2</v>
      </c>
      <c r="D53" s="71">
        <v>1.9674935842600405</v>
      </c>
      <c r="E53" s="56">
        <v>143.7</v>
      </c>
      <c r="F53" s="71">
        <v>3.2327586206896513</v>
      </c>
      <c r="G53" s="56">
        <v>94.1</v>
      </c>
      <c r="H53" s="71">
        <v>0.4268943436499484</v>
      </c>
      <c r="I53" s="56">
        <v>79.1</v>
      </c>
      <c r="J53" s="71">
        <v>1.2804097311139486</v>
      </c>
    </row>
    <row r="54" spans="1:10" s="50" customFormat="1" ht="12.75" customHeight="1">
      <c r="A54" s="65">
        <f>IF(C54&lt;&gt;"",COUNTA($C$11:C54),"")</f>
        <v>32</v>
      </c>
      <c r="B54" s="62" t="s">
        <v>102</v>
      </c>
      <c r="C54" s="55">
        <v>116</v>
      </c>
      <c r="D54" s="71">
        <v>3.2947462154942144</v>
      </c>
      <c r="E54" s="56">
        <v>139.8</v>
      </c>
      <c r="F54" s="71">
        <v>5.4298642533936885</v>
      </c>
      <c r="G54" s="56">
        <v>91.7</v>
      </c>
      <c r="H54" s="71">
        <v>0.7692307692307736</v>
      </c>
      <c r="I54" s="56">
        <v>74.5</v>
      </c>
      <c r="J54" s="71">
        <v>3.4722222222222285</v>
      </c>
    </row>
    <row r="55" spans="1:10" s="50" customFormat="1" ht="12.75" customHeight="1">
      <c r="A55" s="65">
        <f>IF(C55&lt;&gt;"",COUNTA($C$11:C55),"")</f>
        <v>33</v>
      </c>
      <c r="B55" s="62" t="s">
        <v>103</v>
      </c>
      <c r="C55" s="55">
        <v>108.6</v>
      </c>
      <c r="D55" s="71">
        <v>2.7436140018921407</v>
      </c>
      <c r="E55" s="56">
        <v>125.5</v>
      </c>
      <c r="F55" s="71">
        <v>2.616516762060513</v>
      </c>
      <c r="G55" s="56">
        <v>90.4</v>
      </c>
      <c r="H55" s="71">
        <v>3.078677309007972</v>
      </c>
      <c r="I55" s="56">
        <v>75</v>
      </c>
      <c r="J55" s="71">
        <v>-1.3157894736842053</v>
      </c>
    </row>
    <row r="56" spans="1:10" s="50" customFormat="1" ht="12.75" customHeight="1">
      <c r="A56" s="65">
        <f>IF(C56&lt;&gt;"",COUNTA($C$11:C56),"")</f>
        <v>34</v>
      </c>
      <c r="B56" s="62" t="s">
        <v>104</v>
      </c>
      <c r="C56" s="55">
        <v>106.1</v>
      </c>
      <c r="D56" s="71">
        <v>1.047619047619051</v>
      </c>
      <c r="E56" s="56">
        <v>120.8</v>
      </c>
      <c r="F56" s="71">
        <v>3.4246575342465775</v>
      </c>
      <c r="G56" s="56">
        <v>89.9</v>
      </c>
      <c r="H56" s="71">
        <v>-1.533406352683457</v>
      </c>
      <c r="I56" s="56">
        <v>73.4</v>
      </c>
      <c r="J56" s="71">
        <v>3.0898876404494473</v>
      </c>
    </row>
    <row r="57" spans="1:10" s="50" customFormat="1" ht="12.75" customHeight="1">
      <c r="A57" s="65">
        <f>IF(C57&lt;&gt;"",COUNTA($C$11:C57),"")</f>
        <v>35</v>
      </c>
      <c r="B57" s="62" t="s">
        <v>105</v>
      </c>
      <c r="C57" s="55">
        <v>109.6</v>
      </c>
      <c r="D57" s="71">
        <v>2.621722846441955</v>
      </c>
      <c r="E57" s="56">
        <v>123.1</v>
      </c>
      <c r="F57" s="71">
        <v>3.445378151260499</v>
      </c>
      <c r="G57" s="56">
        <v>94.4</v>
      </c>
      <c r="H57" s="71">
        <v>1.724137931034491</v>
      </c>
      <c r="I57" s="56">
        <v>83.7</v>
      </c>
      <c r="J57" s="71">
        <v>5.1507537688442255</v>
      </c>
    </row>
    <row r="58" spans="1:10" s="50" customFormat="1" ht="12.75" customHeight="1">
      <c r="A58" s="65">
        <f>IF(C58&lt;&gt;"",COUNTA($C$11:C58),"")</f>
        <v>36</v>
      </c>
      <c r="B58" s="62" t="s">
        <v>106</v>
      </c>
      <c r="C58" s="55">
        <v>118.9</v>
      </c>
      <c r="D58" s="71">
        <v>0.5071851225697372</v>
      </c>
      <c r="E58" s="56">
        <v>138.2</v>
      </c>
      <c r="F58" s="71">
        <v>0.21754894851339657</v>
      </c>
      <c r="G58" s="56">
        <v>98.3</v>
      </c>
      <c r="H58" s="71">
        <v>0.8205128205128176</v>
      </c>
      <c r="I58" s="56">
        <v>82.9</v>
      </c>
      <c r="J58" s="71">
        <v>0.97442143727163</v>
      </c>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A1:B1"/>
    <mergeCell ref="C1:J1"/>
    <mergeCell ref="A2:B2"/>
    <mergeCell ref="A3:A8"/>
    <mergeCell ref="B3:B8"/>
    <mergeCell ref="E3:J3"/>
    <mergeCell ref="I4:J4"/>
    <mergeCell ref="I5:J7"/>
    <mergeCell ref="G4:H7"/>
    <mergeCell ref="E4:F7"/>
    <mergeCell ref="C3:D7"/>
    <mergeCell ref="C2:J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12&amp;R&amp;7&amp;P</oddFooter>
    <evenFooter>&amp;L&amp;7&amp;P&amp;R&amp;7StatA MV, Statistischer Bericht G113 2017 12</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30" t="s">
        <v>76</v>
      </c>
      <c r="B1" s="131"/>
      <c r="C1" s="132" t="s">
        <v>20</v>
      </c>
      <c r="D1" s="132"/>
      <c r="E1" s="132"/>
      <c r="F1" s="132"/>
      <c r="G1" s="132"/>
      <c r="H1" s="132"/>
      <c r="I1" s="132"/>
      <c r="J1" s="133"/>
    </row>
    <row r="2" spans="1:10" ht="30" customHeight="1">
      <c r="A2" s="134" t="s">
        <v>113</v>
      </c>
      <c r="B2" s="135"/>
      <c r="C2" s="127" t="s">
        <v>85</v>
      </c>
      <c r="D2" s="128"/>
      <c r="E2" s="128"/>
      <c r="F2" s="128"/>
      <c r="G2" s="128"/>
      <c r="H2" s="128"/>
      <c r="I2" s="128"/>
      <c r="J2" s="129"/>
    </row>
    <row r="3" spans="1:10" ht="11.25" customHeight="1">
      <c r="A3" s="136" t="s">
        <v>67</v>
      </c>
      <c r="B3" s="125" t="s">
        <v>48</v>
      </c>
      <c r="C3" s="125" t="s">
        <v>65</v>
      </c>
      <c r="D3" s="125"/>
      <c r="E3" s="125" t="s">
        <v>49</v>
      </c>
      <c r="F3" s="125"/>
      <c r="G3" s="125"/>
      <c r="H3" s="125"/>
      <c r="I3" s="125"/>
      <c r="J3" s="126"/>
    </row>
    <row r="4" spans="1:10" ht="11.25" customHeight="1">
      <c r="A4" s="137"/>
      <c r="B4" s="125"/>
      <c r="C4" s="125"/>
      <c r="D4" s="125"/>
      <c r="E4" s="125" t="s">
        <v>54</v>
      </c>
      <c r="F4" s="125"/>
      <c r="G4" s="125" t="s">
        <v>53</v>
      </c>
      <c r="H4" s="125"/>
      <c r="I4" s="125" t="s">
        <v>50</v>
      </c>
      <c r="J4" s="126"/>
    </row>
    <row r="5" spans="1:10" ht="11.25" customHeight="1">
      <c r="A5" s="137"/>
      <c r="B5" s="125"/>
      <c r="C5" s="125"/>
      <c r="D5" s="125"/>
      <c r="E5" s="125"/>
      <c r="F5" s="125"/>
      <c r="G5" s="125"/>
      <c r="H5" s="125"/>
      <c r="I5" s="125" t="s">
        <v>52</v>
      </c>
      <c r="J5" s="126"/>
    </row>
    <row r="6" spans="1:10" ht="11.25" customHeight="1">
      <c r="A6" s="137"/>
      <c r="B6" s="125"/>
      <c r="C6" s="125"/>
      <c r="D6" s="125"/>
      <c r="E6" s="125"/>
      <c r="F6" s="125"/>
      <c r="G6" s="125"/>
      <c r="H6" s="125"/>
      <c r="I6" s="125"/>
      <c r="J6" s="126"/>
    </row>
    <row r="7" spans="1:10" ht="11.25" customHeight="1">
      <c r="A7" s="137"/>
      <c r="B7" s="125"/>
      <c r="C7" s="125"/>
      <c r="D7" s="125"/>
      <c r="E7" s="125"/>
      <c r="F7" s="125"/>
      <c r="G7" s="125"/>
      <c r="H7" s="125"/>
      <c r="I7" s="125"/>
      <c r="J7" s="126"/>
    </row>
    <row r="8" spans="1:10" ht="11.25" customHeight="1">
      <c r="A8" s="137"/>
      <c r="B8" s="125"/>
      <c r="C8" s="91" t="s">
        <v>51</v>
      </c>
      <c r="D8" s="91" t="s">
        <v>86</v>
      </c>
      <c r="E8" s="91" t="s">
        <v>51</v>
      </c>
      <c r="F8" s="91" t="s">
        <v>86</v>
      </c>
      <c r="G8" s="91" t="s">
        <v>51</v>
      </c>
      <c r="H8" s="91" t="s">
        <v>86</v>
      </c>
      <c r="I8" s="91" t="s">
        <v>51</v>
      </c>
      <c r="J8" s="92" t="s">
        <v>86</v>
      </c>
    </row>
    <row r="9" spans="1:10" ht="11.25" customHeight="1">
      <c r="A9" s="20">
        <v>1</v>
      </c>
      <c r="B9" s="21">
        <v>2</v>
      </c>
      <c r="C9" s="21">
        <v>3</v>
      </c>
      <c r="D9" s="21">
        <v>4</v>
      </c>
      <c r="E9" s="21">
        <v>5</v>
      </c>
      <c r="F9" s="21">
        <v>6</v>
      </c>
      <c r="G9" s="21">
        <v>7</v>
      </c>
      <c r="H9" s="21">
        <v>8</v>
      </c>
      <c r="I9" s="21">
        <v>9</v>
      </c>
      <c r="J9" s="28">
        <v>10</v>
      </c>
    </row>
    <row r="10" spans="1:10" s="12" customFormat="1" ht="12.75" customHeight="1">
      <c r="A10" s="64"/>
      <c r="B10" s="60"/>
      <c r="C10" s="55"/>
      <c r="D10" s="71"/>
      <c r="E10" s="56"/>
      <c r="F10" s="71"/>
      <c r="G10" s="56"/>
      <c r="H10" s="71"/>
      <c r="I10" s="56"/>
      <c r="J10" s="71"/>
    </row>
    <row r="11" spans="1:10" s="50" customFormat="1" ht="12.75" customHeight="1">
      <c r="A11" s="65">
        <f>IF(C11&lt;&gt;"",COUNTA($C$11:C11),"")</f>
        <v>1</v>
      </c>
      <c r="B11" s="61">
        <v>2014</v>
      </c>
      <c r="C11" s="55">
        <v>95.3</v>
      </c>
      <c r="D11" s="71">
        <v>0.8465608465608483</v>
      </c>
      <c r="E11" s="56">
        <v>105.2</v>
      </c>
      <c r="F11" s="71">
        <v>0</v>
      </c>
      <c r="G11" s="56">
        <v>84.4</v>
      </c>
      <c r="H11" s="71">
        <v>2.055622732769038</v>
      </c>
      <c r="I11" s="56">
        <v>79.3</v>
      </c>
      <c r="J11" s="71">
        <v>7.5</v>
      </c>
    </row>
    <row r="12" spans="1:10" s="50" customFormat="1" ht="12.75" customHeight="1">
      <c r="A12" s="65">
        <f>IF(C12&lt;&gt;"",COUNTA($C$11:C12),"")</f>
        <v>2</v>
      </c>
      <c r="B12" s="61">
        <v>2015</v>
      </c>
      <c r="C12" s="55">
        <v>90.9</v>
      </c>
      <c r="D12" s="71">
        <v>-4.61699895068206</v>
      </c>
      <c r="E12" s="56">
        <v>96.5</v>
      </c>
      <c r="F12" s="71">
        <v>-8.269961977186313</v>
      </c>
      <c r="G12" s="56">
        <v>84.9</v>
      </c>
      <c r="H12" s="71">
        <v>0.5924170616113713</v>
      </c>
      <c r="I12" s="56">
        <v>70</v>
      </c>
      <c r="J12" s="71">
        <v>-11.727616645649434</v>
      </c>
    </row>
    <row r="13" spans="1:10" s="50" customFormat="1" ht="12.75" customHeight="1">
      <c r="A13" s="65">
        <f>IF(C13&lt;&gt;"",COUNTA($C$11:C13),"")</f>
        <v>3</v>
      </c>
      <c r="B13" s="61" t="s">
        <v>142</v>
      </c>
      <c r="C13" s="55">
        <v>99.5</v>
      </c>
      <c r="D13" s="71">
        <v>9.460946094609454</v>
      </c>
      <c r="E13" s="56">
        <v>111.8</v>
      </c>
      <c r="F13" s="71">
        <v>15.854922279792746</v>
      </c>
      <c r="G13" s="56">
        <v>86.3</v>
      </c>
      <c r="H13" s="71">
        <v>1.648998822143696</v>
      </c>
      <c r="I13" s="56">
        <v>70.5</v>
      </c>
      <c r="J13" s="71">
        <v>0.7142857142857082</v>
      </c>
    </row>
    <row r="14" spans="1:10" s="50" customFormat="1" ht="12.75" customHeight="1">
      <c r="A14" s="65">
        <f>IF(C14&lt;&gt;"",COUNTA($C$11:C14),"")</f>
        <v>4</v>
      </c>
      <c r="B14" s="61" t="s">
        <v>146</v>
      </c>
      <c r="C14" s="55">
        <v>99.4</v>
      </c>
      <c r="D14" s="71">
        <v>-0.10050251256281229</v>
      </c>
      <c r="E14" s="56">
        <v>112.4</v>
      </c>
      <c r="F14" s="71">
        <v>0.5366726296958859</v>
      </c>
      <c r="G14" s="56">
        <v>85.6</v>
      </c>
      <c r="H14" s="71">
        <v>-0.8111239860950121</v>
      </c>
      <c r="I14" s="56">
        <v>69.9</v>
      </c>
      <c r="J14" s="71">
        <v>-0.851063829787222</v>
      </c>
    </row>
    <row r="15" spans="1:10" s="50" customFormat="1" ht="12.75" customHeight="1">
      <c r="A15" s="65">
        <f>IF(C15&lt;&gt;"",COUNTA($C$11:C15),"")</f>
      </c>
      <c r="B15" s="62"/>
      <c r="C15" s="55"/>
      <c r="D15" s="71"/>
      <c r="E15" s="56"/>
      <c r="F15" s="71"/>
      <c r="G15" s="56"/>
      <c r="H15" s="71"/>
      <c r="I15" s="56"/>
      <c r="J15" s="71"/>
    </row>
    <row r="16" spans="1:10" s="50" customFormat="1" ht="12.75" customHeight="1">
      <c r="A16" s="65">
        <f>IF(C16&lt;&gt;"",COUNTA($C$11:C16),"")</f>
      </c>
      <c r="B16" s="63" t="s">
        <v>144</v>
      </c>
      <c r="C16" s="55"/>
      <c r="D16" s="71"/>
      <c r="E16" s="56"/>
      <c r="F16" s="71"/>
      <c r="G16" s="56"/>
      <c r="H16" s="71"/>
      <c r="I16" s="56"/>
      <c r="J16" s="71"/>
    </row>
    <row r="17" spans="1:10" s="50" customFormat="1" ht="8.25" customHeight="1">
      <c r="A17" s="65">
        <f>IF(C17&lt;&gt;"",COUNTA($C$11:C17),"")</f>
      </c>
      <c r="B17" s="62"/>
      <c r="C17" s="55"/>
      <c r="D17" s="71"/>
      <c r="E17" s="56"/>
      <c r="F17" s="71"/>
      <c r="G17" s="56"/>
      <c r="H17" s="71"/>
      <c r="I17" s="56"/>
      <c r="J17" s="71"/>
    </row>
    <row r="18" spans="1:10" s="50" customFormat="1" ht="12.75" customHeight="1">
      <c r="A18" s="65">
        <f>IF(C18&lt;&gt;"",COUNTA($C$11:C18),"")</f>
        <v>5</v>
      </c>
      <c r="B18" s="62" t="s">
        <v>91</v>
      </c>
      <c r="C18" s="55">
        <v>90.1</v>
      </c>
      <c r="D18" s="71">
        <v>10.552147239263803</v>
      </c>
      <c r="E18" s="56">
        <v>100.6</v>
      </c>
      <c r="F18" s="71">
        <v>17.38623103850641</v>
      </c>
      <c r="G18" s="56">
        <v>78.8</v>
      </c>
      <c r="H18" s="71">
        <v>2.07253886010362</v>
      </c>
      <c r="I18" s="56">
        <v>68.9</v>
      </c>
      <c r="J18" s="71">
        <v>4.870624048706247</v>
      </c>
    </row>
    <row r="19" spans="1:10" s="50" customFormat="1" ht="12.75" customHeight="1">
      <c r="A19" s="65">
        <f>IF(C19&lt;&gt;"",COUNTA($C$11:C19),"")</f>
        <v>6</v>
      </c>
      <c r="B19" s="62" t="s">
        <v>92</v>
      </c>
      <c r="C19" s="55">
        <v>100.9</v>
      </c>
      <c r="D19" s="71">
        <v>10.1528384279476</v>
      </c>
      <c r="E19" s="56">
        <v>113.9</v>
      </c>
      <c r="F19" s="71">
        <v>16.224489795918373</v>
      </c>
      <c r="G19" s="56">
        <v>87.1</v>
      </c>
      <c r="H19" s="71">
        <v>2.7122641509433976</v>
      </c>
      <c r="I19" s="56">
        <v>69.6</v>
      </c>
      <c r="J19" s="71">
        <v>3.1111111111111</v>
      </c>
    </row>
    <row r="20" spans="1:10" s="50" customFormat="1" ht="12.75" customHeight="1">
      <c r="A20" s="65">
        <f>IF(C20&lt;&gt;"",COUNTA($C$11:C20),"")</f>
        <v>7</v>
      </c>
      <c r="B20" s="62" t="s">
        <v>93</v>
      </c>
      <c r="C20" s="55">
        <v>104.6</v>
      </c>
      <c r="D20" s="71">
        <v>8.39378238341969</v>
      </c>
      <c r="E20" s="56">
        <v>119.9</v>
      </c>
      <c r="F20" s="71">
        <v>15.067178502879074</v>
      </c>
      <c r="G20" s="56">
        <v>88.6</v>
      </c>
      <c r="H20" s="71">
        <v>0.5675368898978519</v>
      </c>
      <c r="I20" s="56">
        <v>70.7</v>
      </c>
      <c r="J20" s="71">
        <v>-1.11888111888112</v>
      </c>
    </row>
    <row r="21" spans="1:10" s="50" customFormat="1" ht="12.75" customHeight="1">
      <c r="A21" s="65">
        <f>IF(C21&lt;&gt;"",COUNTA($C$11:C21),"")</f>
        <v>8</v>
      </c>
      <c r="B21" s="62" t="s">
        <v>94</v>
      </c>
      <c r="C21" s="55">
        <v>102.3</v>
      </c>
      <c r="D21" s="71">
        <v>8.945686900958464</v>
      </c>
      <c r="E21" s="56">
        <v>112.6</v>
      </c>
      <c r="F21" s="71">
        <v>14.780835881753319</v>
      </c>
      <c r="G21" s="56">
        <v>90.8</v>
      </c>
      <c r="H21" s="71">
        <v>1.3392857142857224</v>
      </c>
      <c r="I21" s="56">
        <v>72.9</v>
      </c>
      <c r="J21" s="71">
        <v>-2.799999999999983</v>
      </c>
    </row>
    <row r="22" spans="1:10" s="50" customFormat="1" ht="12.75" customHeight="1">
      <c r="A22" s="65">
        <f>IF(C22&lt;&gt;"",COUNTA($C$11:C22),"")</f>
      </c>
      <c r="B22" s="61"/>
      <c r="C22" s="55"/>
      <c r="D22" s="71"/>
      <c r="E22" s="56"/>
      <c r="F22" s="71"/>
      <c r="G22" s="56"/>
      <c r="H22" s="71"/>
      <c r="I22" s="56"/>
      <c r="J22" s="71"/>
    </row>
    <row r="23" spans="1:10" s="50" customFormat="1" ht="12.75" customHeight="1">
      <c r="A23" s="65">
        <f>IF(C23&lt;&gt;"",COUNTA($C$11:C23),"")</f>
      </c>
      <c r="B23" s="63" t="s">
        <v>147</v>
      </c>
      <c r="C23" s="55"/>
      <c r="D23" s="71"/>
      <c r="E23" s="56"/>
      <c r="F23" s="71"/>
      <c r="G23" s="56"/>
      <c r="H23" s="71"/>
      <c r="I23" s="56"/>
      <c r="J23" s="71"/>
    </row>
    <row r="24" spans="1:10" s="50" customFormat="1" ht="8.25" customHeight="1">
      <c r="A24" s="65">
        <f>IF(C24&lt;&gt;"",COUNTA($C$11:C24),"")</f>
      </c>
      <c r="B24" s="62"/>
      <c r="C24" s="55"/>
      <c r="D24" s="71"/>
      <c r="E24" s="56"/>
      <c r="F24" s="71"/>
      <c r="G24" s="56"/>
      <c r="H24" s="71"/>
      <c r="I24" s="56"/>
      <c r="J24" s="71"/>
    </row>
    <row r="25" spans="1:10" s="50" customFormat="1" ht="12.75" customHeight="1">
      <c r="A25" s="65">
        <f>IF(C25&lt;&gt;"",COUNTA($C$11:C25),"")</f>
        <v>9</v>
      </c>
      <c r="B25" s="62" t="s">
        <v>91</v>
      </c>
      <c r="C25" s="55">
        <v>88.7</v>
      </c>
      <c r="D25" s="71">
        <v>-1.5538290788013285</v>
      </c>
      <c r="E25" s="56">
        <v>98.7</v>
      </c>
      <c r="F25" s="71">
        <v>-1.888667992047715</v>
      </c>
      <c r="G25" s="56">
        <v>77.8</v>
      </c>
      <c r="H25" s="71">
        <v>-1.26903553299492</v>
      </c>
      <c r="I25" s="56">
        <v>66.7</v>
      </c>
      <c r="J25" s="71">
        <v>-3.193033381712638</v>
      </c>
    </row>
    <row r="26" spans="1:10" s="50" customFormat="1" ht="12.75" customHeight="1">
      <c r="A26" s="65">
        <f>IF(C26&lt;&gt;"",COUNTA($C$11:C26),"")</f>
        <v>10</v>
      </c>
      <c r="B26" s="62" t="s">
        <v>92</v>
      </c>
      <c r="C26" s="55">
        <v>101.9</v>
      </c>
      <c r="D26" s="71">
        <v>0.9910802775024763</v>
      </c>
      <c r="E26" s="56">
        <v>117.5</v>
      </c>
      <c r="F26" s="71">
        <v>3.1606672519754113</v>
      </c>
      <c r="G26" s="56">
        <v>85.8</v>
      </c>
      <c r="H26" s="71">
        <v>-1.492537313432834</v>
      </c>
      <c r="I26" s="56">
        <v>68.3</v>
      </c>
      <c r="J26" s="71">
        <v>-1.8678160919540119</v>
      </c>
    </row>
    <row r="27" spans="1:10" s="50" customFormat="1" ht="12.75" customHeight="1">
      <c r="A27" s="65">
        <f>IF(C27&lt;&gt;"",COUNTA($C$11:C27),"")</f>
        <v>11</v>
      </c>
      <c r="B27" s="62" t="s">
        <v>93</v>
      </c>
      <c r="C27" s="55">
        <v>105.3</v>
      </c>
      <c r="D27" s="71">
        <v>0.6692160611854803</v>
      </c>
      <c r="E27" s="56">
        <v>121.4</v>
      </c>
      <c r="F27" s="71">
        <v>1.251042535446203</v>
      </c>
      <c r="G27" s="56">
        <v>88.6</v>
      </c>
      <c r="H27" s="71">
        <v>0</v>
      </c>
      <c r="I27" s="56">
        <v>70.6</v>
      </c>
      <c r="J27" s="71">
        <v>-0.14144271570016542</v>
      </c>
    </row>
    <row r="28" spans="1:10" s="50" customFormat="1" ht="12.75" customHeight="1">
      <c r="A28" s="65">
        <f>IF(C28&lt;&gt;"",COUNTA($C$11:C28),"")</f>
        <v>12</v>
      </c>
      <c r="B28" s="62" t="s">
        <v>94</v>
      </c>
      <c r="C28" s="55">
        <v>101.8</v>
      </c>
      <c r="D28" s="71">
        <v>-0.4887585532746783</v>
      </c>
      <c r="E28" s="56">
        <v>112.2</v>
      </c>
      <c r="F28" s="71">
        <v>-0.35523978685611723</v>
      </c>
      <c r="G28" s="56">
        <v>90.2</v>
      </c>
      <c r="H28" s="71">
        <v>-0.6607929515418505</v>
      </c>
      <c r="I28" s="56">
        <v>73.9</v>
      </c>
      <c r="J28" s="71">
        <v>1.3717421124828633</v>
      </c>
    </row>
    <row r="29" spans="1:10" s="50" customFormat="1" ht="12.75" customHeight="1">
      <c r="A29" s="65">
        <f>IF(C29&lt;&gt;"",COUNTA($C$11:C29),"")</f>
      </c>
      <c r="B29" s="61"/>
      <c r="C29" s="55"/>
      <c r="D29" s="71"/>
      <c r="E29" s="56"/>
      <c r="F29" s="71"/>
      <c r="G29" s="56"/>
      <c r="H29" s="71"/>
      <c r="I29" s="56"/>
      <c r="J29" s="71"/>
    </row>
    <row r="30" spans="1:10" s="50" customFormat="1" ht="12.75" customHeight="1">
      <c r="A30" s="65">
        <f>IF(C30&lt;&gt;"",COUNTA($C$11:C30),"")</f>
      </c>
      <c r="B30" s="63" t="s">
        <v>143</v>
      </c>
      <c r="C30" s="55"/>
      <c r="D30" s="71"/>
      <c r="E30" s="56"/>
      <c r="F30" s="71"/>
      <c r="G30" s="56"/>
      <c r="H30" s="71"/>
      <c r="I30" s="56"/>
      <c r="J30" s="71"/>
    </row>
    <row r="31" spans="1:10" s="50" customFormat="1" ht="8.25" customHeight="1">
      <c r="A31" s="65">
        <f>IF(C31&lt;&gt;"",COUNTA($C$11:C31),"")</f>
      </c>
      <c r="B31" s="62"/>
      <c r="C31" s="55"/>
      <c r="D31" s="71"/>
      <c r="E31" s="56"/>
      <c r="F31" s="71"/>
      <c r="G31" s="56"/>
      <c r="H31" s="71"/>
      <c r="I31" s="56"/>
      <c r="J31" s="71"/>
    </row>
    <row r="32" spans="1:10" s="50" customFormat="1" ht="12.75" customHeight="1">
      <c r="A32" s="65">
        <f>IF(C32&lt;&gt;"",COUNTA($C$11:C32),"")</f>
        <v>13</v>
      </c>
      <c r="B32" s="62" t="s">
        <v>95</v>
      </c>
      <c r="C32" s="55">
        <v>85.2</v>
      </c>
      <c r="D32" s="71">
        <v>6.36704119850188</v>
      </c>
      <c r="E32" s="56">
        <v>94.6</v>
      </c>
      <c r="F32" s="71">
        <v>12.485136741973847</v>
      </c>
      <c r="G32" s="56">
        <v>74.9</v>
      </c>
      <c r="H32" s="71">
        <v>-1.1873350923482633</v>
      </c>
      <c r="I32" s="56">
        <v>68.3</v>
      </c>
      <c r="J32" s="71">
        <v>2.861445783132524</v>
      </c>
    </row>
    <row r="33" spans="1:10" s="50" customFormat="1" ht="12.75" customHeight="1">
      <c r="A33" s="65">
        <f>IF(C33&lt;&gt;"",COUNTA($C$11:C33),"")</f>
        <v>14</v>
      </c>
      <c r="B33" s="62" t="s">
        <v>96</v>
      </c>
      <c r="C33" s="55">
        <v>86.5</v>
      </c>
      <c r="D33" s="71">
        <v>13.517060367454064</v>
      </c>
      <c r="E33" s="56">
        <v>95.9</v>
      </c>
      <c r="F33" s="71">
        <v>19.27860696517412</v>
      </c>
      <c r="G33" s="56">
        <v>76.1</v>
      </c>
      <c r="H33" s="71">
        <v>5.9888579387186525</v>
      </c>
      <c r="I33" s="56">
        <v>65.7</v>
      </c>
      <c r="J33" s="71">
        <v>8.7748344370861</v>
      </c>
    </row>
    <row r="34" spans="1:10" s="50" customFormat="1" ht="12.75" customHeight="1">
      <c r="A34" s="65">
        <f>IF(C34&lt;&gt;"",COUNTA($C$11:C34),"")</f>
        <v>15</v>
      </c>
      <c r="B34" s="62" t="s">
        <v>97</v>
      </c>
      <c r="C34" s="55">
        <v>98.8</v>
      </c>
      <c r="D34" s="71">
        <v>11.891279728199322</v>
      </c>
      <c r="E34" s="56">
        <v>111.3</v>
      </c>
      <c r="F34" s="71">
        <v>20.19438444924407</v>
      </c>
      <c r="G34" s="56">
        <v>85.4</v>
      </c>
      <c r="H34" s="71">
        <v>1.7878426698450482</v>
      </c>
      <c r="I34" s="56">
        <v>72.7</v>
      </c>
      <c r="J34" s="71">
        <v>3.120567375886523</v>
      </c>
    </row>
    <row r="35" spans="1:10" s="50" customFormat="1" ht="12.75" customHeight="1">
      <c r="A35" s="65">
        <f>IF(C35&lt;&gt;"",COUNTA($C$11:C35),"")</f>
        <v>16</v>
      </c>
      <c r="B35" s="62" t="s">
        <v>98</v>
      </c>
      <c r="C35" s="55">
        <v>97.9</v>
      </c>
      <c r="D35" s="71">
        <v>9.020044543429847</v>
      </c>
      <c r="E35" s="56">
        <v>108.2</v>
      </c>
      <c r="F35" s="71">
        <v>13.17991631799164</v>
      </c>
      <c r="G35" s="56">
        <v>86.6</v>
      </c>
      <c r="H35" s="71">
        <v>3.7125748502994043</v>
      </c>
      <c r="I35" s="56">
        <v>70.2</v>
      </c>
      <c r="J35" s="71">
        <v>3.846153846153854</v>
      </c>
    </row>
    <row r="36" spans="1:10" s="50" customFormat="1" ht="12.75" customHeight="1">
      <c r="A36" s="65">
        <f>IF(C36&lt;&gt;"",COUNTA($C$11:C36),"")</f>
        <v>17</v>
      </c>
      <c r="B36" s="62" t="s">
        <v>99</v>
      </c>
      <c r="C36" s="55">
        <v>101.9</v>
      </c>
      <c r="D36" s="71">
        <v>11.732456140350877</v>
      </c>
      <c r="E36" s="56">
        <v>115.1</v>
      </c>
      <c r="F36" s="71">
        <v>17.68916155419224</v>
      </c>
      <c r="G36" s="56">
        <v>87.9</v>
      </c>
      <c r="H36" s="71">
        <v>4.394299287410917</v>
      </c>
      <c r="I36" s="56">
        <v>69.1</v>
      </c>
      <c r="J36" s="71">
        <v>7.632398753894066</v>
      </c>
    </row>
    <row r="37" spans="1:10" s="50" customFormat="1" ht="12.75" customHeight="1">
      <c r="A37" s="65">
        <f>IF(C37&lt;&gt;"",COUNTA($C$11:C37),"")</f>
        <v>18</v>
      </c>
      <c r="B37" s="62" t="s">
        <v>100</v>
      </c>
      <c r="C37" s="55">
        <v>102.9</v>
      </c>
      <c r="D37" s="71">
        <v>9.584664536741201</v>
      </c>
      <c r="E37" s="56">
        <v>118.5</v>
      </c>
      <c r="F37" s="71">
        <v>17.910447761194035</v>
      </c>
      <c r="G37" s="56">
        <v>86.7</v>
      </c>
      <c r="H37" s="71">
        <v>-0.11520737327188613</v>
      </c>
      <c r="I37" s="56">
        <v>69.5</v>
      </c>
      <c r="J37" s="71">
        <v>-1.8361581920903944</v>
      </c>
    </row>
    <row r="38" spans="1:10" s="50" customFormat="1" ht="12.75" customHeight="1">
      <c r="A38" s="65">
        <f>IF(C38&lt;&gt;"",COUNTA($C$11:C38),"")</f>
        <v>19</v>
      </c>
      <c r="B38" s="62" t="s">
        <v>101</v>
      </c>
      <c r="C38" s="55">
        <v>109.6</v>
      </c>
      <c r="D38" s="71">
        <v>6.407766990291265</v>
      </c>
      <c r="E38" s="56">
        <v>127</v>
      </c>
      <c r="F38" s="71">
        <v>13.190730837789658</v>
      </c>
      <c r="G38" s="56">
        <v>91.8</v>
      </c>
      <c r="H38" s="71">
        <v>-1.3963480128893622</v>
      </c>
      <c r="I38" s="56">
        <v>73.2</v>
      </c>
      <c r="J38" s="71">
        <v>-3.4300791556728143</v>
      </c>
    </row>
    <row r="39" spans="1:10" s="50" customFormat="1" ht="12.75" customHeight="1">
      <c r="A39" s="65">
        <f>IF(C39&lt;&gt;"",COUNTA($C$11:C39),"")</f>
        <v>20</v>
      </c>
      <c r="B39" s="62" t="s">
        <v>102</v>
      </c>
      <c r="C39" s="55">
        <v>105.5</v>
      </c>
      <c r="D39" s="71">
        <v>8.316221765913753</v>
      </c>
      <c r="E39" s="56">
        <v>121.3</v>
      </c>
      <c r="F39" s="71">
        <v>12.523191094619662</v>
      </c>
      <c r="G39" s="56">
        <v>89.3</v>
      </c>
      <c r="H39" s="71">
        <v>3.5962877030162446</v>
      </c>
      <c r="I39" s="56">
        <v>68</v>
      </c>
      <c r="J39" s="71">
        <v>1.0401188707280937</v>
      </c>
    </row>
    <row r="40" spans="1:10" s="50" customFormat="1" ht="12.75" customHeight="1">
      <c r="A40" s="65">
        <f>IF(C40&lt;&gt;"",COUNTA($C$11:C40),"")</f>
        <v>21</v>
      </c>
      <c r="B40" s="62" t="s">
        <v>103</v>
      </c>
      <c r="C40" s="55">
        <v>98.5</v>
      </c>
      <c r="D40" s="71">
        <v>10.798650168728898</v>
      </c>
      <c r="E40" s="56">
        <v>111.5</v>
      </c>
      <c r="F40" s="71">
        <v>20.280474649406685</v>
      </c>
      <c r="G40" s="56">
        <v>84.8</v>
      </c>
      <c r="H40" s="71">
        <v>-0.235294117647058</v>
      </c>
      <c r="I40" s="56">
        <v>71</v>
      </c>
      <c r="J40" s="71">
        <v>-0.6993006993006929</v>
      </c>
    </row>
    <row r="41" spans="1:10" s="50" customFormat="1" ht="12.75" customHeight="1">
      <c r="A41" s="65">
        <f>IF(C41&lt;&gt;"",COUNTA($C$11:C41),"")</f>
        <v>22</v>
      </c>
      <c r="B41" s="62" t="s">
        <v>104</v>
      </c>
      <c r="C41" s="55">
        <v>97.6</v>
      </c>
      <c r="D41" s="71">
        <v>5.856832971800429</v>
      </c>
      <c r="E41" s="56">
        <v>106.2</v>
      </c>
      <c r="F41" s="71">
        <v>9.937888198757776</v>
      </c>
      <c r="G41" s="56">
        <v>87.8</v>
      </c>
      <c r="H41" s="71">
        <v>0</v>
      </c>
      <c r="I41" s="56">
        <v>66.6</v>
      </c>
      <c r="J41" s="71">
        <v>-6.853146853146868</v>
      </c>
    </row>
    <row r="42" spans="1:10" s="50" customFormat="1" ht="12.75" customHeight="1">
      <c r="A42" s="65">
        <f>IF(C42&lt;&gt;"",COUNTA($C$11:C42),"")</f>
        <v>23</v>
      </c>
      <c r="B42" s="62" t="s">
        <v>105</v>
      </c>
      <c r="C42" s="55">
        <v>99.2</v>
      </c>
      <c r="D42" s="71">
        <v>13.112884834663618</v>
      </c>
      <c r="E42" s="56">
        <v>107.5</v>
      </c>
      <c r="F42" s="71">
        <v>19.71046770601336</v>
      </c>
      <c r="G42" s="56">
        <v>89.7</v>
      </c>
      <c r="H42" s="71">
        <v>4.789719626168235</v>
      </c>
      <c r="I42" s="56">
        <v>74.5</v>
      </c>
      <c r="J42" s="71">
        <v>4.050279329608941</v>
      </c>
    </row>
    <row r="43" spans="1:10" s="50" customFormat="1" ht="12.75" customHeight="1">
      <c r="A43" s="65">
        <f>IF(C43&lt;&gt;"",COUNTA($C$11:C43),"")</f>
        <v>24</v>
      </c>
      <c r="B43" s="62" t="s">
        <v>106</v>
      </c>
      <c r="C43" s="55">
        <v>110.1</v>
      </c>
      <c r="D43" s="71">
        <v>8.047105004906768</v>
      </c>
      <c r="E43" s="56">
        <v>124.2</v>
      </c>
      <c r="F43" s="71">
        <v>15</v>
      </c>
      <c r="G43" s="56">
        <v>95.1</v>
      </c>
      <c r="H43" s="71">
        <v>-0.3144654088050345</v>
      </c>
      <c r="I43" s="56">
        <v>77.5</v>
      </c>
      <c r="J43" s="71">
        <v>-5.372405372405382</v>
      </c>
    </row>
    <row r="44" spans="1:10" s="50" customFormat="1" ht="12.75" customHeight="1">
      <c r="A44" s="65">
        <f>IF(C44&lt;&gt;"",COUNTA($C$11:C44),"")</f>
      </c>
      <c r="B44" s="62"/>
      <c r="C44" s="55"/>
      <c r="D44" s="71"/>
      <c r="E44" s="56"/>
      <c r="F44" s="71"/>
      <c r="G44" s="56"/>
      <c r="H44" s="71"/>
      <c r="I44" s="56"/>
      <c r="J44" s="71"/>
    </row>
    <row r="45" spans="1:10" s="50" customFormat="1" ht="12.75" customHeight="1">
      <c r="A45" s="65">
        <f>IF(C45&lt;&gt;"",COUNTA($C$11:C45),"")</f>
      </c>
      <c r="B45" s="63" t="s">
        <v>148</v>
      </c>
      <c r="C45" s="55"/>
      <c r="D45" s="71"/>
      <c r="E45" s="56"/>
      <c r="F45" s="71"/>
      <c r="G45" s="56"/>
      <c r="H45" s="71"/>
      <c r="I45" s="56"/>
      <c r="J45" s="71"/>
    </row>
    <row r="46" spans="1:10" s="50" customFormat="1" ht="8.25" customHeight="1">
      <c r="A46" s="65">
        <f>IF(C46&lt;&gt;"",COUNTA($C$11:C46),"")</f>
      </c>
      <c r="B46" s="62"/>
      <c r="C46" s="55"/>
      <c r="D46" s="71"/>
      <c r="E46" s="56"/>
      <c r="F46" s="71"/>
      <c r="G46" s="56"/>
      <c r="H46" s="71"/>
      <c r="I46" s="56"/>
      <c r="J46" s="71"/>
    </row>
    <row r="47" spans="1:10" s="50" customFormat="1" ht="12.75" customHeight="1">
      <c r="A47" s="65">
        <f>IF(C47&lt;&gt;"",COUNTA($C$11:C47),"")</f>
        <v>25</v>
      </c>
      <c r="B47" s="62" t="s">
        <v>95</v>
      </c>
      <c r="C47" s="55">
        <v>85.3</v>
      </c>
      <c r="D47" s="71">
        <v>0.11737089201876927</v>
      </c>
      <c r="E47" s="56">
        <v>94.4</v>
      </c>
      <c r="F47" s="71">
        <v>-0.21141649048625766</v>
      </c>
      <c r="G47" s="56">
        <v>75.3</v>
      </c>
      <c r="H47" s="71">
        <v>0.5340453938584773</v>
      </c>
      <c r="I47" s="56">
        <v>67.7</v>
      </c>
      <c r="J47" s="71">
        <v>-0.878477306002921</v>
      </c>
    </row>
    <row r="48" spans="1:10" s="50" customFormat="1" ht="12.75" customHeight="1">
      <c r="A48" s="65">
        <f>IF(C48&lt;&gt;"",COUNTA($C$11:C48),"")</f>
        <v>26</v>
      </c>
      <c r="B48" s="62" t="s">
        <v>96</v>
      </c>
      <c r="C48" s="55">
        <v>82.4</v>
      </c>
      <c r="D48" s="71">
        <v>-4.7398843930635906</v>
      </c>
      <c r="E48" s="56">
        <v>92.4</v>
      </c>
      <c r="F48" s="71">
        <v>-3.649635036496349</v>
      </c>
      <c r="G48" s="56">
        <v>71.6</v>
      </c>
      <c r="H48" s="71">
        <v>-5.913272010512486</v>
      </c>
      <c r="I48" s="56">
        <v>61.6</v>
      </c>
      <c r="J48" s="71">
        <v>-6.240487062404881</v>
      </c>
    </row>
    <row r="49" spans="1:10" s="50" customFormat="1" ht="12.75" customHeight="1">
      <c r="A49" s="65">
        <f>IF(C49&lt;&gt;"",COUNTA($C$11:C49),"")</f>
        <v>27</v>
      </c>
      <c r="B49" s="62" t="s">
        <v>97</v>
      </c>
      <c r="C49" s="55">
        <v>98.3</v>
      </c>
      <c r="D49" s="71">
        <v>-0.506072874493924</v>
      </c>
      <c r="E49" s="56">
        <v>109.2</v>
      </c>
      <c r="F49" s="71">
        <v>-1.8867924528301927</v>
      </c>
      <c r="G49" s="56">
        <v>86.5</v>
      </c>
      <c r="H49" s="71">
        <v>1.2880562060889815</v>
      </c>
      <c r="I49" s="56">
        <v>70.9</v>
      </c>
      <c r="J49" s="71">
        <v>-2.475928473177433</v>
      </c>
    </row>
    <row r="50" spans="1:10" s="50" customFormat="1" ht="12.75" customHeight="1">
      <c r="A50" s="65">
        <f>IF(C50&lt;&gt;"",COUNTA($C$11:C50),"")</f>
        <v>28</v>
      </c>
      <c r="B50" s="62" t="s">
        <v>98</v>
      </c>
      <c r="C50" s="55">
        <v>98.9</v>
      </c>
      <c r="D50" s="71">
        <v>1.0214504596526979</v>
      </c>
      <c r="E50" s="56">
        <v>113.5</v>
      </c>
      <c r="F50" s="71">
        <v>4.89833641404806</v>
      </c>
      <c r="G50" s="56">
        <v>83.7</v>
      </c>
      <c r="H50" s="71">
        <v>-3.348729792147793</v>
      </c>
      <c r="I50" s="56">
        <v>66.5</v>
      </c>
      <c r="J50" s="71">
        <v>-5.2706552706552685</v>
      </c>
    </row>
    <row r="51" spans="1:10" s="50" customFormat="1" ht="12.75" customHeight="1">
      <c r="A51" s="65">
        <f>IF(C51&lt;&gt;"",COUNTA($C$11:C51),"")</f>
        <v>29</v>
      </c>
      <c r="B51" s="62" t="s">
        <v>99</v>
      </c>
      <c r="C51" s="55">
        <v>102.2</v>
      </c>
      <c r="D51" s="71">
        <v>0.29440628066731733</v>
      </c>
      <c r="E51" s="56">
        <v>115.7</v>
      </c>
      <c r="F51" s="71">
        <v>0.521285838401397</v>
      </c>
      <c r="G51" s="56">
        <v>87.9</v>
      </c>
      <c r="H51" s="71">
        <v>0</v>
      </c>
      <c r="I51" s="56">
        <v>69.9</v>
      </c>
      <c r="J51" s="71">
        <v>1.157742402315506</v>
      </c>
    </row>
    <row r="52" spans="1:10" s="50" customFormat="1" ht="12.75" customHeight="1">
      <c r="A52" s="65">
        <f>IF(C52&lt;&gt;"",COUNTA($C$11:C52),"")</f>
        <v>30</v>
      </c>
      <c r="B52" s="62" t="s">
        <v>100</v>
      </c>
      <c r="C52" s="55">
        <v>104.6</v>
      </c>
      <c r="D52" s="71">
        <v>1.6520894071914398</v>
      </c>
      <c r="E52" s="56">
        <v>123.2</v>
      </c>
      <c r="F52" s="71">
        <v>3.9662447257383917</v>
      </c>
      <c r="G52" s="56">
        <v>85.7</v>
      </c>
      <c r="H52" s="71">
        <v>-1.15340253748559</v>
      </c>
      <c r="I52" s="56">
        <v>68.6</v>
      </c>
      <c r="J52" s="71">
        <v>-1.2949640287769881</v>
      </c>
    </row>
    <row r="53" spans="1:10" s="50" customFormat="1" ht="12.75" customHeight="1">
      <c r="A53" s="65">
        <f>IF(C53&lt;&gt;"",COUNTA($C$11:C53),"")</f>
        <v>31</v>
      </c>
      <c r="B53" s="62" t="s">
        <v>101</v>
      </c>
      <c r="C53" s="55">
        <v>109.8</v>
      </c>
      <c r="D53" s="71">
        <v>0.18248175182482385</v>
      </c>
      <c r="E53" s="56">
        <v>128.2</v>
      </c>
      <c r="F53" s="71">
        <v>0.9448818897637636</v>
      </c>
      <c r="G53" s="56">
        <v>91.1</v>
      </c>
      <c r="H53" s="71">
        <v>-0.7625272331154633</v>
      </c>
      <c r="I53" s="56">
        <v>73.2</v>
      </c>
      <c r="J53" s="71">
        <v>0</v>
      </c>
    </row>
    <row r="54" spans="1:10" s="50" customFormat="1" ht="12.75" customHeight="1">
      <c r="A54" s="65">
        <f>IF(C54&lt;&gt;"",COUNTA($C$11:C54),"")</f>
        <v>32</v>
      </c>
      <c r="B54" s="62" t="s">
        <v>102</v>
      </c>
      <c r="C54" s="55">
        <v>106.8</v>
      </c>
      <c r="D54" s="71">
        <v>1.2322274881516648</v>
      </c>
      <c r="E54" s="56">
        <v>124.6</v>
      </c>
      <c r="F54" s="71">
        <v>2.7205276174773303</v>
      </c>
      <c r="G54" s="56">
        <v>88.6</v>
      </c>
      <c r="H54" s="71">
        <v>-0.7838745800671916</v>
      </c>
      <c r="I54" s="56">
        <v>69.3</v>
      </c>
      <c r="J54" s="71">
        <v>1.911764705882348</v>
      </c>
    </row>
    <row r="55" spans="1:10" s="50" customFormat="1" ht="12.75" customHeight="1">
      <c r="A55" s="65">
        <f>IF(C55&lt;&gt;"",COUNTA($C$11:C55),"")</f>
        <v>33</v>
      </c>
      <c r="B55" s="62" t="s">
        <v>103</v>
      </c>
      <c r="C55" s="55">
        <v>99.2</v>
      </c>
      <c r="D55" s="71">
        <v>0.7106598984771608</v>
      </c>
      <c r="E55" s="56">
        <v>111.3</v>
      </c>
      <c r="F55" s="71">
        <v>-0.17937219730941933</v>
      </c>
      <c r="G55" s="56">
        <v>86.2</v>
      </c>
      <c r="H55" s="71">
        <v>1.650943396226424</v>
      </c>
      <c r="I55" s="56">
        <v>69.3</v>
      </c>
      <c r="J55" s="71">
        <v>-2.3943661971831034</v>
      </c>
    </row>
    <row r="56" spans="1:10" s="50" customFormat="1" ht="12.75" customHeight="1">
      <c r="A56" s="65">
        <f>IF(C56&lt;&gt;"",COUNTA($C$11:C56),"")</f>
        <v>34</v>
      </c>
      <c r="B56" s="62" t="s">
        <v>104</v>
      </c>
      <c r="C56" s="55">
        <v>96.7</v>
      </c>
      <c r="D56" s="71">
        <v>-0.9221311475409806</v>
      </c>
      <c r="E56" s="56">
        <v>106.6</v>
      </c>
      <c r="F56" s="71">
        <v>0.37664783427494797</v>
      </c>
      <c r="G56" s="56">
        <v>85.8</v>
      </c>
      <c r="H56" s="71">
        <v>-2.2779043280182236</v>
      </c>
      <c r="I56" s="56">
        <v>67.7</v>
      </c>
      <c r="J56" s="71">
        <v>1.6516516516516617</v>
      </c>
    </row>
    <row r="57" spans="1:10" s="50" customFormat="1" ht="12.75" customHeight="1">
      <c r="A57" s="65">
        <f>IF(C57&lt;&gt;"",COUNTA($C$11:C57),"")</f>
        <v>35</v>
      </c>
      <c r="B57" s="62" t="s">
        <v>105</v>
      </c>
      <c r="C57" s="55">
        <v>100</v>
      </c>
      <c r="D57" s="71">
        <v>0.8064516129032171</v>
      </c>
      <c r="E57" s="56">
        <v>108.6</v>
      </c>
      <c r="F57" s="71">
        <v>1.023255813953483</v>
      </c>
      <c r="G57" s="56">
        <v>90.1</v>
      </c>
      <c r="H57" s="71">
        <v>0.4459308807134903</v>
      </c>
      <c r="I57" s="56">
        <v>77.1</v>
      </c>
      <c r="J57" s="71">
        <v>3.489932885906029</v>
      </c>
    </row>
    <row r="58" spans="1:10" ht="12.75" customHeight="1">
      <c r="A58" s="65">
        <f>IF(C58&lt;&gt;"",COUNTA($C$11:C58),"")</f>
        <v>36</v>
      </c>
      <c r="B58" s="62" t="s">
        <v>106</v>
      </c>
      <c r="C58" s="55">
        <v>108.6</v>
      </c>
      <c r="D58" s="71">
        <v>-1.3623978201634799</v>
      </c>
      <c r="E58" s="56">
        <v>121.4</v>
      </c>
      <c r="F58" s="71">
        <v>-2.254428341384866</v>
      </c>
      <c r="G58" s="56">
        <v>94.9</v>
      </c>
      <c r="H58" s="71">
        <v>-0.2103049421661325</v>
      </c>
      <c r="I58" s="56">
        <v>77.1</v>
      </c>
      <c r="J58" s="71">
        <v>-0.5161290322580783</v>
      </c>
    </row>
    <row r="59" ht="12.75" customHeight="1"/>
    <row r="60" ht="12.75" customHeight="1"/>
    <row r="61" ht="12.75" customHeight="1"/>
    <row r="62" ht="12.75" customHeight="1"/>
  </sheetData>
  <sheetProtection/>
  <mergeCells count="12">
    <mergeCell ref="E4:F7"/>
    <mergeCell ref="G4:H7"/>
    <mergeCell ref="I4:J4"/>
    <mergeCell ref="I5:J7"/>
    <mergeCell ref="A1:B1"/>
    <mergeCell ref="C1:J1"/>
    <mergeCell ref="A2:B2"/>
    <mergeCell ref="C2:J2"/>
    <mergeCell ref="A3:A8"/>
    <mergeCell ref="B3:B8"/>
    <mergeCell ref="C3:D7"/>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12&amp;R&amp;7&amp;P</oddFooter>
    <evenFooter>&amp;L&amp;7&amp;P&amp;R&amp;7StatA MV, Statistischer Bericht G113 2017 12</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30" t="s">
        <v>76</v>
      </c>
      <c r="B1" s="131"/>
      <c r="C1" s="132" t="s">
        <v>20</v>
      </c>
      <c r="D1" s="132"/>
      <c r="E1" s="132"/>
      <c r="F1" s="132"/>
      <c r="G1" s="132"/>
      <c r="H1" s="132"/>
      <c r="I1" s="132"/>
      <c r="J1" s="133"/>
    </row>
    <row r="2" spans="1:10" ht="30" customHeight="1">
      <c r="A2" s="134" t="s">
        <v>114</v>
      </c>
      <c r="B2" s="135"/>
      <c r="C2" s="127" t="s">
        <v>68</v>
      </c>
      <c r="D2" s="128"/>
      <c r="E2" s="128"/>
      <c r="F2" s="128"/>
      <c r="G2" s="128"/>
      <c r="H2" s="128"/>
      <c r="I2" s="128"/>
      <c r="J2" s="129"/>
    </row>
    <row r="3" spans="1:10" ht="11.25" customHeight="1">
      <c r="A3" s="136" t="s">
        <v>67</v>
      </c>
      <c r="B3" s="125" t="s">
        <v>48</v>
      </c>
      <c r="C3" s="125" t="s">
        <v>65</v>
      </c>
      <c r="D3" s="125"/>
      <c r="E3" s="125" t="s">
        <v>49</v>
      </c>
      <c r="F3" s="125"/>
      <c r="G3" s="125"/>
      <c r="H3" s="125"/>
      <c r="I3" s="125"/>
      <c r="J3" s="126"/>
    </row>
    <row r="4" spans="1:10" ht="11.25" customHeight="1">
      <c r="A4" s="137"/>
      <c r="B4" s="125"/>
      <c r="C4" s="125"/>
      <c r="D4" s="125"/>
      <c r="E4" s="125" t="s">
        <v>54</v>
      </c>
      <c r="F4" s="125"/>
      <c r="G4" s="125" t="s">
        <v>53</v>
      </c>
      <c r="H4" s="125"/>
      <c r="I4" s="125" t="s">
        <v>50</v>
      </c>
      <c r="J4" s="126"/>
    </row>
    <row r="5" spans="1:10" ht="11.25" customHeight="1">
      <c r="A5" s="137"/>
      <c r="B5" s="125"/>
      <c r="C5" s="125"/>
      <c r="D5" s="125"/>
      <c r="E5" s="125"/>
      <c r="F5" s="125"/>
      <c r="G5" s="125"/>
      <c r="H5" s="125"/>
      <c r="I5" s="125" t="s">
        <v>52</v>
      </c>
      <c r="J5" s="126"/>
    </row>
    <row r="6" spans="1:10" ht="11.25" customHeight="1">
      <c r="A6" s="137"/>
      <c r="B6" s="125"/>
      <c r="C6" s="125"/>
      <c r="D6" s="125"/>
      <c r="E6" s="125"/>
      <c r="F6" s="125"/>
      <c r="G6" s="125"/>
      <c r="H6" s="125"/>
      <c r="I6" s="125"/>
      <c r="J6" s="126"/>
    </row>
    <row r="7" spans="1:10" ht="11.25" customHeight="1">
      <c r="A7" s="137"/>
      <c r="B7" s="125"/>
      <c r="C7" s="125"/>
      <c r="D7" s="125"/>
      <c r="E7" s="125"/>
      <c r="F7" s="125"/>
      <c r="G7" s="125"/>
      <c r="H7" s="125"/>
      <c r="I7" s="125"/>
      <c r="J7" s="126"/>
    </row>
    <row r="8" spans="1:10" s="19" customFormat="1" ht="11.25" customHeight="1">
      <c r="A8" s="137"/>
      <c r="B8" s="125"/>
      <c r="C8" s="91" t="s">
        <v>51</v>
      </c>
      <c r="D8" s="91" t="s">
        <v>86</v>
      </c>
      <c r="E8" s="91" t="s">
        <v>51</v>
      </c>
      <c r="F8" s="91" t="s">
        <v>86</v>
      </c>
      <c r="G8" s="91" t="s">
        <v>51</v>
      </c>
      <c r="H8" s="91" t="s">
        <v>86</v>
      </c>
      <c r="I8" s="91" t="s">
        <v>51</v>
      </c>
      <c r="J8" s="92" t="s">
        <v>86</v>
      </c>
    </row>
    <row r="9" spans="1:10" ht="11.25" customHeight="1">
      <c r="A9" s="20">
        <v>1</v>
      </c>
      <c r="B9" s="21">
        <v>2</v>
      </c>
      <c r="C9" s="21">
        <v>3</v>
      </c>
      <c r="D9" s="21">
        <v>4</v>
      </c>
      <c r="E9" s="21">
        <v>5</v>
      </c>
      <c r="F9" s="21">
        <v>6</v>
      </c>
      <c r="G9" s="21">
        <v>7</v>
      </c>
      <c r="H9" s="21">
        <v>8</v>
      </c>
      <c r="I9" s="21">
        <v>9</v>
      </c>
      <c r="J9" s="28">
        <v>10</v>
      </c>
    </row>
    <row r="10" spans="1:10" s="59" customFormat="1" ht="12.75" customHeight="1">
      <c r="A10" s="64"/>
      <c r="B10" s="60"/>
      <c r="C10" s="55"/>
      <c r="D10" s="71"/>
      <c r="E10" s="56"/>
      <c r="F10" s="71"/>
      <c r="G10" s="56"/>
      <c r="H10" s="71"/>
      <c r="I10" s="56"/>
      <c r="J10" s="71"/>
    </row>
    <row r="11" spans="1:10" s="50" customFormat="1" ht="12.75" customHeight="1">
      <c r="A11" s="65">
        <f>IF(C11&lt;&gt;"",COUNTA($C$11:C11),"")</f>
        <v>1</v>
      </c>
      <c r="B11" s="61">
        <v>2014</v>
      </c>
      <c r="C11" s="55">
        <v>97.3</v>
      </c>
      <c r="D11" s="71">
        <v>2.0986358866736623</v>
      </c>
      <c r="E11" s="56">
        <v>105</v>
      </c>
      <c r="F11" s="71">
        <v>2.3391812865497172</v>
      </c>
      <c r="G11" s="56">
        <v>90.6</v>
      </c>
      <c r="H11" s="71">
        <v>1.7977528089887613</v>
      </c>
      <c r="I11" s="56">
        <v>81.9</v>
      </c>
      <c r="J11" s="71">
        <v>18.867924528301884</v>
      </c>
    </row>
    <row r="12" spans="1:10" s="50" customFormat="1" ht="12.75" customHeight="1">
      <c r="A12" s="65">
        <f>IF(C12&lt;&gt;"",COUNTA($C$11:C12),"")</f>
        <v>2</v>
      </c>
      <c r="B12" s="61">
        <v>2015</v>
      </c>
      <c r="C12" s="55">
        <v>102.6</v>
      </c>
      <c r="D12" s="71">
        <v>5.447070914696823</v>
      </c>
      <c r="E12" s="56">
        <v>111.5</v>
      </c>
      <c r="F12" s="71">
        <v>6.19047619047619</v>
      </c>
      <c r="G12" s="56">
        <v>94.7</v>
      </c>
      <c r="H12" s="71">
        <v>4.525386313465788</v>
      </c>
      <c r="I12" s="56">
        <v>90.8</v>
      </c>
      <c r="J12" s="71">
        <v>10.866910866910857</v>
      </c>
    </row>
    <row r="13" spans="1:10" s="50" customFormat="1" ht="12.75" customHeight="1">
      <c r="A13" s="65">
        <f>IF(C13&lt;&gt;"",COUNTA($C$11:C13),"")</f>
        <v>3</v>
      </c>
      <c r="B13" s="61" t="s">
        <v>142</v>
      </c>
      <c r="C13" s="55">
        <v>104.2</v>
      </c>
      <c r="D13" s="71">
        <v>1.55945419103314</v>
      </c>
      <c r="E13" s="56">
        <v>112.9</v>
      </c>
      <c r="F13" s="71">
        <v>1.2556053811659211</v>
      </c>
      <c r="G13" s="56">
        <v>96.4</v>
      </c>
      <c r="H13" s="71">
        <v>1.7951425554382183</v>
      </c>
      <c r="I13" s="56">
        <v>93.6</v>
      </c>
      <c r="J13" s="71">
        <v>3.083700440528631</v>
      </c>
    </row>
    <row r="14" spans="1:10" s="50" customFormat="1" ht="12.75" customHeight="1">
      <c r="A14" s="65">
        <f>IF(C14&lt;&gt;"",COUNTA($C$11:C14),"")</f>
        <v>4</v>
      </c>
      <c r="B14" s="61" t="s">
        <v>146</v>
      </c>
      <c r="C14" s="55">
        <v>106.1</v>
      </c>
      <c r="D14" s="71">
        <v>1.823416506717848</v>
      </c>
      <c r="E14" s="56">
        <v>114.7</v>
      </c>
      <c r="F14" s="71">
        <v>1.594331266607611</v>
      </c>
      <c r="G14" s="56">
        <v>98.4</v>
      </c>
      <c r="H14" s="71">
        <v>2.0746887966804906</v>
      </c>
      <c r="I14" s="56">
        <v>94.8</v>
      </c>
      <c r="J14" s="71">
        <v>1.2820512820512846</v>
      </c>
    </row>
    <row r="15" spans="1:10" s="50" customFormat="1" ht="12.75" customHeight="1">
      <c r="A15" s="65">
        <f>IF(C15&lt;&gt;"",COUNTA($C$11:C15),"")</f>
      </c>
      <c r="B15" s="62"/>
      <c r="C15" s="55"/>
      <c r="D15" s="71"/>
      <c r="E15" s="56"/>
      <c r="F15" s="71"/>
      <c r="G15" s="56"/>
      <c r="H15" s="71"/>
      <c r="I15" s="56"/>
      <c r="J15" s="71"/>
    </row>
    <row r="16" spans="1:10" s="50" customFormat="1" ht="12.75" customHeight="1">
      <c r="A16" s="65">
        <f>IF(C16&lt;&gt;"",COUNTA($C$11:C16),"")</f>
      </c>
      <c r="B16" s="63" t="s">
        <v>144</v>
      </c>
      <c r="C16" s="55"/>
      <c r="D16" s="71"/>
      <c r="E16" s="56"/>
      <c r="F16" s="71"/>
      <c r="G16" s="56"/>
      <c r="H16" s="71"/>
      <c r="I16" s="56"/>
      <c r="J16" s="71"/>
    </row>
    <row r="17" spans="1:10" s="50" customFormat="1" ht="8.25" customHeight="1">
      <c r="A17" s="65">
        <f>IF(C17&lt;&gt;"",COUNTA($C$11:C17),"")</f>
      </c>
      <c r="B17" s="62"/>
      <c r="C17" s="55"/>
      <c r="D17" s="71"/>
      <c r="E17" s="56"/>
      <c r="F17" s="71"/>
      <c r="G17" s="56"/>
      <c r="H17" s="71"/>
      <c r="I17" s="56"/>
      <c r="J17" s="71"/>
    </row>
    <row r="18" spans="1:10" s="50" customFormat="1" ht="12.75" customHeight="1">
      <c r="A18" s="65">
        <f>IF(C18&lt;&gt;"",COUNTA($C$11:C18),"")</f>
        <v>5</v>
      </c>
      <c r="B18" s="62" t="s">
        <v>91</v>
      </c>
      <c r="C18" s="55">
        <v>101.6</v>
      </c>
      <c r="D18" s="71">
        <v>4.098360655737707</v>
      </c>
      <c r="E18" s="56">
        <v>110.2</v>
      </c>
      <c r="F18" s="71">
        <v>5.656759348034512</v>
      </c>
      <c r="G18" s="56">
        <v>93.9</v>
      </c>
      <c r="H18" s="71">
        <v>2.510917030567697</v>
      </c>
      <c r="I18" s="56">
        <v>91.7</v>
      </c>
      <c r="J18" s="71">
        <v>3.733031674208135</v>
      </c>
    </row>
    <row r="19" spans="1:10" s="50" customFormat="1" ht="12.75" customHeight="1">
      <c r="A19" s="65">
        <f>IF(C19&lt;&gt;"",COUNTA($C$11:C19),"")</f>
        <v>6</v>
      </c>
      <c r="B19" s="62" t="s">
        <v>92</v>
      </c>
      <c r="C19" s="55">
        <v>104.3</v>
      </c>
      <c r="D19" s="71">
        <v>0.7729468599033851</v>
      </c>
      <c r="E19" s="56">
        <v>113.6</v>
      </c>
      <c r="F19" s="71">
        <v>0</v>
      </c>
      <c r="G19" s="56">
        <v>96.1</v>
      </c>
      <c r="H19" s="71">
        <v>1.4783526927138269</v>
      </c>
      <c r="I19" s="56">
        <v>92.2</v>
      </c>
      <c r="J19" s="71">
        <v>2.5583982202447118</v>
      </c>
    </row>
    <row r="20" spans="1:10" s="50" customFormat="1" ht="12.75" customHeight="1">
      <c r="A20" s="65">
        <f>IF(C20&lt;&gt;"",COUNTA($C$11:C20),"")</f>
        <v>7</v>
      </c>
      <c r="B20" s="62" t="s">
        <v>93</v>
      </c>
      <c r="C20" s="55">
        <v>105.8</v>
      </c>
      <c r="D20" s="71">
        <v>-0.09442870632672395</v>
      </c>
      <c r="E20" s="56">
        <v>115.4</v>
      </c>
      <c r="F20" s="71">
        <v>-1.3675213675213627</v>
      </c>
      <c r="G20" s="56">
        <v>97.3</v>
      </c>
      <c r="H20" s="71">
        <v>1.248699271592102</v>
      </c>
      <c r="I20" s="56">
        <v>93.9</v>
      </c>
      <c r="J20" s="71">
        <v>2.73522975929977</v>
      </c>
    </row>
    <row r="21" spans="1:10" s="50" customFormat="1" ht="12.75" customHeight="1">
      <c r="A21" s="65">
        <f>IF(C21&lt;&gt;"",COUNTA($C$11:C21),"")</f>
        <v>8</v>
      </c>
      <c r="B21" s="62" t="s">
        <v>94</v>
      </c>
      <c r="C21" s="55">
        <v>105</v>
      </c>
      <c r="D21" s="71">
        <v>1.7441860465116292</v>
      </c>
      <c r="E21" s="56">
        <v>112.2</v>
      </c>
      <c r="F21" s="71">
        <v>1.0810810810810807</v>
      </c>
      <c r="G21" s="56">
        <v>98.4</v>
      </c>
      <c r="H21" s="71">
        <v>2.1806853582554595</v>
      </c>
      <c r="I21" s="56">
        <v>96.6</v>
      </c>
      <c r="J21" s="71">
        <v>3.4261241970021388</v>
      </c>
    </row>
    <row r="22" spans="1:10" s="50" customFormat="1" ht="12.75" customHeight="1">
      <c r="A22" s="65">
        <f>IF(C22&lt;&gt;"",COUNTA($C$11:C22),"")</f>
      </c>
      <c r="B22" s="61"/>
      <c r="C22" s="55"/>
      <c r="D22" s="71"/>
      <c r="E22" s="56"/>
      <c r="F22" s="71"/>
      <c r="G22" s="56"/>
      <c r="H22" s="71"/>
      <c r="I22" s="56"/>
      <c r="J22" s="71"/>
    </row>
    <row r="23" spans="1:10" s="50" customFormat="1" ht="12.75" customHeight="1">
      <c r="A23" s="65">
        <f>IF(C23&lt;&gt;"",COUNTA($C$11:C23),"")</f>
      </c>
      <c r="B23" s="63" t="s">
        <v>147</v>
      </c>
      <c r="C23" s="55"/>
      <c r="D23" s="71"/>
      <c r="E23" s="56"/>
      <c r="F23" s="71"/>
      <c r="G23" s="56"/>
      <c r="H23" s="71"/>
      <c r="I23" s="56"/>
      <c r="J23" s="71"/>
    </row>
    <row r="24" spans="1:10" s="50" customFormat="1" ht="8.25" customHeight="1">
      <c r="A24" s="65">
        <f>IF(C24&lt;&gt;"",COUNTA($C$11:C24),"")</f>
      </c>
      <c r="B24" s="62"/>
      <c r="C24" s="55"/>
      <c r="D24" s="71"/>
      <c r="E24" s="56"/>
      <c r="F24" s="71"/>
      <c r="G24" s="56"/>
      <c r="H24" s="71"/>
      <c r="I24" s="56"/>
      <c r="J24" s="71"/>
    </row>
    <row r="25" spans="1:10" s="50" customFormat="1" ht="12.75" customHeight="1">
      <c r="A25" s="65">
        <f>IF(C25&lt;&gt;"",COUNTA($C$11:C25),"")</f>
        <v>9</v>
      </c>
      <c r="B25" s="62" t="s">
        <v>91</v>
      </c>
      <c r="C25" s="55">
        <v>103.4</v>
      </c>
      <c r="D25" s="71">
        <v>1.771653543307096</v>
      </c>
      <c r="E25" s="56">
        <v>111</v>
      </c>
      <c r="F25" s="71">
        <v>0.7259528130671526</v>
      </c>
      <c r="G25" s="56">
        <v>96.6</v>
      </c>
      <c r="H25" s="71">
        <v>2.8753993610223603</v>
      </c>
      <c r="I25" s="56">
        <v>93.7</v>
      </c>
      <c r="J25" s="71">
        <v>2.181025081788434</v>
      </c>
    </row>
    <row r="26" spans="1:10" s="50" customFormat="1" ht="12.75" customHeight="1">
      <c r="A26" s="65">
        <f>IF(C26&lt;&gt;"",COUNTA($C$11:C26),"")</f>
        <v>10</v>
      </c>
      <c r="B26" s="62" t="s">
        <v>92</v>
      </c>
      <c r="C26" s="55">
        <v>106.9</v>
      </c>
      <c r="D26" s="71">
        <v>2.4928092042186023</v>
      </c>
      <c r="E26" s="56">
        <v>117.1</v>
      </c>
      <c r="F26" s="71">
        <v>3.0809859154929597</v>
      </c>
      <c r="G26" s="56">
        <v>98</v>
      </c>
      <c r="H26" s="71">
        <v>1.9771071800208233</v>
      </c>
      <c r="I26" s="56">
        <v>93</v>
      </c>
      <c r="J26" s="71">
        <v>0.8676789587852483</v>
      </c>
    </row>
    <row r="27" spans="1:10" s="50" customFormat="1" ht="12.75" customHeight="1">
      <c r="A27" s="65">
        <f>IF(C27&lt;&gt;"",COUNTA($C$11:C27),"")</f>
        <v>11</v>
      </c>
      <c r="B27" s="62" t="s">
        <v>93</v>
      </c>
      <c r="C27" s="55">
        <v>108.4</v>
      </c>
      <c r="D27" s="71">
        <v>2.457466918714559</v>
      </c>
      <c r="E27" s="56">
        <v>119.5</v>
      </c>
      <c r="F27" s="71">
        <v>3.5528596187175054</v>
      </c>
      <c r="G27" s="56">
        <v>98.9</v>
      </c>
      <c r="H27" s="71">
        <v>1.644398766700931</v>
      </c>
      <c r="I27" s="56">
        <v>95.2</v>
      </c>
      <c r="J27" s="71">
        <v>1.3844515441959402</v>
      </c>
    </row>
    <row r="28" spans="1:10" s="50" customFormat="1" ht="12.75" customHeight="1">
      <c r="A28" s="65">
        <f>IF(C28&lt;&gt;"",COUNTA($C$11:C28),"")</f>
        <v>12</v>
      </c>
      <c r="B28" s="62" t="s">
        <v>94</v>
      </c>
      <c r="C28" s="55">
        <v>105.6</v>
      </c>
      <c r="D28" s="71">
        <v>0.5714285714285694</v>
      </c>
      <c r="E28" s="56">
        <v>111.3</v>
      </c>
      <c r="F28" s="71">
        <v>-0.8021390374331645</v>
      </c>
      <c r="G28" s="56">
        <v>100</v>
      </c>
      <c r="H28" s="71">
        <v>1.6260162601626007</v>
      </c>
      <c r="I28" s="56">
        <v>97.5</v>
      </c>
      <c r="J28" s="71">
        <v>0.9316770186335503</v>
      </c>
    </row>
    <row r="29" spans="1:10" s="50" customFormat="1" ht="12.75" customHeight="1">
      <c r="A29" s="65">
        <f>IF(C29&lt;&gt;"",COUNTA($C$11:C29),"")</f>
      </c>
      <c r="B29" s="61"/>
      <c r="C29" s="55"/>
      <c r="D29" s="71"/>
      <c r="E29" s="56"/>
      <c r="F29" s="71"/>
      <c r="G29" s="56"/>
      <c r="H29" s="71"/>
      <c r="I29" s="56"/>
      <c r="J29" s="71"/>
    </row>
    <row r="30" spans="1:10" s="50" customFormat="1" ht="12.75" customHeight="1">
      <c r="A30" s="65">
        <f>IF(C30&lt;&gt;"",COUNTA($C$11:C30),"")</f>
      </c>
      <c r="B30" s="63" t="s">
        <v>143</v>
      </c>
      <c r="C30" s="55"/>
      <c r="D30" s="71"/>
      <c r="E30" s="56"/>
      <c r="F30" s="71"/>
      <c r="G30" s="56"/>
      <c r="H30" s="71"/>
      <c r="I30" s="56"/>
      <c r="J30" s="71"/>
    </row>
    <row r="31" spans="1:10" s="50" customFormat="1" ht="8.25" customHeight="1">
      <c r="A31" s="65">
        <f>IF(C31&lt;&gt;"",COUNTA($C$11:C31),"")</f>
      </c>
      <c r="B31" s="62"/>
      <c r="C31" s="55"/>
      <c r="D31" s="71"/>
      <c r="E31" s="56"/>
      <c r="F31" s="71"/>
      <c r="G31" s="56"/>
      <c r="H31" s="71"/>
      <c r="I31" s="56"/>
      <c r="J31" s="71"/>
    </row>
    <row r="32" spans="1:10" s="50" customFormat="1" ht="12.75" customHeight="1">
      <c r="A32" s="65">
        <f>IF(C32&lt;&gt;"",COUNTA($C$11:C32),"")</f>
        <v>13</v>
      </c>
      <c r="B32" s="62" t="s">
        <v>95</v>
      </c>
      <c r="C32" s="55">
        <v>101.1</v>
      </c>
      <c r="D32" s="71">
        <v>3.905447070914704</v>
      </c>
      <c r="E32" s="56">
        <v>109.4</v>
      </c>
      <c r="F32" s="71">
        <v>4.889741131351869</v>
      </c>
      <c r="G32" s="56">
        <v>93.7</v>
      </c>
      <c r="H32" s="71">
        <v>2.9670329670329636</v>
      </c>
      <c r="I32" s="56">
        <v>91.8</v>
      </c>
      <c r="J32" s="71">
        <v>3.9637599093997835</v>
      </c>
    </row>
    <row r="33" spans="1:10" s="50" customFormat="1" ht="12.75" customHeight="1">
      <c r="A33" s="65">
        <f>IF(C33&lt;&gt;"",COUNTA($C$11:C33),"")</f>
        <v>14</v>
      </c>
      <c r="B33" s="62" t="s">
        <v>96</v>
      </c>
      <c r="C33" s="55">
        <v>101.4</v>
      </c>
      <c r="D33" s="71">
        <v>3.893442622950829</v>
      </c>
      <c r="E33" s="56">
        <v>110.2</v>
      </c>
      <c r="F33" s="71">
        <v>5.555555555555543</v>
      </c>
      <c r="G33" s="56">
        <v>93.6</v>
      </c>
      <c r="H33" s="71">
        <v>2.2950819672131217</v>
      </c>
      <c r="I33" s="56">
        <v>91.9</v>
      </c>
      <c r="J33" s="71">
        <v>3.724604966139964</v>
      </c>
    </row>
    <row r="34" spans="1:10" s="50" customFormat="1" ht="12.75" customHeight="1">
      <c r="A34" s="65">
        <f>IF(C34&lt;&gt;"",COUNTA($C$11:C34),"")</f>
        <v>15</v>
      </c>
      <c r="B34" s="62" t="s">
        <v>97</v>
      </c>
      <c r="C34" s="55">
        <v>102.2</v>
      </c>
      <c r="D34" s="71">
        <v>4.285714285714292</v>
      </c>
      <c r="E34" s="56">
        <v>111</v>
      </c>
      <c r="F34" s="71">
        <v>6.42377756471717</v>
      </c>
      <c r="G34" s="56">
        <v>94.4</v>
      </c>
      <c r="H34" s="71">
        <v>2.2751895991332702</v>
      </c>
      <c r="I34" s="56">
        <v>91.5</v>
      </c>
      <c r="J34" s="71">
        <v>3.5067873303167403</v>
      </c>
    </row>
    <row r="35" spans="1:10" s="50" customFormat="1" ht="12.75" customHeight="1">
      <c r="A35" s="65">
        <f>IF(C35&lt;&gt;"",COUNTA($C$11:C35),"")</f>
        <v>16</v>
      </c>
      <c r="B35" s="62" t="s">
        <v>98</v>
      </c>
      <c r="C35" s="55">
        <v>103.2</v>
      </c>
      <c r="D35" s="71">
        <v>1.8756169792694948</v>
      </c>
      <c r="E35" s="56">
        <v>112.1</v>
      </c>
      <c r="F35" s="71">
        <v>1.9090909090909065</v>
      </c>
      <c r="G35" s="56">
        <v>95.2</v>
      </c>
      <c r="H35" s="71">
        <v>1.7094017094017175</v>
      </c>
      <c r="I35" s="56">
        <v>91.7</v>
      </c>
      <c r="J35" s="71">
        <v>2.6875699888017976</v>
      </c>
    </row>
    <row r="36" spans="1:10" s="50" customFormat="1" ht="12.75" customHeight="1">
      <c r="A36" s="65">
        <f>IF(C36&lt;&gt;"",COUNTA($C$11:C36),"")</f>
        <v>17</v>
      </c>
      <c r="B36" s="62" t="s">
        <v>99</v>
      </c>
      <c r="C36" s="55">
        <v>104.5</v>
      </c>
      <c r="D36" s="71">
        <v>0.577478344562067</v>
      </c>
      <c r="E36" s="56">
        <v>113.7</v>
      </c>
      <c r="F36" s="71">
        <v>-0.08787346221440373</v>
      </c>
      <c r="G36" s="56">
        <v>96.3</v>
      </c>
      <c r="H36" s="71">
        <v>1.2618296529968518</v>
      </c>
      <c r="I36" s="56">
        <v>92.9</v>
      </c>
      <c r="J36" s="71">
        <v>2.9933481152993267</v>
      </c>
    </row>
    <row r="37" spans="1:10" s="50" customFormat="1" ht="12.75" customHeight="1">
      <c r="A37" s="65">
        <f>IF(C37&lt;&gt;"",COUNTA($C$11:C37),"")</f>
        <v>18</v>
      </c>
      <c r="B37" s="62" t="s">
        <v>100</v>
      </c>
      <c r="C37" s="55">
        <v>105.3</v>
      </c>
      <c r="D37" s="71">
        <v>-0.09487666034155495</v>
      </c>
      <c r="E37" s="56">
        <v>115.1</v>
      </c>
      <c r="F37" s="71">
        <v>-1.6239316239316253</v>
      </c>
      <c r="G37" s="56">
        <v>96.7</v>
      </c>
      <c r="H37" s="71">
        <v>1.5756302521008365</v>
      </c>
      <c r="I37" s="56">
        <v>92.2</v>
      </c>
      <c r="J37" s="71">
        <v>1.991150442477874</v>
      </c>
    </row>
    <row r="38" spans="1:10" s="50" customFormat="1" ht="12.75" customHeight="1">
      <c r="A38" s="65">
        <f>IF(C38&lt;&gt;"",COUNTA($C$11:C38),"")</f>
        <v>19</v>
      </c>
      <c r="B38" s="62" t="s">
        <v>101</v>
      </c>
      <c r="C38" s="55">
        <v>105.6</v>
      </c>
      <c r="D38" s="71">
        <v>-1.1235955056179705</v>
      </c>
      <c r="E38" s="56">
        <v>115.9</v>
      </c>
      <c r="F38" s="71">
        <v>-2.8499580888516363</v>
      </c>
      <c r="G38" s="56">
        <v>96.7</v>
      </c>
      <c r="H38" s="71">
        <v>0.834202294056297</v>
      </c>
      <c r="I38" s="56">
        <v>92.7</v>
      </c>
      <c r="J38" s="71">
        <v>2.5442477876106153</v>
      </c>
    </row>
    <row r="39" spans="1:10" s="50" customFormat="1" ht="12.75" customHeight="1">
      <c r="A39" s="65">
        <f>IF(C39&lt;&gt;"",COUNTA($C$11:C39),"")</f>
        <v>20</v>
      </c>
      <c r="B39" s="62" t="s">
        <v>102</v>
      </c>
      <c r="C39" s="55">
        <v>106.2</v>
      </c>
      <c r="D39" s="71">
        <v>-0.37523452157597603</v>
      </c>
      <c r="E39" s="56">
        <v>116</v>
      </c>
      <c r="F39" s="71">
        <v>-2.1922428330522763</v>
      </c>
      <c r="G39" s="56">
        <v>97.7</v>
      </c>
      <c r="H39" s="71">
        <v>1.6649323621227978</v>
      </c>
      <c r="I39" s="56">
        <v>93.8</v>
      </c>
      <c r="J39" s="71">
        <v>2.1786492374727686</v>
      </c>
    </row>
    <row r="40" spans="1:10" s="50" customFormat="1" ht="12.75" customHeight="1">
      <c r="A40" s="65">
        <f>IF(C40&lt;&gt;"",COUNTA($C$11:C40),"")</f>
        <v>21</v>
      </c>
      <c r="B40" s="62" t="s">
        <v>103</v>
      </c>
      <c r="C40" s="55">
        <v>105.5</v>
      </c>
      <c r="D40" s="71">
        <v>1.1505273250239725</v>
      </c>
      <c r="E40" s="56">
        <v>114.4</v>
      </c>
      <c r="F40" s="71">
        <v>0.9708737864077648</v>
      </c>
      <c r="G40" s="56">
        <v>97.6</v>
      </c>
      <c r="H40" s="71">
        <v>1.2448132780082943</v>
      </c>
      <c r="I40" s="56">
        <v>95.2</v>
      </c>
      <c r="J40" s="71">
        <v>3.4782608695652186</v>
      </c>
    </row>
    <row r="41" spans="1:10" s="50" customFormat="1" ht="12.75" customHeight="1">
      <c r="A41" s="65">
        <f>IF(C41&lt;&gt;"",COUNTA($C$11:C41),"")</f>
        <v>22</v>
      </c>
      <c r="B41" s="62" t="s">
        <v>104</v>
      </c>
      <c r="C41" s="55">
        <v>105</v>
      </c>
      <c r="D41" s="71">
        <v>1.3513513513513544</v>
      </c>
      <c r="E41" s="56">
        <v>112.8</v>
      </c>
      <c r="F41" s="71">
        <v>1.0752688172043037</v>
      </c>
      <c r="G41" s="56">
        <v>97.8</v>
      </c>
      <c r="H41" s="71">
        <v>1.4522821576763363</v>
      </c>
      <c r="I41" s="56">
        <v>96</v>
      </c>
      <c r="J41" s="71">
        <v>3.114930182599366</v>
      </c>
    </row>
    <row r="42" spans="1:10" s="50" customFormat="1" ht="12.75" customHeight="1">
      <c r="A42" s="65">
        <f>IF(C42&lt;&gt;"",COUNTA($C$11:C42),"")</f>
        <v>23</v>
      </c>
      <c r="B42" s="62" t="s">
        <v>105</v>
      </c>
      <c r="C42" s="55">
        <v>105.4</v>
      </c>
      <c r="D42" s="71">
        <v>2.2308438409311435</v>
      </c>
      <c r="E42" s="56">
        <v>112.5</v>
      </c>
      <c r="F42" s="71">
        <v>1.6260162601626007</v>
      </c>
      <c r="G42" s="56">
        <v>98.8</v>
      </c>
      <c r="H42" s="71">
        <v>2.596053997923164</v>
      </c>
      <c r="I42" s="56">
        <v>96.9</v>
      </c>
      <c r="J42" s="71">
        <v>3.6363636363636402</v>
      </c>
    </row>
    <row r="43" spans="1:10" s="50" customFormat="1" ht="12.75" customHeight="1">
      <c r="A43" s="65">
        <f>IF(C43&lt;&gt;"",COUNTA($C$11:C43),"")</f>
        <v>24</v>
      </c>
      <c r="B43" s="62" t="s">
        <v>106</v>
      </c>
      <c r="C43" s="55">
        <v>104.8</v>
      </c>
      <c r="D43" s="71">
        <v>1.7475728155339851</v>
      </c>
      <c r="E43" s="56">
        <v>111.4</v>
      </c>
      <c r="F43" s="71">
        <v>0.7233273056057925</v>
      </c>
      <c r="G43" s="56">
        <v>98.7</v>
      </c>
      <c r="H43" s="71">
        <v>2.4922118380062273</v>
      </c>
      <c r="I43" s="56">
        <v>96.8</v>
      </c>
      <c r="J43" s="71">
        <v>3.1982942430703645</v>
      </c>
    </row>
    <row r="44" spans="1:10" s="50" customFormat="1" ht="12.75" customHeight="1">
      <c r="A44" s="65">
        <f>IF(C44&lt;&gt;"",COUNTA($C$11:C44),"")</f>
      </c>
      <c r="B44" s="62"/>
      <c r="C44" s="55"/>
      <c r="D44" s="71"/>
      <c r="E44" s="56"/>
      <c r="F44" s="71"/>
      <c r="G44" s="56"/>
      <c r="H44" s="71"/>
      <c r="I44" s="56"/>
      <c r="J44" s="71"/>
    </row>
    <row r="45" spans="1:10" s="50" customFormat="1" ht="12.75" customHeight="1">
      <c r="A45" s="65">
        <f>IF(C45&lt;&gt;"",COUNTA($C$11:C45),"")</f>
      </c>
      <c r="B45" s="63" t="s">
        <v>148</v>
      </c>
      <c r="C45" s="55"/>
      <c r="D45" s="71"/>
      <c r="E45" s="56"/>
      <c r="F45" s="71"/>
      <c r="G45" s="56"/>
      <c r="H45" s="71"/>
      <c r="I45" s="56"/>
      <c r="J45" s="71"/>
    </row>
    <row r="46" spans="1:10" s="50" customFormat="1" ht="8.25" customHeight="1">
      <c r="A46" s="65">
        <f>IF(C46&lt;&gt;"",COUNTA($C$11:C46),"")</f>
      </c>
      <c r="B46" s="62"/>
      <c r="C46" s="55"/>
      <c r="D46" s="71"/>
      <c r="E46" s="56"/>
      <c r="F46" s="71"/>
      <c r="G46" s="56"/>
      <c r="H46" s="71"/>
      <c r="I46" s="56"/>
      <c r="J46" s="71"/>
    </row>
    <row r="47" spans="1:10" s="50" customFormat="1" ht="12.75" customHeight="1">
      <c r="A47" s="65">
        <f>IF(C47&lt;&gt;"",COUNTA($C$11:C47),"")</f>
        <v>25</v>
      </c>
      <c r="B47" s="62" t="s">
        <v>95</v>
      </c>
      <c r="C47" s="55">
        <v>103.2</v>
      </c>
      <c r="D47" s="71">
        <v>2.0771513353115836</v>
      </c>
      <c r="E47" s="56">
        <v>110.9</v>
      </c>
      <c r="F47" s="71">
        <v>1.371115173674582</v>
      </c>
      <c r="G47" s="56">
        <v>96.2</v>
      </c>
      <c r="H47" s="71">
        <v>2.6680896478121667</v>
      </c>
      <c r="I47" s="56">
        <v>93.5</v>
      </c>
      <c r="J47" s="71">
        <v>1.8518518518518619</v>
      </c>
    </row>
    <row r="48" spans="1:10" s="50" customFormat="1" ht="12.75" customHeight="1">
      <c r="A48" s="65">
        <f>IF(C48&lt;&gt;"",COUNTA($C$11:C48),"")</f>
        <v>26</v>
      </c>
      <c r="B48" s="62" t="s">
        <v>96</v>
      </c>
      <c r="C48" s="55">
        <v>103.4</v>
      </c>
      <c r="D48" s="71">
        <v>1.9723865877711972</v>
      </c>
      <c r="E48" s="56">
        <v>111</v>
      </c>
      <c r="F48" s="71">
        <v>0.7259528130671526</v>
      </c>
      <c r="G48" s="56">
        <v>96.4</v>
      </c>
      <c r="H48" s="71">
        <v>2.991452991453002</v>
      </c>
      <c r="I48" s="56">
        <v>94.3</v>
      </c>
      <c r="J48" s="71">
        <v>2.611534276387374</v>
      </c>
    </row>
    <row r="49" spans="1:10" s="50" customFormat="1" ht="12.75" customHeight="1">
      <c r="A49" s="65">
        <f>IF(C49&lt;&gt;"",COUNTA($C$11:C49),"")</f>
        <v>27</v>
      </c>
      <c r="B49" s="62" t="s">
        <v>97</v>
      </c>
      <c r="C49" s="55">
        <v>103.7</v>
      </c>
      <c r="D49" s="71">
        <v>1.4677103718199618</v>
      </c>
      <c r="E49" s="56">
        <v>111</v>
      </c>
      <c r="F49" s="71">
        <v>0</v>
      </c>
      <c r="G49" s="56">
        <v>97.1</v>
      </c>
      <c r="H49" s="71">
        <v>2.8601694915254114</v>
      </c>
      <c r="I49" s="56">
        <v>93.3</v>
      </c>
      <c r="J49" s="71">
        <v>1.9672131147541023</v>
      </c>
    </row>
    <row r="50" spans="1:10" s="50" customFormat="1" ht="12.75" customHeight="1">
      <c r="A50" s="65">
        <f>IF(C50&lt;&gt;"",COUNTA($C$11:C50),"")</f>
        <v>28</v>
      </c>
      <c r="B50" s="62" t="s">
        <v>98</v>
      </c>
      <c r="C50" s="55">
        <v>104.6</v>
      </c>
      <c r="D50" s="71">
        <v>1.356589147286826</v>
      </c>
      <c r="E50" s="56">
        <v>112.2</v>
      </c>
      <c r="F50" s="71">
        <v>0.08920606601249403</v>
      </c>
      <c r="G50" s="56">
        <v>97.6</v>
      </c>
      <c r="H50" s="71">
        <v>2.5210084033613356</v>
      </c>
      <c r="I50" s="56">
        <v>92.9</v>
      </c>
      <c r="J50" s="71">
        <v>1.3086150490730546</v>
      </c>
    </row>
    <row r="51" spans="1:10" s="50" customFormat="1" ht="12.75" customHeight="1">
      <c r="A51" s="65">
        <f>IF(C51&lt;&gt;"",COUNTA($C$11:C51),"")</f>
        <v>29</v>
      </c>
      <c r="B51" s="62" t="s">
        <v>99</v>
      </c>
      <c r="C51" s="55">
        <v>107.5</v>
      </c>
      <c r="D51" s="71">
        <v>2.870813397129183</v>
      </c>
      <c r="E51" s="56">
        <v>118.3</v>
      </c>
      <c r="F51" s="71">
        <v>4.045734388742304</v>
      </c>
      <c r="G51" s="56">
        <v>98.2</v>
      </c>
      <c r="H51" s="71">
        <v>1.9730010384216001</v>
      </c>
      <c r="I51" s="56">
        <v>92.6</v>
      </c>
      <c r="J51" s="71">
        <v>-0.32292787944025747</v>
      </c>
    </row>
    <row r="52" spans="1:10" s="50" customFormat="1" ht="12.75" customHeight="1">
      <c r="A52" s="65">
        <f>IF(C52&lt;&gt;"",COUNTA($C$11:C52),"")</f>
        <v>30</v>
      </c>
      <c r="B52" s="62" t="s">
        <v>100</v>
      </c>
      <c r="C52" s="55">
        <v>108.6</v>
      </c>
      <c r="D52" s="71">
        <v>3.1339031339031322</v>
      </c>
      <c r="E52" s="56">
        <v>120.9</v>
      </c>
      <c r="F52" s="71">
        <v>5.039096437880104</v>
      </c>
      <c r="G52" s="56">
        <v>98.1</v>
      </c>
      <c r="H52" s="71">
        <v>1.4477766287486986</v>
      </c>
      <c r="I52" s="56">
        <v>93.3</v>
      </c>
      <c r="J52" s="71">
        <v>1.1930585683297181</v>
      </c>
    </row>
    <row r="53" spans="1:10" s="50" customFormat="1" ht="12.75" customHeight="1">
      <c r="A53" s="65">
        <f>IF(C53&lt;&gt;"",COUNTA($C$11:C53),"")</f>
        <v>31</v>
      </c>
      <c r="B53" s="62" t="s">
        <v>101</v>
      </c>
      <c r="C53" s="55">
        <v>109.3</v>
      </c>
      <c r="D53" s="71">
        <v>3.5037878787878896</v>
      </c>
      <c r="E53" s="56">
        <v>122.1</v>
      </c>
      <c r="F53" s="71">
        <v>5.349439171699743</v>
      </c>
      <c r="G53" s="56">
        <v>98.5</v>
      </c>
      <c r="H53" s="71">
        <v>1.8614270941054798</v>
      </c>
      <c r="I53" s="56">
        <v>94.5</v>
      </c>
      <c r="J53" s="71">
        <v>1.9417475728155296</v>
      </c>
    </row>
    <row r="54" spans="1:10" s="50" customFormat="1" ht="12.75" customHeight="1">
      <c r="A54" s="65">
        <f>IF(C54&lt;&gt;"",COUNTA($C$11:C54),"")</f>
        <v>32</v>
      </c>
      <c r="B54" s="62" t="s">
        <v>102</v>
      </c>
      <c r="C54" s="55">
        <v>109.4</v>
      </c>
      <c r="D54" s="71">
        <v>3.0131826741996264</v>
      </c>
      <c r="E54" s="56">
        <v>121.5</v>
      </c>
      <c r="F54" s="71">
        <v>4.741379310344826</v>
      </c>
      <c r="G54" s="56">
        <v>99.1</v>
      </c>
      <c r="H54" s="71">
        <v>1.4329580348004072</v>
      </c>
      <c r="I54" s="56">
        <v>95.2</v>
      </c>
      <c r="J54" s="71">
        <v>1.492537313432834</v>
      </c>
    </row>
    <row r="55" spans="1:10" s="50" customFormat="1" ht="12.75" customHeight="1">
      <c r="A55" s="65">
        <f>IF(C55&lt;&gt;"",COUNTA($C$11:C55),"")</f>
        <v>33</v>
      </c>
      <c r="B55" s="62" t="s">
        <v>103</v>
      </c>
      <c r="C55" s="55">
        <v>106.6</v>
      </c>
      <c r="D55" s="71">
        <v>1.0426540284360186</v>
      </c>
      <c r="E55" s="56">
        <v>114.9</v>
      </c>
      <c r="F55" s="71">
        <v>0.4370629370629331</v>
      </c>
      <c r="G55" s="56">
        <v>99.2</v>
      </c>
      <c r="H55" s="71">
        <v>1.639344262295083</v>
      </c>
      <c r="I55" s="56">
        <v>95.9</v>
      </c>
      <c r="J55" s="71">
        <v>0.735294117647058</v>
      </c>
    </row>
    <row r="56" spans="1:10" s="50" customFormat="1" ht="12.75" customHeight="1">
      <c r="A56" s="65">
        <f>IF(C56&lt;&gt;"",COUNTA($C$11:C56),"")</f>
        <v>34</v>
      </c>
      <c r="B56" s="62" t="s">
        <v>104</v>
      </c>
      <c r="C56" s="55">
        <v>105.5</v>
      </c>
      <c r="D56" s="71">
        <v>0.4761904761904816</v>
      </c>
      <c r="E56" s="56">
        <v>111.9</v>
      </c>
      <c r="F56" s="71">
        <v>-0.7978723404255277</v>
      </c>
      <c r="G56" s="56">
        <v>99.4</v>
      </c>
      <c r="H56" s="71">
        <v>1.6359918200408998</v>
      </c>
      <c r="I56" s="56">
        <v>95.6</v>
      </c>
      <c r="J56" s="71">
        <v>-0.4166666666666714</v>
      </c>
    </row>
    <row r="57" spans="1:10" s="51" customFormat="1" ht="12.75" customHeight="1">
      <c r="A57" s="65">
        <f>IF(C57&lt;&gt;"",COUNTA($C$11:C57),"")</f>
        <v>35</v>
      </c>
      <c r="B57" s="62" t="s">
        <v>105</v>
      </c>
      <c r="C57" s="55">
        <v>105.5</v>
      </c>
      <c r="D57" s="71">
        <v>0.09487666034155495</v>
      </c>
      <c r="E57" s="56">
        <v>111</v>
      </c>
      <c r="F57" s="71">
        <v>-1.3333333333333286</v>
      </c>
      <c r="G57" s="56">
        <v>100.2</v>
      </c>
      <c r="H57" s="71">
        <v>1.4170040485829958</v>
      </c>
      <c r="I57" s="56">
        <v>97.9</v>
      </c>
      <c r="J57" s="71">
        <v>1.0319917440660475</v>
      </c>
    </row>
    <row r="58" spans="1:10" ht="12.75" customHeight="1">
      <c r="A58" s="65">
        <f>IF(C58&lt;&gt;"",COUNTA($C$11:C58),"")</f>
        <v>36</v>
      </c>
      <c r="B58" s="62" t="s">
        <v>106</v>
      </c>
      <c r="C58" s="55">
        <v>105.7</v>
      </c>
      <c r="D58" s="71">
        <v>0.8587786259542014</v>
      </c>
      <c r="E58" s="56">
        <v>111</v>
      </c>
      <c r="F58" s="71">
        <v>-0.3590664272890507</v>
      </c>
      <c r="G58" s="56">
        <v>100.4</v>
      </c>
      <c r="H58" s="71">
        <v>1.7223910840932035</v>
      </c>
      <c r="I58" s="56">
        <v>99.1</v>
      </c>
      <c r="J58" s="71">
        <v>2.376033057851245</v>
      </c>
    </row>
    <row r="59" ht="12.75" customHeight="1"/>
    <row r="60" ht="12.75" customHeight="1"/>
    <row r="61" ht="12.75" customHeight="1"/>
    <row r="62" ht="12.75" customHeight="1"/>
  </sheetData>
  <sheetProtection/>
  <mergeCells count="12">
    <mergeCell ref="E4:F7"/>
    <mergeCell ref="G4:H7"/>
    <mergeCell ref="I4:J4"/>
    <mergeCell ref="I5:J7"/>
    <mergeCell ref="A1:B1"/>
    <mergeCell ref="C1:J1"/>
    <mergeCell ref="A2:B2"/>
    <mergeCell ref="C2:J2"/>
    <mergeCell ref="A3:A8"/>
    <mergeCell ref="B3:B8"/>
    <mergeCell ref="C3:D7"/>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12&amp;R&amp;7&amp;P</oddFooter>
    <evenFooter>&amp;L&amp;7&amp;P&amp;R&amp;7StatA MV, Statistischer Bericht G113 2017 12</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30" t="s">
        <v>77</v>
      </c>
      <c r="B1" s="131"/>
      <c r="C1" s="131"/>
      <c r="D1" s="132" t="s">
        <v>22</v>
      </c>
      <c r="E1" s="132"/>
      <c r="F1" s="132"/>
      <c r="G1" s="133"/>
    </row>
    <row r="2" spans="1:8" ht="30" customHeight="1">
      <c r="A2" s="134" t="s">
        <v>111</v>
      </c>
      <c r="B2" s="135"/>
      <c r="C2" s="135"/>
      <c r="D2" s="127" t="s">
        <v>69</v>
      </c>
      <c r="E2" s="127"/>
      <c r="F2" s="127"/>
      <c r="G2" s="138"/>
      <c r="H2" s="15"/>
    </row>
    <row r="3" spans="1:8" ht="11.25" customHeight="1">
      <c r="A3" s="136" t="s">
        <v>67</v>
      </c>
      <c r="B3" s="125" t="s">
        <v>66</v>
      </c>
      <c r="C3" s="125" t="s">
        <v>55</v>
      </c>
      <c r="D3" s="125" t="s">
        <v>56</v>
      </c>
      <c r="E3" s="125"/>
      <c r="F3" s="125"/>
      <c r="G3" s="126"/>
      <c r="H3" s="15"/>
    </row>
    <row r="4" spans="1:8" ht="11.25" customHeight="1">
      <c r="A4" s="137"/>
      <c r="B4" s="125"/>
      <c r="C4" s="125"/>
      <c r="D4" s="139" t="s">
        <v>158</v>
      </c>
      <c r="E4" s="139" t="s">
        <v>159</v>
      </c>
      <c r="F4" s="139" t="s">
        <v>158</v>
      </c>
      <c r="G4" s="140" t="s">
        <v>159</v>
      </c>
      <c r="H4" s="15"/>
    </row>
    <row r="5" spans="1:8" ht="11.25" customHeight="1">
      <c r="A5" s="137"/>
      <c r="B5" s="125"/>
      <c r="C5" s="125"/>
      <c r="D5" s="139"/>
      <c r="E5" s="139"/>
      <c r="F5" s="139"/>
      <c r="G5" s="140"/>
      <c r="H5" s="15"/>
    </row>
    <row r="6" spans="1:8" ht="11.25" customHeight="1">
      <c r="A6" s="137"/>
      <c r="B6" s="125"/>
      <c r="C6" s="125"/>
      <c r="D6" s="139"/>
      <c r="E6" s="139"/>
      <c r="F6" s="139"/>
      <c r="G6" s="140"/>
      <c r="H6" s="15"/>
    </row>
    <row r="7" spans="1:8" ht="11.25" customHeight="1">
      <c r="A7" s="137"/>
      <c r="B7" s="125"/>
      <c r="C7" s="125"/>
      <c r="D7" s="139"/>
      <c r="E7" s="139"/>
      <c r="F7" s="139"/>
      <c r="G7" s="140"/>
      <c r="H7" s="15"/>
    </row>
    <row r="8" spans="1:8" ht="11.25" customHeight="1">
      <c r="A8" s="137"/>
      <c r="B8" s="125"/>
      <c r="C8" s="125"/>
      <c r="D8" s="125" t="s">
        <v>57</v>
      </c>
      <c r="E8" s="125"/>
      <c r="F8" s="125" t="s">
        <v>58</v>
      </c>
      <c r="G8" s="126"/>
      <c r="H8" s="15"/>
    </row>
    <row r="9" spans="1:8" s="19" customFormat="1" ht="11.25" customHeight="1">
      <c r="A9" s="137"/>
      <c r="B9" s="125"/>
      <c r="C9" s="125"/>
      <c r="D9" s="125" t="s">
        <v>59</v>
      </c>
      <c r="E9" s="125"/>
      <c r="F9" s="125"/>
      <c r="G9" s="126"/>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2.5" customHeight="1">
      <c r="A12" s="65">
        <f>IF(D12&lt;&gt;"",COUNTA($D$12:D12),"")</f>
        <v>1</v>
      </c>
      <c r="B12" s="86">
        <v>47</v>
      </c>
      <c r="C12" s="25" t="s">
        <v>116</v>
      </c>
      <c r="D12" s="67">
        <v>0.5</v>
      </c>
      <c r="E12" s="68">
        <v>1.9</v>
      </c>
      <c r="F12" s="68">
        <v>-1.3</v>
      </c>
      <c r="G12" s="68">
        <v>-0.1</v>
      </c>
    </row>
    <row r="13" spans="1:7" ht="12" customHeight="1">
      <c r="A13" s="65">
        <f>IF(D13&lt;&gt;"",COUNTA($D$12:D13),"")</f>
      </c>
      <c r="B13" s="87"/>
      <c r="C13" s="24" t="s">
        <v>71</v>
      </c>
      <c r="D13" s="66"/>
      <c r="E13" s="69"/>
      <c r="F13" s="69"/>
      <c r="G13" s="69"/>
    </row>
    <row r="14" spans="1:7" ht="12" customHeight="1">
      <c r="A14" s="65">
        <f>IF(D14&lt;&gt;"",COUNTA($D$12:D14),"")</f>
        <v>2</v>
      </c>
      <c r="B14" s="88" t="s">
        <v>17</v>
      </c>
      <c r="C14" s="22" t="s">
        <v>72</v>
      </c>
      <c r="D14" s="66">
        <v>0.2</v>
      </c>
      <c r="E14" s="69">
        <v>2.9</v>
      </c>
      <c r="F14" s="69">
        <v>-2.3</v>
      </c>
      <c r="G14" s="69">
        <v>0.6</v>
      </c>
    </row>
    <row r="15" spans="1:7" ht="12" customHeight="1">
      <c r="A15" s="65">
        <f>IF(D15&lt;&gt;"",COUNTA($D$12:D15),"")</f>
      </c>
      <c r="B15" s="88"/>
      <c r="C15" s="22" t="s">
        <v>73</v>
      </c>
      <c r="D15" s="66"/>
      <c r="E15" s="69"/>
      <c r="F15" s="69"/>
      <c r="G15" s="69"/>
    </row>
    <row r="16" spans="1:7" ht="33.75" customHeight="1">
      <c r="A16" s="65">
        <f>IF(D16&lt;&gt;"",COUNTA($D$12:D16),"")</f>
        <v>3</v>
      </c>
      <c r="B16" s="88" t="s">
        <v>31</v>
      </c>
      <c r="C16" s="22" t="s">
        <v>74</v>
      </c>
      <c r="D16" s="66">
        <v>-10.5</v>
      </c>
      <c r="E16" s="69">
        <v>-2.5</v>
      </c>
      <c r="F16" s="69">
        <v>-12.5</v>
      </c>
      <c r="G16" s="69">
        <v>-4.3</v>
      </c>
    </row>
    <row r="17" spans="1:7" ht="12" customHeight="1">
      <c r="A17" s="65">
        <f>IF(D17&lt;&gt;"",COUNTA($D$12:D17),"")</f>
      </c>
      <c r="B17" s="88"/>
      <c r="C17" s="22"/>
      <c r="D17" s="66"/>
      <c r="E17" s="69"/>
      <c r="F17" s="69"/>
      <c r="G17" s="69"/>
    </row>
    <row r="18" spans="1:7" ht="12" customHeight="1">
      <c r="A18" s="65">
        <f>IF(D18&lt;&gt;"",COUNTA($D$12:D18),"")</f>
        <v>4</v>
      </c>
      <c r="B18" s="88" t="s">
        <v>17</v>
      </c>
      <c r="C18" s="26" t="s">
        <v>117</v>
      </c>
      <c r="D18" s="66">
        <v>0.8</v>
      </c>
      <c r="E18" s="69">
        <v>0.6</v>
      </c>
      <c r="F18" s="69">
        <v>-0.2</v>
      </c>
      <c r="G18" s="69">
        <v>-0.9</v>
      </c>
    </row>
    <row r="19" spans="1:7" ht="12" customHeight="1">
      <c r="A19" s="65">
        <f>IF(D19&lt;&gt;"",COUNTA($D$12:D19),"")</f>
      </c>
      <c r="B19" s="88"/>
      <c r="C19" s="22" t="s">
        <v>73</v>
      </c>
      <c r="D19" s="66"/>
      <c r="E19" s="69" t="s">
        <v>119</v>
      </c>
      <c r="F19" s="69" t="s">
        <v>119</v>
      </c>
      <c r="G19" s="69"/>
    </row>
    <row r="20" spans="1:7" ht="33.75" customHeight="1">
      <c r="A20" s="65">
        <f>IF(D20&lt;&gt;"",COUNTA($D$12:D20),"")</f>
        <v>5</v>
      </c>
      <c r="B20" s="88" t="s">
        <v>34</v>
      </c>
      <c r="C20" s="22" t="s">
        <v>118</v>
      </c>
      <c r="D20" s="66">
        <v>0.3</v>
      </c>
      <c r="E20" s="69">
        <v>1.7</v>
      </c>
      <c r="F20" s="69">
        <v>-0.6</v>
      </c>
      <c r="G20" s="69">
        <v>1</v>
      </c>
    </row>
    <row r="21" spans="1:7" ht="12" customHeight="1">
      <c r="A21" s="65">
        <f>IF(D21&lt;&gt;"",COUNTA($D$12:D21),"")</f>
      </c>
      <c r="B21" s="87"/>
      <c r="C21" s="24"/>
      <c r="D21" s="66"/>
      <c r="E21" s="69"/>
      <c r="F21" s="69"/>
      <c r="G21" s="69"/>
    </row>
    <row r="22" spans="1:7" ht="33.75" customHeight="1">
      <c r="A22" s="65">
        <f>IF(D22&lt;&gt;"",COUNTA($D$12:D22),"")</f>
        <v>6</v>
      </c>
      <c r="B22" s="87" t="s">
        <v>17</v>
      </c>
      <c r="C22" s="24" t="s">
        <v>87</v>
      </c>
      <c r="D22" s="66">
        <v>0.9</v>
      </c>
      <c r="E22" s="69">
        <v>0.6</v>
      </c>
      <c r="F22" s="69">
        <v>-0.6</v>
      </c>
      <c r="G22" s="69">
        <v>-0.9</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12&amp;R&amp;7&amp;P</oddFooter>
    <evenFooter>&amp;L&amp;7&amp;P&amp;R&amp;7StatA MV, Statistischer Bericht G113 2017 12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0" t="s">
        <v>77</v>
      </c>
      <c r="B1" s="131"/>
      <c r="C1" s="131"/>
      <c r="D1" s="141" t="s">
        <v>22</v>
      </c>
      <c r="E1" s="132"/>
      <c r="F1" s="132"/>
      <c r="G1" s="132"/>
      <c r="H1" s="132"/>
      <c r="I1" s="133"/>
    </row>
    <row r="2" spans="1:9" s="17" customFormat="1" ht="30" customHeight="1">
      <c r="A2" s="134" t="s">
        <v>115</v>
      </c>
      <c r="B2" s="135"/>
      <c r="C2" s="135"/>
      <c r="D2" s="127" t="s">
        <v>70</v>
      </c>
      <c r="E2" s="128"/>
      <c r="F2" s="128"/>
      <c r="G2" s="128"/>
      <c r="H2" s="128"/>
      <c r="I2" s="129"/>
    </row>
    <row r="3" spans="1:10" ht="11.25" customHeight="1">
      <c r="A3" s="136" t="s">
        <v>67</v>
      </c>
      <c r="B3" s="125" t="s">
        <v>66</v>
      </c>
      <c r="C3" s="125" t="s">
        <v>55</v>
      </c>
      <c r="D3" s="125" t="s">
        <v>61</v>
      </c>
      <c r="E3" s="125"/>
      <c r="F3" s="125"/>
      <c r="G3" s="125"/>
      <c r="H3" s="125"/>
      <c r="I3" s="126"/>
      <c r="J3" s="15"/>
    </row>
    <row r="4" spans="1:10" ht="11.25" customHeight="1">
      <c r="A4" s="137"/>
      <c r="B4" s="125"/>
      <c r="C4" s="125"/>
      <c r="D4" s="125" t="s">
        <v>62</v>
      </c>
      <c r="E4" s="125" t="s">
        <v>60</v>
      </c>
      <c r="F4" s="125"/>
      <c r="G4" s="125" t="s">
        <v>62</v>
      </c>
      <c r="H4" s="125" t="s">
        <v>60</v>
      </c>
      <c r="I4" s="126"/>
      <c r="J4" s="15"/>
    </row>
    <row r="5" spans="1:10" ht="11.25" customHeight="1">
      <c r="A5" s="137"/>
      <c r="B5" s="125"/>
      <c r="C5" s="125"/>
      <c r="D5" s="125"/>
      <c r="E5" s="125" t="s">
        <v>63</v>
      </c>
      <c r="F5" s="125" t="s">
        <v>64</v>
      </c>
      <c r="G5" s="125"/>
      <c r="H5" s="125" t="s">
        <v>63</v>
      </c>
      <c r="I5" s="126" t="s">
        <v>64</v>
      </c>
      <c r="J5" s="15"/>
    </row>
    <row r="6" spans="1:10" ht="11.25" customHeight="1">
      <c r="A6" s="137"/>
      <c r="B6" s="125"/>
      <c r="C6" s="125"/>
      <c r="D6" s="125"/>
      <c r="E6" s="125"/>
      <c r="F6" s="125"/>
      <c r="G6" s="125"/>
      <c r="H6" s="125"/>
      <c r="I6" s="126"/>
      <c r="J6" s="15"/>
    </row>
    <row r="7" spans="1:10" ht="11.25" customHeight="1">
      <c r="A7" s="137"/>
      <c r="B7" s="125"/>
      <c r="C7" s="125"/>
      <c r="D7" s="125" t="s">
        <v>156</v>
      </c>
      <c r="E7" s="125"/>
      <c r="F7" s="125"/>
      <c r="G7" s="125" t="s">
        <v>157</v>
      </c>
      <c r="H7" s="125"/>
      <c r="I7" s="126"/>
      <c r="J7" s="15"/>
    </row>
    <row r="8" spans="1:10" ht="11.25" customHeight="1">
      <c r="A8" s="137"/>
      <c r="B8" s="125"/>
      <c r="C8" s="125"/>
      <c r="D8" s="125"/>
      <c r="E8" s="125"/>
      <c r="F8" s="125"/>
      <c r="G8" s="125"/>
      <c r="H8" s="125"/>
      <c r="I8" s="126"/>
      <c r="J8" s="15"/>
    </row>
    <row r="9" spans="1:10" ht="11.25" customHeight="1">
      <c r="A9" s="137"/>
      <c r="B9" s="125"/>
      <c r="C9" s="125"/>
      <c r="D9" s="125" t="s">
        <v>59</v>
      </c>
      <c r="E9" s="125"/>
      <c r="F9" s="125"/>
      <c r="G9" s="125"/>
      <c r="H9" s="125"/>
      <c r="I9" s="12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2.5" customHeight="1">
      <c r="A12" s="65">
        <f>IF(D12&lt;&gt;"",COUNTA($D$12:D12),"")</f>
        <v>1</v>
      </c>
      <c r="B12" s="86">
        <v>47</v>
      </c>
      <c r="C12" s="25" t="s">
        <v>116</v>
      </c>
      <c r="D12" s="76">
        <v>0.8</v>
      </c>
      <c r="E12" s="75">
        <v>0.8</v>
      </c>
      <c r="F12" s="75">
        <v>0.8</v>
      </c>
      <c r="G12" s="75">
        <v>1.8</v>
      </c>
      <c r="H12" s="75">
        <v>0.6</v>
      </c>
      <c r="I12" s="75">
        <v>2.6</v>
      </c>
    </row>
    <row r="13" spans="1:9" ht="12" customHeight="1">
      <c r="A13" s="65">
        <f>IF(D13&lt;&gt;"",COUNTA($D$12:D13),"")</f>
      </c>
      <c r="B13" s="87"/>
      <c r="C13" s="24" t="s">
        <v>71</v>
      </c>
      <c r="D13" s="73"/>
      <c r="E13" s="74"/>
      <c r="F13" s="74"/>
      <c r="G13" s="74"/>
      <c r="H13" s="74"/>
      <c r="I13" s="74"/>
    </row>
    <row r="14" spans="1:9" ht="12" customHeight="1">
      <c r="A14" s="65">
        <f>IF(D14&lt;&gt;"",COUNTA($D$12:D14),"")</f>
        <v>2</v>
      </c>
      <c r="B14" s="88" t="s">
        <v>17</v>
      </c>
      <c r="C14" s="22" t="s">
        <v>72</v>
      </c>
      <c r="D14" s="73">
        <v>-0.3</v>
      </c>
      <c r="E14" s="74">
        <v>-0.9</v>
      </c>
      <c r="F14" s="74">
        <v>-0.1</v>
      </c>
      <c r="G14" s="74">
        <v>1.6</v>
      </c>
      <c r="H14" s="74">
        <v>0.6</v>
      </c>
      <c r="I14" s="74">
        <v>2</v>
      </c>
    </row>
    <row r="15" spans="1:9" ht="12" customHeight="1">
      <c r="A15" s="65">
        <f>IF(D15&lt;&gt;"",COUNTA($D$12:D15),"")</f>
      </c>
      <c r="B15" s="88"/>
      <c r="C15" s="22" t="s">
        <v>73</v>
      </c>
      <c r="D15" s="73"/>
      <c r="E15" s="74"/>
      <c r="F15" s="74"/>
      <c r="G15" s="74"/>
      <c r="H15" s="74"/>
      <c r="I15" s="74"/>
    </row>
    <row r="16" spans="1:9" ht="33.75" customHeight="1">
      <c r="A16" s="65">
        <f>IF(D16&lt;&gt;"",COUNTA($D$12:D16),"")</f>
        <v>3</v>
      </c>
      <c r="B16" s="88" t="s">
        <v>31</v>
      </c>
      <c r="C16" s="22" t="s">
        <v>74</v>
      </c>
      <c r="D16" s="73">
        <v>1.3</v>
      </c>
      <c r="E16" s="74">
        <v>-0.4</v>
      </c>
      <c r="F16" s="74">
        <v>2.9</v>
      </c>
      <c r="G16" s="74">
        <v>0.3</v>
      </c>
      <c r="H16" s="74">
        <v>-0.2</v>
      </c>
      <c r="I16" s="74">
        <v>0.9</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117</v>
      </c>
      <c r="D18" s="73">
        <v>1.8</v>
      </c>
      <c r="E18" s="74">
        <v>1.6</v>
      </c>
      <c r="F18" s="74">
        <v>2</v>
      </c>
      <c r="G18" s="74">
        <v>2</v>
      </c>
      <c r="H18" s="74">
        <v>0.6</v>
      </c>
      <c r="I18" s="74">
        <v>3.4</v>
      </c>
    </row>
    <row r="19" spans="1:9" ht="12" customHeight="1">
      <c r="A19" s="65">
        <f>IF(D19&lt;&gt;"",COUNTA($D$12:D19),"")</f>
      </c>
      <c r="B19" s="88"/>
      <c r="C19" s="22" t="s">
        <v>73</v>
      </c>
      <c r="D19" s="73"/>
      <c r="E19" s="74"/>
      <c r="F19" s="74"/>
      <c r="G19" s="74"/>
      <c r="H19" s="74"/>
      <c r="I19" s="74"/>
    </row>
    <row r="20" spans="1:9" ht="33.75" customHeight="1">
      <c r="A20" s="65">
        <f>IF(D20&lt;&gt;"",COUNTA($D$12:D20),"")</f>
        <v>5</v>
      </c>
      <c r="B20" s="88" t="s">
        <v>34</v>
      </c>
      <c r="C20" s="22" t="s">
        <v>118</v>
      </c>
      <c r="D20" s="73">
        <v>1.6</v>
      </c>
      <c r="E20" s="74">
        <v>-0.5</v>
      </c>
      <c r="F20" s="74">
        <v>4.7</v>
      </c>
      <c r="G20" s="74">
        <v>2.7</v>
      </c>
      <c r="H20" s="74">
        <v>0.7</v>
      </c>
      <c r="I20" s="74">
        <v>5.7</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87</v>
      </c>
      <c r="D22" s="73">
        <v>2.4</v>
      </c>
      <c r="E22" s="74">
        <v>5.8</v>
      </c>
      <c r="F22" s="74">
        <v>0.1</v>
      </c>
      <c r="G22" s="74">
        <v>1.3</v>
      </c>
      <c r="H22" s="74">
        <v>0.1</v>
      </c>
      <c r="I22" s="74">
        <v>2.2</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12&amp;R&amp;7&amp;P</oddFooter>
    <evenFooter>&amp;L&amp;7&amp;P&amp;R&amp;7StatA MV, Statistischer Bericht G113 2017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12/2017</dc:title>
  <dc:subject>Binnenhandel</dc:subject>
  <dc:creator>FB 433</dc:creator>
  <cp:keywords/>
  <dc:description/>
  <cp:lastModifiedBy/>
  <cp:category/>
  <cp:version/>
  <cp:contentType/>
  <cp:contentStatus/>
</cp:coreProperties>
</file>