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1944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<sst xmlns="http://schemas.openxmlformats.org/spreadsheetml/2006/main" count="367" uniqueCount="170">
  <si>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</si>
  <si>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</si>
  <si>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</si>
  <si>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</si>
  <si>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</si>
  <si>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</si>
  <si>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</si>
  <si>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</si>
  <si>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</si>
  <si>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</si>
  <si>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</si>
  <si>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</si>
  <si>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</si>
  <si>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</si>
  <si>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</si>
  <si>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</si>
  <si>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</si>
  <si>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</si>
  <si>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</si>
  <si>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</si>
  <si>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</si>
  <si>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</si>
  <si>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</si>
  <si>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</si>
  <si>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</si>
  <si>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</si>
  <si>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</si>
  <si>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</si>
  <si>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</si>
  <si>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</si>
  <si>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</si>
  <si>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</si>
  <si>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</si>
  <si>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</si>
  <si>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</si>
  <si>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</si>
  <si>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</si>
  <si>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</si>
  <si>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</si>
  <si>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</si>
  <si>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</si>
  <si>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</si>
  <si>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</si>
  <si>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</si>
  <si>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</si>
  <si>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</si>
  <si>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</si>
  <si>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</si>
  <si>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</si>
  <si>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</si>
  <si>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</si>
  <si>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</si>
  <si>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</si>
  <si>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</si>
  <si>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</si>
  <si>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</si>
  <si>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</si>
  <si>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</si>
  <si>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</si>
  <si>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</si>
  <si>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</si>
  <si>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</si>
  <si>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</si>
  <si>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</si>
  <si>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</si>
  <si>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</si>
  <si>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</si>
  <si>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</si>
  <si>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</si>
  <si>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</si>
  <si>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</si>
  <si>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</si>
  <si>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</si>
  <si>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</si>
  <si>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</si>
  <si>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</si>
  <si>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</si>
  <si>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</si>
  <si>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</si>
  <si>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</si>
  <si>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</si>
  <si>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</si>
  <si>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</si>
  <si>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</si>
  <si>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</si>
  <si>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</si>
  <si>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</si>
  <si>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</si>
  <si>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</si>
  <si>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</si>
  <si>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</si>
  <si>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</si>
  <si>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</si>
  <si>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</si>
  <si>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</si>
  <si>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</si>
  <si>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</si>
  <si>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</si>
  <si>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</si>
  <si>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</si>
  <si>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</si>
  <si>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</si>
  <si>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</si>
  <si>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</si>
  <si>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</si>
  <si>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</si>
  <si>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</si>
  <si>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</si>
  <si>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</si>
  <si>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</si>
  <si>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</si>
  <si>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</si>
  <si>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</si>
  <si>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</si>
  <si>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</si>
  <si>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</si>
  <si>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</si>
  <si>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</si>
  <si>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</si>
  <si>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</si>
  <si>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</si>
  <si>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</si>
  <si>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</si>
  <si>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</si>
  <si>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</si>
  <si>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</si>
  <si>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</si>
  <si>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</si>
  <si>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</si>
  <si>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</si>
  <si>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</si>
  <si>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</si>
  <si>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</si>
  <si>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</si>
  <si>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</si>
  <si>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</si>
  <si>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</si>
  <si>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</si>
  <si>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</si>
  <si>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</si>
  <si>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</si>
  <si>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</si>
  <si>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</si>
  <si>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</si>
  <si>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</si>
  <si>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</si>
  <si>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</si>
  <si>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</si>
  <si>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</si>
  <si>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</si>
  <si>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</si>
  <si>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</si>
  <si>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</si>
  <si>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</si>
  <si>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</si>
  <si>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</si>
  <si>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</si>
  <si>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</si>
  <si>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</si>
  <si>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</si>
  <si>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</si>
  <si>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</si>
  <si>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</si>
  <si>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August 2017</t>
  </si>
  <si>
    <t>G113 2017 08</t>
  </si>
  <si>
    <t>August 2017
gegenüber
August 2016</t>
  </si>
  <si>
    <t>Jan. - Aug. 2017
gegenüber
Jan. - Aug. 2016</t>
  </si>
  <si>
    <t>August 2017 gegenüber
August 2016</t>
  </si>
  <si>
    <t>Januar - August 2017 gegenüber 
Januar - August 2016</t>
  </si>
  <si>
    <t>18. Oktober 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</si>
</sst>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4"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169" fontId="66" fillId="0" borderId="15" xfId="0" applyNumberFormat="1" applyFont="1" applyFill="1" applyBorder="1" applyAlignment="1">
      <alignment horizontal="right"/>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3"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6143625</xdr:colOff>
      <xdr:row>29</xdr:row>
      <xdr:rowOff>28575</xdr:rowOff>
    </xdr:to>
    <xdr:sp>
      <xdr:nvSpPr>
        <xdr:cNvPr id="1" name="Textfeld 1"/>
        <xdr:cNvSpPr txBox="1">
          <a:spLocks noChangeArrowheads="1"/>
        </xdr:cNvSpPr>
      </xdr:nvSpPr>
      <xdr:spPr>
        <a:xfrm>
          <a:off x="0" y="390525"/>
          <a:ext cx="614362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(BStatG) in der Fassung der Bekanntmachung vom 20. Oktober 2016 (BGBl. I S. 2394).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30</xdr:row>
      <xdr:rowOff>371475</xdr:rowOff>
    </xdr:from>
    <xdr:to>
      <xdr:col>0</xdr:col>
      <xdr:colOff>6143625</xdr:colOff>
      <xdr:row>59</xdr:row>
      <xdr:rowOff>114300</xdr:rowOff>
    </xdr:to>
    <xdr:sp>
      <xdr:nvSpPr>
        <xdr:cNvPr id="2" name="Textfeld 2"/>
        <xdr:cNvSpPr txBox="1">
          <a:spLocks noChangeArrowheads="1"/>
        </xdr:cNvSpPr>
      </xdr:nvSpPr>
      <xdr:spPr>
        <a:xfrm>
          <a:off x="0" y="5286375"/>
          <a:ext cx="614362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42</xdr:row>
      <xdr:rowOff>9525</xdr:rowOff>
    </xdr:from>
    <xdr:to>
      <xdr:col>1</xdr:col>
      <xdr:colOff>5057775</xdr:colOff>
      <xdr:row>62</xdr:row>
      <xdr:rowOff>47625</xdr:rowOff>
    </xdr:to>
    <xdr:pic>
      <xdr:nvPicPr>
        <xdr:cNvPr id="1" name="Grafik 2"/>
        <xdr:cNvPicPr preferRelativeResize="1">
          <a:picLocks noChangeAspect="1"/>
        </xdr:cNvPicPr>
      </xdr:nvPicPr>
      <xdr:blipFill>
        <a:blip r:embed="rId1"/>
        <a:stretch>
          <a:fillRect/>
        </a:stretch>
      </xdr:blipFill>
      <xdr:spPr>
        <a:xfrm>
          <a:off x="9525" y="65246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97"/>
      <c r="D1" s="97"/>
    </row>
    <row r="2" spans="1:4" ht="35.25" customHeight="1" thickTop="1">
      <c r="A2" s="98" t="s">
        <v>1</v>
      </c>
      <c r="B2" s="98"/>
      <c r="C2" s="99" t="s">
        <v>2</v>
      </c>
      <c r="D2" s="99"/>
    </row>
    <row r="3" spans="1:4" ht="24.75" customHeight="1">
      <c r="A3" s="100"/>
      <c r="B3" s="100"/>
      <c r="C3" s="100"/>
      <c r="D3" s="100"/>
    </row>
    <row r="4" spans="1:4" ht="24.75" customHeight="1">
      <c r="A4" s="102" t="s">
        <v>100</v>
      </c>
      <c r="B4" s="102"/>
      <c r="C4" s="102"/>
      <c r="D4" s="103"/>
    </row>
    <row r="5" spans="1:4" ht="24.75" customHeight="1">
      <c r="A5" s="102" t="s">
        <v>3</v>
      </c>
      <c r="B5" s="102"/>
      <c r="C5" s="102"/>
      <c r="D5" s="103"/>
    </row>
    <row r="6" spans="1:4" ht="39.75" customHeight="1">
      <c r="A6" s="104" t="s">
        <v>163</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80"/>
      <c r="B13" s="106" t="s">
        <v>4</v>
      </c>
      <c r="C13" s="106"/>
      <c r="D13" s="81" t="s">
        <v>164</v>
      </c>
    </row>
    <row r="14" spans="1:4" ht="12" customHeight="1">
      <c r="A14" s="80"/>
      <c r="B14" s="106"/>
      <c r="C14" s="106"/>
      <c r="D14" s="82"/>
    </row>
    <row r="15" spans="1:4" ht="12" customHeight="1">
      <c r="A15" s="80"/>
      <c r="B15" s="106" t="s">
        <v>5</v>
      </c>
      <c r="C15" s="106"/>
      <c r="D15" s="83" t="s">
        <v>169</v>
      </c>
    </row>
    <row r="16" spans="1:4" ht="12" customHeight="1">
      <c r="A16" s="80"/>
      <c r="B16" s="106" t="s">
        <v>6</v>
      </c>
      <c r="C16" s="106"/>
      <c r="D16" s="83" t="s">
        <v>7</v>
      </c>
    </row>
    <row r="17" spans="1:4" ht="12" customHeight="1">
      <c r="A17" s="84"/>
      <c r="B17" s="107"/>
      <c r="C17" s="107"/>
      <c r="D17" s="85"/>
    </row>
    <row r="18" spans="1:4" ht="12" customHeight="1">
      <c r="A18" s="110"/>
      <c r="B18" s="110"/>
      <c r="C18" s="110"/>
      <c r="D18" s="110"/>
    </row>
    <row r="19" spans="1:4" ht="12" customHeight="1">
      <c r="A19" s="111" t="s">
        <v>8</v>
      </c>
      <c r="B19" s="111"/>
      <c r="C19" s="111"/>
      <c r="D19" s="111"/>
    </row>
    <row r="20" spans="1:4" ht="12" customHeight="1">
      <c r="A20" s="111" t="s">
        <v>9</v>
      </c>
      <c r="B20" s="111"/>
      <c r="C20" s="111"/>
      <c r="D20" s="111"/>
    </row>
    <row r="21" spans="1:4" ht="12" customHeight="1">
      <c r="A21" s="112"/>
      <c r="B21" s="112"/>
      <c r="C21" s="112"/>
      <c r="D21" s="112"/>
    </row>
    <row r="22" spans="1:4" ht="12" customHeight="1">
      <c r="A22" s="113" t="s">
        <v>157</v>
      </c>
      <c r="B22" s="113"/>
      <c r="C22" s="113"/>
      <c r="D22" s="113"/>
    </row>
    <row r="23" spans="1:4" ht="12" customHeight="1">
      <c r="A23" s="111"/>
      <c r="B23" s="111"/>
      <c r="C23" s="111"/>
      <c r="D23" s="111"/>
    </row>
    <row r="24" spans="1:4" ht="12" customHeight="1">
      <c r="A24" s="115" t="s">
        <v>158</v>
      </c>
      <c r="B24" s="115"/>
      <c r="C24" s="115"/>
      <c r="D24" s="115"/>
    </row>
    <row r="25" spans="1:4" ht="12" customHeight="1">
      <c r="A25" s="115" t="s">
        <v>102</v>
      </c>
      <c r="B25" s="115"/>
      <c r="C25" s="115"/>
      <c r="D25" s="115"/>
    </row>
    <row r="26" spans="1:4" ht="12" customHeight="1">
      <c r="A26" s="116"/>
      <c r="B26" s="116"/>
      <c r="C26" s="116"/>
      <c r="D26" s="116"/>
    </row>
    <row r="27" spans="1:4" ht="12" customHeight="1">
      <c r="A27" s="117"/>
      <c r="B27" s="117"/>
      <c r="C27" s="117"/>
      <c r="D27" s="117"/>
    </row>
    <row r="28" spans="1:4" ht="12" customHeight="1">
      <c r="A28" s="118" t="s">
        <v>10</v>
      </c>
      <c r="B28" s="118"/>
      <c r="C28" s="118"/>
      <c r="D28" s="118"/>
    </row>
    <row r="29" spans="1:4" ht="12" customHeight="1">
      <c r="A29" s="108"/>
      <c r="B29" s="108"/>
      <c r="C29" s="108"/>
      <c r="D29" s="108"/>
    </row>
    <row r="30" spans="1:4" ht="12" customHeight="1">
      <c r="A30" s="86" t="s">
        <v>11</v>
      </c>
      <c r="B30" s="109" t="s">
        <v>12</v>
      </c>
      <c r="C30" s="109"/>
      <c r="D30" s="109"/>
    </row>
    <row r="31" spans="1:4" ht="12" customHeight="1">
      <c r="A31" s="87">
        <v>0</v>
      </c>
      <c r="B31" s="109" t="s">
        <v>13</v>
      </c>
      <c r="C31" s="109"/>
      <c r="D31" s="109"/>
    </row>
    <row r="32" spans="1:4" ht="12" customHeight="1">
      <c r="A32" s="86" t="s">
        <v>14</v>
      </c>
      <c r="B32" s="109" t="s">
        <v>15</v>
      </c>
      <c r="C32" s="109"/>
      <c r="D32" s="109"/>
    </row>
    <row r="33" spans="1:4" ht="12" customHeight="1">
      <c r="A33" s="86" t="s">
        <v>25</v>
      </c>
      <c r="B33" s="109" t="s">
        <v>16</v>
      </c>
      <c r="C33" s="109"/>
      <c r="D33" s="109"/>
    </row>
    <row r="34" spans="1:4" ht="12" customHeight="1">
      <c r="A34" s="86" t="s">
        <v>17</v>
      </c>
      <c r="B34" s="109" t="s">
        <v>18</v>
      </c>
      <c r="C34" s="109"/>
      <c r="D34" s="109"/>
    </row>
    <row r="35" spans="1:4" ht="12" customHeight="1">
      <c r="A35" s="86" t="s">
        <v>19</v>
      </c>
      <c r="B35" s="109" t="s">
        <v>20</v>
      </c>
      <c r="C35" s="109"/>
      <c r="D35" s="109"/>
    </row>
    <row r="36" spans="1:4" ht="12" customHeight="1">
      <c r="A36" s="86" t="s">
        <v>21</v>
      </c>
      <c r="B36" s="109" t="s">
        <v>22</v>
      </c>
      <c r="C36" s="109"/>
      <c r="D36" s="109"/>
    </row>
    <row r="37" spans="1:4" ht="12" customHeight="1">
      <c r="A37" s="86" t="s">
        <v>99</v>
      </c>
      <c r="B37" s="109" t="s">
        <v>23</v>
      </c>
      <c r="C37" s="109"/>
      <c r="D37" s="109"/>
    </row>
    <row r="38" spans="1:4" ht="12" customHeight="1">
      <c r="A38" s="86"/>
      <c r="B38" s="109"/>
      <c r="C38" s="109"/>
      <c r="D38" s="109"/>
    </row>
    <row r="39" spans="1:4" ht="12" customHeight="1">
      <c r="A39" s="86"/>
      <c r="B39" s="109"/>
      <c r="C39" s="109"/>
      <c r="D39" s="109"/>
    </row>
    <row r="40" spans="1:4" ht="12" customHeight="1">
      <c r="A40" s="86"/>
      <c r="B40" s="86"/>
      <c r="C40" s="86"/>
      <c r="D40" s="86"/>
    </row>
    <row r="41" spans="1:4" ht="12" customHeight="1">
      <c r="A41" s="86"/>
      <c r="B41" s="86"/>
      <c r="C41" s="86"/>
      <c r="D41" s="86"/>
    </row>
    <row r="42" spans="1:4" ht="12" customHeight="1">
      <c r="A42" s="88"/>
      <c r="B42" s="119"/>
      <c r="C42" s="119"/>
      <c r="D42" s="119"/>
    </row>
    <row r="43" spans="1:4" ht="12" customHeight="1">
      <c r="A43" s="88"/>
      <c r="B43" s="119"/>
      <c r="C43" s="119"/>
      <c r="D43" s="119"/>
    </row>
    <row r="44" spans="1:4" ht="12.75">
      <c r="A44" s="109" t="s">
        <v>24</v>
      </c>
      <c r="B44" s="109"/>
      <c r="C44" s="109"/>
      <c r="D44" s="109"/>
    </row>
    <row r="45" spans="1:4" ht="12.75">
      <c r="A45" s="114"/>
      <c r="B45" s="114"/>
      <c r="C45" s="114"/>
      <c r="D45" s="114"/>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2" customWidth="1"/>
    <col min="2" max="2" width="82.7109375" style="47" customWidth="1"/>
    <col min="3" max="16384" width="11.421875" style="47" customWidth="1"/>
  </cols>
  <sheetData>
    <row r="1" spans="1:2" s="45" customFormat="1" ht="30" customHeight="1">
      <c r="A1" s="144" t="s">
        <v>86</v>
      </c>
      <c r="B1" s="144"/>
    </row>
    <row r="2" spans="1:2" ht="12" customHeight="1">
      <c r="A2" s="46" t="s">
        <v>92</v>
      </c>
      <c r="B2" s="48" t="s">
        <v>94</v>
      </c>
    </row>
    <row r="3" spans="1:2" ht="8.25" customHeight="1">
      <c r="A3" s="46"/>
      <c r="B3" s="48"/>
    </row>
    <row r="4" spans="1:2" ht="12" customHeight="1">
      <c r="A4" s="46" t="s">
        <v>93</v>
      </c>
      <c r="B4" s="48" t="s">
        <v>96</v>
      </c>
    </row>
    <row r="5" spans="1:2" ht="12" customHeight="1">
      <c r="A5" s="49"/>
      <c r="B5" s="48"/>
    </row>
    <row r="6" spans="1:2" ht="12" customHeight="1">
      <c r="A6" s="49"/>
      <c r="B6" s="48"/>
    </row>
    <row r="7" spans="1:2" ht="12" customHeight="1">
      <c r="A7" s="49"/>
      <c r="B7" s="48"/>
    </row>
    <row r="8" spans="1:2" ht="12" customHeight="1">
      <c r="A8" s="49"/>
      <c r="B8" s="48"/>
    </row>
    <row r="9" spans="1:2" ht="12" customHeight="1">
      <c r="A9" s="49"/>
      <c r="B9" s="48"/>
    </row>
    <row r="10" spans="1:2" ht="12" customHeight="1">
      <c r="A10" s="49"/>
      <c r="B10" s="48"/>
    </row>
    <row r="11" spans="1:2" ht="12" customHeight="1">
      <c r="A11" s="49"/>
      <c r="B11" s="48"/>
    </row>
    <row r="12" spans="1:2" ht="12" customHeight="1">
      <c r="A12" s="49"/>
      <c r="B12" s="48"/>
    </row>
    <row r="13" spans="1:2" ht="12" customHeight="1">
      <c r="A13" s="49"/>
      <c r="B13" s="48"/>
    </row>
    <row r="14" spans="1:2" ht="12" customHeight="1">
      <c r="A14" s="49"/>
      <c r="B14" s="48"/>
    </row>
    <row r="15" spans="1:2" ht="12" customHeight="1">
      <c r="A15" s="49"/>
      <c r="B15" s="48"/>
    </row>
    <row r="16" spans="1:2" ht="12" customHeight="1">
      <c r="A16" s="49"/>
      <c r="B16" s="48"/>
    </row>
    <row r="17" spans="1:2" ht="12" customHeight="1">
      <c r="A17" s="49"/>
      <c r="B17" s="48"/>
    </row>
    <row r="18" spans="1:2" ht="12" customHeight="1">
      <c r="A18" s="49"/>
      <c r="B18" s="48"/>
    </row>
    <row r="19" spans="1:2" ht="12" customHeight="1">
      <c r="A19" s="49"/>
      <c r="B19" s="48"/>
    </row>
    <row r="20" ht="12" customHeight="1">
      <c r="A20" s="50"/>
    </row>
    <row r="21" ht="12" customHeight="1">
      <c r="A21" s="49"/>
    </row>
    <row r="22" ht="12" customHeight="1">
      <c r="A22" s="49"/>
    </row>
    <row r="23" ht="12" customHeight="1">
      <c r="A23" s="49"/>
    </row>
    <row r="24" ht="12" customHeight="1">
      <c r="A24" s="49"/>
    </row>
    <row r="25" ht="12" customHeight="1">
      <c r="A25" s="49"/>
    </row>
    <row r="26" ht="12" customHeight="1">
      <c r="A26" s="49"/>
    </row>
    <row r="27" ht="12" customHeight="1">
      <c r="A27" s="49"/>
    </row>
    <row r="28" ht="12" customHeight="1">
      <c r="A28" s="50"/>
    </row>
    <row r="29" ht="12" customHeight="1">
      <c r="A29" s="49"/>
    </row>
    <row r="30" ht="12" customHeight="1">
      <c r="A30" s="51"/>
    </row>
    <row r="31" ht="12" customHeight="1">
      <c r="A31" s="49"/>
    </row>
    <row r="32" ht="12" customHeight="1">
      <c r="A32" s="50"/>
    </row>
    <row r="33" ht="12" customHeight="1">
      <c r="A33" s="49"/>
    </row>
    <row r="34" ht="12" customHeight="1">
      <c r="A34" s="51"/>
    </row>
    <row r="35" ht="12" customHeight="1">
      <c r="A35" s="49"/>
    </row>
    <row r="36" ht="12" customHeight="1">
      <c r="A36" s="49"/>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08&amp;R&amp;7&amp;P</oddFooter>
    <evenFooter>&amp;L&amp;7&amp;P&amp;R&amp;7StatA MV, Statistischer Bericht G113 2017 08</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2" customWidth="1"/>
    <col min="2" max="2" width="70.57421875" style="43" customWidth="1"/>
    <col min="3" max="3" width="8.7109375" style="33" customWidth="1"/>
    <col min="4" max="16384" width="11.421875" style="32" customWidth="1"/>
  </cols>
  <sheetData>
    <row r="1" spans="1:3" s="30" customFormat="1" ht="30" customHeight="1">
      <c r="A1" s="120" t="s">
        <v>83</v>
      </c>
      <c r="B1" s="120"/>
      <c r="C1" s="120"/>
    </row>
    <row r="2" spans="1:3" ht="22.5" customHeight="1">
      <c r="A2" s="121"/>
      <c r="B2" s="121"/>
      <c r="C2" s="31" t="s">
        <v>26</v>
      </c>
    </row>
    <row r="3" spans="1:3" ht="12" customHeight="1">
      <c r="A3" s="122" t="s">
        <v>27</v>
      </c>
      <c r="B3" s="122"/>
      <c r="C3" s="33">
        <v>3</v>
      </c>
    </row>
    <row r="4" spans="1:2" ht="12" customHeight="1">
      <c r="A4" s="60"/>
      <c r="B4" s="60"/>
    </row>
    <row r="5" spans="1:3" ht="12" customHeight="1">
      <c r="A5" s="122" t="s">
        <v>33</v>
      </c>
      <c r="B5" s="122"/>
      <c r="C5" s="33">
        <v>4</v>
      </c>
    </row>
    <row r="6" spans="1:2" ht="11.25" customHeight="1">
      <c r="A6" s="123"/>
      <c r="B6" s="123"/>
    </row>
    <row r="7" spans="1:3" s="38" customFormat="1" ht="11.25" customHeight="1">
      <c r="A7" s="44" t="s">
        <v>89</v>
      </c>
      <c r="B7" s="44" t="s">
        <v>90</v>
      </c>
      <c r="C7" s="33">
        <v>4</v>
      </c>
    </row>
    <row r="8" spans="1:2" ht="11.25" customHeight="1">
      <c r="A8" s="34"/>
      <c r="B8" s="34"/>
    </row>
    <row r="9" spans="1:2" ht="12" customHeight="1">
      <c r="A9" s="39" t="s">
        <v>84</v>
      </c>
      <c r="B9" s="35" t="s">
        <v>28</v>
      </c>
    </row>
    <row r="10" spans="1:2" ht="8.25" customHeight="1">
      <c r="A10" s="39"/>
      <c r="B10" s="35"/>
    </row>
    <row r="11" spans="1:11" ht="24" customHeight="1">
      <c r="A11" s="36" t="s">
        <v>119</v>
      </c>
      <c r="B11" s="37" t="s">
        <v>87</v>
      </c>
      <c r="C11" s="33">
        <v>5</v>
      </c>
      <c r="D11" s="40"/>
      <c r="E11" s="40"/>
      <c r="F11" s="40"/>
      <c r="G11" s="40"/>
      <c r="H11" s="40"/>
      <c r="I11" s="40"/>
      <c r="J11" s="40"/>
      <c r="K11" s="40"/>
    </row>
    <row r="12" spans="1:11" ht="8.25" customHeight="1">
      <c r="A12" s="36"/>
      <c r="B12" s="37"/>
      <c r="D12" s="40"/>
      <c r="E12" s="40"/>
      <c r="F12" s="40"/>
      <c r="G12" s="40"/>
      <c r="H12" s="40"/>
      <c r="I12" s="40"/>
      <c r="J12" s="40"/>
      <c r="K12" s="40"/>
    </row>
    <row r="13" spans="1:4" ht="24" customHeight="1">
      <c r="A13" s="36" t="s">
        <v>120</v>
      </c>
      <c r="B13" s="37" t="s">
        <v>88</v>
      </c>
      <c r="C13" s="33">
        <v>6</v>
      </c>
      <c r="D13" s="41"/>
    </row>
    <row r="14" spans="1:4" ht="8.25" customHeight="1">
      <c r="A14" s="36"/>
      <c r="B14" s="37"/>
      <c r="D14" s="41"/>
    </row>
    <row r="15" spans="1:3" ht="12" customHeight="1">
      <c r="A15" s="36" t="s">
        <v>121</v>
      </c>
      <c r="B15" s="37" t="s">
        <v>29</v>
      </c>
      <c r="C15" s="33">
        <v>7</v>
      </c>
    </row>
    <row r="16" spans="1:2" ht="11.25" customHeight="1">
      <c r="A16" s="36"/>
      <c r="B16" s="37"/>
    </row>
    <row r="17" spans="1:2" ht="12" customHeight="1">
      <c r="A17" s="39" t="s">
        <v>85</v>
      </c>
      <c r="B17" s="35" t="s">
        <v>30</v>
      </c>
    </row>
    <row r="18" spans="1:2" ht="8.25" customHeight="1">
      <c r="A18" s="39"/>
      <c r="B18" s="35"/>
    </row>
    <row r="19" spans="1:5" ht="12" customHeight="1">
      <c r="A19" s="36" t="s">
        <v>122</v>
      </c>
      <c r="B19" s="37" t="s">
        <v>31</v>
      </c>
      <c r="C19" s="33">
        <v>8</v>
      </c>
      <c r="D19" s="41"/>
      <c r="E19" s="41"/>
    </row>
    <row r="20" spans="1:5" ht="8.25" customHeight="1">
      <c r="A20" s="36"/>
      <c r="B20" s="37"/>
      <c r="D20" s="41"/>
      <c r="E20" s="41"/>
    </row>
    <row r="21" spans="1:3" ht="12" customHeight="1">
      <c r="A21" s="36" t="s">
        <v>153</v>
      </c>
      <c r="B21" s="37" t="s">
        <v>32</v>
      </c>
      <c r="C21" s="33">
        <v>9</v>
      </c>
    </row>
    <row r="23" spans="1:3" ht="12">
      <c r="A23" s="124" t="s">
        <v>86</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08&amp;R&amp;7&amp;P</oddFooter>
    <evenFooter>&amp;L&amp;7&amp;P&amp;R&amp;7StatA MV, Statistischer Bericht G113 2017 08</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27</v>
      </c>
      <c r="B1" s="3"/>
      <c r="C1" s="3"/>
      <c r="D1" s="3"/>
      <c r="E1" s="3"/>
      <c r="F1" s="3"/>
      <c r="G1" s="3"/>
    </row>
    <row r="2" spans="1:7" ht="12" customHeight="1">
      <c r="A2" s="1"/>
      <c r="B2" s="1"/>
      <c r="C2" s="1"/>
      <c r="D2" s="1"/>
      <c r="E2" s="1"/>
      <c r="F2" s="1"/>
      <c r="G2" s="1"/>
    </row>
    <row r="3" spans="1:7" ht="12" customHeight="1">
      <c r="A3" s="55"/>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101</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08&amp;R&amp;7&amp;P</oddFooter>
    <evenFooter>&amp;L&amp;7&amp;P&amp;R&amp;7StatA MV, Statistischer Bericht G113 2017 08</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3" customFormat="1" ht="30" customHeight="1">
      <c r="A1" s="125" t="s">
        <v>33</v>
      </c>
      <c r="B1" s="125"/>
      <c r="C1" s="2"/>
      <c r="D1" s="2"/>
      <c r="E1" s="2"/>
      <c r="F1" s="2"/>
      <c r="G1" s="2"/>
    </row>
    <row r="2" spans="1:7" ht="11.25" customHeight="1">
      <c r="A2" s="73"/>
      <c r="B2" s="73"/>
      <c r="C2" s="2"/>
      <c r="D2" s="2"/>
      <c r="E2" s="2"/>
      <c r="F2" s="2"/>
      <c r="G2" s="2"/>
    </row>
    <row r="3" spans="1:7" ht="12" customHeight="1">
      <c r="A3" s="126" t="s">
        <v>34</v>
      </c>
      <c r="B3" s="126"/>
      <c r="C3" s="2"/>
      <c r="D3" s="2"/>
      <c r="E3" s="2"/>
      <c r="F3" s="2"/>
      <c r="G3" s="2"/>
    </row>
    <row r="4" spans="1:2" ht="11.25" customHeight="1">
      <c r="A4" s="9"/>
      <c r="B4" s="9"/>
    </row>
    <row r="5" spans="1:7" ht="11.25" customHeight="1">
      <c r="A5" s="73">
        <v>47</v>
      </c>
      <c r="B5" s="6" t="s">
        <v>35</v>
      </c>
      <c r="C5" s="5"/>
      <c r="D5" s="5"/>
      <c r="E5" s="5"/>
      <c r="F5" s="5"/>
      <c r="G5" s="5"/>
    </row>
    <row r="6" spans="1:2" ht="8.25" customHeight="1">
      <c r="A6" s="9"/>
      <c r="B6" s="92"/>
    </row>
    <row r="7" spans="1:7" ht="11.25" customHeight="1">
      <c r="A7" s="73" t="s">
        <v>36</v>
      </c>
      <c r="B7" s="6" t="s">
        <v>132</v>
      </c>
      <c r="C7" s="6"/>
      <c r="D7" s="6"/>
      <c r="E7" s="6"/>
      <c r="F7" s="6"/>
      <c r="G7" s="6"/>
    </row>
    <row r="8" spans="1:7" ht="22.5" customHeight="1">
      <c r="A8" s="10" t="s">
        <v>37</v>
      </c>
      <c r="B8" s="93" t="s">
        <v>133</v>
      </c>
      <c r="C8" s="7"/>
      <c r="D8" s="7"/>
      <c r="E8" s="7"/>
      <c r="F8" s="7"/>
      <c r="G8" s="7"/>
    </row>
    <row r="9" spans="1:7" ht="11.25" customHeight="1">
      <c r="A9" s="10" t="s">
        <v>38</v>
      </c>
      <c r="B9" s="93" t="s">
        <v>134</v>
      </c>
      <c r="C9" s="7"/>
      <c r="D9" s="7"/>
      <c r="E9" s="7"/>
      <c r="F9" s="7"/>
      <c r="G9" s="7"/>
    </row>
    <row r="10" spans="1:2" ht="8.25" customHeight="1">
      <c r="A10" s="9"/>
      <c r="B10" s="92"/>
    </row>
    <row r="11" spans="1:7" ht="22.5" customHeight="1">
      <c r="A11" s="73" t="s">
        <v>39</v>
      </c>
      <c r="B11" s="6" t="s">
        <v>135</v>
      </c>
      <c r="C11" s="8"/>
      <c r="D11" s="8"/>
      <c r="E11" s="8"/>
      <c r="F11" s="8"/>
      <c r="G11" s="8"/>
    </row>
    <row r="12" spans="1:2" ht="8.25" customHeight="1">
      <c r="A12" s="9"/>
      <c r="B12" s="92"/>
    </row>
    <row r="13" spans="1:7" ht="11.25" customHeight="1">
      <c r="A13" s="73" t="s">
        <v>40</v>
      </c>
      <c r="B13" s="6" t="s">
        <v>136</v>
      </c>
      <c r="C13" s="8"/>
      <c r="D13" s="8"/>
      <c r="E13" s="8"/>
      <c r="F13" s="8"/>
      <c r="G13" s="8"/>
    </row>
    <row r="14" spans="1:2" ht="8.25" customHeight="1">
      <c r="A14" s="9"/>
      <c r="B14" s="92"/>
    </row>
    <row r="15" spans="1:7" ht="11.25" customHeight="1">
      <c r="A15" s="73" t="s">
        <v>41</v>
      </c>
      <c r="B15" s="6" t="s">
        <v>137</v>
      </c>
      <c r="C15" s="8"/>
      <c r="D15" s="8"/>
      <c r="E15" s="8"/>
      <c r="F15" s="8"/>
      <c r="G15" s="8"/>
    </row>
    <row r="16" spans="1:2" ht="8.25" customHeight="1">
      <c r="A16" s="9"/>
      <c r="B16" s="92"/>
    </row>
    <row r="17" spans="1:7" ht="22.5" customHeight="1">
      <c r="A17" s="73" t="s">
        <v>42</v>
      </c>
      <c r="B17" s="6" t="s">
        <v>138</v>
      </c>
      <c r="C17" s="8"/>
      <c r="D17" s="8"/>
      <c r="E17" s="8"/>
      <c r="F17" s="8"/>
      <c r="G17" s="8"/>
    </row>
    <row r="18" spans="1:2" ht="8.25" customHeight="1">
      <c r="A18" s="9"/>
      <c r="B18" s="92"/>
    </row>
    <row r="19" spans="1:7" ht="11.25" customHeight="1">
      <c r="A19" s="73" t="s">
        <v>43</v>
      </c>
      <c r="B19" s="6" t="s">
        <v>139</v>
      </c>
      <c r="C19" s="8"/>
      <c r="D19" s="8"/>
      <c r="E19" s="8"/>
      <c r="F19" s="8"/>
      <c r="G19" s="8"/>
    </row>
    <row r="20" spans="1:2" ht="8.25" customHeight="1">
      <c r="A20" s="9"/>
      <c r="B20" s="92"/>
    </row>
    <row r="21" spans="1:7" ht="11.25" customHeight="1">
      <c r="A21" s="73" t="s">
        <v>44</v>
      </c>
      <c r="B21" s="6" t="s">
        <v>140</v>
      </c>
      <c r="C21" s="8"/>
      <c r="D21" s="8"/>
      <c r="E21" s="8"/>
      <c r="F21" s="8"/>
      <c r="G21" s="8"/>
    </row>
    <row r="22" spans="1:7" ht="11.25" customHeight="1">
      <c r="A22" s="10" t="s">
        <v>45</v>
      </c>
      <c r="B22" s="93" t="s">
        <v>141</v>
      </c>
      <c r="C22" s="7"/>
      <c r="D22" s="7"/>
      <c r="E22" s="7"/>
      <c r="F22" s="7"/>
      <c r="G22" s="7"/>
    </row>
    <row r="23" spans="1:7" ht="11.25" customHeight="1">
      <c r="A23" s="10" t="s">
        <v>46</v>
      </c>
      <c r="B23" s="93" t="s">
        <v>142</v>
      </c>
      <c r="C23" s="7"/>
      <c r="D23" s="7"/>
      <c r="E23" s="7"/>
      <c r="F23" s="7"/>
      <c r="G23" s="7"/>
    </row>
    <row r="24" spans="1:7" ht="11.25" customHeight="1">
      <c r="A24" s="10" t="s">
        <v>47</v>
      </c>
      <c r="B24" s="93" t="s">
        <v>143</v>
      </c>
      <c r="C24" s="7"/>
      <c r="D24" s="7"/>
      <c r="E24" s="7"/>
      <c r="F24" s="7"/>
      <c r="G24" s="7"/>
    </row>
    <row r="25" spans="1:2" ht="8.25" customHeight="1">
      <c r="A25" s="9"/>
      <c r="B25" s="92"/>
    </row>
    <row r="26" spans="1:7" ht="11.25" customHeight="1">
      <c r="A26" s="73" t="s">
        <v>48</v>
      </c>
      <c r="B26" s="6" t="s">
        <v>144</v>
      </c>
      <c r="C26" s="8"/>
      <c r="D26" s="8"/>
      <c r="E26" s="8"/>
      <c r="F26" s="8"/>
      <c r="G26" s="8"/>
    </row>
    <row r="27" spans="1:7" ht="22.5" customHeight="1">
      <c r="A27" s="10" t="s">
        <v>49</v>
      </c>
      <c r="B27" s="93" t="s">
        <v>145</v>
      </c>
      <c r="C27" s="7"/>
      <c r="D27" s="7"/>
      <c r="E27" s="7"/>
      <c r="F27" s="7"/>
      <c r="G27" s="7"/>
    </row>
    <row r="28" spans="1:7" ht="11.25" customHeight="1">
      <c r="A28" s="10" t="s">
        <v>50</v>
      </c>
      <c r="B28" s="93" t="s">
        <v>147</v>
      </c>
      <c r="C28" s="7"/>
      <c r="D28" s="7"/>
      <c r="E28" s="7"/>
      <c r="F28" s="7"/>
      <c r="G28" s="7"/>
    </row>
    <row r="29" spans="1:7" ht="11.25" customHeight="1">
      <c r="A29" s="10" t="s">
        <v>51</v>
      </c>
      <c r="B29" s="93" t="s">
        <v>146</v>
      </c>
      <c r="C29" s="7"/>
      <c r="D29" s="7"/>
      <c r="E29" s="7"/>
      <c r="F29" s="7"/>
      <c r="G29" s="7"/>
    </row>
    <row r="30" spans="1:2" ht="8.25" customHeight="1">
      <c r="A30" s="9"/>
      <c r="B30" s="92"/>
    </row>
    <row r="31" spans="1:7" ht="11.25" customHeight="1">
      <c r="A31" s="73" t="s">
        <v>52</v>
      </c>
      <c r="B31" s="6" t="s">
        <v>148</v>
      </c>
      <c r="C31" s="8"/>
      <c r="D31" s="8"/>
      <c r="E31" s="8"/>
      <c r="F31" s="8"/>
      <c r="G31" s="8"/>
    </row>
    <row r="32" spans="1:2" ht="12" customHeight="1">
      <c r="A32" s="9"/>
      <c r="B32" s="92"/>
    </row>
    <row r="33" spans="1:7" ht="11.25" customHeight="1">
      <c r="A33" s="73"/>
      <c r="B33" s="6" t="s">
        <v>149</v>
      </c>
      <c r="C33" s="8"/>
      <c r="D33" s="8"/>
      <c r="E33" s="8"/>
      <c r="F33" s="8"/>
      <c r="G33" s="8"/>
    </row>
    <row r="34" spans="1:2" ht="8.25" customHeight="1">
      <c r="A34" s="9"/>
      <c r="B34" s="92"/>
    </row>
    <row r="35" spans="1:7" ht="11.25" customHeight="1">
      <c r="A35" s="10" t="s">
        <v>53</v>
      </c>
      <c r="B35" s="93" t="s">
        <v>150</v>
      </c>
      <c r="C35" s="7"/>
      <c r="D35" s="7"/>
      <c r="E35" s="7"/>
      <c r="F35" s="7"/>
      <c r="G35" s="7"/>
    </row>
    <row r="36" spans="1:2" ht="8.25" customHeight="1">
      <c r="A36" s="9"/>
      <c r="B36" s="92"/>
    </row>
    <row r="37" spans="1:7" ht="22.5" customHeight="1">
      <c r="A37" s="10" t="s">
        <v>54</v>
      </c>
      <c r="B37" s="75" t="s">
        <v>151</v>
      </c>
      <c r="C37" s="7"/>
      <c r="D37" s="7"/>
      <c r="E37" s="7"/>
      <c r="F37" s="7"/>
      <c r="G37" s="7"/>
    </row>
    <row r="38" spans="1:2" ht="8.25" customHeight="1">
      <c r="A38" s="9"/>
      <c r="B38" s="92"/>
    </row>
    <row r="39" spans="1:7" ht="11.25" customHeight="1">
      <c r="A39" s="10" t="s">
        <v>55</v>
      </c>
      <c r="B39" s="93" t="s">
        <v>152</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08&amp;R&amp;7&amp;P</oddFooter>
    <evenFooter>&amp;L&amp;7&amp;P&amp;R&amp;7StatA MV, Statistischer Bericht G113 2017 08</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00390625" style="0" customWidth="1"/>
    <col min="3" max="10" width="9.7109375" style="0" customWidth="1"/>
  </cols>
  <sheetData>
    <row r="1" spans="1:10" ht="30" customHeight="1">
      <c r="A1" s="131" t="s">
        <v>84</v>
      </c>
      <c r="B1" s="132"/>
      <c r="C1" s="133" t="s">
        <v>28</v>
      </c>
      <c r="D1" s="133"/>
      <c r="E1" s="133"/>
      <c r="F1" s="133"/>
      <c r="G1" s="133"/>
      <c r="H1" s="133"/>
      <c r="I1" s="133"/>
      <c r="J1" s="134"/>
    </row>
    <row r="2" spans="1:10" s="18" customFormat="1" ht="30" customHeight="1">
      <c r="A2" s="135" t="s">
        <v>124</v>
      </c>
      <c r="B2" s="136"/>
      <c r="C2" s="128" t="s">
        <v>91</v>
      </c>
      <c r="D2" s="129"/>
      <c r="E2" s="129"/>
      <c r="F2" s="129"/>
      <c r="G2" s="129"/>
      <c r="H2" s="129"/>
      <c r="I2" s="129"/>
      <c r="J2" s="130"/>
    </row>
    <row r="3" spans="1:10" ht="11.25" customHeight="1">
      <c r="A3" s="137" t="s">
        <v>75</v>
      </c>
      <c r="B3" s="127" t="s">
        <v>56</v>
      </c>
      <c r="C3" s="127" t="s">
        <v>73</v>
      </c>
      <c r="D3" s="127"/>
      <c r="E3" s="127" t="s">
        <v>57</v>
      </c>
      <c r="F3" s="127"/>
      <c r="G3" s="127"/>
      <c r="H3" s="127"/>
      <c r="I3" s="127"/>
      <c r="J3" s="139"/>
    </row>
    <row r="4" spans="1:10" ht="11.25" customHeight="1">
      <c r="A4" s="138"/>
      <c r="B4" s="127"/>
      <c r="C4" s="127"/>
      <c r="D4" s="127"/>
      <c r="E4" s="127" t="s">
        <v>62</v>
      </c>
      <c r="F4" s="127"/>
      <c r="G4" s="127" t="s">
        <v>61</v>
      </c>
      <c r="H4" s="127"/>
      <c r="I4" s="127" t="s">
        <v>58</v>
      </c>
      <c r="J4" s="139"/>
    </row>
    <row r="5" spans="1:10" ht="11.25" customHeight="1">
      <c r="A5" s="138"/>
      <c r="B5" s="127"/>
      <c r="C5" s="127"/>
      <c r="D5" s="127"/>
      <c r="E5" s="127"/>
      <c r="F5" s="127"/>
      <c r="G5" s="127"/>
      <c r="H5" s="127"/>
      <c r="I5" s="127" t="s">
        <v>60</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95" t="s">
        <v>59</v>
      </c>
      <c r="D8" s="95" t="s">
        <v>97</v>
      </c>
      <c r="E8" s="95" t="s">
        <v>59</v>
      </c>
      <c r="F8" s="95" t="s">
        <v>97</v>
      </c>
      <c r="G8" s="95" t="s">
        <v>59</v>
      </c>
      <c r="H8" s="95" t="s">
        <v>97</v>
      </c>
      <c r="I8" s="95" t="s">
        <v>59</v>
      </c>
      <c r="J8" s="96" t="s">
        <v>97</v>
      </c>
    </row>
    <row r="9" spans="1:10" s="19" customFormat="1" ht="11.25" customHeight="1">
      <c r="A9" s="20">
        <v>1</v>
      </c>
      <c r="B9" s="21">
        <v>2</v>
      </c>
      <c r="C9" s="21">
        <v>3</v>
      </c>
      <c r="D9" s="21">
        <v>4</v>
      </c>
      <c r="E9" s="21">
        <v>5</v>
      </c>
      <c r="F9" s="21">
        <v>6</v>
      </c>
      <c r="G9" s="21">
        <v>7</v>
      </c>
      <c r="H9" s="21">
        <v>8</v>
      </c>
      <c r="I9" s="21">
        <v>9</v>
      </c>
      <c r="J9" s="28">
        <v>10</v>
      </c>
    </row>
    <row r="10" spans="1:10" s="62" customFormat="1" ht="12.75" customHeight="1">
      <c r="A10" s="61"/>
      <c r="B10" s="63"/>
      <c r="C10" s="58"/>
      <c r="D10" s="74"/>
      <c r="E10" s="59"/>
      <c r="F10" s="74"/>
      <c r="G10" s="59"/>
      <c r="H10" s="74"/>
      <c r="I10" s="59"/>
      <c r="J10" s="74"/>
    </row>
    <row r="11" spans="1:10" s="62" customFormat="1" ht="12.75" customHeight="1">
      <c r="A11" s="68">
        <f>IF(C11&lt;&gt;"",COUNTA($C$11:C11),"")</f>
        <v>1</v>
      </c>
      <c r="B11" s="64">
        <v>2014</v>
      </c>
      <c r="C11" s="58">
        <v>101.3</v>
      </c>
      <c r="D11" s="74">
        <v>1.401401401401401</v>
      </c>
      <c r="E11" s="59">
        <v>114.2</v>
      </c>
      <c r="F11" s="74">
        <v>0.9725906277630401</v>
      </c>
      <c r="G11" s="59">
        <v>87</v>
      </c>
      <c r="H11" s="74">
        <v>2.1126760563380316</v>
      </c>
      <c r="I11" s="59">
        <v>83.5</v>
      </c>
      <c r="J11" s="74">
        <v>16.427640156453705</v>
      </c>
    </row>
    <row r="12" spans="1:10" s="53" customFormat="1" ht="12.75" customHeight="1">
      <c r="A12" s="68">
        <f>IF(C12&lt;&gt;"",COUNTA($C$11:C12),"")</f>
        <v>2</v>
      </c>
      <c r="B12" s="64">
        <v>2015</v>
      </c>
      <c r="C12" s="58">
        <v>96.5</v>
      </c>
      <c r="D12" s="74">
        <v>-4.738400789733461</v>
      </c>
      <c r="E12" s="59">
        <v>105.3</v>
      </c>
      <c r="F12" s="74">
        <v>-7.7933450087565745</v>
      </c>
      <c r="G12" s="59">
        <v>87.1</v>
      </c>
      <c r="H12" s="74">
        <v>0.11494252873562516</v>
      </c>
      <c r="I12" s="59">
        <v>73.8</v>
      </c>
      <c r="J12" s="74">
        <v>-11.616766467065872</v>
      </c>
    </row>
    <row r="13" spans="1:10" s="53" customFormat="1" ht="12.75" customHeight="1">
      <c r="A13" s="68">
        <f>IF(C13&lt;&gt;"",COUNTA($C$11:C13),"")</f>
        <v>3</v>
      </c>
      <c r="B13" s="64" t="s">
        <v>154</v>
      </c>
      <c r="C13" s="58">
        <v>106.5</v>
      </c>
      <c r="D13" s="74">
        <v>10.362694300518129</v>
      </c>
      <c r="E13" s="59">
        <v>122.9</v>
      </c>
      <c r="F13" s="74">
        <v>16.714150047483386</v>
      </c>
      <c r="G13" s="59">
        <v>88.8</v>
      </c>
      <c r="H13" s="74">
        <v>1.9517795637198674</v>
      </c>
      <c r="I13" s="59">
        <v>75.2</v>
      </c>
      <c r="J13" s="74">
        <v>1.8970189701897056</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95.7</v>
      </c>
      <c r="D18" s="74">
        <v>11.279069767441854</v>
      </c>
      <c r="E18" s="59">
        <v>110</v>
      </c>
      <c r="F18" s="74">
        <v>18.02575107296137</v>
      </c>
      <c r="G18" s="59">
        <v>80.1</v>
      </c>
      <c r="H18" s="74">
        <v>2.298850574712631</v>
      </c>
      <c r="I18" s="59">
        <v>73</v>
      </c>
      <c r="J18" s="74">
        <v>5.643994211288003</v>
      </c>
    </row>
    <row r="19" spans="1:10" s="53" customFormat="1" ht="12.75" customHeight="1">
      <c r="A19" s="68">
        <f>IF(C19&lt;&gt;"",COUNTA($C$11:C19),"")</f>
        <v>6</v>
      </c>
      <c r="B19" s="65" t="s">
        <v>104</v>
      </c>
      <c r="C19" s="58">
        <v>108.3</v>
      </c>
      <c r="D19" s="74">
        <v>10.62308478038814</v>
      </c>
      <c r="E19" s="59">
        <v>125.2</v>
      </c>
      <c r="F19" s="74">
        <v>16.573556797020473</v>
      </c>
      <c r="G19" s="59">
        <v>90</v>
      </c>
      <c r="H19" s="74">
        <v>2.6225769669327264</v>
      </c>
      <c r="I19" s="59">
        <v>74.1</v>
      </c>
      <c r="J19" s="74">
        <v>3.9270687237026607</v>
      </c>
    </row>
    <row r="20" spans="1:10" s="53" customFormat="1" ht="12.75" customHeight="1">
      <c r="A20" s="68">
        <f>IF(C20&lt;&gt;"",COUNTA($C$11:C20),"")</f>
        <v>7</v>
      </c>
      <c r="B20" s="65" t="s">
        <v>105</v>
      </c>
      <c r="C20" s="58">
        <v>111.8</v>
      </c>
      <c r="D20" s="74">
        <v>9.1796875</v>
      </c>
      <c r="E20" s="59">
        <v>131.5</v>
      </c>
      <c r="F20" s="74">
        <v>15.859030837004411</v>
      </c>
      <c r="G20" s="59">
        <v>91.1</v>
      </c>
      <c r="H20" s="74">
        <v>0.774336283185832</v>
      </c>
      <c r="I20" s="59">
        <v>75.7</v>
      </c>
      <c r="J20" s="74">
        <v>0.1322751322751401</v>
      </c>
    </row>
    <row r="21" spans="1:10" s="53" customFormat="1" ht="12.75" customHeight="1">
      <c r="A21" s="68">
        <f>IF(C21&lt;&gt;"",COUNTA($C$11:C21),"")</f>
        <v>8</v>
      </c>
      <c r="B21" s="65" t="s">
        <v>106</v>
      </c>
      <c r="C21" s="58">
        <v>110.3</v>
      </c>
      <c r="D21" s="74">
        <v>10.521042084168343</v>
      </c>
      <c r="E21" s="59">
        <v>124.8</v>
      </c>
      <c r="F21" s="74">
        <v>16.417910447761187</v>
      </c>
      <c r="G21" s="59">
        <v>94.1</v>
      </c>
      <c r="H21" s="74">
        <v>2.39390642002175</v>
      </c>
      <c r="I21" s="59">
        <v>77.9</v>
      </c>
      <c r="J21" s="74">
        <v>-1.517067003792647</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96.3</v>
      </c>
      <c r="D25" s="74">
        <v>0.6269592476488981</v>
      </c>
      <c r="E25" s="59">
        <v>110.4</v>
      </c>
      <c r="F25" s="74">
        <v>0.36363636363635976</v>
      </c>
      <c r="G25" s="59">
        <v>80.9</v>
      </c>
      <c r="H25" s="74">
        <v>0.9987515605493371</v>
      </c>
      <c r="I25" s="59">
        <v>72.2</v>
      </c>
      <c r="J25" s="74">
        <v>-1.0958904109589014</v>
      </c>
    </row>
    <row r="26" spans="1:10" s="53" customFormat="1" ht="12.75" customHeight="1">
      <c r="A26" s="68">
        <f>IF(C26&lt;&gt;"",COUNTA($C$11:C26),"")</f>
        <v>10</v>
      </c>
      <c r="B26" s="65" t="s">
        <v>104</v>
      </c>
      <c r="C26" s="58">
        <v>111.3</v>
      </c>
      <c r="D26" s="74">
        <v>2.770083102493075</v>
      </c>
      <c r="E26" s="59">
        <v>131.4</v>
      </c>
      <c r="F26" s="74">
        <v>4.952076677316285</v>
      </c>
      <c r="G26" s="59">
        <v>90.2</v>
      </c>
      <c r="H26" s="74">
        <v>0.22222222222222854</v>
      </c>
      <c r="I26" s="59">
        <v>74.2</v>
      </c>
      <c r="J26" s="74">
        <v>0.1349527665317254</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89.9</v>
      </c>
      <c r="D32" s="74">
        <v>7.407407407407405</v>
      </c>
      <c r="E32" s="59">
        <v>103</v>
      </c>
      <c r="F32" s="74">
        <v>13.186813186813183</v>
      </c>
      <c r="G32" s="59">
        <v>75.6</v>
      </c>
      <c r="H32" s="74">
        <v>-0.39525691699606114</v>
      </c>
      <c r="I32" s="59">
        <v>72.4</v>
      </c>
      <c r="J32" s="74">
        <v>4.172661870503603</v>
      </c>
    </row>
    <row r="33" spans="1:10" s="53" customFormat="1" ht="12.75" customHeight="1">
      <c r="A33" s="68">
        <f>IF(C33&lt;&gt;"",COUNTA($C$11:C33),"")</f>
        <v>14</v>
      </c>
      <c r="B33" s="65" t="s">
        <v>108</v>
      </c>
      <c r="C33" s="58">
        <v>91.5</v>
      </c>
      <c r="D33" s="74">
        <v>13.94769613947696</v>
      </c>
      <c r="E33" s="59">
        <v>104.9</v>
      </c>
      <c r="F33" s="74">
        <v>20.022883295194504</v>
      </c>
      <c r="G33" s="59">
        <v>77</v>
      </c>
      <c r="H33" s="74">
        <v>6.060606060606062</v>
      </c>
      <c r="I33" s="59">
        <v>69.7</v>
      </c>
      <c r="J33" s="74">
        <v>9.936908517350162</v>
      </c>
    </row>
    <row r="34" spans="1:10" s="53" customFormat="1" ht="12.75" customHeight="1">
      <c r="A34" s="68">
        <f>IF(C34&lt;&gt;"",COUNTA($C$11:C34),"")</f>
        <v>15</v>
      </c>
      <c r="B34" s="65" t="s">
        <v>109</v>
      </c>
      <c r="C34" s="58">
        <v>105.5</v>
      </c>
      <c r="D34" s="74">
        <v>12.234042553191486</v>
      </c>
      <c r="E34" s="59">
        <v>122.2</v>
      </c>
      <c r="F34" s="74">
        <v>20.870425321463898</v>
      </c>
      <c r="G34" s="59">
        <v>87.7</v>
      </c>
      <c r="H34" s="74">
        <v>1.3872832369942216</v>
      </c>
      <c r="I34" s="59">
        <v>77</v>
      </c>
      <c r="J34" s="74">
        <v>3.633916554508758</v>
      </c>
    </row>
    <row r="35" spans="1:10" s="53" customFormat="1" ht="12.75" customHeight="1">
      <c r="A35" s="68">
        <f>IF(C35&lt;&gt;"",COUNTA($C$11:C35),"")</f>
        <v>16</v>
      </c>
      <c r="B35" s="65" t="s">
        <v>110</v>
      </c>
      <c r="C35" s="58">
        <v>105.2</v>
      </c>
      <c r="D35" s="74">
        <v>9.469302809573364</v>
      </c>
      <c r="E35" s="59">
        <v>119.4</v>
      </c>
      <c r="F35" s="74">
        <v>13.822688274547176</v>
      </c>
      <c r="G35" s="59">
        <v>89.5</v>
      </c>
      <c r="H35" s="74">
        <v>3.3487297921478074</v>
      </c>
      <c r="I35" s="59">
        <v>74.7</v>
      </c>
      <c r="J35" s="74">
        <v>4.621848739495789</v>
      </c>
    </row>
    <row r="36" spans="1:10" s="53" customFormat="1" ht="12.75" customHeight="1">
      <c r="A36" s="68">
        <f>IF(C36&lt;&gt;"",COUNTA($C$11:C36),"")</f>
        <v>17</v>
      </c>
      <c r="B36" s="65" t="s">
        <v>111</v>
      </c>
      <c r="C36" s="58">
        <v>109.5</v>
      </c>
      <c r="D36" s="74">
        <v>12.192622950819683</v>
      </c>
      <c r="E36" s="59">
        <v>126.5</v>
      </c>
      <c r="F36" s="74">
        <v>18.003731343283576</v>
      </c>
      <c r="G36" s="59">
        <v>91.2</v>
      </c>
      <c r="H36" s="74">
        <v>4.707233065442026</v>
      </c>
      <c r="I36" s="59">
        <v>73.5</v>
      </c>
      <c r="J36" s="74">
        <v>8.567208271787294</v>
      </c>
    </row>
    <row r="37" spans="1:10" s="53" customFormat="1" ht="12.75" customHeight="1">
      <c r="A37" s="68">
        <f>IF(C37&lt;&gt;"",COUNTA($C$11:C37),"")</f>
        <v>18</v>
      </c>
      <c r="B37" s="65" t="s">
        <v>112</v>
      </c>
      <c r="C37" s="58">
        <v>110.1</v>
      </c>
      <c r="D37" s="74">
        <v>9.990009990009995</v>
      </c>
      <c r="E37" s="59">
        <v>129.8</v>
      </c>
      <c r="F37" s="74">
        <v>18.107370336669703</v>
      </c>
      <c r="G37" s="59">
        <v>89.4</v>
      </c>
      <c r="H37" s="74">
        <v>-0.11173184357541288</v>
      </c>
      <c r="I37" s="59">
        <v>74.2</v>
      </c>
      <c r="J37" s="74">
        <v>-0.66934404283802</v>
      </c>
    </row>
    <row r="38" spans="1:10" s="53" customFormat="1" ht="12.75" customHeight="1">
      <c r="A38" s="68">
        <f>IF(C38&lt;&gt;"",COUNTA($C$11:C38),"")</f>
        <v>19</v>
      </c>
      <c r="B38" s="65" t="s">
        <v>113</v>
      </c>
      <c r="C38" s="58">
        <v>117.1</v>
      </c>
      <c r="D38" s="74">
        <v>7.234432234432234</v>
      </c>
      <c r="E38" s="59">
        <v>139.3</v>
      </c>
      <c r="F38" s="74">
        <v>14.086814086814101</v>
      </c>
      <c r="G38" s="59">
        <v>94</v>
      </c>
      <c r="H38" s="74">
        <v>-1.260504201680675</v>
      </c>
      <c r="I38" s="59">
        <v>78.5</v>
      </c>
      <c r="J38" s="74">
        <v>-2.1197007481296737</v>
      </c>
    </row>
    <row r="39" spans="1:10" s="53" customFormat="1" ht="12.75" customHeight="1">
      <c r="A39" s="68">
        <f>IF(C39&lt;&gt;"",COUNTA($C$11:C39),"")</f>
        <v>20</v>
      </c>
      <c r="B39" s="65" t="s">
        <v>114</v>
      </c>
      <c r="C39" s="58">
        <v>112.4</v>
      </c>
      <c r="D39" s="74">
        <v>8.809293320425951</v>
      </c>
      <c r="E39" s="59">
        <v>132.7</v>
      </c>
      <c r="F39" s="74">
        <v>13.321947053800159</v>
      </c>
      <c r="G39" s="59">
        <v>91.2</v>
      </c>
      <c r="H39" s="74">
        <v>3.401360544217681</v>
      </c>
      <c r="I39" s="59">
        <v>72.2</v>
      </c>
      <c r="J39" s="74">
        <v>1.833568406205913</v>
      </c>
    </row>
    <row r="40" spans="1:10" s="53" customFormat="1" ht="12.75" customHeight="1">
      <c r="A40" s="68">
        <f>IF(C40&lt;&gt;"",COUNTA($C$11:C40),"")</f>
        <v>21</v>
      </c>
      <c r="B40" s="65" t="s">
        <v>115</v>
      </c>
      <c r="C40" s="58">
        <v>105.9</v>
      </c>
      <c r="D40" s="74">
        <v>11.826821541710657</v>
      </c>
      <c r="E40" s="59">
        <v>122.5</v>
      </c>
      <c r="F40" s="74">
        <v>21.167161226508412</v>
      </c>
      <c r="G40" s="59">
        <v>88</v>
      </c>
      <c r="H40" s="74">
        <v>0.1137656427758742</v>
      </c>
      <c r="I40" s="59">
        <v>76.4</v>
      </c>
      <c r="J40" s="74">
        <v>0.9247027741083258</v>
      </c>
    </row>
    <row r="41" spans="1:10" s="53" customFormat="1" ht="12.75" customHeight="1">
      <c r="A41" s="68">
        <f>IF(C41&lt;&gt;"",COUNTA($C$11:C41),"")</f>
        <v>22</v>
      </c>
      <c r="B41" s="65" t="s">
        <v>116</v>
      </c>
      <c r="C41" s="58">
        <v>105.2</v>
      </c>
      <c r="D41" s="74">
        <v>6.8020304568527905</v>
      </c>
      <c r="E41" s="59">
        <v>117.1</v>
      </c>
      <c r="F41" s="74">
        <v>10.890151515151516</v>
      </c>
      <c r="G41" s="59">
        <v>91.5</v>
      </c>
      <c r="H41" s="74">
        <v>0.6600660066006583</v>
      </c>
      <c r="I41" s="59">
        <v>71.3</v>
      </c>
      <c r="J41" s="74">
        <v>-5.936675461741416</v>
      </c>
    </row>
    <row r="42" spans="1:10" s="53" customFormat="1" ht="12.75" customHeight="1">
      <c r="A42" s="68">
        <f>IF(C42&lt;&gt;"",COUNTA($C$11:C42),"")</f>
        <v>23</v>
      </c>
      <c r="B42" s="65" t="s">
        <v>117</v>
      </c>
      <c r="C42" s="58">
        <v>107.1</v>
      </c>
      <c r="D42" s="74">
        <v>14.79099678456592</v>
      </c>
      <c r="E42" s="59">
        <v>119.3</v>
      </c>
      <c r="F42" s="74">
        <v>21.486761710794298</v>
      </c>
      <c r="G42" s="59">
        <v>93</v>
      </c>
      <c r="H42" s="74">
        <v>5.681818181818187</v>
      </c>
      <c r="I42" s="59">
        <v>79.9</v>
      </c>
      <c r="J42" s="74">
        <v>5.9681697612732165</v>
      </c>
    </row>
    <row r="43" spans="1:10" s="53" customFormat="1" ht="12.75" customHeight="1">
      <c r="A43" s="68">
        <f>IF(C43&lt;&gt;"",COUNTA($C$11:C43),"")</f>
        <v>24</v>
      </c>
      <c r="B43" s="65" t="s">
        <v>118</v>
      </c>
      <c r="C43" s="58">
        <v>118.5</v>
      </c>
      <c r="D43" s="74">
        <v>10.027855153203333</v>
      </c>
      <c r="E43" s="59">
        <v>138</v>
      </c>
      <c r="F43" s="74">
        <v>17.14770797962649</v>
      </c>
      <c r="G43" s="59">
        <v>97.8</v>
      </c>
      <c r="H43" s="74">
        <v>1.1375387797311305</v>
      </c>
      <c r="I43" s="59">
        <v>82.6</v>
      </c>
      <c r="J43" s="74">
        <v>-3.9534883720930196</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92.1</v>
      </c>
      <c r="D47" s="74">
        <v>2.4471635150166833</v>
      </c>
      <c r="E47" s="59">
        <v>105.3</v>
      </c>
      <c r="F47" s="74">
        <v>2.2330097087378675</v>
      </c>
      <c r="G47" s="59">
        <v>77.7</v>
      </c>
      <c r="H47" s="74">
        <v>2.7777777777777857</v>
      </c>
      <c r="I47" s="59">
        <v>73.1</v>
      </c>
      <c r="J47" s="74">
        <v>0.9668508287292639</v>
      </c>
    </row>
    <row r="48" spans="1:10" s="53" customFormat="1" ht="12.75" customHeight="1">
      <c r="A48" s="68">
        <f>IF(C48&lt;&gt;"",COUNTA($C$11:C48),"")</f>
        <v>26</v>
      </c>
      <c r="B48" s="65" t="s">
        <v>108</v>
      </c>
      <c r="C48" s="58">
        <v>89.5</v>
      </c>
      <c r="D48" s="74">
        <v>-2.185792349726782</v>
      </c>
      <c r="E48" s="59">
        <v>103.9</v>
      </c>
      <c r="F48" s="74">
        <v>-0.9532888465205076</v>
      </c>
      <c r="G48" s="59">
        <v>74</v>
      </c>
      <c r="H48" s="74">
        <v>-3.896103896103895</v>
      </c>
      <c r="I48" s="59">
        <v>66.5</v>
      </c>
      <c r="J48" s="74">
        <v>-4.59110473457676</v>
      </c>
    </row>
    <row r="49" spans="1:10" s="53" customFormat="1" ht="12.75" customHeight="1">
      <c r="A49" s="68">
        <f>IF(C49&lt;&gt;"",COUNTA($C$11:C49),"")</f>
        <v>27</v>
      </c>
      <c r="B49" s="65" t="s">
        <v>109</v>
      </c>
      <c r="C49" s="58">
        <v>107.3</v>
      </c>
      <c r="D49" s="74">
        <v>1.706161137440759</v>
      </c>
      <c r="E49" s="59">
        <v>122.1</v>
      </c>
      <c r="F49" s="74">
        <v>-0.08183306055646256</v>
      </c>
      <c r="G49" s="59">
        <v>90.9</v>
      </c>
      <c r="H49" s="74">
        <v>3.6488027366020503</v>
      </c>
      <c r="I49" s="59">
        <v>77</v>
      </c>
      <c r="J49" s="74">
        <v>0</v>
      </c>
    </row>
    <row r="50" spans="1:10" s="53" customFormat="1" ht="12.75" customHeight="1">
      <c r="A50" s="68">
        <f>IF(C50&lt;&gt;"",COUNTA($C$11:C50),"")</f>
        <v>28</v>
      </c>
      <c r="B50" s="65" t="s">
        <v>110</v>
      </c>
      <c r="C50" s="58">
        <v>108.1</v>
      </c>
      <c r="D50" s="74">
        <v>2.756653992395428</v>
      </c>
      <c r="E50" s="59">
        <v>127</v>
      </c>
      <c r="F50" s="74">
        <v>6.36515912897822</v>
      </c>
      <c r="G50" s="59">
        <v>88.2</v>
      </c>
      <c r="H50" s="74">
        <v>-1.4525139664804527</v>
      </c>
      <c r="I50" s="59">
        <v>72</v>
      </c>
      <c r="J50" s="74">
        <v>-3.6144578313253106</v>
      </c>
    </row>
    <row r="51" spans="1:10" s="53" customFormat="1" ht="12.75" customHeight="1">
      <c r="A51" s="68">
        <f>IF(C51&lt;&gt;"",COUNTA($C$11:C51),"")</f>
        <v>29</v>
      </c>
      <c r="B51" s="65" t="s">
        <v>111</v>
      </c>
      <c r="C51" s="58">
        <v>111.7</v>
      </c>
      <c r="D51" s="74">
        <v>2.009132420091319</v>
      </c>
      <c r="E51" s="59">
        <v>129.4</v>
      </c>
      <c r="F51" s="74">
        <v>2.292490118577078</v>
      </c>
      <c r="G51" s="59">
        <v>92.7</v>
      </c>
      <c r="H51" s="74">
        <v>1.6447368421052602</v>
      </c>
      <c r="I51" s="59">
        <v>75.9</v>
      </c>
      <c r="J51" s="74">
        <v>3.2653061224489903</v>
      </c>
    </row>
    <row r="52" spans="1:10" s="53" customFormat="1" ht="12.75" customHeight="1">
      <c r="A52" s="68">
        <f>IF(C52&lt;&gt;"",COUNTA($C$11:C52),"")</f>
        <v>30</v>
      </c>
      <c r="B52" s="65" t="s">
        <v>112</v>
      </c>
      <c r="C52" s="58">
        <v>114</v>
      </c>
      <c r="D52" s="74">
        <v>3.5422343324250676</v>
      </c>
      <c r="E52" s="59">
        <v>137.8</v>
      </c>
      <c r="F52" s="74">
        <v>6.163328197226505</v>
      </c>
      <c r="G52" s="59">
        <v>89.6</v>
      </c>
      <c r="H52" s="74">
        <v>0.2237136465324312</v>
      </c>
      <c r="I52" s="59">
        <v>74.5</v>
      </c>
      <c r="J52" s="74">
        <v>0.4043126684636036</v>
      </c>
    </row>
    <row r="53" spans="1:10" s="53" customFormat="1" ht="12.75" customHeight="1">
      <c r="A53" s="68">
        <f>IF(C53&lt;&gt;"",COUNTA($C$11:C53),"")</f>
        <v>31</v>
      </c>
      <c r="B53" s="65" t="s">
        <v>113</v>
      </c>
      <c r="C53" s="58">
        <v>118.4</v>
      </c>
      <c r="D53" s="74">
        <v>1.110162254483356</v>
      </c>
      <c r="E53" s="59">
        <v>141.7</v>
      </c>
      <c r="F53" s="74">
        <v>1.7229002153625004</v>
      </c>
      <c r="G53" s="59">
        <v>94.4</v>
      </c>
      <c r="H53" s="74">
        <v>0.425531914893611</v>
      </c>
      <c r="I53" s="59">
        <v>79.5</v>
      </c>
      <c r="J53" s="74">
        <v>1.2738853503184657</v>
      </c>
    </row>
    <row r="54" spans="1:10" s="53" customFormat="1" ht="12.75" customHeight="1">
      <c r="A54" s="68">
        <f>IF(C54&lt;&gt;"",COUNTA($C$11:C54),"")</f>
        <v>32</v>
      </c>
      <c r="B54" s="65" t="s">
        <v>114</v>
      </c>
      <c r="C54" s="58">
        <v>116.4</v>
      </c>
      <c r="D54" s="74">
        <v>3.558718861209954</v>
      </c>
      <c r="E54" s="59">
        <v>139.3</v>
      </c>
      <c r="F54" s="74">
        <v>4.973624717407702</v>
      </c>
      <c r="G54" s="59">
        <v>92.7</v>
      </c>
      <c r="H54" s="74">
        <v>1.6447368421052602</v>
      </c>
      <c r="I54" s="59">
        <v>76.5</v>
      </c>
      <c r="J54" s="74">
        <v>5.955678670360101</v>
      </c>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s="53" customFormat="1" ht="12.75" customHeight="1">
      <c r="A58" s="68">
        <f>IF(C58&lt;&gt;"",COUNTA($C$11:C58),"")</f>
        <v>36</v>
      </c>
      <c r="B58" s="65" t="s">
        <v>118</v>
      </c>
      <c r="C58" s="58" t="s">
        <v>159</v>
      </c>
      <c r="D58" s="74"/>
      <c r="E58" s="59"/>
      <c r="F58" s="74"/>
      <c r="G58" s="59"/>
      <c r="H58" s="74"/>
      <c r="I58" s="59"/>
      <c r="J58" s="74"/>
    </row>
    <row r="59" spans="7:9" ht="12.75" customHeight="1">
      <c r="G59" s="56"/>
      <c r="I59" s="56"/>
    </row>
    <row r="60" spans="7:9" ht="12.75" customHeight="1">
      <c r="G60" s="56"/>
      <c r="I60" s="56"/>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G4:H7"/>
    <mergeCell ref="E4:F7"/>
    <mergeCell ref="C3:D7"/>
    <mergeCell ref="C2:J2"/>
    <mergeCell ref="A1:B1"/>
    <mergeCell ref="C1:J1"/>
    <mergeCell ref="A2:B2"/>
    <mergeCell ref="A3:A8"/>
    <mergeCell ref="B3:B8"/>
    <mergeCell ref="E3:J3"/>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08&amp;R&amp;7&amp;P</oddFooter>
    <evenFooter>&amp;L&amp;7&amp;P&amp;R&amp;7StatA MV, Statistischer Bericht G113 2017 08</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1" t="s">
        <v>84</v>
      </c>
      <c r="B1" s="132"/>
      <c r="C1" s="133" t="s">
        <v>28</v>
      </c>
      <c r="D1" s="133"/>
      <c r="E1" s="133"/>
      <c r="F1" s="133"/>
      <c r="G1" s="133"/>
      <c r="H1" s="133"/>
      <c r="I1" s="133"/>
      <c r="J1" s="134"/>
    </row>
    <row r="2" spans="1:10" ht="30" customHeight="1">
      <c r="A2" s="135" t="s">
        <v>125</v>
      </c>
      <c r="B2" s="136"/>
      <c r="C2" s="128" t="s">
        <v>95</v>
      </c>
      <c r="D2" s="129"/>
      <c r="E2" s="129"/>
      <c r="F2" s="129"/>
      <c r="G2" s="129"/>
      <c r="H2" s="129"/>
      <c r="I2" s="129"/>
      <c r="J2" s="130"/>
    </row>
    <row r="3" spans="1:10" ht="11.25" customHeight="1">
      <c r="A3" s="137" t="s">
        <v>75</v>
      </c>
      <c r="B3" s="127" t="s">
        <v>56</v>
      </c>
      <c r="C3" s="127" t="s">
        <v>73</v>
      </c>
      <c r="D3" s="127"/>
      <c r="E3" s="127" t="s">
        <v>57</v>
      </c>
      <c r="F3" s="127"/>
      <c r="G3" s="127"/>
      <c r="H3" s="127"/>
      <c r="I3" s="127"/>
      <c r="J3" s="139"/>
    </row>
    <row r="4" spans="1:10" ht="11.25" customHeight="1">
      <c r="A4" s="138"/>
      <c r="B4" s="127"/>
      <c r="C4" s="127"/>
      <c r="D4" s="127"/>
      <c r="E4" s="127" t="s">
        <v>62</v>
      </c>
      <c r="F4" s="127"/>
      <c r="G4" s="127" t="s">
        <v>61</v>
      </c>
      <c r="H4" s="127"/>
      <c r="I4" s="127" t="s">
        <v>58</v>
      </c>
      <c r="J4" s="139"/>
    </row>
    <row r="5" spans="1:10" ht="11.25" customHeight="1">
      <c r="A5" s="138"/>
      <c r="B5" s="127"/>
      <c r="C5" s="127"/>
      <c r="D5" s="127"/>
      <c r="E5" s="127"/>
      <c r="F5" s="127"/>
      <c r="G5" s="127"/>
      <c r="H5" s="127"/>
      <c r="I5" s="127" t="s">
        <v>60</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95" t="s">
        <v>59</v>
      </c>
      <c r="D8" s="95" t="s">
        <v>97</v>
      </c>
      <c r="E8" s="95" t="s">
        <v>59</v>
      </c>
      <c r="F8" s="95" t="s">
        <v>97</v>
      </c>
      <c r="G8" s="95" t="s">
        <v>59</v>
      </c>
      <c r="H8" s="95" t="s">
        <v>97</v>
      </c>
      <c r="I8" s="95" t="s">
        <v>59</v>
      </c>
      <c r="J8" s="96" t="s">
        <v>97</v>
      </c>
    </row>
    <row r="9" spans="1:10" ht="11.25" customHeight="1">
      <c r="A9" s="20">
        <v>1</v>
      </c>
      <c r="B9" s="21">
        <v>2</v>
      </c>
      <c r="C9" s="21">
        <v>3</v>
      </c>
      <c r="D9" s="21">
        <v>4</v>
      </c>
      <c r="E9" s="21">
        <v>5</v>
      </c>
      <c r="F9" s="21">
        <v>6</v>
      </c>
      <c r="G9" s="21">
        <v>7</v>
      </c>
      <c r="H9" s="21">
        <v>8</v>
      </c>
      <c r="I9" s="21">
        <v>9</v>
      </c>
      <c r="J9" s="28">
        <v>10</v>
      </c>
    </row>
    <row r="10" spans="1:10" s="1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95.3</v>
      </c>
      <c r="D11" s="74">
        <v>0.8465608465608483</v>
      </c>
      <c r="E11" s="59">
        <v>105.2</v>
      </c>
      <c r="F11" s="74">
        <v>0</v>
      </c>
      <c r="G11" s="59">
        <v>84.4</v>
      </c>
      <c r="H11" s="74">
        <v>2.055622732769038</v>
      </c>
      <c r="I11" s="59">
        <v>79.3</v>
      </c>
      <c r="J11" s="74">
        <v>7.5</v>
      </c>
    </row>
    <row r="12" spans="1:10" s="53" customFormat="1" ht="12.75" customHeight="1">
      <c r="A12" s="68">
        <f>IF(C12&lt;&gt;"",COUNTA($C$11:C12),"")</f>
        <v>2</v>
      </c>
      <c r="B12" s="64">
        <v>2015</v>
      </c>
      <c r="C12" s="58">
        <v>90.9</v>
      </c>
      <c r="D12" s="74">
        <v>-4.61699895068206</v>
      </c>
      <c r="E12" s="59">
        <v>96.5</v>
      </c>
      <c r="F12" s="74">
        <v>-8.269961977186313</v>
      </c>
      <c r="G12" s="59">
        <v>84.9</v>
      </c>
      <c r="H12" s="74">
        <v>0.5924170616113713</v>
      </c>
      <c r="I12" s="59">
        <v>70</v>
      </c>
      <c r="J12" s="74">
        <v>-11.727616645649434</v>
      </c>
    </row>
    <row r="13" spans="1:10" s="53" customFormat="1" ht="12.75" customHeight="1">
      <c r="A13" s="68">
        <f>IF(C13&lt;&gt;"",COUNTA($C$11:C13),"")</f>
        <v>3</v>
      </c>
      <c r="B13" s="64" t="s">
        <v>154</v>
      </c>
      <c r="C13" s="58">
        <v>99.6</v>
      </c>
      <c r="D13" s="74">
        <v>9.57095709570956</v>
      </c>
      <c r="E13" s="59">
        <v>111.9</v>
      </c>
      <c r="F13" s="74">
        <v>15.958549222797927</v>
      </c>
      <c r="G13" s="59">
        <v>86.5</v>
      </c>
      <c r="H13" s="74">
        <v>1.8845700824499403</v>
      </c>
      <c r="I13" s="59">
        <v>70.7</v>
      </c>
      <c r="J13" s="74">
        <v>1</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90.2</v>
      </c>
      <c r="D18" s="74">
        <v>10.674846625766875</v>
      </c>
      <c r="E18" s="59">
        <v>100.6</v>
      </c>
      <c r="F18" s="74">
        <v>17.38623103850641</v>
      </c>
      <c r="G18" s="59">
        <v>78.9</v>
      </c>
      <c r="H18" s="74">
        <v>2.202072538860108</v>
      </c>
      <c r="I18" s="59">
        <v>68.9</v>
      </c>
      <c r="J18" s="74">
        <v>4.870624048706247</v>
      </c>
    </row>
    <row r="19" spans="1:10" s="53" customFormat="1" ht="12.75" customHeight="1">
      <c r="A19" s="68">
        <f>IF(C19&lt;&gt;"",COUNTA($C$11:C19),"")</f>
        <v>6</v>
      </c>
      <c r="B19" s="65" t="s">
        <v>104</v>
      </c>
      <c r="C19" s="58">
        <v>101</v>
      </c>
      <c r="D19" s="74">
        <v>10.262008733624455</v>
      </c>
      <c r="E19" s="59">
        <v>114</v>
      </c>
      <c r="F19" s="74">
        <v>16.326530612244895</v>
      </c>
      <c r="G19" s="59">
        <v>87.2</v>
      </c>
      <c r="H19" s="74">
        <v>2.830188679245282</v>
      </c>
      <c r="I19" s="59">
        <v>69.7</v>
      </c>
      <c r="J19" s="74">
        <v>3.2592592592592524</v>
      </c>
    </row>
    <row r="20" spans="1:10" s="53" customFormat="1" ht="12.75" customHeight="1">
      <c r="A20" s="68">
        <f>IF(C20&lt;&gt;"",COUNTA($C$11:C20),"")</f>
        <v>7</v>
      </c>
      <c r="B20" s="65" t="s">
        <v>105</v>
      </c>
      <c r="C20" s="58">
        <v>104.7</v>
      </c>
      <c r="D20" s="74">
        <v>8.497409326424872</v>
      </c>
      <c r="E20" s="59">
        <v>120</v>
      </c>
      <c r="F20" s="74">
        <v>15.163147792706326</v>
      </c>
      <c r="G20" s="59">
        <v>88.9</v>
      </c>
      <c r="H20" s="74">
        <v>0.9080590238365573</v>
      </c>
      <c r="I20" s="59">
        <v>71</v>
      </c>
      <c r="J20" s="74">
        <v>-0.6993006993006929</v>
      </c>
    </row>
    <row r="21" spans="1:10" s="53" customFormat="1" ht="12.75" customHeight="1">
      <c r="A21" s="68">
        <f>IF(C21&lt;&gt;"",COUNTA($C$11:C21),"")</f>
        <v>8</v>
      </c>
      <c r="B21" s="65" t="s">
        <v>106</v>
      </c>
      <c r="C21" s="58">
        <v>102.5</v>
      </c>
      <c r="D21" s="74">
        <v>9.15867944621938</v>
      </c>
      <c r="E21" s="59">
        <v>112.8</v>
      </c>
      <c r="F21" s="74">
        <v>14.984709480122334</v>
      </c>
      <c r="G21" s="59">
        <v>91</v>
      </c>
      <c r="H21" s="74">
        <v>1.5625</v>
      </c>
      <c r="I21" s="59">
        <v>73.1</v>
      </c>
      <c r="J21" s="74">
        <v>-2.5333333333333456</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88.8</v>
      </c>
      <c r="D25" s="74">
        <v>-1.55210643015522</v>
      </c>
      <c r="E25" s="59">
        <v>98.7</v>
      </c>
      <c r="F25" s="74">
        <v>-1.888667992047715</v>
      </c>
      <c r="G25" s="59">
        <v>78</v>
      </c>
      <c r="H25" s="74">
        <v>-1.1406844106464007</v>
      </c>
      <c r="I25" s="59">
        <v>66.9</v>
      </c>
      <c r="J25" s="74">
        <v>-2.9027576197387503</v>
      </c>
    </row>
    <row r="26" spans="1:10" s="53" customFormat="1" ht="12.75" customHeight="1">
      <c r="A26" s="68">
        <f>IF(C26&lt;&gt;"",COUNTA($C$11:C26),"")</f>
        <v>10</v>
      </c>
      <c r="B26" s="65" t="s">
        <v>104</v>
      </c>
      <c r="C26" s="58">
        <v>102</v>
      </c>
      <c r="D26" s="74">
        <v>0.9900990099009874</v>
      </c>
      <c r="E26" s="59">
        <v>117.5</v>
      </c>
      <c r="F26" s="74">
        <v>3.0701754385964932</v>
      </c>
      <c r="G26" s="59">
        <v>86.1</v>
      </c>
      <c r="H26" s="74">
        <v>-1.2614678899082605</v>
      </c>
      <c r="I26" s="59">
        <v>68.6</v>
      </c>
      <c r="J26" s="74">
        <v>-1.5781922525107746</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85.2</v>
      </c>
      <c r="D32" s="74">
        <v>6.36704119850188</v>
      </c>
      <c r="E32" s="59">
        <v>94.5</v>
      </c>
      <c r="F32" s="74">
        <v>12.366230677764577</v>
      </c>
      <c r="G32" s="59">
        <v>75</v>
      </c>
      <c r="H32" s="74">
        <v>-1.055408970976245</v>
      </c>
      <c r="I32" s="59">
        <v>68.3</v>
      </c>
      <c r="J32" s="74">
        <v>2.861445783132524</v>
      </c>
    </row>
    <row r="33" spans="1:10" s="53" customFormat="1" ht="12.75" customHeight="1">
      <c r="A33" s="68">
        <f>IF(C33&lt;&gt;"",COUNTA($C$11:C33),"")</f>
        <v>14</v>
      </c>
      <c r="B33" s="65" t="s">
        <v>108</v>
      </c>
      <c r="C33" s="58">
        <v>86.5</v>
      </c>
      <c r="D33" s="74">
        <v>13.517060367454064</v>
      </c>
      <c r="E33" s="59">
        <v>96</v>
      </c>
      <c r="F33" s="74">
        <v>19.402985074626855</v>
      </c>
      <c r="G33" s="59">
        <v>76.1</v>
      </c>
      <c r="H33" s="74">
        <v>5.9888579387186525</v>
      </c>
      <c r="I33" s="59">
        <v>65.7</v>
      </c>
      <c r="J33" s="74">
        <v>8.7748344370861</v>
      </c>
    </row>
    <row r="34" spans="1:10" s="53" customFormat="1" ht="12.75" customHeight="1">
      <c r="A34" s="68">
        <f>IF(C34&lt;&gt;"",COUNTA($C$11:C34),"")</f>
        <v>15</v>
      </c>
      <c r="B34" s="65" t="s">
        <v>109</v>
      </c>
      <c r="C34" s="58">
        <v>98.8</v>
      </c>
      <c r="D34" s="74">
        <v>11.891279728199322</v>
      </c>
      <c r="E34" s="59">
        <v>111.3</v>
      </c>
      <c r="F34" s="74">
        <v>20.19438444924407</v>
      </c>
      <c r="G34" s="59">
        <v>85.5</v>
      </c>
      <c r="H34" s="74">
        <v>1.9070321811680486</v>
      </c>
      <c r="I34" s="59">
        <v>72.6</v>
      </c>
      <c r="J34" s="74">
        <v>2.9787234042553052</v>
      </c>
    </row>
    <row r="35" spans="1:10" s="53" customFormat="1" ht="12.75" customHeight="1">
      <c r="A35" s="68">
        <f>IF(C35&lt;&gt;"",COUNTA($C$11:C35),"")</f>
        <v>16</v>
      </c>
      <c r="B35" s="65" t="s">
        <v>110</v>
      </c>
      <c r="C35" s="58">
        <v>98</v>
      </c>
      <c r="D35" s="74">
        <v>9.131403118040097</v>
      </c>
      <c r="E35" s="59">
        <v>108.4</v>
      </c>
      <c r="F35" s="74">
        <v>13.389121338912148</v>
      </c>
      <c r="G35" s="59">
        <v>86.6</v>
      </c>
      <c r="H35" s="74">
        <v>3.7125748502994043</v>
      </c>
      <c r="I35" s="59">
        <v>70.2</v>
      </c>
      <c r="J35" s="74">
        <v>3.846153846153854</v>
      </c>
    </row>
    <row r="36" spans="1:10" s="53" customFormat="1" ht="12.75" customHeight="1">
      <c r="A36" s="68">
        <f>IF(C36&lt;&gt;"",COUNTA($C$11:C36),"")</f>
        <v>17</v>
      </c>
      <c r="B36" s="65" t="s">
        <v>111</v>
      </c>
      <c r="C36" s="58">
        <v>102</v>
      </c>
      <c r="D36" s="74">
        <v>11.84210526315789</v>
      </c>
      <c r="E36" s="59">
        <v>115.2</v>
      </c>
      <c r="F36" s="74">
        <v>17.791411042944787</v>
      </c>
      <c r="G36" s="59">
        <v>88</v>
      </c>
      <c r="H36" s="74">
        <v>4.513064133016627</v>
      </c>
      <c r="I36" s="59">
        <v>69.1</v>
      </c>
      <c r="J36" s="74">
        <v>7.632398753894066</v>
      </c>
    </row>
    <row r="37" spans="1:10" s="53" customFormat="1" ht="12.75" customHeight="1">
      <c r="A37" s="68">
        <f>IF(C37&lt;&gt;"",COUNTA($C$11:C37),"")</f>
        <v>18</v>
      </c>
      <c r="B37" s="65" t="s">
        <v>112</v>
      </c>
      <c r="C37" s="58">
        <v>102.9</v>
      </c>
      <c r="D37" s="74">
        <v>9.584664536741201</v>
      </c>
      <c r="E37" s="59">
        <v>118.5</v>
      </c>
      <c r="F37" s="74">
        <v>17.910447761194035</v>
      </c>
      <c r="G37" s="59">
        <v>86.8</v>
      </c>
      <c r="H37" s="74">
        <v>0</v>
      </c>
      <c r="I37" s="59">
        <v>69.7</v>
      </c>
      <c r="J37" s="74">
        <v>-1.55367231638418</v>
      </c>
    </row>
    <row r="38" spans="1:10" s="53" customFormat="1" ht="12.75" customHeight="1">
      <c r="A38" s="68">
        <f>IF(C38&lt;&gt;"",COUNTA($C$11:C38),"")</f>
        <v>19</v>
      </c>
      <c r="B38" s="65" t="s">
        <v>113</v>
      </c>
      <c r="C38" s="58">
        <v>109.8</v>
      </c>
      <c r="D38" s="74">
        <v>6.601941747572809</v>
      </c>
      <c r="E38" s="59">
        <v>127.1</v>
      </c>
      <c r="F38" s="74">
        <v>13.279857397504458</v>
      </c>
      <c r="G38" s="59">
        <v>92.1</v>
      </c>
      <c r="H38" s="74">
        <v>-1.0741138560687347</v>
      </c>
      <c r="I38" s="59">
        <v>73.6</v>
      </c>
      <c r="J38" s="74">
        <v>-2.902374670184699</v>
      </c>
    </row>
    <row r="39" spans="1:10" s="53" customFormat="1" ht="12.75" customHeight="1">
      <c r="A39" s="68">
        <f>IF(C39&lt;&gt;"",COUNTA($C$11:C39),"")</f>
        <v>20</v>
      </c>
      <c r="B39" s="65" t="s">
        <v>114</v>
      </c>
      <c r="C39" s="58">
        <v>105.7</v>
      </c>
      <c r="D39" s="74">
        <v>8.521560574948666</v>
      </c>
      <c r="E39" s="59">
        <v>121.3</v>
      </c>
      <c r="F39" s="74">
        <v>12.523191094619662</v>
      </c>
      <c r="G39" s="59">
        <v>89.4</v>
      </c>
      <c r="H39" s="74">
        <v>3.7122969837586908</v>
      </c>
      <c r="I39" s="59">
        <v>68.1</v>
      </c>
      <c r="J39" s="74">
        <v>1.1887072808320909</v>
      </c>
    </row>
    <row r="40" spans="1:10" s="53" customFormat="1" ht="12.75" customHeight="1">
      <c r="A40" s="68">
        <f>IF(C40&lt;&gt;"",COUNTA($C$11:C40),"")</f>
        <v>21</v>
      </c>
      <c r="B40" s="65" t="s">
        <v>115</v>
      </c>
      <c r="C40" s="58">
        <v>98.8</v>
      </c>
      <c r="D40" s="74">
        <v>11.136107986501685</v>
      </c>
      <c r="E40" s="59">
        <v>111.6</v>
      </c>
      <c r="F40" s="74">
        <v>20.388349514563103</v>
      </c>
      <c r="G40" s="59">
        <v>85.1</v>
      </c>
      <c r="H40" s="74">
        <v>0.1176470588235361</v>
      </c>
      <c r="I40" s="59">
        <v>71.4</v>
      </c>
      <c r="J40" s="74">
        <v>-0.1398601398601329</v>
      </c>
    </row>
    <row r="41" spans="1:10" s="53" customFormat="1" ht="12.75" customHeight="1">
      <c r="A41" s="68">
        <f>IF(C41&lt;&gt;"",COUNTA($C$11:C41),"")</f>
        <v>22</v>
      </c>
      <c r="B41" s="65" t="s">
        <v>116</v>
      </c>
      <c r="C41" s="58">
        <v>97.8</v>
      </c>
      <c r="D41" s="74">
        <v>6.073752711496738</v>
      </c>
      <c r="E41" s="59">
        <v>106.4</v>
      </c>
      <c r="F41" s="74">
        <v>10.14492753623189</v>
      </c>
      <c r="G41" s="59">
        <v>87.9</v>
      </c>
      <c r="H41" s="74">
        <v>0.11389521640091971</v>
      </c>
      <c r="I41" s="59">
        <v>66.7</v>
      </c>
      <c r="J41" s="74">
        <v>-6.713286713286706</v>
      </c>
    </row>
    <row r="42" spans="1:10" s="53" customFormat="1" ht="12.75" customHeight="1">
      <c r="A42" s="68">
        <f>IF(C42&lt;&gt;"",COUNTA($C$11:C42),"")</f>
        <v>23</v>
      </c>
      <c r="B42" s="65" t="s">
        <v>117</v>
      </c>
      <c r="C42" s="58">
        <v>99.5</v>
      </c>
      <c r="D42" s="74">
        <v>13.454960091220059</v>
      </c>
      <c r="E42" s="59">
        <v>107.8</v>
      </c>
      <c r="F42" s="74">
        <v>20.044543429844097</v>
      </c>
      <c r="G42" s="59">
        <v>89.8</v>
      </c>
      <c r="H42" s="74">
        <v>4.90654205607477</v>
      </c>
      <c r="I42" s="59">
        <v>74.7</v>
      </c>
      <c r="J42" s="74">
        <v>4.329608938547494</v>
      </c>
    </row>
    <row r="43" spans="1:10" s="53" customFormat="1" ht="12.75" customHeight="1">
      <c r="A43" s="68">
        <f>IF(C43&lt;&gt;"",COUNTA($C$11:C43),"")</f>
        <v>24</v>
      </c>
      <c r="B43" s="65" t="s">
        <v>118</v>
      </c>
      <c r="C43" s="58">
        <v>110.2</v>
      </c>
      <c r="D43" s="74">
        <v>8.14524043179587</v>
      </c>
      <c r="E43" s="59">
        <v>124.3</v>
      </c>
      <c r="F43" s="74">
        <v>15.092592592592595</v>
      </c>
      <c r="G43" s="59">
        <v>95.3</v>
      </c>
      <c r="H43" s="74">
        <v>-0.10482180293502097</v>
      </c>
      <c r="I43" s="59">
        <v>77.9</v>
      </c>
      <c r="J43" s="74">
        <v>-4.884004884004881</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85.5</v>
      </c>
      <c r="D47" s="74">
        <v>0.3521126760563362</v>
      </c>
      <c r="E47" s="59">
        <v>94.5</v>
      </c>
      <c r="F47" s="74">
        <v>0</v>
      </c>
      <c r="G47" s="59">
        <v>75.6</v>
      </c>
      <c r="H47" s="74">
        <v>0.799999999999983</v>
      </c>
      <c r="I47" s="59">
        <v>67.8</v>
      </c>
      <c r="J47" s="74">
        <v>-0.7320644216691079</v>
      </c>
    </row>
    <row r="48" spans="1:10" s="53" customFormat="1" ht="12.75" customHeight="1">
      <c r="A48" s="68">
        <f>IF(C48&lt;&gt;"",COUNTA($C$11:C48),"")</f>
        <v>26</v>
      </c>
      <c r="B48" s="65" t="s">
        <v>108</v>
      </c>
      <c r="C48" s="58">
        <v>82.5</v>
      </c>
      <c r="D48" s="74">
        <v>-4.624277456647405</v>
      </c>
      <c r="E48" s="59">
        <v>92.5</v>
      </c>
      <c r="F48" s="74">
        <v>-3.6458333333333286</v>
      </c>
      <c r="G48" s="59">
        <v>71.8</v>
      </c>
      <c r="H48" s="74">
        <v>-5.650459921156369</v>
      </c>
      <c r="I48" s="59">
        <v>61.8</v>
      </c>
      <c r="J48" s="74">
        <v>-5.936073059360737</v>
      </c>
    </row>
    <row r="49" spans="1:10" s="53" customFormat="1" ht="12.75" customHeight="1">
      <c r="A49" s="68">
        <f>IF(C49&lt;&gt;"",COUNTA($C$11:C49),"")</f>
        <v>27</v>
      </c>
      <c r="B49" s="65" t="s">
        <v>109</v>
      </c>
      <c r="C49" s="58">
        <v>98.5</v>
      </c>
      <c r="D49" s="74">
        <v>-0.30364372469635725</v>
      </c>
      <c r="E49" s="59">
        <v>109.2</v>
      </c>
      <c r="F49" s="74">
        <v>-1.8867924528301927</v>
      </c>
      <c r="G49" s="59">
        <v>86.8</v>
      </c>
      <c r="H49" s="74">
        <v>1.5204678362573105</v>
      </c>
      <c r="I49" s="59">
        <v>71.2</v>
      </c>
      <c r="J49" s="74">
        <v>-1.9283746556473744</v>
      </c>
    </row>
    <row r="50" spans="1:10" s="53" customFormat="1" ht="12.75" customHeight="1">
      <c r="A50" s="68">
        <f>IF(C50&lt;&gt;"",COUNTA($C$11:C50),"")</f>
        <v>28</v>
      </c>
      <c r="B50" s="65" t="s">
        <v>110</v>
      </c>
      <c r="C50" s="58">
        <v>99.1</v>
      </c>
      <c r="D50" s="74">
        <v>1.1224489795918373</v>
      </c>
      <c r="E50" s="59">
        <v>113.7</v>
      </c>
      <c r="F50" s="74">
        <v>4.8892988929889185</v>
      </c>
      <c r="G50" s="59">
        <v>84</v>
      </c>
      <c r="H50" s="74">
        <v>-3.002309468822162</v>
      </c>
      <c r="I50" s="59">
        <v>66.8</v>
      </c>
      <c r="J50" s="74">
        <v>-4.84330484330485</v>
      </c>
    </row>
    <row r="51" spans="1:10" s="53" customFormat="1" ht="12.75" customHeight="1">
      <c r="A51" s="68">
        <f>IF(C51&lt;&gt;"",COUNTA($C$11:C51),"")</f>
        <v>29</v>
      </c>
      <c r="B51" s="65" t="s">
        <v>111</v>
      </c>
      <c r="C51" s="58">
        <v>102.3</v>
      </c>
      <c r="D51" s="74">
        <v>0.29411764705882604</v>
      </c>
      <c r="E51" s="59">
        <v>115.6</v>
      </c>
      <c r="F51" s="74">
        <v>0.3472222222222143</v>
      </c>
      <c r="G51" s="59">
        <v>88.2</v>
      </c>
      <c r="H51" s="74">
        <v>0.22727272727273373</v>
      </c>
      <c r="I51" s="59">
        <v>70.2</v>
      </c>
      <c r="J51" s="74">
        <v>1.591895803183803</v>
      </c>
    </row>
    <row r="52" spans="1:10" s="53" customFormat="1" ht="12.75" customHeight="1">
      <c r="A52" s="68">
        <f>IF(C52&lt;&gt;"",COUNTA($C$11:C52),"")</f>
        <v>30</v>
      </c>
      <c r="B52" s="65" t="s">
        <v>112</v>
      </c>
      <c r="C52" s="58">
        <v>104.7</v>
      </c>
      <c r="D52" s="74">
        <v>1.749271137026227</v>
      </c>
      <c r="E52" s="59">
        <v>123.1</v>
      </c>
      <c r="F52" s="74">
        <v>3.881856540084385</v>
      </c>
      <c r="G52" s="59">
        <v>86.1</v>
      </c>
      <c r="H52" s="74">
        <v>-0.8064516129032171</v>
      </c>
      <c r="I52" s="59">
        <v>68.9</v>
      </c>
      <c r="J52" s="74">
        <v>-1.1477761836441829</v>
      </c>
    </row>
    <row r="53" spans="1:10" s="53" customFormat="1" ht="12.75" customHeight="1">
      <c r="A53" s="68">
        <f>IF(C53&lt;&gt;"",COUNTA($C$11:C53),"")</f>
        <v>31</v>
      </c>
      <c r="B53" s="65" t="s">
        <v>113</v>
      </c>
      <c r="C53" s="58">
        <v>109.1</v>
      </c>
      <c r="D53" s="74">
        <v>-0.6375227686703084</v>
      </c>
      <c r="E53" s="59">
        <v>126.3</v>
      </c>
      <c r="F53" s="74">
        <v>-0.6294256490951966</v>
      </c>
      <c r="G53" s="59">
        <v>91.4</v>
      </c>
      <c r="H53" s="74">
        <v>-0.7600434310531909</v>
      </c>
      <c r="I53" s="59">
        <v>73.5</v>
      </c>
      <c r="J53" s="74">
        <v>-0.1358695652173907</v>
      </c>
    </row>
    <row r="54" spans="1:10" s="53" customFormat="1" ht="12.75" customHeight="1">
      <c r="A54" s="68">
        <f>IF(C54&lt;&gt;"",COUNTA($C$11:C54),"")</f>
        <v>32</v>
      </c>
      <c r="B54" s="65" t="s">
        <v>114</v>
      </c>
      <c r="C54" s="58">
        <v>107</v>
      </c>
      <c r="D54" s="74">
        <v>1.2298959318826803</v>
      </c>
      <c r="E54" s="59">
        <v>124.2</v>
      </c>
      <c r="F54" s="74">
        <v>2.3907666941467483</v>
      </c>
      <c r="G54" s="59">
        <v>89.4</v>
      </c>
      <c r="H54" s="74">
        <v>0</v>
      </c>
      <c r="I54" s="59">
        <v>71</v>
      </c>
      <c r="J54" s="74">
        <v>4.258443465491936</v>
      </c>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spans="1:3" ht="12.75" customHeight="1">
      <c r="A59" s="57"/>
      <c r="C59" s="94" t="s">
        <v>159</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08&amp;R&amp;7&amp;P</oddFooter>
    <evenFooter>&amp;L&amp;7&amp;P&amp;R&amp;7StatA MV, Statistischer Bericht G113 2017 08</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1" t="s">
        <v>84</v>
      </c>
      <c r="B1" s="132"/>
      <c r="C1" s="133" t="s">
        <v>28</v>
      </c>
      <c r="D1" s="133"/>
      <c r="E1" s="133"/>
      <c r="F1" s="133"/>
      <c r="G1" s="133"/>
      <c r="H1" s="133"/>
      <c r="I1" s="133"/>
      <c r="J1" s="134"/>
    </row>
    <row r="2" spans="1:10" ht="30" customHeight="1">
      <c r="A2" s="135" t="s">
        <v>126</v>
      </c>
      <c r="B2" s="136"/>
      <c r="C2" s="128" t="s">
        <v>76</v>
      </c>
      <c r="D2" s="129"/>
      <c r="E2" s="129"/>
      <c r="F2" s="129"/>
      <c r="G2" s="129"/>
      <c r="H2" s="129"/>
      <c r="I2" s="129"/>
      <c r="J2" s="130"/>
    </row>
    <row r="3" spans="1:10" ht="11.25" customHeight="1">
      <c r="A3" s="137" t="s">
        <v>75</v>
      </c>
      <c r="B3" s="127" t="s">
        <v>56</v>
      </c>
      <c r="C3" s="127" t="s">
        <v>73</v>
      </c>
      <c r="D3" s="127"/>
      <c r="E3" s="127" t="s">
        <v>57</v>
      </c>
      <c r="F3" s="127"/>
      <c r="G3" s="127"/>
      <c r="H3" s="127"/>
      <c r="I3" s="127"/>
      <c r="J3" s="139"/>
    </row>
    <row r="4" spans="1:10" ht="11.25" customHeight="1">
      <c r="A4" s="138"/>
      <c r="B4" s="127"/>
      <c r="C4" s="127"/>
      <c r="D4" s="127"/>
      <c r="E4" s="127" t="s">
        <v>62</v>
      </c>
      <c r="F4" s="127"/>
      <c r="G4" s="127" t="s">
        <v>61</v>
      </c>
      <c r="H4" s="127"/>
      <c r="I4" s="127" t="s">
        <v>58</v>
      </c>
      <c r="J4" s="139"/>
    </row>
    <row r="5" spans="1:10" ht="11.25" customHeight="1">
      <c r="A5" s="138"/>
      <c r="B5" s="127"/>
      <c r="C5" s="127"/>
      <c r="D5" s="127"/>
      <c r="E5" s="127"/>
      <c r="F5" s="127"/>
      <c r="G5" s="127"/>
      <c r="H5" s="127"/>
      <c r="I5" s="127" t="s">
        <v>60</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s="19" customFormat="1" ht="11.25" customHeight="1">
      <c r="A8" s="138"/>
      <c r="B8" s="127"/>
      <c r="C8" s="95" t="s">
        <v>59</v>
      </c>
      <c r="D8" s="95" t="s">
        <v>97</v>
      </c>
      <c r="E8" s="95" t="s">
        <v>59</v>
      </c>
      <c r="F8" s="95" t="s">
        <v>97</v>
      </c>
      <c r="G8" s="95" t="s">
        <v>59</v>
      </c>
      <c r="H8" s="95" t="s">
        <v>97</v>
      </c>
      <c r="I8" s="95" t="s">
        <v>59</v>
      </c>
      <c r="J8" s="96" t="s">
        <v>97</v>
      </c>
    </row>
    <row r="9" spans="1:10" ht="11.25" customHeight="1">
      <c r="A9" s="20">
        <v>1</v>
      </c>
      <c r="B9" s="21">
        <v>2</v>
      </c>
      <c r="C9" s="21">
        <v>3</v>
      </c>
      <c r="D9" s="21">
        <v>4</v>
      </c>
      <c r="E9" s="21">
        <v>5</v>
      </c>
      <c r="F9" s="21">
        <v>6</v>
      </c>
      <c r="G9" s="21">
        <v>7</v>
      </c>
      <c r="H9" s="21">
        <v>8</v>
      </c>
      <c r="I9" s="21">
        <v>9</v>
      </c>
      <c r="J9" s="28">
        <v>10</v>
      </c>
    </row>
    <row r="10" spans="1:10" s="6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97.3</v>
      </c>
      <c r="D11" s="74">
        <v>2.0986358866736623</v>
      </c>
      <c r="E11" s="59">
        <v>105</v>
      </c>
      <c r="F11" s="74">
        <v>2.3391812865497172</v>
      </c>
      <c r="G11" s="59">
        <v>90.6</v>
      </c>
      <c r="H11" s="74">
        <v>1.7977528089887613</v>
      </c>
      <c r="I11" s="59">
        <v>81.9</v>
      </c>
      <c r="J11" s="74">
        <v>18.867924528301884</v>
      </c>
    </row>
    <row r="12" spans="1:10" s="53" customFormat="1" ht="12.75" customHeight="1">
      <c r="A12" s="68">
        <f>IF(C12&lt;&gt;"",COUNTA($C$11:C12),"")</f>
        <v>2</v>
      </c>
      <c r="B12" s="64">
        <v>2015</v>
      </c>
      <c r="C12" s="58">
        <v>102.6</v>
      </c>
      <c r="D12" s="74">
        <v>5.447070914696823</v>
      </c>
      <c r="E12" s="59">
        <v>111.5</v>
      </c>
      <c r="F12" s="74">
        <v>6.19047619047619</v>
      </c>
      <c r="G12" s="59">
        <v>94.7</v>
      </c>
      <c r="H12" s="74">
        <v>4.525386313465788</v>
      </c>
      <c r="I12" s="59">
        <v>90.8</v>
      </c>
      <c r="J12" s="74">
        <v>10.866910866910857</v>
      </c>
    </row>
    <row r="13" spans="1:10" s="53" customFormat="1" ht="12.75" customHeight="1">
      <c r="A13" s="68">
        <f>IF(C13&lt;&gt;"",COUNTA($C$11:C13),"")</f>
        <v>3</v>
      </c>
      <c r="B13" s="64" t="s">
        <v>154</v>
      </c>
      <c r="C13" s="58">
        <v>104.3</v>
      </c>
      <c r="D13" s="74">
        <v>1.656920077972714</v>
      </c>
      <c r="E13" s="59">
        <v>113.1</v>
      </c>
      <c r="F13" s="74">
        <v>1.4349775784753405</v>
      </c>
      <c r="G13" s="59">
        <v>96.4</v>
      </c>
      <c r="H13" s="74">
        <v>1.7951425554382183</v>
      </c>
      <c r="I13" s="59">
        <v>93.7</v>
      </c>
      <c r="J13" s="74">
        <v>3.1938325991189487</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101.6</v>
      </c>
      <c r="D18" s="74">
        <v>4.098360655737707</v>
      </c>
      <c r="E18" s="59">
        <v>110.2</v>
      </c>
      <c r="F18" s="74">
        <v>5.656759348034512</v>
      </c>
      <c r="G18" s="59">
        <v>93.9</v>
      </c>
      <c r="H18" s="74">
        <v>2.510917030567697</v>
      </c>
      <c r="I18" s="59">
        <v>91.7</v>
      </c>
      <c r="J18" s="74">
        <v>3.733031674208135</v>
      </c>
    </row>
    <row r="19" spans="1:10" s="53" customFormat="1" ht="12.75" customHeight="1">
      <c r="A19" s="68">
        <f>IF(C19&lt;&gt;"",COUNTA($C$11:C19),"")</f>
        <v>6</v>
      </c>
      <c r="B19" s="65" t="s">
        <v>104</v>
      </c>
      <c r="C19" s="58">
        <v>104.4</v>
      </c>
      <c r="D19" s="74">
        <v>0.8695652173912976</v>
      </c>
      <c r="E19" s="59">
        <v>114</v>
      </c>
      <c r="F19" s="74">
        <v>0.3521126760563362</v>
      </c>
      <c r="G19" s="59">
        <v>96.1</v>
      </c>
      <c r="H19" s="74">
        <v>1.4783526927138269</v>
      </c>
      <c r="I19" s="59">
        <v>92.3</v>
      </c>
      <c r="J19" s="74">
        <v>2.6696329254727402</v>
      </c>
    </row>
    <row r="20" spans="1:10" s="53" customFormat="1" ht="12.75" customHeight="1">
      <c r="A20" s="68">
        <f>IF(C20&lt;&gt;"",COUNTA($C$11:C20),"")</f>
        <v>7</v>
      </c>
      <c r="B20" s="65" t="s">
        <v>105</v>
      </c>
      <c r="C20" s="58">
        <v>105.8</v>
      </c>
      <c r="D20" s="74">
        <v>-0.09442870632672395</v>
      </c>
      <c r="E20" s="59">
        <v>115.6</v>
      </c>
      <c r="F20" s="74">
        <v>-1.1965811965811923</v>
      </c>
      <c r="G20" s="59">
        <v>97.3</v>
      </c>
      <c r="H20" s="74">
        <v>1.248699271592102</v>
      </c>
      <c r="I20" s="59">
        <v>94</v>
      </c>
      <c r="J20" s="74">
        <v>2.8446389496717615</v>
      </c>
    </row>
    <row r="21" spans="1:10" s="53" customFormat="1" ht="12.75" customHeight="1">
      <c r="A21" s="68">
        <f>IF(C21&lt;&gt;"",COUNTA($C$11:C21),"")</f>
        <v>8</v>
      </c>
      <c r="B21" s="65" t="s">
        <v>106</v>
      </c>
      <c r="C21" s="58">
        <v>105.2</v>
      </c>
      <c r="D21" s="74">
        <v>1.937984496124031</v>
      </c>
      <c r="E21" s="59">
        <v>112.6</v>
      </c>
      <c r="F21" s="74">
        <v>1.441441441441441</v>
      </c>
      <c r="G21" s="59">
        <v>98.4</v>
      </c>
      <c r="H21" s="74">
        <v>2.1806853582554595</v>
      </c>
      <c r="I21" s="59">
        <v>96.7</v>
      </c>
      <c r="J21" s="74">
        <v>3.533190578158454</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103.4</v>
      </c>
      <c r="D25" s="74">
        <v>1.771653543307096</v>
      </c>
      <c r="E25" s="59">
        <v>110.9</v>
      </c>
      <c r="F25" s="74">
        <v>0.6352087114337479</v>
      </c>
      <c r="G25" s="59">
        <v>96.6</v>
      </c>
      <c r="H25" s="74">
        <v>2.8753993610223603</v>
      </c>
      <c r="I25" s="59">
        <v>93.7</v>
      </c>
      <c r="J25" s="74">
        <v>2.181025081788434</v>
      </c>
    </row>
    <row r="26" spans="1:10" s="53" customFormat="1" ht="12.75" customHeight="1">
      <c r="A26" s="68">
        <f>IF(C26&lt;&gt;"",COUNTA($C$11:C26),"")</f>
        <v>10</v>
      </c>
      <c r="B26" s="65" t="s">
        <v>104</v>
      </c>
      <c r="C26" s="58">
        <v>106.9</v>
      </c>
      <c r="D26" s="74">
        <v>2.394636015325659</v>
      </c>
      <c r="E26" s="59">
        <v>117.3</v>
      </c>
      <c r="F26" s="74">
        <v>2.89473684210526</v>
      </c>
      <c r="G26" s="59">
        <v>97.8</v>
      </c>
      <c r="H26" s="74">
        <v>1.7689906347554682</v>
      </c>
      <c r="I26" s="59">
        <v>93</v>
      </c>
      <c r="J26" s="74">
        <v>0.7583965330444187</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101.1</v>
      </c>
      <c r="D32" s="74">
        <v>3.905447070914704</v>
      </c>
      <c r="E32" s="59">
        <v>109.4</v>
      </c>
      <c r="F32" s="74">
        <v>4.889741131351869</v>
      </c>
      <c r="G32" s="59">
        <v>93.7</v>
      </c>
      <c r="H32" s="74">
        <v>2.9670329670329636</v>
      </c>
      <c r="I32" s="59">
        <v>91.8</v>
      </c>
      <c r="J32" s="74">
        <v>3.9637599093997835</v>
      </c>
    </row>
    <row r="33" spans="1:10" s="53" customFormat="1" ht="12.75" customHeight="1">
      <c r="A33" s="68">
        <f>IF(C33&lt;&gt;"",COUNTA($C$11:C33),"")</f>
        <v>14</v>
      </c>
      <c r="B33" s="65" t="s">
        <v>108</v>
      </c>
      <c r="C33" s="58">
        <v>101.4</v>
      </c>
      <c r="D33" s="74">
        <v>3.893442622950829</v>
      </c>
      <c r="E33" s="59">
        <v>110.2</v>
      </c>
      <c r="F33" s="74">
        <v>5.555555555555543</v>
      </c>
      <c r="G33" s="59">
        <v>93.7</v>
      </c>
      <c r="H33" s="74">
        <v>2.4043715846994473</v>
      </c>
      <c r="I33" s="59">
        <v>91.9</v>
      </c>
      <c r="J33" s="74">
        <v>3.724604966139964</v>
      </c>
    </row>
    <row r="34" spans="1:10" s="53" customFormat="1" ht="12.75" customHeight="1">
      <c r="A34" s="68">
        <f>IF(C34&lt;&gt;"",COUNTA($C$11:C34),"")</f>
        <v>15</v>
      </c>
      <c r="B34" s="65" t="s">
        <v>109</v>
      </c>
      <c r="C34" s="58">
        <v>102.2</v>
      </c>
      <c r="D34" s="74">
        <v>4.285714285714292</v>
      </c>
      <c r="E34" s="59">
        <v>111</v>
      </c>
      <c r="F34" s="74">
        <v>6.42377756471717</v>
      </c>
      <c r="G34" s="59">
        <v>94.4</v>
      </c>
      <c r="H34" s="74">
        <v>2.2751895991332702</v>
      </c>
      <c r="I34" s="59">
        <v>91.5</v>
      </c>
      <c r="J34" s="74">
        <v>3.5067873303167403</v>
      </c>
    </row>
    <row r="35" spans="1:10" s="53" customFormat="1" ht="12.75" customHeight="1">
      <c r="A35" s="68">
        <f>IF(C35&lt;&gt;"",COUNTA($C$11:C35),"")</f>
        <v>16</v>
      </c>
      <c r="B35" s="65" t="s">
        <v>110</v>
      </c>
      <c r="C35" s="58">
        <v>103.2</v>
      </c>
      <c r="D35" s="74">
        <v>1.8756169792694948</v>
      </c>
      <c r="E35" s="59">
        <v>112.1</v>
      </c>
      <c r="F35" s="74">
        <v>1.9090909090909065</v>
      </c>
      <c r="G35" s="59">
        <v>95.3</v>
      </c>
      <c r="H35" s="74">
        <v>1.8162393162393187</v>
      </c>
      <c r="I35" s="59">
        <v>91.7</v>
      </c>
      <c r="J35" s="74">
        <v>2.6875699888017976</v>
      </c>
    </row>
    <row r="36" spans="1:10" s="53" customFormat="1" ht="12.75" customHeight="1">
      <c r="A36" s="68">
        <f>IF(C36&lt;&gt;"",COUNTA($C$11:C36),"")</f>
        <v>17</v>
      </c>
      <c r="B36" s="65" t="s">
        <v>111</v>
      </c>
      <c r="C36" s="58">
        <v>104.7</v>
      </c>
      <c r="D36" s="74">
        <v>0.7699711260827655</v>
      </c>
      <c r="E36" s="59">
        <v>114.3</v>
      </c>
      <c r="F36" s="74">
        <v>0.4393673110720613</v>
      </c>
      <c r="G36" s="59">
        <v>96.3</v>
      </c>
      <c r="H36" s="74">
        <v>1.2618296529968518</v>
      </c>
      <c r="I36" s="59">
        <v>93</v>
      </c>
      <c r="J36" s="74">
        <v>3.1042128603104118</v>
      </c>
    </row>
    <row r="37" spans="1:10" s="53" customFormat="1" ht="12.75" customHeight="1">
      <c r="A37" s="68">
        <f>IF(C37&lt;&gt;"",COUNTA($C$11:C37),"")</f>
        <v>18</v>
      </c>
      <c r="B37" s="65" t="s">
        <v>112</v>
      </c>
      <c r="C37" s="58">
        <v>105.5</v>
      </c>
      <c r="D37" s="74">
        <v>0.09487666034155495</v>
      </c>
      <c r="E37" s="59">
        <v>115.5</v>
      </c>
      <c r="F37" s="74">
        <v>-1.2820512820512846</v>
      </c>
      <c r="G37" s="59">
        <v>96.7</v>
      </c>
      <c r="H37" s="74">
        <v>1.5756302521008365</v>
      </c>
      <c r="I37" s="59">
        <v>92.3</v>
      </c>
      <c r="J37" s="74">
        <v>2.1017699115044195</v>
      </c>
    </row>
    <row r="38" spans="1:10" s="53" customFormat="1" ht="12.75" customHeight="1">
      <c r="A38" s="68">
        <f>IF(C38&lt;&gt;"",COUNTA($C$11:C38),"")</f>
        <v>19</v>
      </c>
      <c r="B38" s="65" t="s">
        <v>113</v>
      </c>
      <c r="C38" s="58">
        <v>105.7</v>
      </c>
      <c r="D38" s="74">
        <v>-1.0299625468164777</v>
      </c>
      <c r="E38" s="59">
        <v>116.3</v>
      </c>
      <c r="F38" s="74">
        <v>-2.514668901927905</v>
      </c>
      <c r="G38" s="59">
        <v>96.6</v>
      </c>
      <c r="H38" s="74">
        <v>0.729927007299267</v>
      </c>
      <c r="I38" s="59">
        <v>92.8</v>
      </c>
      <c r="J38" s="74">
        <v>2.6548672566371607</v>
      </c>
    </row>
    <row r="39" spans="1:10" s="53" customFormat="1" ht="12.75" customHeight="1">
      <c r="A39" s="68">
        <f>IF(C39&lt;&gt;"",COUNTA($C$11:C39),"")</f>
        <v>20</v>
      </c>
      <c r="B39" s="65" t="s">
        <v>114</v>
      </c>
      <c r="C39" s="58">
        <v>106.1</v>
      </c>
      <c r="D39" s="74">
        <v>-0.46904315196997004</v>
      </c>
      <c r="E39" s="59">
        <v>115.9</v>
      </c>
      <c r="F39" s="74">
        <v>-2.27655986509275</v>
      </c>
      <c r="G39" s="59">
        <v>97.6</v>
      </c>
      <c r="H39" s="74">
        <v>1.5608740894901274</v>
      </c>
      <c r="I39" s="59">
        <v>93.9</v>
      </c>
      <c r="J39" s="74">
        <v>2.287581699346404</v>
      </c>
    </row>
    <row r="40" spans="1:10" s="53" customFormat="1" ht="12.75" customHeight="1">
      <c r="A40" s="68">
        <f>IF(C40&lt;&gt;"",COUNTA($C$11:C40),"")</f>
        <v>21</v>
      </c>
      <c r="B40" s="65" t="s">
        <v>115</v>
      </c>
      <c r="C40" s="58">
        <v>105.6</v>
      </c>
      <c r="D40" s="74">
        <v>1.2464046021093083</v>
      </c>
      <c r="E40" s="59">
        <v>114.5</v>
      </c>
      <c r="F40" s="74">
        <v>1.0591350397175603</v>
      </c>
      <c r="G40" s="59">
        <v>97.6</v>
      </c>
      <c r="H40" s="74">
        <v>1.2448132780082943</v>
      </c>
      <c r="I40" s="59">
        <v>95.3</v>
      </c>
      <c r="J40" s="74">
        <v>3.5869565217391255</v>
      </c>
    </row>
    <row r="41" spans="1:10" s="53" customFormat="1" ht="12.75" customHeight="1">
      <c r="A41" s="68">
        <f>IF(C41&lt;&gt;"",COUNTA($C$11:C41),"")</f>
        <v>22</v>
      </c>
      <c r="B41" s="65" t="s">
        <v>116</v>
      </c>
      <c r="C41" s="58">
        <v>105.2</v>
      </c>
      <c r="D41" s="74">
        <v>1.544401544401552</v>
      </c>
      <c r="E41" s="59">
        <v>113.4</v>
      </c>
      <c r="F41" s="74">
        <v>1.6129032258064626</v>
      </c>
      <c r="G41" s="59">
        <v>97.8</v>
      </c>
      <c r="H41" s="74">
        <v>1.4522821576763363</v>
      </c>
      <c r="I41" s="59">
        <v>96.1</v>
      </c>
      <c r="J41" s="74">
        <v>3.2223415682062324</v>
      </c>
    </row>
    <row r="42" spans="1:10" s="53" customFormat="1" ht="12.75" customHeight="1">
      <c r="A42" s="68">
        <f>IF(C42&lt;&gt;"",COUNTA($C$11:C42),"")</f>
        <v>23</v>
      </c>
      <c r="B42" s="65" t="s">
        <v>117</v>
      </c>
      <c r="C42" s="58">
        <v>105.6</v>
      </c>
      <c r="D42" s="74">
        <v>2.424830261881681</v>
      </c>
      <c r="E42" s="59">
        <v>113</v>
      </c>
      <c r="F42" s="74">
        <v>2.0776874435410946</v>
      </c>
      <c r="G42" s="59">
        <v>98.8</v>
      </c>
      <c r="H42" s="74">
        <v>2.596053997923164</v>
      </c>
      <c r="I42" s="59">
        <v>97</v>
      </c>
      <c r="J42" s="74">
        <v>3.7433155080213965</v>
      </c>
    </row>
    <row r="43" spans="1:10" s="53" customFormat="1" ht="12.75" customHeight="1">
      <c r="A43" s="68">
        <f>IF(C43&lt;&gt;"",COUNTA($C$11:C43),"")</f>
        <v>24</v>
      </c>
      <c r="B43" s="65" t="s">
        <v>118</v>
      </c>
      <c r="C43" s="58">
        <v>104.9</v>
      </c>
      <c r="D43" s="74">
        <v>1.8446601941747502</v>
      </c>
      <c r="E43" s="59">
        <v>111.5</v>
      </c>
      <c r="F43" s="74">
        <v>0.8137432188065219</v>
      </c>
      <c r="G43" s="59">
        <v>98.7</v>
      </c>
      <c r="H43" s="74">
        <v>2.4922118380062273</v>
      </c>
      <c r="I43" s="59">
        <v>96.9</v>
      </c>
      <c r="J43" s="74">
        <v>3.304904051172713</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103.2</v>
      </c>
      <c r="D47" s="74">
        <v>2.0771513353115836</v>
      </c>
      <c r="E47" s="59">
        <v>110.8</v>
      </c>
      <c r="F47" s="74">
        <v>1.279707495429605</v>
      </c>
      <c r="G47" s="59">
        <v>96.2</v>
      </c>
      <c r="H47" s="74">
        <v>2.6680896478121667</v>
      </c>
      <c r="I47" s="59">
        <v>93.6</v>
      </c>
      <c r="J47" s="74">
        <v>1.9607843137254974</v>
      </c>
    </row>
    <row r="48" spans="1:10" s="53" customFormat="1" ht="12.75" customHeight="1">
      <c r="A48" s="68">
        <f>IF(C48&lt;&gt;"",COUNTA($C$11:C48),"")</f>
        <v>26</v>
      </c>
      <c r="B48" s="65" t="s">
        <v>108</v>
      </c>
      <c r="C48" s="58">
        <v>103.4</v>
      </c>
      <c r="D48" s="74">
        <v>1.9723865877711972</v>
      </c>
      <c r="E48" s="59">
        <v>111</v>
      </c>
      <c r="F48" s="74">
        <v>0.7259528130671526</v>
      </c>
      <c r="G48" s="59">
        <v>96.4</v>
      </c>
      <c r="H48" s="74">
        <v>2.881536819637134</v>
      </c>
      <c r="I48" s="59">
        <v>94.3</v>
      </c>
      <c r="J48" s="74">
        <v>2.611534276387374</v>
      </c>
    </row>
    <row r="49" spans="1:10" s="53" customFormat="1" ht="12.75" customHeight="1">
      <c r="A49" s="68">
        <f>IF(C49&lt;&gt;"",COUNTA($C$11:C49),"")</f>
        <v>27</v>
      </c>
      <c r="B49" s="65" t="s">
        <v>109</v>
      </c>
      <c r="C49" s="58">
        <v>103.7</v>
      </c>
      <c r="D49" s="74">
        <v>1.4677103718199618</v>
      </c>
      <c r="E49" s="59">
        <v>110.8</v>
      </c>
      <c r="F49" s="74">
        <v>-0.18018018018018722</v>
      </c>
      <c r="G49" s="59">
        <v>97.1</v>
      </c>
      <c r="H49" s="74">
        <v>2.8601694915254114</v>
      </c>
      <c r="I49" s="59">
        <v>93.3</v>
      </c>
      <c r="J49" s="74">
        <v>1.9672131147541023</v>
      </c>
    </row>
    <row r="50" spans="1:10" s="53" customFormat="1" ht="12.75" customHeight="1">
      <c r="A50" s="68">
        <f>IF(C50&lt;&gt;"",COUNTA($C$11:C50),"")</f>
        <v>28</v>
      </c>
      <c r="B50" s="65" t="s">
        <v>110</v>
      </c>
      <c r="C50" s="58">
        <v>104.4</v>
      </c>
      <c r="D50" s="74">
        <v>1.16279069767441</v>
      </c>
      <c r="E50" s="59">
        <v>112.1</v>
      </c>
      <c r="F50" s="74">
        <v>0</v>
      </c>
      <c r="G50" s="59">
        <v>97.4</v>
      </c>
      <c r="H50" s="74">
        <v>2.2035676810073426</v>
      </c>
      <c r="I50" s="59">
        <v>93</v>
      </c>
      <c r="J50" s="74">
        <v>1.417666303162477</v>
      </c>
    </row>
    <row r="51" spans="1:10" s="53" customFormat="1" ht="12.75" customHeight="1">
      <c r="A51" s="68">
        <f>IF(C51&lt;&gt;"",COUNTA($C$11:C51),"")</f>
        <v>29</v>
      </c>
      <c r="B51" s="65" t="s">
        <v>111</v>
      </c>
      <c r="C51" s="58">
        <v>107.6</v>
      </c>
      <c r="D51" s="74">
        <v>2.769818529130845</v>
      </c>
      <c r="E51" s="59">
        <v>118.8</v>
      </c>
      <c r="F51" s="74">
        <v>3.937007874015748</v>
      </c>
      <c r="G51" s="59">
        <v>98</v>
      </c>
      <c r="H51" s="74">
        <v>1.765316718587755</v>
      </c>
      <c r="I51" s="59">
        <v>92.7</v>
      </c>
      <c r="J51" s="74">
        <v>-0.32258064516129537</v>
      </c>
    </row>
    <row r="52" spans="1:10" s="53" customFormat="1" ht="12.75" customHeight="1">
      <c r="A52" s="68">
        <f>IF(C52&lt;&gt;"",COUNTA($C$11:C52),"")</f>
        <v>30</v>
      </c>
      <c r="B52" s="65" t="s">
        <v>112</v>
      </c>
      <c r="C52" s="58">
        <v>108.5</v>
      </c>
      <c r="D52" s="74">
        <v>2.8436018957345937</v>
      </c>
      <c r="E52" s="59">
        <v>121.1</v>
      </c>
      <c r="F52" s="74">
        <v>4.848484848484844</v>
      </c>
      <c r="G52" s="59">
        <v>97.9</v>
      </c>
      <c r="H52" s="74">
        <v>1.2409513960703151</v>
      </c>
      <c r="I52" s="59">
        <v>93.4</v>
      </c>
      <c r="J52" s="74">
        <v>1.1917659804983742</v>
      </c>
    </row>
    <row r="53" spans="1:10" s="53" customFormat="1" ht="12.75" customHeight="1">
      <c r="A53" s="68">
        <f>IF(C53&lt;&gt;"",COUNTA($C$11:C53),"")</f>
        <v>31</v>
      </c>
      <c r="B53" s="65" t="s">
        <v>113</v>
      </c>
      <c r="C53" s="58">
        <v>108.5</v>
      </c>
      <c r="D53" s="74">
        <v>2.649006622516552</v>
      </c>
      <c r="E53" s="59">
        <v>120.5</v>
      </c>
      <c r="F53" s="74">
        <v>3.6113499570077465</v>
      </c>
      <c r="G53" s="59">
        <v>98.2</v>
      </c>
      <c r="H53" s="74">
        <v>1.656314699792972</v>
      </c>
      <c r="I53" s="59">
        <v>94.6</v>
      </c>
      <c r="J53" s="74">
        <v>1.9396551724137936</v>
      </c>
    </row>
    <row r="54" spans="1:10" s="53" customFormat="1" ht="12.75" customHeight="1">
      <c r="A54" s="68">
        <f>IF(C54&lt;&gt;"",COUNTA($C$11:C54),"")</f>
        <v>32</v>
      </c>
      <c r="B54" s="65" t="s">
        <v>114</v>
      </c>
      <c r="C54" s="58">
        <v>106.4</v>
      </c>
      <c r="D54" s="74">
        <v>0.2827521206409074</v>
      </c>
      <c r="E54" s="59">
        <v>114.6</v>
      </c>
      <c r="F54" s="74">
        <v>-1.1216566005176958</v>
      </c>
      <c r="G54" s="59">
        <v>98.9</v>
      </c>
      <c r="H54" s="74">
        <v>1.3319672131147655</v>
      </c>
      <c r="I54" s="59">
        <v>95.9</v>
      </c>
      <c r="J54" s="74">
        <v>2.1299254526091573</v>
      </c>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4"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spans="1:3" ht="12.75" customHeight="1">
      <c r="A59" s="57"/>
      <c r="C59" s="94" t="s">
        <v>159</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08&amp;R&amp;7&amp;P</oddFooter>
    <evenFooter>&amp;L&amp;7&amp;P&amp;R&amp;7StatA MV, Statistischer Bericht G113 2017 08</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31" t="s">
        <v>85</v>
      </c>
      <c r="B1" s="132"/>
      <c r="C1" s="132"/>
      <c r="D1" s="133" t="s">
        <v>30</v>
      </c>
      <c r="E1" s="133"/>
      <c r="F1" s="133"/>
      <c r="G1" s="134"/>
    </row>
    <row r="2" spans="1:8" ht="30" customHeight="1">
      <c r="A2" s="135" t="s">
        <v>123</v>
      </c>
      <c r="B2" s="136"/>
      <c r="C2" s="136"/>
      <c r="D2" s="128" t="s">
        <v>77</v>
      </c>
      <c r="E2" s="128"/>
      <c r="F2" s="128"/>
      <c r="G2" s="140"/>
      <c r="H2" s="15"/>
    </row>
    <row r="3" spans="1:8" ht="11.25" customHeight="1">
      <c r="A3" s="137" t="s">
        <v>75</v>
      </c>
      <c r="B3" s="127" t="s">
        <v>74</v>
      </c>
      <c r="C3" s="127" t="s">
        <v>63</v>
      </c>
      <c r="D3" s="127" t="s">
        <v>64</v>
      </c>
      <c r="E3" s="127"/>
      <c r="F3" s="127"/>
      <c r="G3" s="139"/>
      <c r="H3" s="15"/>
    </row>
    <row r="4" spans="1:8" ht="11.25" customHeight="1">
      <c r="A4" s="138"/>
      <c r="B4" s="127"/>
      <c r="C4" s="127"/>
      <c r="D4" s="141" t="s">
        <v>165</v>
      </c>
      <c r="E4" s="141" t="s">
        <v>166</v>
      </c>
      <c r="F4" s="141" t="s">
        <v>165</v>
      </c>
      <c r="G4" s="142" t="s">
        <v>166</v>
      </c>
      <c r="H4" s="15"/>
    </row>
    <row r="5" spans="1:8" ht="11.25" customHeight="1">
      <c r="A5" s="138"/>
      <c r="B5" s="127"/>
      <c r="C5" s="127"/>
      <c r="D5" s="141"/>
      <c r="E5" s="141"/>
      <c r="F5" s="141"/>
      <c r="G5" s="142"/>
      <c r="H5" s="15"/>
    </row>
    <row r="6" spans="1:8" ht="11.25" customHeight="1">
      <c r="A6" s="138"/>
      <c r="B6" s="127"/>
      <c r="C6" s="127"/>
      <c r="D6" s="141"/>
      <c r="E6" s="141"/>
      <c r="F6" s="141"/>
      <c r="G6" s="142"/>
      <c r="H6" s="15"/>
    </row>
    <row r="7" spans="1:8" ht="11.25" customHeight="1">
      <c r="A7" s="138"/>
      <c r="B7" s="127"/>
      <c r="C7" s="127"/>
      <c r="D7" s="141"/>
      <c r="E7" s="141"/>
      <c r="F7" s="141"/>
      <c r="G7" s="142"/>
      <c r="H7" s="15"/>
    </row>
    <row r="8" spans="1:8" ht="11.25" customHeight="1">
      <c r="A8" s="138"/>
      <c r="B8" s="127"/>
      <c r="C8" s="127"/>
      <c r="D8" s="127" t="s">
        <v>65</v>
      </c>
      <c r="E8" s="127"/>
      <c r="F8" s="127" t="s">
        <v>66</v>
      </c>
      <c r="G8" s="139"/>
      <c r="H8" s="15"/>
    </row>
    <row r="9" spans="1:8" s="19" customFormat="1" ht="11.25" customHeight="1">
      <c r="A9" s="138"/>
      <c r="B9" s="127"/>
      <c r="C9" s="127"/>
      <c r="D9" s="127" t="s">
        <v>67</v>
      </c>
      <c r="E9" s="127"/>
      <c r="F9" s="127"/>
      <c r="G9" s="139"/>
      <c r="H9" s="23"/>
    </row>
    <row r="10" spans="1:7" ht="11.25" customHeight="1">
      <c r="A10" s="20">
        <v>1</v>
      </c>
      <c r="B10" s="21">
        <v>2</v>
      </c>
      <c r="C10" s="21">
        <v>3</v>
      </c>
      <c r="D10" s="21">
        <v>4</v>
      </c>
      <c r="E10" s="21">
        <v>5</v>
      </c>
      <c r="F10" s="21">
        <v>6</v>
      </c>
      <c r="G10" s="28">
        <v>7</v>
      </c>
    </row>
    <row r="11" spans="1:7" s="12" customFormat="1" ht="12" customHeight="1">
      <c r="A11" s="61"/>
      <c r="B11" s="27"/>
      <c r="C11" s="24"/>
      <c r="D11" s="69"/>
      <c r="E11" s="72"/>
      <c r="F11" s="72"/>
      <c r="G11" s="72"/>
    </row>
    <row r="12" spans="1:7" ht="22.5" customHeight="1">
      <c r="A12" s="68">
        <f>IF(D12&lt;&gt;"",COUNTA($D$12:D12),"")</f>
        <v>1</v>
      </c>
      <c r="B12" s="89">
        <v>47</v>
      </c>
      <c r="C12" s="25" t="s">
        <v>128</v>
      </c>
      <c r="D12" s="70">
        <v>3.5</v>
      </c>
      <c r="E12" s="71">
        <v>1.9</v>
      </c>
      <c r="F12" s="71">
        <v>1.3</v>
      </c>
      <c r="G12" s="71">
        <v>0</v>
      </c>
    </row>
    <row r="13" spans="1:7" ht="12" customHeight="1">
      <c r="A13" s="68">
        <f>IF(D13&lt;&gt;"",COUNTA($D$12:D13),"")</f>
      </c>
      <c r="B13" s="90"/>
      <c r="C13" s="24" t="s">
        <v>79</v>
      </c>
      <c r="D13" s="69"/>
      <c r="E13" s="72"/>
      <c r="F13" s="72"/>
      <c r="G13" s="72"/>
    </row>
    <row r="14" spans="1:7" ht="12" customHeight="1">
      <c r="A14" s="68">
        <f>IF(D14&lt;&gt;"",COUNTA($D$12:D14),"")</f>
        <v>2</v>
      </c>
      <c r="B14" s="91" t="s">
        <v>25</v>
      </c>
      <c r="C14" s="22" t="s">
        <v>80</v>
      </c>
      <c r="D14" s="69">
        <v>5</v>
      </c>
      <c r="E14" s="72">
        <v>2.9</v>
      </c>
      <c r="F14" s="72">
        <v>2.4</v>
      </c>
      <c r="G14" s="72">
        <v>0.8</v>
      </c>
    </row>
    <row r="15" spans="1:7" ht="12" customHeight="1">
      <c r="A15" s="68">
        <f>IF(D15&lt;&gt;"",COUNTA($D$12:D15),"")</f>
      </c>
      <c r="B15" s="91"/>
      <c r="C15" s="22" t="s">
        <v>81</v>
      </c>
      <c r="D15" s="69"/>
      <c r="E15" s="72"/>
      <c r="F15" s="72"/>
      <c r="G15" s="72"/>
    </row>
    <row r="16" spans="1:7" ht="33.75" customHeight="1">
      <c r="A16" s="68">
        <f>IF(D16&lt;&gt;"",COUNTA($D$12:D16),"")</f>
        <v>3</v>
      </c>
      <c r="B16" s="91" t="s">
        <v>39</v>
      </c>
      <c r="C16" s="22" t="s">
        <v>82</v>
      </c>
      <c r="D16" s="69">
        <v>-0.4</v>
      </c>
      <c r="E16" s="72">
        <v>-0.4</v>
      </c>
      <c r="F16" s="72">
        <v>-2</v>
      </c>
      <c r="G16" s="72">
        <v>-2.2</v>
      </c>
    </row>
    <row r="17" spans="1:7" ht="12" customHeight="1">
      <c r="A17" s="68">
        <f>IF(D17&lt;&gt;"",COUNTA($D$12:D17),"")</f>
      </c>
      <c r="B17" s="91"/>
      <c r="C17" s="22"/>
      <c r="D17" s="69"/>
      <c r="E17" s="72"/>
      <c r="F17" s="72"/>
      <c r="G17" s="72"/>
    </row>
    <row r="18" spans="1:7" ht="12" customHeight="1">
      <c r="A18" s="68">
        <f>IF(D18&lt;&gt;"",COUNTA($D$12:D18),"")</f>
        <v>4</v>
      </c>
      <c r="B18" s="91" t="s">
        <v>25</v>
      </c>
      <c r="C18" s="26" t="s">
        <v>129</v>
      </c>
      <c r="D18" s="69">
        <v>1.6</v>
      </c>
      <c r="E18" s="72">
        <v>0.7</v>
      </c>
      <c r="F18" s="72">
        <v>0</v>
      </c>
      <c r="G18" s="72">
        <v>-0.9</v>
      </c>
    </row>
    <row r="19" spans="1:7" ht="12" customHeight="1">
      <c r="A19" s="68">
        <f>IF(D19&lt;&gt;"",COUNTA($D$12:D19),"")</f>
      </c>
      <c r="B19" s="91"/>
      <c r="C19" s="22" t="s">
        <v>81</v>
      </c>
      <c r="D19" s="69"/>
      <c r="E19" s="72" t="s">
        <v>131</v>
      </c>
      <c r="F19" s="72" t="s">
        <v>131</v>
      </c>
      <c r="G19" s="72"/>
    </row>
    <row r="20" spans="1:7" ht="33.75" customHeight="1">
      <c r="A20" s="68">
        <f>IF(D20&lt;&gt;"",COUNTA($D$12:D20),"")</f>
        <v>5</v>
      </c>
      <c r="B20" s="91" t="s">
        <v>42</v>
      </c>
      <c r="C20" s="22" t="s">
        <v>130</v>
      </c>
      <c r="D20" s="69">
        <v>1.9</v>
      </c>
      <c r="E20" s="72">
        <v>1.5</v>
      </c>
      <c r="F20" s="72">
        <v>1.2</v>
      </c>
      <c r="G20" s="72">
        <v>0.8</v>
      </c>
    </row>
    <row r="21" spans="1:7" ht="12" customHeight="1">
      <c r="A21" s="68">
        <f>IF(D21&lt;&gt;"",COUNTA($D$12:D21),"")</f>
      </c>
      <c r="B21" s="90"/>
      <c r="C21" s="24"/>
      <c r="D21" s="69"/>
      <c r="E21" s="72"/>
      <c r="F21" s="72"/>
      <c r="G21" s="72"/>
    </row>
    <row r="22" spans="1:7" ht="33.75" customHeight="1">
      <c r="A22" s="68">
        <f>IF(D22&lt;&gt;"",COUNTA($D$12:D22),"")</f>
        <v>6</v>
      </c>
      <c r="B22" s="90" t="s">
        <v>25</v>
      </c>
      <c r="C22" s="24" t="s">
        <v>98</v>
      </c>
      <c r="D22" s="69">
        <v>5.9</v>
      </c>
      <c r="E22" s="72">
        <v>0.5</v>
      </c>
      <c r="F22" s="72">
        <v>4.1</v>
      </c>
      <c r="G22" s="72">
        <v>-1.1</v>
      </c>
    </row>
    <row r="23" spans="1:7" ht="12.75">
      <c r="A23" s="57"/>
      <c r="B23" s="13"/>
      <c r="C23" s="12"/>
      <c r="D23" s="12"/>
      <c r="E23" s="12"/>
      <c r="F23" s="12"/>
      <c r="G23" s="12"/>
    </row>
    <row r="24" spans="1:7" ht="12.75">
      <c r="A24" s="57"/>
      <c r="B24" s="13"/>
      <c r="C24" s="12"/>
      <c r="D24" s="12"/>
      <c r="E24" s="12"/>
      <c r="F24" s="12"/>
      <c r="G24" s="12"/>
    </row>
    <row r="25" ht="12.75">
      <c r="A25" s="57"/>
    </row>
    <row r="26" ht="12.75">
      <c r="A26" s="57"/>
    </row>
    <row r="27" ht="12.75">
      <c r="A27" s="57"/>
    </row>
    <row r="28" ht="12.75">
      <c r="A28" s="57"/>
    </row>
    <row r="29" ht="12.75">
      <c r="A29" s="5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08&amp;R&amp;7&amp;P</oddFooter>
    <evenFooter>&amp;L&amp;7&amp;P&amp;R&amp;7StatA MV, Statistischer Bericht G113 2017 08</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85</v>
      </c>
      <c r="B1" s="132"/>
      <c r="C1" s="132"/>
      <c r="D1" s="143" t="s">
        <v>30</v>
      </c>
      <c r="E1" s="133"/>
      <c r="F1" s="133"/>
      <c r="G1" s="133"/>
      <c r="H1" s="133"/>
      <c r="I1" s="134"/>
    </row>
    <row r="2" spans="1:9" s="17" customFormat="1" ht="30" customHeight="1">
      <c r="A2" s="135" t="s">
        <v>127</v>
      </c>
      <c r="B2" s="136"/>
      <c r="C2" s="136"/>
      <c r="D2" s="128" t="s">
        <v>78</v>
      </c>
      <c r="E2" s="129"/>
      <c r="F2" s="129"/>
      <c r="G2" s="129"/>
      <c r="H2" s="129"/>
      <c r="I2" s="130"/>
    </row>
    <row r="3" spans="1:10" ht="11.25" customHeight="1">
      <c r="A3" s="137" t="s">
        <v>75</v>
      </c>
      <c r="B3" s="127" t="s">
        <v>74</v>
      </c>
      <c r="C3" s="127" t="s">
        <v>63</v>
      </c>
      <c r="D3" s="127" t="s">
        <v>69</v>
      </c>
      <c r="E3" s="127"/>
      <c r="F3" s="127"/>
      <c r="G3" s="127"/>
      <c r="H3" s="127"/>
      <c r="I3" s="139"/>
      <c r="J3" s="15"/>
    </row>
    <row r="4" spans="1:10" ht="11.25" customHeight="1">
      <c r="A4" s="138"/>
      <c r="B4" s="127"/>
      <c r="C4" s="127"/>
      <c r="D4" s="127" t="s">
        <v>70</v>
      </c>
      <c r="E4" s="127" t="s">
        <v>68</v>
      </c>
      <c r="F4" s="127"/>
      <c r="G4" s="127" t="s">
        <v>70</v>
      </c>
      <c r="H4" s="127" t="s">
        <v>68</v>
      </c>
      <c r="I4" s="139"/>
      <c r="J4" s="15"/>
    </row>
    <row r="5" spans="1:10" ht="11.25" customHeight="1">
      <c r="A5" s="138"/>
      <c r="B5" s="127"/>
      <c r="C5" s="127"/>
      <c r="D5" s="127"/>
      <c r="E5" s="127" t="s">
        <v>71</v>
      </c>
      <c r="F5" s="127" t="s">
        <v>72</v>
      </c>
      <c r="G5" s="127"/>
      <c r="H5" s="127" t="s">
        <v>71</v>
      </c>
      <c r="I5" s="139" t="s">
        <v>72</v>
      </c>
      <c r="J5" s="15"/>
    </row>
    <row r="6" spans="1:10" ht="11.25" customHeight="1">
      <c r="A6" s="138"/>
      <c r="B6" s="127"/>
      <c r="C6" s="127"/>
      <c r="D6" s="127"/>
      <c r="E6" s="127"/>
      <c r="F6" s="127"/>
      <c r="G6" s="127"/>
      <c r="H6" s="127"/>
      <c r="I6" s="139"/>
      <c r="J6" s="15"/>
    </row>
    <row r="7" spans="1:10" ht="11.25" customHeight="1">
      <c r="A7" s="138"/>
      <c r="B7" s="127"/>
      <c r="C7" s="127"/>
      <c r="D7" s="127" t="s">
        <v>167</v>
      </c>
      <c r="E7" s="127"/>
      <c r="F7" s="127"/>
      <c r="G7" s="127" t="s">
        <v>168</v>
      </c>
      <c r="H7" s="127"/>
      <c r="I7" s="139"/>
      <c r="J7" s="15"/>
    </row>
    <row r="8" spans="1:10" ht="11.25" customHeight="1">
      <c r="A8" s="138"/>
      <c r="B8" s="127"/>
      <c r="C8" s="127"/>
      <c r="D8" s="127"/>
      <c r="E8" s="127"/>
      <c r="F8" s="127"/>
      <c r="G8" s="127"/>
      <c r="H8" s="127"/>
      <c r="I8" s="139"/>
      <c r="J8" s="15"/>
    </row>
    <row r="9" spans="1:10" ht="11.25" customHeight="1">
      <c r="A9" s="138"/>
      <c r="B9" s="127"/>
      <c r="C9" s="127"/>
      <c r="D9" s="127" t="s">
        <v>67</v>
      </c>
      <c r="E9" s="127"/>
      <c r="F9" s="127"/>
      <c r="G9" s="127"/>
      <c r="H9" s="127"/>
      <c r="I9" s="139"/>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61"/>
      <c r="B11" s="14"/>
      <c r="C11" s="22"/>
      <c r="D11" s="76"/>
      <c r="E11" s="77"/>
      <c r="F11" s="77"/>
      <c r="G11" s="77"/>
      <c r="H11" s="77"/>
      <c r="I11" s="77"/>
    </row>
    <row r="12" spans="1:9" ht="22.5" customHeight="1">
      <c r="A12" s="68">
        <f>IF(D12&lt;&gt;"",COUNTA($D$12:D12),"")</f>
        <v>1</v>
      </c>
      <c r="B12" s="89">
        <v>47</v>
      </c>
      <c r="C12" s="25" t="s">
        <v>128</v>
      </c>
      <c r="D12" s="79">
        <v>0.2</v>
      </c>
      <c r="E12" s="78">
        <v>-1.2</v>
      </c>
      <c r="F12" s="78">
        <v>1.1</v>
      </c>
      <c r="G12" s="78">
        <v>1.9</v>
      </c>
      <c r="H12" s="78">
        <v>0.4</v>
      </c>
      <c r="I12" s="78">
        <v>2.8</v>
      </c>
    </row>
    <row r="13" spans="1:9" ht="12" customHeight="1">
      <c r="A13" s="68">
        <f>IF(D13&lt;&gt;"",COUNTA($D$12:D13),"")</f>
      </c>
      <c r="B13" s="90"/>
      <c r="C13" s="24" t="s">
        <v>79</v>
      </c>
      <c r="D13" s="76"/>
      <c r="E13" s="77"/>
      <c r="F13" s="77"/>
      <c r="G13" s="77"/>
      <c r="H13" s="77"/>
      <c r="I13" s="77"/>
    </row>
    <row r="14" spans="1:9" ht="12" customHeight="1">
      <c r="A14" s="68">
        <f>IF(D14&lt;&gt;"",COUNTA($D$12:D14),"")</f>
        <v>2</v>
      </c>
      <c r="B14" s="91" t="s">
        <v>25</v>
      </c>
      <c r="C14" s="22" t="s">
        <v>80</v>
      </c>
      <c r="D14" s="76">
        <v>-1</v>
      </c>
      <c r="E14" s="77">
        <v>-3.4</v>
      </c>
      <c r="F14" s="77">
        <v>-0.2</v>
      </c>
      <c r="G14" s="77">
        <v>1.7</v>
      </c>
      <c r="H14" s="77">
        <v>1</v>
      </c>
      <c r="I14" s="77">
        <v>1.9</v>
      </c>
    </row>
    <row r="15" spans="1:9" ht="12" customHeight="1">
      <c r="A15" s="68">
        <f>IF(D15&lt;&gt;"",COUNTA($D$12:D15),"")</f>
      </c>
      <c r="B15" s="91"/>
      <c r="C15" s="22" t="s">
        <v>81</v>
      </c>
      <c r="D15" s="76"/>
      <c r="E15" s="77"/>
      <c r="F15" s="77"/>
      <c r="G15" s="77"/>
      <c r="H15" s="77"/>
      <c r="I15" s="77"/>
    </row>
    <row r="16" spans="1:9" ht="33.75" customHeight="1">
      <c r="A16" s="68">
        <f>IF(D16&lt;&gt;"",COUNTA($D$12:D16),"")</f>
        <v>3</v>
      </c>
      <c r="B16" s="91" t="s">
        <v>39</v>
      </c>
      <c r="C16" s="22" t="s">
        <v>82</v>
      </c>
      <c r="D16" s="76">
        <v>0.4</v>
      </c>
      <c r="E16" s="77">
        <v>-3.5</v>
      </c>
      <c r="F16" s="77">
        <v>4.3</v>
      </c>
      <c r="G16" s="77">
        <v>0.8</v>
      </c>
      <c r="H16" s="77">
        <v>0.7</v>
      </c>
      <c r="I16" s="77">
        <v>0.9</v>
      </c>
    </row>
    <row r="17" spans="1:9" ht="12" customHeight="1">
      <c r="A17" s="68">
        <f>IF(D17&lt;&gt;"",COUNTA($D$12:D17),"")</f>
      </c>
      <c r="B17" s="91"/>
      <c r="C17" s="22"/>
      <c r="D17" s="76"/>
      <c r="E17" s="77"/>
      <c r="F17" s="77"/>
      <c r="G17" s="77"/>
      <c r="H17" s="77"/>
      <c r="I17" s="77"/>
    </row>
    <row r="18" spans="1:9" ht="12" customHeight="1">
      <c r="A18" s="68">
        <f>IF(D18&lt;&gt;"",COUNTA($D$12:D18),"")</f>
        <v>4</v>
      </c>
      <c r="B18" s="91" t="s">
        <v>25</v>
      </c>
      <c r="C18" s="26" t="s">
        <v>129</v>
      </c>
      <c r="D18" s="76">
        <v>1.3</v>
      </c>
      <c r="E18" s="77">
        <v>-0.1</v>
      </c>
      <c r="F18" s="77">
        <v>2.7</v>
      </c>
      <c r="G18" s="77">
        <v>2.1</v>
      </c>
      <c r="H18" s="77">
        <v>0.2</v>
      </c>
      <c r="I18" s="77">
        <v>3.9</v>
      </c>
    </row>
    <row r="19" spans="1:9" ht="12" customHeight="1">
      <c r="A19" s="68">
        <f>IF(D19&lt;&gt;"",COUNTA($D$12:D19),"")</f>
      </c>
      <c r="B19" s="91"/>
      <c r="C19" s="22" t="s">
        <v>81</v>
      </c>
      <c r="D19" s="76"/>
      <c r="E19" s="77"/>
      <c r="F19" s="77"/>
      <c r="G19" s="77"/>
      <c r="H19" s="77"/>
      <c r="I19" s="77"/>
    </row>
    <row r="20" spans="1:9" ht="33.75" customHeight="1">
      <c r="A20" s="68">
        <f>IF(D20&lt;&gt;"",COUNTA($D$12:D20),"")</f>
        <v>5</v>
      </c>
      <c r="B20" s="91" t="s">
        <v>42</v>
      </c>
      <c r="C20" s="22" t="s">
        <v>130</v>
      </c>
      <c r="D20" s="76">
        <v>0.1</v>
      </c>
      <c r="E20" s="77">
        <v>-1.4</v>
      </c>
      <c r="F20" s="77">
        <v>2.3</v>
      </c>
      <c r="G20" s="77">
        <v>2.7</v>
      </c>
      <c r="H20" s="77">
        <v>1.2</v>
      </c>
      <c r="I20" s="77">
        <v>5</v>
      </c>
    </row>
    <row r="21" spans="1:9" ht="12" customHeight="1">
      <c r="A21" s="68">
        <f>IF(D21&lt;&gt;"",COUNTA($D$12:D21),"")</f>
      </c>
      <c r="B21" s="90"/>
      <c r="C21" s="24"/>
      <c r="D21" s="76"/>
      <c r="E21" s="77"/>
      <c r="F21" s="77"/>
      <c r="G21" s="77"/>
      <c r="H21" s="77"/>
      <c r="I21" s="77"/>
    </row>
    <row r="22" spans="1:9" ht="33.75" customHeight="1">
      <c r="A22" s="68">
        <f>IF(D22&lt;&gt;"",COUNTA($D$12:D22),"")</f>
        <v>6</v>
      </c>
      <c r="B22" s="90" t="s">
        <v>25</v>
      </c>
      <c r="C22" s="24" t="s">
        <v>98</v>
      </c>
      <c r="D22" s="76">
        <v>2.1</v>
      </c>
      <c r="E22" s="77">
        <v>1.6</v>
      </c>
      <c r="F22" s="77">
        <v>2.4</v>
      </c>
      <c r="G22" s="77">
        <v>1.6</v>
      </c>
      <c r="H22" s="77">
        <v>-1.6</v>
      </c>
      <c r="I22" s="77">
        <v>3.9</v>
      </c>
    </row>
    <row r="23" ht="12.75">
      <c r="A23" s="57"/>
    </row>
    <row r="24" ht="12.75">
      <c r="A24" s="57"/>
    </row>
    <row r="25" ht="12.75">
      <c r="A25" s="57"/>
    </row>
    <row r="26" ht="12.75">
      <c r="A26" s="57"/>
    </row>
    <row r="27" ht="12.75">
      <c r="A27" s="57"/>
    </row>
    <row r="28" ht="12.75">
      <c r="A28" s="57"/>
    </row>
    <row r="29" ht="12.75">
      <c r="A29" s="5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08&amp;R&amp;7&amp;P</oddFooter>
    <evenFooter>&amp;L&amp;7&amp;P&amp;R&amp;7StatA MV, Statistischer Bericht G113 2017 08</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08/2017</dc:title>
  <dc:subject>Binnenhandel</dc:subject>
  <dc:creator>FB 433</dc:creator>
  <cp:keywords/>
  <dc:description/>
  <cp:lastModifiedBy/>
  <cp:category/>
  <cp:version/>
  <cp:contentType/>
  <cp:contentStatus/>
</cp:coreProperties>
</file>