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<sst xmlns="http://schemas.openxmlformats.org/spreadsheetml/2006/main" count="372" uniqueCount="170">
  <si>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</si>
  <si>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</si>
  <si>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</si>
  <si>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</si>
  <si>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</si>
  <si>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</si>
  <si>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</si>
  <si>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</si>
  <si>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</si>
  <si>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</si>
  <si>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</si>
  <si>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</si>
  <si>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</si>
  <si>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</si>
  <si>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</si>
  <si>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</si>
  <si>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</si>
  <si>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</si>
  <si>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</si>
  <si>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</si>
  <si>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</si>
  <si>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</si>
  <si>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</si>
  <si>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</si>
  <si>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</si>
  <si>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</si>
  <si>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</si>
  <si>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</si>
  <si>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</si>
  <si>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</si>
  <si>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</si>
  <si>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</si>
  <si>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</si>
  <si>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</si>
  <si>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</si>
  <si>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</si>
  <si>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</si>
  <si>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</si>
  <si>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</si>
  <si>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</si>
  <si>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</si>
  <si>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</si>
  <si>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</si>
  <si>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</si>
  <si>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</si>
  <si>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</si>
  <si>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</si>
  <si>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</si>
  <si>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</si>
  <si>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</si>
  <si>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</si>
  <si>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</si>
  <si>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</si>
  <si>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</si>
  <si>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</si>
  <si>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</si>
  <si>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</si>
  <si>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</si>
  <si>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</si>
  <si>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</si>
  <si>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</si>
  <si>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</si>
  <si>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</si>
  <si>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</si>
  <si>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</si>
  <si>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</si>
  <si>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</si>
  <si>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</si>
  <si>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</si>
  <si>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</si>
  <si>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</si>
  <si>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</si>
  <si>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</si>
  <si>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</si>
  <si>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</si>
  <si>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</si>
  <si>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</si>
  <si>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</si>
  <si>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</si>
  <si>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</si>
  <si>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</si>
  <si>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</si>
  <si>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</si>
  <si>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</si>
  <si>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</si>
  <si>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</si>
  <si>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</si>
  <si>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</si>
  <si>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</si>
  <si>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</si>
  <si>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</si>
  <si>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</si>
  <si>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</si>
  <si>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</si>
  <si>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</si>
  <si>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</si>
  <si>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</si>
  <si>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</si>
  <si>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</si>
  <si>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</si>
  <si>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</si>
  <si>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</si>
  <si>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</si>
  <si>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</si>
  <si>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</si>
  <si>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</si>
  <si>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</si>
  <si>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</si>
  <si>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</si>
  <si>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</si>
  <si>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</si>
  <si>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</si>
  <si>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</si>
  <si>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</si>
  <si>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</si>
  <si>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</si>
  <si>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</si>
  <si>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</si>
  <si>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</si>
  <si>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</si>
  <si>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</si>
  <si>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</si>
  <si>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</si>
  <si>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</si>
  <si>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</si>
  <si>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</si>
  <si>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</si>
  <si>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</si>
  <si>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</si>
  <si>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</si>
  <si>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</si>
  <si>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</si>
  <si>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</si>
  <si>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</si>
  <si>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</si>
  <si>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</si>
  <si>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</si>
  <si>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</si>
  <si>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</si>
  <si>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</si>
  <si>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</si>
  <si>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</si>
  <si>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</si>
  <si>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</si>
  <si>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</si>
  <si>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</si>
  <si>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</si>
  <si>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</si>
  <si>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</si>
  <si>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</si>
  <si>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</si>
  <si>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</si>
  <si>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</si>
  <si>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</si>
  <si>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r>
      <t xml:space="preserve">2016 </t>
    </r>
    <r>
      <rPr>
        <sz val="6"/>
        <color indexed="8"/>
        <rFont val="Arial"/>
        <family val="2"/>
      </rPr>
      <t>2)</t>
    </r>
    <r>
      <rPr>
        <sz val="8"/>
        <color indexed="8"/>
        <rFont val="Arial"/>
        <family val="2"/>
      </rPr>
      <t xml:space="preserve"> </t>
    </r>
  </si>
  <si>
    <r>
      <t xml:space="preserve">2016 </t>
    </r>
    <r>
      <rPr>
        <b/>
        <sz val="6"/>
        <color indexed="8"/>
        <rFont val="Arial"/>
        <family val="2"/>
      </rPr>
      <t>2)</t>
    </r>
  </si>
  <si>
    <r>
      <t xml:space="preserve">2016 </t>
    </r>
    <r>
      <rPr>
        <b/>
        <sz val="6"/>
        <color indexed="8"/>
        <rFont val="Arial"/>
        <family val="2"/>
      </rPr>
      <t>2)</t>
    </r>
    <r>
      <rPr>
        <b/>
        <sz val="8"/>
        <color indexed="8"/>
        <rFont val="Arial"/>
        <family val="2"/>
      </rPr>
      <t xml:space="preserve"> </t>
    </r>
  </si>
  <si>
    <t>Zuständiger Dezernent: Dr. Detlef Thofern, Telefon: 0385 588-56433</t>
  </si>
  <si>
    <t>©  Statistisches Amt Mecklenburg-Vorpommern, Schwerin, 2017</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</si>
  <si>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</si>
  <si>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</si>
  <si>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</si>
  <si>
    <r>
      <t xml:space="preserve">2017 </t>
    </r>
    <r>
      <rPr>
        <b/>
        <sz val="6"/>
        <color indexed="8"/>
        <rFont val="Arial"/>
        <family val="2"/>
      </rPr>
      <t>2)</t>
    </r>
    <r>
      <rPr>
        <b/>
        <sz val="8"/>
        <color indexed="8"/>
        <rFont val="Arial"/>
        <family val="2"/>
      </rPr>
      <t xml:space="preserve"> </t>
    </r>
  </si>
  <si>
    <t>Juni 2017</t>
  </si>
  <si>
    <t>G113 2017 06</t>
  </si>
  <si>
    <t>Juni 2017
gegenüber
Juni 2016</t>
  </si>
  <si>
    <t>Jan. - Juni 2017
gegenüber
Jan. - Juni 2016</t>
  </si>
  <si>
    <t>Juni 2017 gegenüber
Juni 2016</t>
  </si>
  <si>
    <t>Januar - Juni 2017 gegenüber 
Januar - Juni 2016</t>
  </si>
  <si>
    <t>21. August 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</si>
</sst>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8">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4"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169" fontId="66" fillId="0" borderId="15" xfId="0" applyNumberFormat="1" applyFont="1" applyFill="1" applyBorder="1" applyAlignment="1">
      <alignment horizontal="right"/>
    </xf>
    <xf numFmtId="0" fontId="71" fillId="0" borderId="16" xfId="57" applyFont="1" applyBorder="1" applyAlignment="1">
      <alignment horizontal="center" vertical="center" wrapText="1"/>
      <protection/>
    </xf>
    <xf numFmtId="0" fontId="72" fillId="0" borderId="17" xfId="59" applyFont="1" applyBorder="1" applyAlignment="1">
      <alignment horizontal="left" vertical="center" wrapText="1"/>
      <protection/>
    </xf>
    <xf numFmtId="0" fontId="73" fillId="0" borderId="17" xfId="53" applyFont="1" applyBorder="1" applyAlignment="1">
      <alignment horizontal="right" vertical="center" wrapText="1"/>
      <protection/>
    </xf>
    <xf numFmtId="0" fontId="72" fillId="0" borderId="0" xfId="59" applyFont="1" applyBorder="1" applyAlignment="1">
      <alignment horizontal="center" vertical="center" wrapText="1"/>
      <protection/>
    </xf>
    <xf numFmtId="0" fontId="74" fillId="0" borderId="0" xfId="57" applyFont="1" applyAlignment="1">
      <alignment horizontal="left" vertical="center"/>
      <protection/>
    </xf>
    <xf numFmtId="0" fontId="74" fillId="0" borderId="0" xfId="59" applyFont="1" applyAlignment="1">
      <alignment vertical="center" wrapText="1"/>
      <protection/>
    </xf>
    <xf numFmtId="0" fontId="74" fillId="0" borderId="0" xfId="59" applyFont="1" applyAlignment="1">
      <alignment vertical="center"/>
      <protection/>
    </xf>
    <xf numFmtId="49" fontId="75" fillId="0" borderId="0" xfId="57" applyNumberFormat="1" applyFont="1" applyAlignment="1" quotePrefix="1">
      <alignment horizontal="left"/>
      <protection/>
    </xf>
    <xf numFmtId="49" fontId="75" fillId="0" borderId="0" xfId="57" applyNumberFormat="1" applyFont="1" applyAlignment="1">
      <alignment horizontal="left"/>
      <protection/>
    </xf>
    <xf numFmtId="0" fontId="61" fillId="0" borderId="0" xfId="57" applyFont="1" applyAlignment="1">
      <alignment horizontal="right"/>
      <protection/>
    </xf>
    <xf numFmtId="0" fontId="62" fillId="0" borderId="18" xfId="57" applyFont="1" applyBorder="1" applyAlignment="1">
      <alignment horizontal="right"/>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76" fillId="0" borderId="19" xfId="57" applyFont="1" applyBorder="1" applyAlignment="1">
      <alignment horizontal="center" vertical="center"/>
      <protection/>
    </xf>
    <xf numFmtId="0" fontId="61" fillId="0" borderId="0" xfId="57" applyFont="1" applyBorder="1" applyAlignment="1">
      <alignment horizontal="center" vertical="center"/>
      <protection/>
    </xf>
    <xf numFmtId="0" fontId="76" fillId="0" borderId="0" xfId="57" applyFont="1" applyBorder="1" applyAlignment="1">
      <alignment horizontal="center" vertical="center"/>
      <protection/>
    </xf>
    <xf numFmtId="0" fontId="61" fillId="0" borderId="0" xfId="0" applyFont="1" applyBorder="1" applyAlignment="1">
      <alignment horizontal="center" vertical="center"/>
    </xf>
    <xf numFmtId="0" fontId="0" fillId="0" borderId="0" xfId="57" applyFont="1" applyAlignment="1">
      <alignment horizontal="center"/>
      <protection/>
    </xf>
    <xf numFmtId="0" fontId="65" fillId="0" borderId="0" xfId="57" applyFont="1" applyBorder="1" applyAlignment="1">
      <alignment horizontal="left" vertical="center"/>
      <protection/>
    </xf>
    <xf numFmtId="0" fontId="76" fillId="0" borderId="18" xfId="57" applyFont="1" applyBorder="1" applyAlignment="1">
      <alignment horizontal="center" vertical="center"/>
      <protection/>
    </xf>
    <xf numFmtId="0" fontId="61" fillId="0" borderId="19" xfId="57" applyFont="1" applyBorder="1" applyAlignment="1">
      <alignment horizontal="center" vertical="center"/>
      <protection/>
    </xf>
    <xf numFmtId="0" fontId="62" fillId="0" borderId="0" xfId="57" applyFont="1" applyAlignment="1">
      <alignment horizontal="center" vertical="center"/>
      <protection/>
    </xf>
    <xf numFmtId="0" fontId="61" fillId="0" borderId="0" xfId="57" applyFont="1" applyAlignment="1">
      <alignment horizontal="left" vertical="center"/>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3" fillId="0" borderId="0" xfId="56" applyFont="1" applyAlignment="1">
      <alignment horizontal="left" vertical="center"/>
      <protection/>
    </xf>
    <xf numFmtId="0" fontId="42"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28575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28575"/>
          <a:ext cx="16954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6143625</xdr:colOff>
      <xdr:row>28</xdr:row>
      <xdr:rowOff>95250</xdr:rowOff>
    </xdr:to>
    <xdr:sp>
      <xdr:nvSpPr>
        <xdr:cNvPr id="1" name="Textfeld 1"/>
        <xdr:cNvSpPr txBox="1">
          <a:spLocks noChangeArrowheads="1"/>
        </xdr:cNvSpPr>
      </xdr:nvSpPr>
      <xdr:spPr>
        <a:xfrm>
          <a:off x="0" y="390525"/>
          <a:ext cx="6143625" cy="42957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(BStatG) in der Fassung der Bekanntmachung vom 20. Oktober 2016 (BGBl. I S. 2394).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30</xdr:row>
      <xdr:rowOff>371475</xdr:rowOff>
    </xdr:from>
    <xdr:to>
      <xdr:col>0</xdr:col>
      <xdr:colOff>6143625</xdr:colOff>
      <xdr:row>59</xdr:row>
      <xdr:rowOff>114300</xdr:rowOff>
    </xdr:to>
    <xdr:sp>
      <xdr:nvSpPr>
        <xdr:cNvPr id="2" name="Textfeld 2"/>
        <xdr:cNvSpPr txBox="1">
          <a:spLocks noChangeArrowheads="1"/>
        </xdr:cNvSpPr>
      </xdr:nvSpPr>
      <xdr:spPr>
        <a:xfrm>
          <a:off x="0" y="5286375"/>
          <a:ext cx="614362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42</xdr:row>
      <xdr:rowOff>0</xdr:rowOff>
    </xdr:from>
    <xdr:to>
      <xdr:col>1</xdr:col>
      <xdr:colOff>5067300</xdr:colOff>
      <xdr:row>62</xdr:row>
      <xdr:rowOff>47625</xdr:rowOff>
    </xdr:to>
    <xdr:pic>
      <xdr:nvPicPr>
        <xdr:cNvPr id="1" name="Grafik 2"/>
        <xdr:cNvPicPr preferRelativeResize="1">
          <a:picLocks noChangeAspect="1"/>
        </xdr:cNvPicPr>
      </xdr:nvPicPr>
      <xdr:blipFill>
        <a:blip r:embed="rId1"/>
        <a:stretch>
          <a:fillRect/>
        </a:stretch>
      </xdr:blipFill>
      <xdr:spPr>
        <a:xfrm>
          <a:off x="19050" y="65151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7" t="s">
        <v>0</v>
      </c>
      <c r="B1" s="147"/>
      <c r="C1" s="99"/>
      <c r="D1" s="99"/>
    </row>
    <row r="2" spans="1:4" ht="35.25" customHeight="1" thickTop="1">
      <c r="A2" s="100" t="s">
        <v>1</v>
      </c>
      <c r="B2" s="100"/>
      <c r="C2" s="101" t="s">
        <v>2</v>
      </c>
      <c r="D2" s="101"/>
    </row>
    <row r="3" spans="1:4" ht="24.75" customHeight="1">
      <c r="A3" s="102"/>
      <c r="B3" s="102"/>
      <c r="C3" s="102"/>
      <c r="D3" s="102"/>
    </row>
    <row r="4" spans="1:4" ht="24.75" customHeight="1">
      <c r="A4" s="104" t="s">
        <v>100</v>
      </c>
      <c r="B4" s="104"/>
      <c r="C4" s="104"/>
      <c r="D4" s="105"/>
    </row>
    <row r="5" spans="1:4" ht="24.75" customHeight="1">
      <c r="A5" s="104" t="s">
        <v>3</v>
      </c>
      <c r="B5" s="104"/>
      <c r="C5" s="104"/>
      <c r="D5" s="105"/>
    </row>
    <row r="6" spans="1:4" ht="39.75" customHeight="1">
      <c r="A6" s="106" t="s">
        <v>163</v>
      </c>
      <c r="B6" s="107"/>
      <c r="C6" s="107"/>
      <c r="D6" s="107"/>
    </row>
    <row r="7" spans="1:4" ht="24.75" customHeight="1">
      <c r="A7" s="106"/>
      <c r="B7" s="106"/>
      <c r="C7" s="106"/>
      <c r="D7" s="106"/>
    </row>
    <row r="8" spans="1:4" ht="24.75" customHeight="1">
      <c r="A8" s="106"/>
      <c r="B8" s="106"/>
      <c r="C8" s="106"/>
      <c r="D8" s="106"/>
    </row>
    <row r="9" spans="1:4" ht="24.75" customHeight="1">
      <c r="A9" s="103"/>
      <c r="B9" s="103"/>
      <c r="C9" s="103"/>
      <c r="D9" s="103"/>
    </row>
    <row r="10" spans="1:4" ht="24.75" customHeight="1">
      <c r="A10" s="103"/>
      <c r="B10" s="103"/>
      <c r="C10" s="103"/>
      <c r="D10" s="103"/>
    </row>
    <row r="11" spans="1:4" ht="24.75" customHeight="1">
      <c r="A11" s="103"/>
      <c r="B11" s="103"/>
      <c r="C11" s="103"/>
      <c r="D11" s="103"/>
    </row>
    <row r="12" spans="1:4" ht="24.75" customHeight="1">
      <c r="A12" s="103"/>
      <c r="B12" s="103"/>
      <c r="C12" s="103"/>
      <c r="D12" s="103"/>
    </row>
    <row r="13" spans="1:4" ht="12" customHeight="1">
      <c r="A13" s="80"/>
      <c r="B13" s="108" t="s">
        <v>4</v>
      </c>
      <c r="C13" s="108"/>
      <c r="D13" s="81" t="s">
        <v>164</v>
      </c>
    </row>
    <row r="14" spans="1:4" ht="12" customHeight="1">
      <c r="A14" s="80"/>
      <c r="B14" s="108"/>
      <c r="C14" s="108"/>
      <c r="D14" s="82"/>
    </row>
    <row r="15" spans="1:4" ht="12" customHeight="1">
      <c r="A15" s="80"/>
      <c r="B15" s="108" t="s">
        <v>5</v>
      </c>
      <c r="C15" s="108"/>
      <c r="D15" s="83" t="s">
        <v>169</v>
      </c>
    </row>
    <row r="16" spans="1:4" ht="12" customHeight="1">
      <c r="A16" s="80"/>
      <c r="B16" s="108" t="s">
        <v>6</v>
      </c>
      <c r="C16" s="108"/>
      <c r="D16" s="83" t="s">
        <v>7</v>
      </c>
    </row>
    <row r="17" spans="1:4" ht="12" customHeight="1">
      <c r="A17" s="84"/>
      <c r="B17" s="109"/>
      <c r="C17" s="109"/>
      <c r="D17" s="85"/>
    </row>
    <row r="18" spans="1:4" ht="12" customHeight="1">
      <c r="A18" s="112"/>
      <c r="B18" s="112"/>
      <c r="C18" s="112"/>
      <c r="D18" s="112"/>
    </row>
    <row r="19" spans="1:4" ht="12" customHeight="1">
      <c r="A19" s="113" t="s">
        <v>8</v>
      </c>
      <c r="B19" s="113"/>
      <c r="C19" s="113"/>
      <c r="D19" s="113"/>
    </row>
    <row r="20" spans="1:4" ht="12" customHeight="1">
      <c r="A20" s="113" t="s">
        <v>9</v>
      </c>
      <c r="B20" s="113"/>
      <c r="C20" s="113"/>
      <c r="D20" s="113"/>
    </row>
    <row r="21" spans="1:4" ht="12" customHeight="1">
      <c r="A21" s="114"/>
      <c r="B21" s="114"/>
      <c r="C21" s="114"/>
      <c r="D21" s="114"/>
    </row>
    <row r="22" spans="1:4" ht="12" customHeight="1">
      <c r="A22" s="115" t="s">
        <v>157</v>
      </c>
      <c r="B22" s="115"/>
      <c r="C22" s="115"/>
      <c r="D22" s="115"/>
    </row>
    <row r="23" spans="1:4" ht="12" customHeight="1">
      <c r="A23" s="113"/>
      <c r="B23" s="113"/>
      <c r="C23" s="113"/>
      <c r="D23" s="113"/>
    </row>
    <row r="24" spans="1:4" ht="12" customHeight="1">
      <c r="A24" s="117" t="s">
        <v>158</v>
      </c>
      <c r="B24" s="117"/>
      <c r="C24" s="117"/>
      <c r="D24" s="117"/>
    </row>
    <row r="25" spans="1:4" ht="12" customHeight="1">
      <c r="A25" s="117" t="s">
        <v>102</v>
      </c>
      <c r="B25" s="117"/>
      <c r="C25" s="117"/>
      <c r="D25" s="117"/>
    </row>
    <row r="26" spans="1:4" ht="12" customHeight="1">
      <c r="A26" s="118"/>
      <c r="B26" s="118"/>
      <c r="C26" s="118"/>
      <c r="D26" s="118"/>
    </row>
    <row r="27" spans="1:4" ht="12" customHeight="1">
      <c r="A27" s="119"/>
      <c r="B27" s="119"/>
      <c r="C27" s="119"/>
      <c r="D27" s="119"/>
    </row>
    <row r="28" spans="1:4" ht="12" customHeight="1">
      <c r="A28" s="120" t="s">
        <v>10</v>
      </c>
      <c r="B28" s="120"/>
      <c r="C28" s="120"/>
      <c r="D28" s="120"/>
    </row>
    <row r="29" spans="1:4" ht="12" customHeight="1">
      <c r="A29" s="110"/>
      <c r="B29" s="110"/>
      <c r="C29" s="110"/>
      <c r="D29" s="110"/>
    </row>
    <row r="30" spans="1:4" ht="12" customHeight="1">
      <c r="A30" s="86" t="s">
        <v>11</v>
      </c>
      <c r="B30" s="111" t="s">
        <v>12</v>
      </c>
      <c r="C30" s="111"/>
      <c r="D30" s="111"/>
    </row>
    <row r="31" spans="1:4" ht="12" customHeight="1">
      <c r="A31" s="87">
        <v>0</v>
      </c>
      <c r="B31" s="111" t="s">
        <v>13</v>
      </c>
      <c r="C31" s="111"/>
      <c r="D31" s="111"/>
    </row>
    <row r="32" spans="1:4" ht="12" customHeight="1">
      <c r="A32" s="86" t="s">
        <v>14</v>
      </c>
      <c r="B32" s="111" t="s">
        <v>15</v>
      </c>
      <c r="C32" s="111"/>
      <c r="D32" s="111"/>
    </row>
    <row r="33" spans="1:4" ht="12" customHeight="1">
      <c r="A33" s="86" t="s">
        <v>25</v>
      </c>
      <c r="B33" s="111" t="s">
        <v>16</v>
      </c>
      <c r="C33" s="111"/>
      <c r="D33" s="111"/>
    </row>
    <row r="34" spans="1:4" ht="12" customHeight="1">
      <c r="A34" s="86" t="s">
        <v>17</v>
      </c>
      <c r="B34" s="111" t="s">
        <v>18</v>
      </c>
      <c r="C34" s="111"/>
      <c r="D34" s="111"/>
    </row>
    <row r="35" spans="1:4" ht="12" customHeight="1">
      <c r="A35" s="86" t="s">
        <v>19</v>
      </c>
      <c r="B35" s="111" t="s">
        <v>20</v>
      </c>
      <c r="C35" s="111"/>
      <c r="D35" s="111"/>
    </row>
    <row r="36" spans="1:4" ht="12" customHeight="1">
      <c r="A36" s="86" t="s">
        <v>21</v>
      </c>
      <c r="B36" s="111" t="s">
        <v>22</v>
      </c>
      <c r="C36" s="111"/>
      <c r="D36" s="111"/>
    </row>
    <row r="37" spans="1:4" ht="12" customHeight="1">
      <c r="A37" s="86" t="s">
        <v>99</v>
      </c>
      <c r="B37" s="111" t="s">
        <v>23</v>
      </c>
      <c r="C37" s="111"/>
      <c r="D37" s="111"/>
    </row>
    <row r="38" spans="1:4" ht="12" customHeight="1">
      <c r="A38" s="86"/>
      <c r="B38" s="111"/>
      <c r="C38" s="111"/>
      <c r="D38" s="111"/>
    </row>
    <row r="39" spans="1:4" ht="12" customHeight="1">
      <c r="A39" s="86"/>
      <c r="B39" s="111"/>
      <c r="C39" s="111"/>
      <c r="D39" s="111"/>
    </row>
    <row r="40" spans="1:4" ht="12" customHeight="1">
      <c r="A40" s="86"/>
      <c r="B40" s="86"/>
      <c r="C40" s="86"/>
      <c r="D40" s="86"/>
    </row>
    <row r="41" spans="1:4" ht="12" customHeight="1">
      <c r="A41" s="86"/>
      <c r="B41" s="86"/>
      <c r="C41" s="86"/>
      <c r="D41" s="86"/>
    </row>
    <row r="42" spans="1:4" ht="12" customHeight="1">
      <c r="A42" s="88"/>
      <c r="B42" s="121"/>
      <c r="C42" s="121"/>
      <c r="D42" s="121"/>
    </row>
    <row r="43" spans="1:4" ht="12" customHeight="1">
      <c r="A43" s="88"/>
      <c r="B43" s="121"/>
      <c r="C43" s="121"/>
      <c r="D43" s="121"/>
    </row>
    <row r="44" spans="1:4" ht="12.75">
      <c r="A44" s="111" t="s">
        <v>24</v>
      </c>
      <c r="B44" s="111"/>
      <c r="C44" s="111"/>
      <c r="D44" s="111"/>
    </row>
    <row r="45" spans="1:4" ht="12.75">
      <c r="A45" s="116"/>
      <c r="B45" s="116"/>
      <c r="C45" s="116"/>
      <c r="D45" s="116"/>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2" customWidth="1"/>
    <col min="2" max="2" width="82.7109375" style="47" customWidth="1"/>
    <col min="3" max="16384" width="11.421875" style="47" customWidth="1"/>
  </cols>
  <sheetData>
    <row r="1" spans="1:2" s="45" customFormat="1" ht="30" customHeight="1">
      <c r="A1" s="146" t="s">
        <v>86</v>
      </c>
      <c r="B1" s="146"/>
    </row>
    <row r="2" spans="1:2" ht="12" customHeight="1">
      <c r="A2" s="46" t="s">
        <v>92</v>
      </c>
      <c r="B2" s="48" t="s">
        <v>94</v>
      </c>
    </row>
    <row r="3" spans="1:2" ht="8.25" customHeight="1">
      <c r="A3" s="46"/>
      <c r="B3" s="48"/>
    </row>
    <row r="4" spans="1:2" ht="12" customHeight="1">
      <c r="A4" s="46" t="s">
        <v>93</v>
      </c>
      <c r="B4" s="48" t="s">
        <v>96</v>
      </c>
    </row>
    <row r="5" spans="1:2" ht="12" customHeight="1">
      <c r="A5" s="49"/>
      <c r="B5" s="48"/>
    </row>
    <row r="6" spans="1:2" ht="12" customHeight="1">
      <c r="A6" s="49"/>
      <c r="B6" s="48"/>
    </row>
    <row r="7" spans="1:2" ht="12" customHeight="1">
      <c r="A7" s="49"/>
      <c r="B7" s="48"/>
    </row>
    <row r="8" spans="1:2" ht="12" customHeight="1">
      <c r="A8" s="49"/>
      <c r="B8" s="48"/>
    </row>
    <row r="9" spans="1:2" ht="12" customHeight="1">
      <c r="A9" s="49"/>
      <c r="B9" s="48"/>
    </row>
    <row r="10" spans="1:2" ht="12" customHeight="1">
      <c r="A10" s="49"/>
      <c r="B10" s="48"/>
    </row>
    <row r="11" spans="1:2" ht="12" customHeight="1">
      <c r="A11" s="49"/>
      <c r="B11" s="48"/>
    </row>
    <row r="12" spans="1:2" ht="12" customHeight="1">
      <c r="A12" s="49"/>
      <c r="B12" s="48"/>
    </row>
    <row r="13" spans="1:2" ht="12" customHeight="1">
      <c r="A13" s="49"/>
      <c r="B13" s="48"/>
    </row>
    <row r="14" spans="1:2" ht="12" customHeight="1">
      <c r="A14" s="49"/>
      <c r="B14" s="48"/>
    </row>
    <row r="15" spans="1:2" ht="12" customHeight="1">
      <c r="A15" s="49"/>
      <c r="B15" s="48"/>
    </row>
    <row r="16" spans="1:2" ht="12" customHeight="1">
      <c r="A16" s="49"/>
      <c r="B16" s="48"/>
    </row>
    <row r="17" spans="1:2" ht="12" customHeight="1">
      <c r="A17" s="49"/>
      <c r="B17" s="48"/>
    </row>
    <row r="18" spans="1:2" ht="12" customHeight="1">
      <c r="A18" s="49"/>
      <c r="B18" s="48"/>
    </row>
    <row r="19" spans="1:2" ht="12" customHeight="1">
      <c r="A19" s="49"/>
      <c r="B19" s="48"/>
    </row>
    <row r="20" ht="12" customHeight="1">
      <c r="A20" s="50"/>
    </row>
    <row r="21" ht="12" customHeight="1">
      <c r="A21" s="49"/>
    </row>
    <row r="22" ht="12" customHeight="1">
      <c r="A22" s="49"/>
    </row>
    <row r="23" ht="12" customHeight="1">
      <c r="A23" s="49"/>
    </row>
    <row r="24" ht="12" customHeight="1">
      <c r="A24" s="49"/>
    </row>
    <row r="25" ht="12" customHeight="1">
      <c r="A25" s="49"/>
    </row>
    <row r="26" ht="12" customHeight="1">
      <c r="A26" s="49"/>
    </row>
    <row r="27" ht="12" customHeight="1">
      <c r="A27" s="49"/>
    </row>
    <row r="28" ht="12" customHeight="1">
      <c r="A28" s="50"/>
    </row>
    <row r="29" ht="12" customHeight="1">
      <c r="A29" s="49"/>
    </row>
    <row r="30" ht="12" customHeight="1">
      <c r="A30" s="51"/>
    </row>
    <row r="31" ht="12" customHeight="1">
      <c r="A31" s="49"/>
    </row>
    <row r="32" ht="12" customHeight="1">
      <c r="A32" s="50"/>
    </row>
    <row r="33" ht="12" customHeight="1">
      <c r="A33" s="49"/>
    </row>
    <row r="34" ht="12" customHeight="1">
      <c r="A34" s="51"/>
    </row>
    <row r="35" ht="12" customHeight="1">
      <c r="A35" s="49"/>
    </row>
    <row r="36" ht="12" customHeight="1">
      <c r="A36" s="49"/>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06&amp;R&amp;7&amp;P</oddFooter>
    <evenFooter>&amp;L&amp;7&amp;P&amp;R&amp;7StatA MV, Statistischer Bericht G113 2017 06</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2" customWidth="1"/>
    <col min="2" max="2" width="70.57421875" style="43" customWidth="1"/>
    <col min="3" max="3" width="8.7109375" style="33" customWidth="1"/>
    <col min="4" max="16384" width="11.421875" style="32" customWidth="1"/>
  </cols>
  <sheetData>
    <row r="1" spans="1:3" s="30" customFormat="1" ht="30" customHeight="1">
      <c r="A1" s="122" t="s">
        <v>83</v>
      </c>
      <c r="B1" s="122"/>
      <c r="C1" s="122"/>
    </row>
    <row r="2" spans="1:3" ht="22.5" customHeight="1">
      <c r="A2" s="123"/>
      <c r="B2" s="123"/>
      <c r="C2" s="31" t="s">
        <v>26</v>
      </c>
    </row>
    <row r="3" spans="1:3" ht="12" customHeight="1">
      <c r="A3" s="124" t="s">
        <v>27</v>
      </c>
      <c r="B3" s="124"/>
      <c r="C3" s="33">
        <v>3</v>
      </c>
    </row>
    <row r="4" spans="1:2" ht="12" customHeight="1">
      <c r="A4" s="60"/>
      <c r="B4" s="60"/>
    </row>
    <row r="5" spans="1:3" ht="12" customHeight="1">
      <c r="A5" s="124" t="s">
        <v>33</v>
      </c>
      <c r="B5" s="124"/>
      <c r="C5" s="33">
        <v>4</v>
      </c>
    </row>
    <row r="6" spans="1:2" ht="11.25" customHeight="1">
      <c r="A6" s="125"/>
      <c r="B6" s="125"/>
    </row>
    <row r="7" spans="1:3" s="38" customFormat="1" ht="11.25" customHeight="1">
      <c r="A7" s="44" t="s">
        <v>89</v>
      </c>
      <c r="B7" s="44" t="s">
        <v>90</v>
      </c>
      <c r="C7" s="33">
        <v>4</v>
      </c>
    </row>
    <row r="8" spans="1:2" ht="11.25" customHeight="1">
      <c r="A8" s="34"/>
      <c r="B8" s="34"/>
    </row>
    <row r="9" spans="1:2" ht="12" customHeight="1">
      <c r="A9" s="39" t="s">
        <v>84</v>
      </c>
      <c r="B9" s="35" t="s">
        <v>28</v>
      </c>
    </row>
    <row r="10" spans="1:2" ht="8.25" customHeight="1">
      <c r="A10" s="39"/>
      <c r="B10" s="35"/>
    </row>
    <row r="11" spans="1:11" ht="24" customHeight="1">
      <c r="A11" s="36" t="s">
        <v>119</v>
      </c>
      <c r="B11" s="37" t="s">
        <v>87</v>
      </c>
      <c r="C11" s="33">
        <v>5</v>
      </c>
      <c r="D11" s="40"/>
      <c r="E11" s="40"/>
      <c r="F11" s="40"/>
      <c r="G11" s="40"/>
      <c r="H11" s="40"/>
      <c r="I11" s="40"/>
      <c r="J11" s="40"/>
      <c r="K11" s="40"/>
    </row>
    <row r="12" spans="1:11" ht="8.25" customHeight="1">
      <c r="A12" s="36"/>
      <c r="B12" s="37"/>
      <c r="D12" s="40"/>
      <c r="E12" s="40"/>
      <c r="F12" s="40"/>
      <c r="G12" s="40"/>
      <c r="H12" s="40"/>
      <c r="I12" s="40"/>
      <c r="J12" s="40"/>
      <c r="K12" s="40"/>
    </row>
    <row r="13" spans="1:4" ht="24" customHeight="1">
      <c r="A13" s="36" t="s">
        <v>120</v>
      </c>
      <c r="B13" s="37" t="s">
        <v>88</v>
      </c>
      <c r="C13" s="33">
        <v>6</v>
      </c>
      <c r="D13" s="41"/>
    </row>
    <row r="14" spans="1:4" ht="8.25" customHeight="1">
      <c r="A14" s="36"/>
      <c r="B14" s="37"/>
      <c r="D14" s="41"/>
    </row>
    <row r="15" spans="1:3" ht="12" customHeight="1">
      <c r="A15" s="36" t="s">
        <v>121</v>
      </c>
      <c r="B15" s="37" t="s">
        <v>29</v>
      </c>
      <c r="C15" s="33">
        <v>7</v>
      </c>
    </row>
    <row r="16" spans="1:2" ht="11.25" customHeight="1">
      <c r="A16" s="36"/>
      <c r="B16" s="37"/>
    </row>
    <row r="17" spans="1:2" ht="12" customHeight="1">
      <c r="A17" s="39" t="s">
        <v>85</v>
      </c>
      <c r="B17" s="35" t="s">
        <v>30</v>
      </c>
    </row>
    <row r="18" spans="1:2" ht="8.25" customHeight="1">
      <c r="A18" s="39"/>
      <c r="B18" s="35"/>
    </row>
    <row r="19" spans="1:5" ht="12" customHeight="1">
      <c r="A19" s="36" t="s">
        <v>122</v>
      </c>
      <c r="B19" s="37" t="s">
        <v>31</v>
      </c>
      <c r="C19" s="33">
        <v>8</v>
      </c>
      <c r="D19" s="41"/>
      <c r="E19" s="41"/>
    </row>
    <row r="20" spans="1:5" ht="8.25" customHeight="1">
      <c r="A20" s="36"/>
      <c r="B20" s="37"/>
      <c r="D20" s="41"/>
      <c r="E20" s="41"/>
    </row>
    <row r="21" spans="1:3" ht="12" customHeight="1">
      <c r="A21" s="36" t="s">
        <v>153</v>
      </c>
      <c r="B21" s="37" t="s">
        <v>32</v>
      </c>
      <c r="C21" s="33">
        <v>9</v>
      </c>
    </row>
    <row r="23" spans="1:3" ht="12">
      <c r="A23" s="126" t="s">
        <v>86</v>
      </c>
      <c r="B23" s="126"/>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06&amp;R&amp;7&amp;P</oddFooter>
    <evenFooter>&amp;L&amp;7&amp;P&amp;R&amp;7StatA MV, Statistischer Bericht G113 2017 06</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27</v>
      </c>
      <c r="B1" s="3"/>
      <c r="C1" s="3"/>
      <c r="D1" s="3"/>
      <c r="E1" s="3"/>
      <c r="F1" s="3"/>
      <c r="G1" s="3"/>
    </row>
    <row r="2" spans="1:7" ht="12" customHeight="1">
      <c r="A2" s="1"/>
      <c r="B2" s="1"/>
      <c r="C2" s="1"/>
      <c r="D2" s="1"/>
      <c r="E2" s="1"/>
      <c r="F2" s="1"/>
      <c r="G2" s="1"/>
    </row>
    <row r="3" spans="1:7" ht="12" customHeight="1">
      <c r="A3" s="55"/>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101</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06&amp;R&amp;7&amp;P</oddFooter>
    <evenFooter>&amp;L&amp;7&amp;P&amp;R&amp;7StatA MV, Statistischer Bericht G113 2017 06</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3" customFormat="1" ht="30" customHeight="1">
      <c r="A1" s="127" t="s">
        <v>33</v>
      </c>
      <c r="B1" s="127"/>
      <c r="C1" s="2"/>
      <c r="D1" s="2"/>
      <c r="E1" s="2"/>
      <c r="F1" s="2"/>
      <c r="G1" s="2"/>
    </row>
    <row r="2" spans="1:7" ht="11.25" customHeight="1">
      <c r="A2" s="73"/>
      <c r="B2" s="73"/>
      <c r="C2" s="2"/>
      <c r="D2" s="2"/>
      <c r="E2" s="2"/>
      <c r="F2" s="2"/>
      <c r="G2" s="2"/>
    </row>
    <row r="3" spans="1:7" ht="12" customHeight="1">
      <c r="A3" s="128" t="s">
        <v>34</v>
      </c>
      <c r="B3" s="128"/>
      <c r="C3" s="2"/>
      <c r="D3" s="2"/>
      <c r="E3" s="2"/>
      <c r="F3" s="2"/>
      <c r="G3" s="2"/>
    </row>
    <row r="4" spans="1:2" ht="11.25" customHeight="1">
      <c r="A4" s="9"/>
      <c r="B4" s="9"/>
    </row>
    <row r="5" spans="1:7" ht="11.25" customHeight="1">
      <c r="A5" s="73">
        <v>47</v>
      </c>
      <c r="B5" s="6" t="s">
        <v>35</v>
      </c>
      <c r="C5" s="5"/>
      <c r="D5" s="5"/>
      <c r="E5" s="5"/>
      <c r="F5" s="5"/>
      <c r="G5" s="5"/>
    </row>
    <row r="6" spans="1:2" ht="8.25" customHeight="1">
      <c r="A6" s="9"/>
      <c r="B6" s="92"/>
    </row>
    <row r="7" spans="1:7" ht="11.25" customHeight="1">
      <c r="A7" s="73" t="s">
        <v>36</v>
      </c>
      <c r="B7" s="6" t="s">
        <v>132</v>
      </c>
      <c r="C7" s="6"/>
      <c r="D7" s="6"/>
      <c r="E7" s="6"/>
      <c r="F7" s="6"/>
      <c r="G7" s="6"/>
    </row>
    <row r="8" spans="1:7" ht="22.5" customHeight="1">
      <c r="A8" s="10" t="s">
        <v>37</v>
      </c>
      <c r="B8" s="93" t="s">
        <v>133</v>
      </c>
      <c r="C8" s="7"/>
      <c r="D8" s="7"/>
      <c r="E8" s="7"/>
      <c r="F8" s="7"/>
      <c r="G8" s="7"/>
    </row>
    <row r="9" spans="1:7" ht="11.25" customHeight="1">
      <c r="A9" s="10" t="s">
        <v>38</v>
      </c>
      <c r="B9" s="93" t="s">
        <v>134</v>
      </c>
      <c r="C9" s="7"/>
      <c r="D9" s="7"/>
      <c r="E9" s="7"/>
      <c r="F9" s="7"/>
      <c r="G9" s="7"/>
    </row>
    <row r="10" spans="1:2" ht="8.25" customHeight="1">
      <c r="A10" s="9"/>
      <c r="B10" s="92"/>
    </row>
    <row r="11" spans="1:7" ht="22.5" customHeight="1">
      <c r="A11" s="73" t="s">
        <v>39</v>
      </c>
      <c r="B11" s="6" t="s">
        <v>135</v>
      </c>
      <c r="C11" s="8"/>
      <c r="D11" s="8"/>
      <c r="E11" s="8"/>
      <c r="F11" s="8"/>
      <c r="G11" s="8"/>
    </row>
    <row r="12" spans="1:2" ht="8.25" customHeight="1">
      <c r="A12" s="9"/>
      <c r="B12" s="92"/>
    </row>
    <row r="13" spans="1:7" ht="11.25" customHeight="1">
      <c r="A13" s="73" t="s">
        <v>40</v>
      </c>
      <c r="B13" s="6" t="s">
        <v>136</v>
      </c>
      <c r="C13" s="8"/>
      <c r="D13" s="8"/>
      <c r="E13" s="8"/>
      <c r="F13" s="8"/>
      <c r="G13" s="8"/>
    </row>
    <row r="14" spans="1:2" ht="8.25" customHeight="1">
      <c r="A14" s="9"/>
      <c r="B14" s="92"/>
    </row>
    <row r="15" spans="1:7" ht="11.25" customHeight="1">
      <c r="A15" s="73" t="s">
        <v>41</v>
      </c>
      <c r="B15" s="6" t="s">
        <v>137</v>
      </c>
      <c r="C15" s="8"/>
      <c r="D15" s="8"/>
      <c r="E15" s="8"/>
      <c r="F15" s="8"/>
      <c r="G15" s="8"/>
    </row>
    <row r="16" spans="1:2" ht="8.25" customHeight="1">
      <c r="A16" s="9"/>
      <c r="B16" s="92"/>
    </row>
    <row r="17" spans="1:7" ht="22.5" customHeight="1">
      <c r="A17" s="73" t="s">
        <v>42</v>
      </c>
      <c r="B17" s="6" t="s">
        <v>138</v>
      </c>
      <c r="C17" s="8"/>
      <c r="D17" s="8"/>
      <c r="E17" s="8"/>
      <c r="F17" s="8"/>
      <c r="G17" s="8"/>
    </row>
    <row r="18" spans="1:2" ht="8.25" customHeight="1">
      <c r="A18" s="9"/>
      <c r="B18" s="92"/>
    </row>
    <row r="19" spans="1:7" ht="11.25" customHeight="1">
      <c r="A19" s="73" t="s">
        <v>43</v>
      </c>
      <c r="B19" s="6" t="s">
        <v>139</v>
      </c>
      <c r="C19" s="8"/>
      <c r="D19" s="8"/>
      <c r="E19" s="8"/>
      <c r="F19" s="8"/>
      <c r="G19" s="8"/>
    </row>
    <row r="20" spans="1:2" ht="8.25" customHeight="1">
      <c r="A20" s="9"/>
      <c r="B20" s="92"/>
    </row>
    <row r="21" spans="1:7" ht="11.25" customHeight="1">
      <c r="A21" s="73" t="s">
        <v>44</v>
      </c>
      <c r="B21" s="6" t="s">
        <v>140</v>
      </c>
      <c r="C21" s="8"/>
      <c r="D21" s="8"/>
      <c r="E21" s="8"/>
      <c r="F21" s="8"/>
      <c r="G21" s="8"/>
    </row>
    <row r="22" spans="1:7" ht="11.25" customHeight="1">
      <c r="A22" s="10" t="s">
        <v>45</v>
      </c>
      <c r="B22" s="93" t="s">
        <v>141</v>
      </c>
      <c r="C22" s="7"/>
      <c r="D22" s="7"/>
      <c r="E22" s="7"/>
      <c r="F22" s="7"/>
      <c r="G22" s="7"/>
    </row>
    <row r="23" spans="1:7" ht="11.25" customHeight="1">
      <c r="A23" s="10" t="s">
        <v>46</v>
      </c>
      <c r="B23" s="93" t="s">
        <v>142</v>
      </c>
      <c r="C23" s="7"/>
      <c r="D23" s="7"/>
      <c r="E23" s="7"/>
      <c r="F23" s="7"/>
      <c r="G23" s="7"/>
    </row>
    <row r="24" spans="1:7" ht="11.25" customHeight="1">
      <c r="A24" s="10" t="s">
        <v>47</v>
      </c>
      <c r="B24" s="93" t="s">
        <v>143</v>
      </c>
      <c r="C24" s="7"/>
      <c r="D24" s="7"/>
      <c r="E24" s="7"/>
      <c r="F24" s="7"/>
      <c r="G24" s="7"/>
    </row>
    <row r="25" spans="1:2" ht="8.25" customHeight="1">
      <c r="A25" s="9"/>
      <c r="B25" s="92"/>
    </row>
    <row r="26" spans="1:7" ht="11.25" customHeight="1">
      <c r="A26" s="73" t="s">
        <v>48</v>
      </c>
      <c r="B26" s="6" t="s">
        <v>144</v>
      </c>
      <c r="C26" s="8"/>
      <c r="D26" s="8"/>
      <c r="E26" s="8"/>
      <c r="F26" s="8"/>
      <c r="G26" s="8"/>
    </row>
    <row r="27" spans="1:7" ht="22.5" customHeight="1">
      <c r="A27" s="10" t="s">
        <v>49</v>
      </c>
      <c r="B27" s="93" t="s">
        <v>145</v>
      </c>
      <c r="C27" s="7"/>
      <c r="D27" s="7"/>
      <c r="E27" s="7"/>
      <c r="F27" s="7"/>
      <c r="G27" s="7"/>
    </row>
    <row r="28" spans="1:7" ht="11.25" customHeight="1">
      <c r="A28" s="10" t="s">
        <v>50</v>
      </c>
      <c r="B28" s="93" t="s">
        <v>147</v>
      </c>
      <c r="C28" s="7"/>
      <c r="D28" s="7"/>
      <c r="E28" s="7"/>
      <c r="F28" s="7"/>
      <c r="G28" s="7"/>
    </row>
    <row r="29" spans="1:7" ht="11.25" customHeight="1">
      <c r="A29" s="10" t="s">
        <v>51</v>
      </c>
      <c r="B29" s="93" t="s">
        <v>146</v>
      </c>
      <c r="C29" s="7"/>
      <c r="D29" s="7"/>
      <c r="E29" s="7"/>
      <c r="F29" s="7"/>
      <c r="G29" s="7"/>
    </row>
    <row r="30" spans="1:2" ht="8.25" customHeight="1">
      <c r="A30" s="9"/>
      <c r="B30" s="92"/>
    </row>
    <row r="31" spans="1:7" ht="11.25" customHeight="1">
      <c r="A31" s="73" t="s">
        <v>52</v>
      </c>
      <c r="B31" s="6" t="s">
        <v>148</v>
      </c>
      <c r="C31" s="8"/>
      <c r="D31" s="8"/>
      <c r="E31" s="8"/>
      <c r="F31" s="8"/>
      <c r="G31" s="8"/>
    </row>
    <row r="32" spans="1:2" ht="12" customHeight="1">
      <c r="A32" s="9"/>
      <c r="B32" s="92"/>
    </row>
    <row r="33" spans="1:7" ht="11.25" customHeight="1">
      <c r="A33" s="73"/>
      <c r="B33" s="6" t="s">
        <v>149</v>
      </c>
      <c r="C33" s="8"/>
      <c r="D33" s="8"/>
      <c r="E33" s="8"/>
      <c r="F33" s="8"/>
      <c r="G33" s="8"/>
    </row>
    <row r="34" spans="1:2" ht="8.25" customHeight="1">
      <c r="A34" s="9"/>
      <c r="B34" s="92"/>
    </row>
    <row r="35" spans="1:7" ht="11.25" customHeight="1">
      <c r="A35" s="10" t="s">
        <v>53</v>
      </c>
      <c r="B35" s="93" t="s">
        <v>150</v>
      </c>
      <c r="C35" s="7"/>
      <c r="D35" s="7"/>
      <c r="E35" s="7"/>
      <c r="F35" s="7"/>
      <c r="G35" s="7"/>
    </row>
    <row r="36" spans="1:2" ht="8.25" customHeight="1">
      <c r="A36" s="9"/>
      <c r="B36" s="92"/>
    </row>
    <row r="37" spans="1:7" ht="22.5" customHeight="1">
      <c r="A37" s="10" t="s">
        <v>54</v>
      </c>
      <c r="B37" s="75" t="s">
        <v>151</v>
      </c>
      <c r="C37" s="7"/>
      <c r="D37" s="7"/>
      <c r="E37" s="7"/>
      <c r="F37" s="7"/>
      <c r="G37" s="7"/>
    </row>
    <row r="38" spans="1:2" ht="8.25" customHeight="1">
      <c r="A38" s="9"/>
      <c r="B38" s="92"/>
    </row>
    <row r="39" spans="1:7" ht="11.25" customHeight="1">
      <c r="A39" s="10" t="s">
        <v>55</v>
      </c>
      <c r="B39" s="93" t="s">
        <v>152</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2017 06&amp;R&amp;7&amp;P</oddFooter>
    <evenFooter>&amp;L&amp;7&amp;P&amp;R&amp;7StatA MV, Statistischer Bericht G113 2017 06</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B14" sqref="B14:C14"/>
      <selection pane="topRight" activeCell="B14" sqref="B14:C14"/>
      <selection pane="bottomLeft" activeCell="B14" sqref="B14:C14"/>
      <selection pane="bottomRight" activeCell="C10" sqref="C10"/>
    </sheetView>
  </sheetViews>
  <sheetFormatPr defaultColWidth="11.421875" defaultRowHeight="12.75"/>
  <cols>
    <col min="1" max="1" width="3.7109375" style="0" customWidth="1"/>
    <col min="2" max="2" width="10.00390625" style="0" customWidth="1"/>
    <col min="3" max="10" width="9.7109375" style="0" customWidth="1"/>
  </cols>
  <sheetData>
    <row r="1" spans="1:10" ht="30" customHeight="1">
      <c r="A1" s="133" t="s">
        <v>84</v>
      </c>
      <c r="B1" s="134"/>
      <c r="C1" s="135" t="s">
        <v>28</v>
      </c>
      <c r="D1" s="135"/>
      <c r="E1" s="135"/>
      <c r="F1" s="135"/>
      <c r="G1" s="135"/>
      <c r="H1" s="135"/>
      <c r="I1" s="135"/>
      <c r="J1" s="136"/>
    </row>
    <row r="2" spans="1:10" s="18" customFormat="1" ht="30" customHeight="1">
      <c r="A2" s="137" t="s">
        <v>124</v>
      </c>
      <c r="B2" s="138"/>
      <c r="C2" s="130" t="s">
        <v>91</v>
      </c>
      <c r="D2" s="131"/>
      <c r="E2" s="131"/>
      <c r="F2" s="131"/>
      <c r="G2" s="131"/>
      <c r="H2" s="131"/>
      <c r="I2" s="131"/>
      <c r="J2" s="132"/>
    </row>
    <row r="3" spans="1:10" ht="11.25" customHeight="1">
      <c r="A3" s="139" t="s">
        <v>75</v>
      </c>
      <c r="B3" s="129" t="s">
        <v>56</v>
      </c>
      <c r="C3" s="129" t="s">
        <v>73</v>
      </c>
      <c r="D3" s="129"/>
      <c r="E3" s="129" t="s">
        <v>57</v>
      </c>
      <c r="F3" s="129"/>
      <c r="G3" s="129"/>
      <c r="H3" s="129"/>
      <c r="I3" s="129"/>
      <c r="J3" s="141"/>
    </row>
    <row r="4" spans="1:10" ht="11.25" customHeight="1">
      <c r="A4" s="140"/>
      <c r="B4" s="129"/>
      <c r="C4" s="129"/>
      <c r="D4" s="129"/>
      <c r="E4" s="129" t="s">
        <v>62</v>
      </c>
      <c r="F4" s="129"/>
      <c r="G4" s="129" t="s">
        <v>61</v>
      </c>
      <c r="H4" s="129"/>
      <c r="I4" s="129" t="s">
        <v>58</v>
      </c>
      <c r="J4" s="141"/>
    </row>
    <row r="5" spans="1:10" ht="11.25" customHeight="1">
      <c r="A5" s="140"/>
      <c r="B5" s="129"/>
      <c r="C5" s="129"/>
      <c r="D5" s="129"/>
      <c r="E5" s="129"/>
      <c r="F5" s="129"/>
      <c r="G5" s="129"/>
      <c r="H5" s="129"/>
      <c r="I5" s="129" t="s">
        <v>60</v>
      </c>
      <c r="J5" s="141"/>
    </row>
    <row r="6" spans="1:10" ht="11.25" customHeight="1">
      <c r="A6" s="140"/>
      <c r="B6" s="129"/>
      <c r="C6" s="129"/>
      <c r="D6" s="129"/>
      <c r="E6" s="129"/>
      <c r="F6" s="129"/>
      <c r="G6" s="129"/>
      <c r="H6" s="129"/>
      <c r="I6" s="129"/>
      <c r="J6" s="141"/>
    </row>
    <row r="7" spans="1:10" ht="11.25" customHeight="1">
      <c r="A7" s="140"/>
      <c r="B7" s="129"/>
      <c r="C7" s="129"/>
      <c r="D7" s="129"/>
      <c r="E7" s="129"/>
      <c r="F7" s="129"/>
      <c r="G7" s="129"/>
      <c r="H7" s="129"/>
      <c r="I7" s="129"/>
      <c r="J7" s="141"/>
    </row>
    <row r="8" spans="1:10" ht="11.25" customHeight="1">
      <c r="A8" s="140"/>
      <c r="B8" s="129"/>
      <c r="C8" s="96" t="s">
        <v>59</v>
      </c>
      <c r="D8" s="96" t="s">
        <v>97</v>
      </c>
      <c r="E8" s="96" t="s">
        <v>59</v>
      </c>
      <c r="F8" s="96" t="s">
        <v>97</v>
      </c>
      <c r="G8" s="96" t="s">
        <v>59</v>
      </c>
      <c r="H8" s="96" t="s">
        <v>97</v>
      </c>
      <c r="I8" s="96" t="s">
        <v>59</v>
      </c>
      <c r="J8" s="97" t="s">
        <v>97</v>
      </c>
    </row>
    <row r="9" spans="1:10" s="19" customFormat="1" ht="11.25" customHeight="1">
      <c r="A9" s="20">
        <v>1</v>
      </c>
      <c r="B9" s="21">
        <v>2</v>
      </c>
      <c r="C9" s="21">
        <v>3</v>
      </c>
      <c r="D9" s="21">
        <v>4</v>
      </c>
      <c r="E9" s="21">
        <v>5</v>
      </c>
      <c r="F9" s="21">
        <v>6</v>
      </c>
      <c r="G9" s="21">
        <v>7</v>
      </c>
      <c r="H9" s="21">
        <v>8</v>
      </c>
      <c r="I9" s="21">
        <v>9</v>
      </c>
      <c r="J9" s="28">
        <v>10</v>
      </c>
    </row>
    <row r="10" spans="1:10" s="62" customFormat="1" ht="12.75" customHeight="1">
      <c r="A10" s="61"/>
      <c r="B10" s="63"/>
      <c r="C10" s="58"/>
      <c r="D10" s="74"/>
      <c r="E10" s="59"/>
      <c r="F10" s="74"/>
      <c r="G10" s="59"/>
      <c r="H10" s="74"/>
      <c r="I10" s="59"/>
      <c r="J10" s="74"/>
    </row>
    <row r="11" spans="1:10" s="62" customFormat="1" ht="12.75" customHeight="1">
      <c r="A11" s="68">
        <f>IF(C11&lt;&gt;"",COUNTA($C$11:C11),"")</f>
        <v>1</v>
      </c>
      <c r="B11" s="64">
        <v>2014</v>
      </c>
      <c r="C11" s="58">
        <v>101.3</v>
      </c>
      <c r="D11" s="74">
        <v>1.401401401401401</v>
      </c>
      <c r="E11" s="59">
        <v>114.2</v>
      </c>
      <c r="F11" s="74">
        <v>0.9725906277630401</v>
      </c>
      <c r="G11" s="59">
        <v>87</v>
      </c>
      <c r="H11" s="74">
        <v>2.1126760563380316</v>
      </c>
      <c r="I11" s="59">
        <v>83.5</v>
      </c>
      <c r="J11" s="74">
        <v>16.427640156453705</v>
      </c>
    </row>
    <row r="12" spans="1:10" s="53" customFormat="1" ht="12.75" customHeight="1">
      <c r="A12" s="68">
        <f>IF(C12&lt;&gt;"",COUNTA($C$11:C12),"")</f>
        <v>2</v>
      </c>
      <c r="B12" s="64">
        <v>2015</v>
      </c>
      <c r="C12" s="58">
        <v>96.5</v>
      </c>
      <c r="D12" s="74">
        <v>-4.738400789733461</v>
      </c>
      <c r="E12" s="59">
        <v>105.3</v>
      </c>
      <c r="F12" s="74">
        <v>-7.7933450087565745</v>
      </c>
      <c r="G12" s="59">
        <v>87.1</v>
      </c>
      <c r="H12" s="74">
        <v>0.11494252873562516</v>
      </c>
      <c r="I12" s="59">
        <v>73.8</v>
      </c>
      <c r="J12" s="74">
        <v>-11.616766467065872</v>
      </c>
    </row>
    <row r="13" spans="1:10" s="53" customFormat="1" ht="12.75" customHeight="1">
      <c r="A13" s="68">
        <f>IF(C13&lt;&gt;"",COUNTA($C$11:C13),"")</f>
        <v>3</v>
      </c>
      <c r="B13" s="64" t="s">
        <v>154</v>
      </c>
      <c r="C13" s="58">
        <v>106.5</v>
      </c>
      <c r="D13" s="74">
        <v>10.362694300518129</v>
      </c>
      <c r="E13" s="59">
        <v>122.9</v>
      </c>
      <c r="F13" s="74">
        <v>16.714150047483386</v>
      </c>
      <c r="G13" s="59">
        <v>88.8</v>
      </c>
      <c r="H13" s="74">
        <v>1.9517795637198674</v>
      </c>
      <c r="I13" s="59">
        <v>75.2</v>
      </c>
      <c r="J13" s="74">
        <v>1.8970189701897056</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95.1</v>
      </c>
      <c r="D18" s="74">
        <v>10.581395348837205</v>
      </c>
      <c r="E18" s="59">
        <v>109.7</v>
      </c>
      <c r="F18" s="74">
        <v>17.703862660944196</v>
      </c>
      <c r="G18" s="59">
        <v>79.3</v>
      </c>
      <c r="H18" s="74">
        <v>1.2771392081736934</v>
      </c>
      <c r="I18" s="59">
        <v>71.6</v>
      </c>
      <c r="J18" s="74">
        <v>3.617945007235889</v>
      </c>
    </row>
    <row r="19" spans="1:10" s="53" customFormat="1" ht="12.75" customHeight="1">
      <c r="A19" s="68">
        <f>IF(C19&lt;&gt;"",COUNTA($C$11:C19),"")</f>
        <v>6</v>
      </c>
      <c r="B19" s="65" t="s">
        <v>104</v>
      </c>
      <c r="C19" s="58">
        <v>108.2</v>
      </c>
      <c r="D19" s="74">
        <v>10.520939734422868</v>
      </c>
      <c r="E19" s="59">
        <v>125.1</v>
      </c>
      <c r="F19" s="74">
        <v>16.480446927374302</v>
      </c>
      <c r="G19" s="59">
        <v>90.1</v>
      </c>
      <c r="H19" s="74">
        <v>2.7366020524515307</v>
      </c>
      <c r="I19" s="59">
        <v>74</v>
      </c>
      <c r="J19" s="74">
        <v>3.7868162692847136</v>
      </c>
    </row>
    <row r="20" spans="1:10" s="53" customFormat="1" ht="12.75" customHeight="1">
      <c r="A20" s="68">
        <f>IF(C20&lt;&gt;"",COUNTA($C$11:C20),"")</f>
        <v>7</v>
      </c>
      <c r="B20" s="65" t="s">
        <v>105</v>
      </c>
      <c r="C20" s="58">
        <v>112.6</v>
      </c>
      <c r="D20" s="74">
        <v>9.9609375</v>
      </c>
      <c r="E20" s="59">
        <v>132</v>
      </c>
      <c r="F20" s="74">
        <v>16.29955947136564</v>
      </c>
      <c r="G20" s="59">
        <v>91.8</v>
      </c>
      <c r="H20" s="74">
        <v>1.5486725663716783</v>
      </c>
      <c r="I20" s="59">
        <v>76.6</v>
      </c>
      <c r="J20" s="74">
        <v>1.3227513227513157</v>
      </c>
    </row>
    <row r="21" spans="1:10" s="53" customFormat="1" ht="12.75" customHeight="1">
      <c r="A21" s="68">
        <f>IF(C21&lt;&gt;"",COUNTA($C$11:C21),"")</f>
        <v>8</v>
      </c>
      <c r="B21" s="65" t="s">
        <v>106</v>
      </c>
      <c r="C21" s="58">
        <v>110.1</v>
      </c>
      <c r="D21" s="74">
        <v>10.320641282565134</v>
      </c>
      <c r="E21" s="59">
        <v>124.8</v>
      </c>
      <c r="F21" s="74">
        <v>16.417910447761187</v>
      </c>
      <c r="G21" s="59">
        <v>94.1</v>
      </c>
      <c r="H21" s="74">
        <v>2.39390642002175</v>
      </c>
      <c r="I21" s="59">
        <v>78.7</v>
      </c>
      <c r="J21" s="74">
        <v>-0.5056890012642157</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96</v>
      </c>
      <c r="D25" s="74">
        <v>0.946372239747646</v>
      </c>
      <c r="E25" s="59">
        <v>110.8</v>
      </c>
      <c r="F25" s="74">
        <v>1.0027347310847716</v>
      </c>
      <c r="G25" s="59">
        <v>80</v>
      </c>
      <c r="H25" s="74">
        <v>0.8827238335435084</v>
      </c>
      <c r="I25" s="59">
        <v>72.5</v>
      </c>
      <c r="J25" s="74">
        <v>1.2569832402234766</v>
      </c>
    </row>
    <row r="26" spans="1:10" s="53" customFormat="1" ht="12.75" customHeight="1">
      <c r="A26" s="68">
        <f>IF(C26&lt;&gt;"",COUNTA($C$11:C26),"")</f>
        <v>10</v>
      </c>
      <c r="B26" s="65" t="s">
        <v>104</v>
      </c>
      <c r="C26" s="58">
        <v>112.3</v>
      </c>
      <c r="D26" s="74">
        <v>3.7892791127541585</v>
      </c>
      <c r="E26" s="59">
        <v>132.4</v>
      </c>
      <c r="F26" s="74">
        <v>5.835331734612311</v>
      </c>
      <c r="G26" s="59">
        <v>90.8</v>
      </c>
      <c r="H26" s="74">
        <v>0.7769145394006784</v>
      </c>
      <c r="I26" s="59">
        <v>75.1</v>
      </c>
      <c r="J26" s="74">
        <v>1.48648648648647</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89</v>
      </c>
      <c r="D32" s="74">
        <v>6.332138590203101</v>
      </c>
      <c r="E32" s="59">
        <v>102.6</v>
      </c>
      <c r="F32" s="74">
        <v>12.747252747252745</v>
      </c>
      <c r="G32" s="59">
        <v>74.2</v>
      </c>
      <c r="H32" s="74">
        <v>-2.2397891963109373</v>
      </c>
      <c r="I32" s="59">
        <v>70.4</v>
      </c>
      <c r="J32" s="74">
        <v>1.2949640287769881</v>
      </c>
    </row>
    <row r="33" spans="1:10" s="53" customFormat="1" ht="12.75" customHeight="1">
      <c r="A33" s="68">
        <f>IF(C33&lt;&gt;"",COUNTA($C$11:C33),"")</f>
        <v>14</v>
      </c>
      <c r="B33" s="65" t="s">
        <v>108</v>
      </c>
      <c r="C33" s="58">
        <v>91</v>
      </c>
      <c r="D33" s="74">
        <v>13.32503113325032</v>
      </c>
      <c r="E33" s="59">
        <v>104.5</v>
      </c>
      <c r="F33" s="74">
        <v>19.565217391304344</v>
      </c>
      <c r="G33" s="59">
        <v>76.5</v>
      </c>
      <c r="H33" s="74">
        <v>5.371900826446293</v>
      </c>
      <c r="I33" s="59">
        <v>68.4</v>
      </c>
      <c r="J33" s="74">
        <v>7.886435331230302</v>
      </c>
    </row>
    <row r="34" spans="1:10" s="53" customFormat="1" ht="12.75" customHeight="1">
      <c r="A34" s="68">
        <f>IF(C34&lt;&gt;"",COUNTA($C$11:C34),"")</f>
        <v>15</v>
      </c>
      <c r="B34" s="65" t="s">
        <v>109</v>
      </c>
      <c r="C34" s="58">
        <v>105.2</v>
      </c>
      <c r="D34" s="74">
        <v>11.914893617021278</v>
      </c>
      <c r="E34" s="59">
        <v>121.9</v>
      </c>
      <c r="F34" s="74">
        <v>20.5736894164194</v>
      </c>
      <c r="G34" s="59">
        <v>87.2</v>
      </c>
      <c r="H34" s="74">
        <v>0.809248554913296</v>
      </c>
      <c r="I34" s="59">
        <v>76</v>
      </c>
      <c r="J34" s="74">
        <v>2.288021534320322</v>
      </c>
    </row>
    <row r="35" spans="1:10" s="53" customFormat="1" ht="12.75" customHeight="1">
      <c r="A35" s="68">
        <f>IF(C35&lt;&gt;"",COUNTA($C$11:C35),"")</f>
        <v>16</v>
      </c>
      <c r="B35" s="65" t="s">
        <v>110</v>
      </c>
      <c r="C35" s="58">
        <v>104.5</v>
      </c>
      <c r="D35" s="74">
        <v>8.740894901144642</v>
      </c>
      <c r="E35" s="59">
        <v>118.7</v>
      </c>
      <c r="F35" s="74">
        <v>13.15538608198284</v>
      </c>
      <c r="G35" s="59">
        <v>89</v>
      </c>
      <c r="H35" s="74">
        <v>2.7713625866050933</v>
      </c>
      <c r="I35" s="59">
        <v>74.3</v>
      </c>
      <c r="J35" s="74">
        <v>4.061624649859937</v>
      </c>
    </row>
    <row r="36" spans="1:10" s="53" customFormat="1" ht="12.75" customHeight="1">
      <c r="A36" s="68">
        <f>IF(C36&lt;&gt;"",COUNTA($C$11:C36),"")</f>
        <v>17</v>
      </c>
      <c r="B36" s="65" t="s">
        <v>111</v>
      </c>
      <c r="C36" s="58">
        <v>109.8</v>
      </c>
      <c r="D36" s="74">
        <v>12.5</v>
      </c>
      <c r="E36" s="59">
        <v>126.4</v>
      </c>
      <c r="F36" s="74">
        <v>17.91044776119402</v>
      </c>
      <c r="G36" s="59">
        <v>91.9</v>
      </c>
      <c r="H36" s="74">
        <v>5.510907003444331</v>
      </c>
      <c r="I36" s="59">
        <v>73.3</v>
      </c>
      <c r="J36" s="74">
        <v>8.271787296898069</v>
      </c>
    </row>
    <row r="37" spans="1:10" s="53" customFormat="1" ht="12.75" customHeight="1">
      <c r="A37" s="68">
        <f>IF(C37&lt;&gt;"",COUNTA($C$11:C37),"")</f>
        <v>18</v>
      </c>
      <c r="B37" s="65" t="s">
        <v>112</v>
      </c>
      <c r="C37" s="58">
        <v>110.5</v>
      </c>
      <c r="D37" s="74">
        <v>10.389610389610397</v>
      </c>
      <c r="E37" s="59">
        <v>130.1</v>
      </c>
      <c r="F37" s="74">
        <v>18.3803457688808</v>
      </c>
      <c r="G37" s="59">
        <v>89.4</v>
      </c>
      <c r="H37" s="74">
        <v>-0.11173184357541288</v>
      </c>
      <c r="I37" s="59">
        <v>74.4</v>
      </c>
      <c r="J37" s="74">
        <v>-0.40160642570280913</v>
      </c>
    </row>
    <row r="38" spans="1:10" s="53" customFormat="1" ht="12.75" customHeight="1">
      <c r="A38" s="68">
        <f>IF(C38&lt;&gt;"",COUNTA($C$11:C38),"")</f>
        <v>19</v>
      </c>
      <c r="B38" s="65" t="s">
        <v>113</v>
      </c>
      <c r="C38" s="58">
        <v>118.1</v>
      </c>
      <c r="D38" s="74">
        <v>8.150183150183153</v>
      </c>
      <c r="E38" s="59">
        <v>140</v>
      </c>
      <c r="F38" s="74">
        <v>14.660114660114672</v>
      </c>
      <c r="G38" s="59">
        <v>94.6</v>
      </c>
      <c r="H38" s="74">
        <v>-0.6302521008403374</v>
      </c>
      <c r="I38" s="59">
        <v>78.3</v>
      </c>
      <c r="J38" s="74">
        <v>-2.3690773067331747</v>
      </c>
    </row>
    <row r="39" spans="1:10" s="53" customFormat="1" ht="12.75" customHeight="1">
      <c r="A39" s="68">
        <f>IF(C39&lt;&gt;"",COUNTA($C$11:C39),"")</f>
        <v>20</v>
      </c>
      <c r="B39" s="65" t="s">
        <v>114</v>
      </c>
      <c r="C39" s="58">
        <v>113.7</v>
      </c>
      <c r="D39" s="74">
        <v>10.067763794772517</v>
      </c>
      <c r="E39" s="59">
        <v>133</v>
      </c>
      <c r="F39" s="74">
        <v>13.578138343296331</v>
      </c>
      <c r="G39" s="59">
        <v>92.8</v>
      </c>
      <c r="H39" s="74">
        <v>5.2154195011337805</v>
      </c>
      <c r="I39" s="59">
        <v>74.4</v>
      </c>
      <c r="J39" s="74">
        <v>4.9365303244005645</v>
      </c>
    </row>
    <row r="40" spans="1:10" s="53" customFormat="1" ht="12.75" customHeight="1">
      <c r="A40" s="68">
        <f>IF(C40&lt;&gt;"",COUNTA($C$11:C40),"")</f>
        <v>21</v>
      </c>
      <c r="B40" s="65" t="s">
        <v>115</v>
      </c>
      <c r="C40" s="58">
        <v>106.1</v>
      </c>
      <c r="D40" s="74">
        <v>12.038014783526918</v>
      </c>
      <c r="E40" s="59">
        <v>123</v>
      </c>
      <c r="F40" s="74">
        <v>21.661721068249264</v>
      </c>
      <c r="G40" s="59">
        <v>87.9</v>
      </c>
      <c r="H40" s="74">
        <v>0</v>
      </c>
      <c r="I40" s="59">
        <v>77</v>
      </c>
      <c r="J40" s="74">
        <v>1.717305151915454</v>
      </c>
    </row>
    <row r="41" spans="1:10" s="53" customFormat="1" ht="12.75" customHeight="1">
      <c r="A41" s="68">
        <f>IF(C41&lt;&gt;"",COUNTA($C$11:C41),"")</f>
        <v>22</v>
      </c>
      <c r="B41" s="65" t="s">
        <v>116</v>
      </c>
      <c r="C41" s="58">
        <v>105.1</v>
      </c>
      <c r="D41" s="74">
        <v>6.700507614213194</v>
      </c>
      <c r="E41" s="59">
        <v>116.9</v>
      </c>
      <c r="F41" s="74">
        <v>10.700757575757578</v>
      </c>
      <c r="G41" s="59">
        <v>92.2</v>
      </c>
      <c r="H41" s="74">
        <v>1.4301430143014215</v>
      </c>
      <c r="I41" s="59">
        <v>71.7</v>
      </c>
      <c r="J41" s="74">
        <v>-5.4089709762533005</v>
      </c>
    </row>
    <row r="42" spans="1:10" s="53" customFormat="1" ht="12.75" customHeight="1">
      <c r="A42" s="68">
        <f>IF(C42&lt;&gt;"",COUNTA($C$11:C42),"")</f>
        <v>23</v>
      </c>
      <c r="B42" s="65" t="s">
        <v>117</v>
      </c>
      <c r="C42" s="58">
        <v>106.4</v>
      </c>
      <c r="D42" s="74">
        <v>14.040728831725616</v>
      </c>
      <c r="E42" s="59">
        <v>119.4</v>
      </c>
      <c r="F42" s="74">
        <v>21.58859470468431</v>
      </c>
      <c r="G42" s="59">
        <v>92.2</v>
      </c>
      <c r="H42" s="74">
        <v>4.772727272727266</v>
      </c>
      <c r="I42" s="59">
        <v>80.2</v>
      </c>
      <c r="J42" s="74">
        <v>6.366047745358088</v>
      </c>
    </row>
    <row r="43" spans="1:10" s="53" customFormat="1" ht="12.75" customHeight="1">
      <c r="A43" s="68">
        <f>IF(C43&lt;&gt;"",COUNTA($C$11:C43),"")</f>
        <v>24</v>
      </c>
      <c r="B43" s="65" t="s">
        <v>118</v>
      </c>
      <c r="C43" s="58">
        <v>118.7</v>
      </c>
      <c r="D43" s="74">
        <v>10.21355617455896</v>
      </c>
      <c r="E43" s="59">
        <v>138</v>
      </c>
      <c r="F43" s="74">
        <v>17.14770797962649</v>
      </c>
      <c r="G43" s="59">
        <v>97.9</v>
      </c>
      <c r="H43" s="74">
        <v>1.2409513960703151</v>
      </c>
      <c r="I43" s="59">
        <v>84.2</v>
      </c>
      <c r="J43" s="74">
        <v>-2.0930232558139465</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91.5</v>
      </c>
      <c r="D47" s="74">
        <v>2.8089887640449405</v>
      </c>
      <c r="E47" s="59">
        <v>105.7</v>
      </c>
      <c r="F47" s="74">
        <v>3.0214424951267063</v>
      </c>
      <c r="G47" s="59">
        <v>76.3</v>
      </c>
      <c r="H47" s="74">
        <v>2.830188679245282</v>
      </c>
      <c r="I47" s="59">
        <v>73.1</v>
      </c>
      <c r="J47" s="74">
        <v>3.835227272727252</v>
      </c>
    </row>
    <row r="48" spans="1:10" s="53" customFormat="1" ht="12.75" customHeight="1">
      <c r="A48" s="68">
        <f>IF(C48&lt;&gt;"",COUNTA($C$11:C48),"")</f>
        <v>26</v>
      </c>
      <c r="B48" s="65" t="s">
        <v>108</v>
      </c>
      <c r="C48" s="58">
        <v>89.4</v>
      </c>
      <c r="D48" s="74">
        <v>-1.758241758241752</v>
      </c>
      <c r="E48" s="59">
        <v>104.3</v>
      </c>
      <c r="F48" s="74">
        <v>-0.19138755980861788</v>
      </c>
      <c r="G48" s="59">
        <v>73.3</v>
      </c>
      <c r="H48" s="74">
        <v>-4.183006535947712</v>
      </c>
      <c r="I48" s="59">
        <v>67.4</v>
      </c>
      <c r="J48" s="74">
        <v>-1.4619883040935662</v>
      </c>
    </row>
    <row r="49" spans="1:10" s="53" customFormat="1" ht="12.75" customHeight="1">
      <c r="A49" s="68">
        <f>IF(C49&lt;&gt;"",COUNTA($C$11:C49),"")</f>
        <v>27</v>
      </c>
      <c r="B49" s="65" t="s">
        <v>109</v>
      </c>
      <c r="C49" s="58">
        <v>107</v>
      </c>
      <c r="D49" s="74">
        <v>1.7110266159695726</v>
      </c>
      <c r="E49" s="59">
        <v>122.3</v>
      </c>
      <c r="F49" s="74">
        <v>0.32813781788350127</v>
      </c>
      <c r="G49" s="59">
        <v>90.4</v>
      </c>
      <c r="H49" s="74">
        <v>3.6697247706422047</v>
      </c>
      <c r="I49" s="59">
        <v>77</v>
      </c>
      <c r="J49" s="74">
        <v>1.3157894736842053</v>
      </c>
    </row>
    <row r="50" spans="1:10" s="53" customFormat="1" ht="12.75" customHeight="1">
      <c r="A50" s="68">
        <f>IF(C50&lt;&gt;"",COUNTA($C$11:C50),"")</f>
        <v>28</v>
      </c>
      <c r="B50" s="65" t="s">
        <v>110</v>
      </c>
      <c r="C50" s="58">
        <v>108.7</v>
      </c>
      <c r="D50" s="74">
        <v>4.019138755980862</v>
      </c>
      <c r="E50" s="59">
        <v>127.6</v>
      </c>
      <c r="F50" s="74">
        <v>7.497893850042118</v>
      </c>
      <c r="G50" s="59">
        <v>88.5</v>
      </c>
      <c r="H50" s="74">
        <v>-0.5617977528089853</v>
      </c>
      <c r="I50" s="59">
        <v>73</v>
      </c>
      <c r="J50" s="74">
        <v>-1.7496635262449445</v>
      </c>
    </row>
    <row r="51" spans="1:10" s="53" customFormat="1" ht="12.75" customHeight="1">
      <c r="A51" s="68">
        <f>IF(C51&lt;&gt;"",COUNTA($C$11:C51),"")</f>
        <v>29</v>
      </c>
      <c r="B51" s="65" t="s">
        <v>111</v>
      </c>
      <c r="C51" s="58">
        <v>112.2</v>
      </c>
      <c r="D51" s="74">
        <v>2.185792349726782</v>
      </c>
      <c r="E51" s="59">
        <v>130.5</v>
      </c>
      <c r="F51" s="74">
        <v>3.2436708860759467</v>
      </c>
      <c r="G51" s="59">
        <v>92.6</v>
      </c>
      <c r="H51" s="74">
        <v>0.7616974972796413</v>
      </c>
      <c r="I51" s="59">
        <v>76</v>
      </c>
      <c r="J51" s="74">
        <v>3.6834924965893663</v>
      </c>
    </row>
    <row r="52" spans="1:10" s="53" customFormat="1" ht="12.75" customHeight="1">
      <c r="A52" s="68">
        <f>IF(C52&lt;&gt;"",COUNTA($C$11:C52),"")</f>
        <v>30</v>
      </c>
      <c r="B52" s="65" t="s">
        <v>112</v>
      </c>
      <c r="C52" s="58">
        <v>115.9</v>
      </c>
      <c r="D52" s="74">
        <v>4.8868778280542955</v>
      </c>
      <c r="E52" s="59">
        <v>139.1</v>
      </c>
      <c r="F52" s="74">
        <v>6.9177555726364375</v>
      </c>
      <c r="G52" s="59">
        <v>91.2</v>
      </c>
      <c r="H52" s="74">
        <v>2.0134228187919376</v>
      </c>
      <c r="I52" s="59">
        <v>76.3</v>
      </c>
      <c r="J52" s="74">
        <v>2.553763440860209</v>
      </c>
    </row>
    <row r="53" spans="1:10" s="53" customFormat="1" ht="12.75" customHeight="1">
      <c r="A53" s="68">
        <f>IF(C53&lt;&gt;"",COUNTA($C$11:C53),"")</f>
        <v>31</v>
      </c>
      <c r="B53" s="65" t="s">
        <v>113</v>
      </c>
      <c r="C53" s="58" t="s">
        <v>159</v>
      </c>
      <c r="D53" s="74"/>
      <c r="E53" s="59"/>
      <c r="F53" s="74"/>
      <c r="G53" s="59"/>
      <c r="H53" s="74"/>
      <c r="I53" s="59"/>
      <c r="J53" s="74"/>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s="53" customFormat="1" ht="12.75" customHeight="1">
      <c r="A58" s="68">
        <f>IF(C58&lt;&gt;"",COUNTA($C$11:C58),"")</f>
        <v>36</v>
      </c>
      <c r="B58" s="65" t="s">
        <v>118</v>
      </c>
      <c r="C58" s="58" t="s">
        <v>159</v>
      </c>
      <c r="D58" s="74"/>
      <c r="E58" s="59"/>
      <c r="F58" s="74"/>
      <c r="G58" s="59"/>
      <c r="H58" s="74"/>
      <c r="I58" s="59"/>
      <c r="J58" s="74"/>
    </row>
    <row r="59" spans="7:9" ht="12.75" customHeight="1">
      <c r="G59" s="56"/>
      <c r="I59" s="56"/>
    </row>
    <row r="60" spans="7:9" ht="12.75" customHeight="1">
      <c r="G60" s="56"/>
      <c r="I60" s="56"/>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G4:H7"/>
    <mergeCell ref="E4:F7"/>
    <mergeCell ref="C3:D7"/>
    <mergeCell ref="C2:J2"/>
    <mergeCell ref="A1:B1"/>
    <mergeCell ref="C1:J1"/>
    <mergeCell ref="A2:B2"/>
    <mergeCell ref="A3:A8"/>
    <mergeCell ref="B3:B8"/>
    <mergeCell ref="E3:J3"/>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06&amp;R&amp;7&amp;P</oddFooter>
    <evenFooter>&amp;L&amp;7&amp;P&amp;R&amp;7StatA MV, Statistischer Bericht G113 2017 06</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B14" sqref="B14:C14"/>
      <selection pane="topRight" activeCell="B14" sqref="B14:C14"/>
      <selection pane="bottomLeft" activeCell="B14" sqref="B14:C14"/>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3" t="s">
        <v>84</v>
      </c>
      <c r="B1" s="134"/>
      <c r="C1" s="135" t="s">
        <v>28</v>
      </c>
      <c r="D1" s="135"/>
      <c r="E1" s="135"/>
      <c r="F1" s="135"/>
      <c r="G1" s="135"/>
      <c r="H1" s="135"/>
      <c r="I1" s="135"/>
      <c r="J1" s="136"/>
    </row>
    <row r="2" spans="1:10" ht="30" customHeight="1">
      <c r="A2" s="137" t="s">
        <v>125</v>
      </c>
      <c r="B2" s="138"/>
      <c r="C2" s="130" t="s">
        <v>95</v>
      </c>
      <c r="D2" s="131"/>
      <c r="E2" s="131"/>
      <c r="F2" s="131"/>
      <c r="G2" s="131"/>
      <c r="H2" s="131"/>
      <c r="I2" s="131"/>
      <c r="J2" s="132"/>
    </row>
    <row r="3" spans="1:10" ht="11.25" customHeight="1">
      <c r="A3" s="139" t="s">
        <v>75</v>
      </c>
      <c r="B3" s="129" t="s">
        <v>56</v>
      </c>
      <c r="C3" s="129" t="s">
        <v>73</v>
      </c>
      <c r="D3" s="129"/>
      <c r="E3" s="129" t="s">
        <v>57</v>
      </c>
      <c r="F3" s="129"/>
      <c r="G3" s="129"/>
      <c r="H3" s="129"/>
      <c r="I3" s="129"/>
      <c r="J3" s="141"/>
    </row>
    <row r="4" spans="1:10" ht="11.25" customHeight="1">
      <c r="A4" s="140"/>
      <c r="B4" s="129"/>
      <c r="C4" s="129"/>
      <c r="D4" s="129"/>
      <c r="E4" s="129" t="s">
        <v>62</v>
      </c>
      <c r="F4" s="129"/>
      <c r="G4" s="129" t="s">
        <v>61</v>
      </c>
      <c r="H4" s="129"/>
      <c r="I4" s="129" t="s">
        <v>58</v>
      </c>
      <c r="J4" s="141"/>
    </row>
    <row r="5" spans="1:10" ht="11.25" customHeight="1">
      <c r="A5" s="140"/>
      <c r="B5" s="129"/>
      <c r="C5" s="129"/>
      <c r="D5" s="129"/>
      <c r="E5" s="129"/>
      <c r="F5" s="129"/>
      <c r="G5" s="129"/>
      <c r="H5" s="129"/>
      <c r="I5" s="129" t="s">
        <v>60</v>
      </c>
      <c r="J5" s="141"/>
    </row>
    <row r="6" spans="1:10" ht="11.25" customHeight="1">
      <c r="A6" s="140"/>
      <c r="B6" s="129"/>
      <c r="C6" s="129"/>
      <c r="D6" s="129"/>
      <c r="E6" s="129"/>
      <c r="F6" s="129"/>
      <c r="G6" s="129"/>
      <c r="H6" s="129"/>
      <c r="I6" s="129"/>
      <c r="J6" s="141"/>
    </row>
    <row r="7" spans="1:10" ht="11.25" customHeight="1">
      <c r="A7" s="140"/>
      <c r="B7" s="129"/>
      <c r="C7" s="129"/>
      <c r="D7" s="129"/>
      <c r="E7" s="129"/>
      <c r="F7" s="129"/>
      <c r="G7" s="129"/>
      <c r="H7" s="129"/>
      <c r="I7" s="129"/>
      <c r="J7" s="141"/>
    </row>
    <row r="8" spans="1:10" ht="11.25" customHeight="1">
      <c r="A8" s="140"/>
      <c r="B8" s="129"/>
      <c r="C8" s="96" t="s">
        <v>59</v>
      </c>
      <c r="D8" s="96" t="s">
        <v>97</v>
      </c>
      <c r="E8" s="96" t="s">
        <v>59</v>
      </c>
      <c r="F8" s="96" t="s">
        <v>97</v>
      </c>
      <c r="G8" s="96" t="s">
        <v>59</v>
      </c>
      <c r="H8" s="96" t="s">
        <v>97</v>
      </c>
      <c r="I8" s="96" t="s">
        <v>59</v>
      </c>
      <c r="J8" s="97" t="s">
        <v>97</v>
      </c>
    </row>
    <row r="9" spans="1:10" ht="11.25" customHeight="1">
      <c r="A9" s="20">
        <v>1</v>
      </c>
      <c r="B9" s="21">
        <v>2</v>
      </c>
      <c r="C9" s="21">
        <v>3</v>
      </c>
      <c r="D9" s="21">
        <v>4</v>
      </c>
      <c r="E9" s="21">
        <v>5</v>
      </c>
      <c r="F9" s="21">
        <v>6</v>
      </c>
      <c r="G9" s="21">
        <v>7</v>
      </c>
      <c r="H9" s="21">
        <v>8</v>
      </c>
      <c r="I9" s="21">
        <v>9</v>
      </c>
      <c r="J9" s="28">
        <v>10</v>
      </c>
    </row>
    <row r="10" spans="1:10" s="1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95.3</v>
      </c>
      <c r="D11" s="74">
        <v>0.8465608465608483</v>
      </c>
      <c r="E11" s="59">
        <v>105.2</v>
      </c>
      <c r="F11" s="74">
        <v>0</v>
      </c>
      <c r="G11" s="59">
        <v>84.4</v>
      </c>
      <c r="H11" s="74">
        <v>2.055622732769038</v>
      </c>
      <c r="I11" s="59">
        <v>79.3</v>
      </c>
      <c r="J11" s="74">
        <v>7.5</v>
      </c>
    </row>
    <row r="12" spans="1:10" s="53" customFormat="1" ht="12.75" customHeight="1">
      <c r="A12" s="68">
        <f>IF(C12&lt;&gt;"",COUNTA($C$11:C12),"")</f>
        <v>2</v>
      </c>
      <c r="B12" s="64">
        <v>2015</v>
      </c>
      <c r="C12" s="58">
        <v>90.9</v>
      </c>
      <c r="D12" s="74">
        <v>-4.61699895068206</v>
      </c>
      <c r="E12" s="59">
        <v>96.5</v>
      </c>
      <c r="F12" s="74">
        <v>-8.269961977186313</v>
      </c>
      <c r="G12" s="59">
        <v>84.9</v>
      </c>
      <c r="H12" s="74">
        <v>0.5924170616113713</v>
      </c>
      <c r="I12" s="59">
        <v>70</v>
      </c>
      <c r="J12" s="74">
        <v>-11.727616645649434</v>
      </c>
    </row>
    <row r="13" spans="1:10" s="53" customFormat="1" ht="12.75" customHeight="1">
      <c r="A13" s="68">
        <f>IF(C13&lt;&gt;"",COUNTA($C$11:C13),"")</f>
        <v>3</v>
      </c>
      <c r="B13" s="64" t="s">
        <v>154</v>
      </c>
      <c r="C13" s="58">
        <v>99.6</v>
      </c>
      <c r="D13" s="74">
        <v>9.57095709570956</v>
      </c>
      <c r="E13" s="59">
        <v>111.9</v>
      </c>
      <c r="F13" s="74">
        <v>15.958549222797927</v>
      </c>
      <c r="G13" s="59">
        <v>86.5</v>
      </c>
      <c r="H13" s="74">
        <v>1.8845700824499403</v>
      </c>
      <c r="I13" s="59">
        <v>70.7</v>
      </c>
      <c r="J13" s="74">
        <v>1</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89.6</v>
      </c>
      <c r="D18" s="74">
        <v>9.938650306748471</v>
      </c>
      <c r="E18" s="59">
        <v>100.3</v>
      </c>
      <c r="F18" s="74">
        <v>17.03617269544924</v>
      </c>
      <c r="G18" s="59">
        <v>78.3</v>
      </c>
      <c r="H18" s="74">
        <v>1.424870466321238</v>
      </c>
      <c r="I18" s="59">
        <v>67.5</v>
      </c>
      <c r="J18" s="74">
        <v>2.7397260273972535</v>
      </c>
    </row>
    <row r="19" spans="1:10" s="53" customFormat="1" ht="12.75" customHeight="1">
      <c r="A19" s="68">
        <f>IF(C19&lt;&gt;"",COUNTA($C$11:C19),"")</f>
        <v>6</v>
      </c>
      <c r="B19" s="65" t="s">
        <v>104</v>
      </c>
      <c r="C19" s="58">
        <v>101</v>
      </c>
      <c r="D19" s="74">
        <v>10.262008733624455</v>
      </c>
      <c r="E19" s="59">
        <v>113.9</v>
      </c>
      <c r="F19" s="74">
        <v>16.224489795918373</v>
      </c>
      <c r="G19" s="59">
        <v>87.2</v>
      </c>
      <c r="H19" s="74">
        <v>2.830188679245282</v>
      </c>
      <c r="I19" s="59">
        <v>69.5</v>
      </c>
      <c r="J19" s="74">
        <v>2.962962962962962</v>
      </c>
    </row>
    <row r="20" spans="1:10" s="53" customFormat="1" ht="12.75" customHeight="1">
      <c r="A20" s="68">
        <f>IF(C20&lt;&gt;"",COUNTA($C$11:C20),"")</f>
        <v>7</v>
      </c>
      <c r="B20" s="65" t="s">
        <v>105</v>
      </c>
      <c r="C20" s="58">
        <v>105.5</v>
      </c>
      <c r="D20" s="74">
        <v>9.326424870466326</v>
      </c>
      <c r="E20" s="59">
        <v>120.5</v>
      </c>
      <c r="F20" s="74">
        <v>15.642994241842601</v>
      </c>
      <c r="G20" s="59">
        <v>89.6</v>
      </c>
      <c r="H20" s="74">
        <v>1.7026106696935415</v>
      </c>
      <c r="I20" s="59">
        <v>71.8</v>
      </c>
      <c r="J20" s="74">
        <v>0.4195804195804129</v>
      </c>
    </row>
    <row r="21" spans="1:10" s="53" customFormat="1" ht="12.75" customHeight="1">
      <c r="A21" s="68">
        <f>IF(C21&lt;&gt;"",COUNTA($C$11:C21),"")</f>
        <v>8</v>
      </c>
      <c r="B21" s="65" t="s">
        <v>106</v>
      </c>
      <c r="C21" s="58">
        <v>102.2</v>
      </c>
      <c r="D21" s="74">
        <v>8.839190628327998</v>
      </c>
      <c r="E21" s="59">
        <v>112.8</v>
      </c>
      <c r="F21" s="74">
        <v>14.984709480122334</v>
      </c>
      <c r="G21" s="59">
        <v>90.9</v>
      </c>
      <c r="H21" s="74">
        <v>1.4508928571428612</v>
      </c>
      <c r="I21" s="59">
        <v>73.9</v>
      </c>
      <c r="J21" s="74">
        <v>-1.4666666666666544</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88.5</v>
      </c>
      <c r="D25" s="74">
        <v>-1.2276785714285694</v>
      </c>
      <c r="E25" s="59">
        <v>99</v>
      </c>
      <c r="F25" s="74">
        <v>-1.296111665004986</v>
      </c>
      <c r="G25" s="59">
        <v>77.2</v>
      </c>
      <c r="H25" s="74">
        <v>-1.40485312899105</v>
      </c>
      <c r="I25" s="59">
        <v>67.2</v>
      </c>
      <c r="J25" s="74">
        <v>-0.44444444444444287</v>
      </c>
    </row>
    <row r="26" spans="1:10" s="53" customFormat="1" ht="12.75" customHeight="1">
      <c r="A26" s="68">
        <f>IF(C26&lt;&gt;"",COUNTA($C$11:C26),"")</f>
        <v>10</v>
      </c>
      <c r="B26" s="65" t="s">
        <v>104</v>
      </c>
      <c r="C26" s="58">
        <v>102.9</v>
      </c>
      <c r="D26" s="74">
        <v>1.8811881188118775</v>
      </c>
      <c r="E26" s="59">
        <v>118.3</v>
      </c>
      <c r="F26" s="74">
        <v>3.8630377524143995</v>
      </c>
      <c r="G26" s="59">
        <v>86.6</v>
      </c>
      <c r="H26" s="74">
        <v>-0.6880733944954187</v>
      </c>
      <c r="I26" s="59">
        <v>69.6</v>
      </c>
      <c r="J26" s="74">
        <v>0.14388489208631938</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84.4</v>
      </c>
      <c r="D32" s="74">
        <v>5.3682896379525715</v>
      </c>
      <c r="E32" s="59">
        <v>94.2</v>
      </c>
      <c r="F32" s="74">
        <v>12.009512485136753</v>
      </c>
      <c r="G32" s="59">
        <v>73.9</v>
      </c>
      <c r="H32" s="74">
        <v>-2.5065963060685874</v>
      </c>
      <c r="I32" s="59">
        <v>66.4</v>
      </c>
      <c r="J32" s="74">
        <v>0</v>
      </c>
    </row>
    <row r="33" spans="1:10" s="53" customFormat="1" ht="12.75" customHeight="1">
      <c r="A33" s="68">
        <f>IF(C33&lt;&gt;"",COUNTA($C$11:C33),"")</f>
        <v>14</v>
      </c>
      <c r="B33" s="65" t="s">
        <v>108</v>
      </c>
      <c r="C33" s="58">
        <v>86.1</v>
      </c>
      <c r="D33" s="74">
        <v>12.99212598425197</v>
      </c>
      <c r="E33" s="59">
        <v>95.6</v>
      </c>
      <c r="F33" s="74">
        <v>18.905472636815915</v>
      </c>
      <c r="G33" s="59">
        <v>75.9</v>
      </c>
      <c r="H33" s="74">
        <v>5.710306406685248</v>
      </c>
      <c r="I33" s="59">
        <v>64.6</v>
      </c>
      <c r="J33" s="74">
        <v>6.953642384105947</v>
      </c>
    </row>
    <row r="34" spans="1:10" s="53" customFormat="1" ht="12.75" customHeight="1">
      <c r="A34" s="68">
        <f>IF(C34&lt;&gt;"",COUNTA($C$11:C34),"")</f>
        <v>15</v>
      </c>
      <c r="B34" s="65" t="s">
        <v>109</v>
      </c>
      <c r="C34" s="58">
        <v>98.5</v>
      </c>
      <c r="D34" s="74">
        <v>11.551528878822197</v>
      </c>
      <c r="E34" s="59">
        <v>111.1</v>
      </c>
      <c r="F34" s="74">
        <v>19.97840172786178</v>
      </c>
      <c r="G34" s="59">
        <v>85</v>
      </c>
      <c r="H34" s="74">
        <v>1.3110846245530325</v>
      </c>
      <c r="I34" s="59">
        <v>71.6</v>
      </c>
      <c r="J34" s="74">
        <v>1.5602836879432544</v>
      </c>
    </row>
    <row r="35" spans="1:10" s="53" customFormat="1" ht="12.75" customHeight="1">
      <c r="A35" s="68">
        <f>IF(C35&lt;&gt;"",COUNTA($C$11:C35),"")</f>
        <v>16</v>
      </c>
      <c r="B35" s="65" t="s">
        <v>110</v>
      </c>
      <c r="C35" s="58">
        <v>97.4</v>
      </c>
      <c r="D35" s="74">
        <v>8.463251670378625</v>
      </c>
      <c r="E35" s="59">
        <v>107.8</v>
      </c>
      <c r="F35" s="74">
        <v>12.76150627615064</v>
      </c>
      <c r="G35" s="59">
        <v>86.2</v>
      </c>
      <c r="H35" s="74">
        <v>3.2335329341317305</v>
      </c>
      <c r="I35" s="59">
        <v>69.8</v>
      </c>
      <c r="J35" s="74">
        <v>3.254437869822496</v>
      </c>
    </row>
    <row r="36" spans="1:10" s="53" customFormat="1" ht="12.75" customHeight="1">
      <c r="A36" s="68">
        <f>IF(C36&lt;&gt;"",COUNTA($C$11:C36),"")</f>
        <v>17</v>
      </c>
      <c r="B36" s="65" t="s">
        <v>111</v>
      </c>
      <c r="C36" s="58">
        <v>102.3</v>
      </c>
      <c r="D36" s="74">
        <v>12.171052631578945</v>
      </c>
      <c r="E36" s="59">
        <v>115.1</v>
      </c>
      <c r="F36" s="74">
        <v>17.68916155419224</v>
      </c>
      <c r="G36" s="59">
        <v>88.5</v>
      </c>
      <c r="H36" s="74">
        <v>5.106888361045122</v>
      </c>
      <c r="I36" s="59">
        <v>68.9</v>
      </c>
      <c r="J36" s="74">
        <v>7.320872274143312</v>
      </c>
    </row>
    <row r="37" spans="1:10" s="53" customFormat="1" ht="12.75" customHeight="1">
      <c r="A37" s="68">
        <f>IF(C37&lt;&gt;"",COUNTA($C$11:C37),"")</f>
        <v>18</v>
      </c>
      <c r="B37" s="65" t="s">
        <v>112</v>
      </c>
      <c r="C37" s="58">
        <v>103.3</v>
      </c>
      <c r="D37" s="74">
        <v>10.010649627263035</v>
      </c>
      <c r="E37" s="59">
        <v>118.8</v>
      </c>
      <c r="F37" s="74">
        <v>18.208955223880594</v>
      </c>
      <c r="G37" s="59">
        <v>86.8</v>
      </c>
      <c r="H37" s="74">
        <v>0</v>
      </c>
      <c r="I37" s="59">
        <v>69.8</v>
      </c>
      <c r="J37" s="74">
        <v>-1.4124293785310726</v>
      </c>
    </row>
    <row r="38" spans="1:10" s="53" customFormat="1" ht="12.75" customHeight="1">
      <c r="A38" s="68">
        <f>IF(C38&lt;&gt;"",COUNTA($C$11:C38),"")</f>
        <v>19</v>
      </c>
      <c r="B38" s="65" t="s">
        <v>113</v>
      </c>
      <c r="C38" s="58">
        <v>110.8</v>
      </c>
      <c r="D38" s="74">
        <v>7.572815533980588</v>
      </c>
      <c r="E38" s="59">
        <v>127.7</v>
      </c>
      <c r="F38" s="74">
        <v>13.814616755793224</v>
      </c>
      <c r="G38" s="59">
        <v>92.9</v>
      </c>
      <c r="H38" s="74">
        <v>-0.21482277121374693</v>
      </c>
      <c r="I38" s="59">
        <v>73.4</v>
      </c>
      <c r="J38" s="74">
        <v>-3.1662269129287495</v>
      </c>
    </row>
    <row r="39" spans="1:10" s="53" customFormat="1" ht="12.75" customHeight="1">
      <c r="A39" s="68">
        <f>IF(C39&lt;&gt;"",COUNTA($C$11:C39),"")</f>
        <v>20</v>
      </c>
      <c r="B39" s="65" t="s">
        <v>114</v>
      </c>
      <c r="C39" s="58">
        <v>106.8</v>
      </c>
      <c r="D39" s="74">
        <v>9.650924024640645</v>
      </c>
      <c r="E39" s="59">
        <v>121.6</v>
      </c>
      <c r="F39" s="74">
        <v>12.801484230055664</v>
      </c>
      <c r="G39" s="59">
        <v>91.1</v>
      </c>
      <c r="H39" s="74">
        <v>5.684454756380504</v>
      </c>
      <c r="I39" s="59">
        <v>70.1</v>
      </c>
      <c r="J39" s="74">
        <v>4.160475482912318</v>
      </c>
    </row>
    <row r="40" spans="1:10" s="53" customFormat="1" ht="12.75" customHeight="1">
      <c r="A40" s="68">
        <f>IF(C40&lt;&gt;"",COUNTA($C$11:C40),"")</f>
        <v>21</v>
      </c>
      <c r="B40" s="65" t="s">
        <v>115</v>
      </c>
      <c r="C40" s="58">
        <v>98.9</v>
      </c>
      <c r="D40" s="74">
        <v>11.248593925759266</v>
      </c>
      <c r="E40" s="59">
        <v>112.1</v>
      </c>
      <c r="F40" s="74">
        <v>20.927723840345195</v>
      </c>
      <c r="G40" s="59">
        <v>84.9</v>
      </c>
      <c r="H40" s="74">
        <v>-0.1176470588235361</v>
      </c>
      <c r="I40" s="59">
        <v>71.9</v>
      </c>
      <c r="J40" s="74">
        <v>0.5594405594405742</v>
      </c>
    </row>
    <row r="41" spans="1:10" s="53" customFormat="1" ht="12.75" customHeight="1">
      <c r="A41" s="68">
        <f>IF(C41&lt;&gt;"",COUNTA($C$11:C41),"")</f>
        <v>22</v>
      </c>
      <c r="B41" s="65" t="s">
        <v>116</v>
      </c>
      <c r="C41" s="58">
        <v>97.7</v>
      </c>
      <c r="D41" s="74">
        <v>5.965292841648591</v>
      </c>
      <c r="E41" s="59">
        <v>106.3</v>
      </c>
      <c r="F41" s="74">
        <v>10.041407867494826</v>
      </c>
      <c r="G41" s="59">
        <v>88.4</v>
      </c>
      <c r="H41" s="74">
        <v>0.6833712984054756</v>
      </c>
      <c r="I41" s="59">
        <v>67</v>
      </c>
      <c r="J41" s="74">
        <v>-6.293706293706293</v>
      </c>
    </row>
    <row r="42" spans="1:10" s="53" customFormat="1" ht="12.75" customHeight="1">
      <c r="A42" s="68">
        <f>IF(C42&lt;&gt;"",COUNTA($C$11:C42),"")</f>
        <v>23</v>
      </c>
      <c r="B42" s="65" t="s">
        <v>117</v>
      </c>
      <c r="C42" s="58">
        <v>98.8</v>
      </c>
      <c r="D42" s="74">
        <v>12.656784492588372</v>
      </c>
      <c r="E42" s="59">
        <v>107.9</v>
      </c>
      <c r="F42" s="74">
        <v>20.155902004454347</v>
      </c>
      <c r="G42" s="59">
        <v>89</v>
      </c>
      <c r="H42" s="74">
        <v>3.971962616822438</v>
      </c>
      <c r="I42" s="59">
        <v>75.1</v>
      </c>
      <c r="J42" s="74">
        <v>4.888268156424573</v>
      </c>
    </row>
    <row r="43" spans="1:10" s="53" customFormat="1" ht="12.75" customHeight="1">
      <c r="A43" s="68">
        <f>IF(C43&lt;&gt;"",COUNTA($C$11:C43),"")</f>
        <v>24</v>
      </c>
      <c r="B43" s="65" t="s">
        <v>118</v>
      </c>
      <c r="C43" s="58">
        <v>110.2</v>
      </c>
      <c r="D43" s="74">
        <v>8.14524043179587</v>
      </c>
      <c r="E43" s="59">
        <v>124.2</v>
      </c>
      <c r="F43" s="74">
        <v>15</v>
      </c>
      <c r="G43" s="59">
        <v>95.2</v>
      </c>
      <c r="H43" s="74">
        <v>-0.20964360587002773</v>
      </c>
      <c r="I43" s="59">
        <v>79.5</v>
      </c>
      <c r="J43" s="74">
        <v>-2.930402930402934</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85</v>
      </c>
      <c r="D47" s="74">
        <v>0.7109004739336484</v>
      </c>
      <c r="E47" s="59">
        <v>94.8</v>
      </c>
      <c r="F47" s="74">
        <v>0.6369426751592329</v>
      </c>
      <c r="G47" s="59">
        <v>74.4</v>
      </c>
      <c r="H47" s="74">
        <v>0.6765899864682012</v>
      </c>
      <c r="I47" s="59">
        <v>67.8</v>
      </c>
      <c r="J47" s="74">
        <v>2.1084337349397515</v>
      </c>
    </row>
    <row r="48" spans="1:10" s="53" customFormat="1" ht="12.75" customHeight="1">
      <c r="A48" s="68">
        <f>IF(C48&lt;&gt;"",COUNTA($C$11:C48),"")</f>
        <v>26</v>
      </c>
      <c r="B48" s="65" t="s">
        <v>108</v>
      </c>
      <c r="C48" s="58">
        <v>82.4</v>
      </c>
      <c r="D48" s="74">
        <v>-4.297328687572588</v>
      </c>
      <c r="E48" s="59">
        <v>92.8</v>
      </c>
      <c r="F48" s="74">
        <v>-2.9288702928870265</v>
      </c>
      <c r="G48" s="59">
        <v>71.2</v>
      </c>
      <c r="H48" s="74">
        <v>-6.192358366271421</v>
      </c>
      <c r="I48" s="59">
        <v>62.6</v>
      </c>
      <c r="J48" s="74">
        <v>-3.0959752321981284</v>
      </c>
    </row>
    <row r="49" spans="1:10" s="53" customFormat="1" ht="12.75" customHeight="1">
      <c r="A49" s="68">
        <f>IF(C49&lt;&gt;"",COUNTA($C$11:C49),"")</f>
        <v>27</v>
      </c>
      <c r="B49" s="65" t="s">
        <v>109</v>
      </c>
      <c r="C49" s="58">
        <v>98.1</v>
      </c>
      <c r="D49" s="74">
        <v>-0.4060913705583715</v>
      </c>
      <c r="E49" s="59">
        <v>109.3</v>
      </c>
      <c r="F49" s="74">
        <v>-1.6201620162016184</v>
      </c>
      <c r="G49" s="59">
        <v>86.1</v>
      </c>
      <c r="H49" s="74">
        <v>1.294117647058826</v>
      </c>
      <c r="I49" s="59">
        <v>71.3</v>
      </c>
      <c r="J49" s="74">
        <v>-0.41899441340781607</v>
      </c>
    </row>
    <row r="50" spans="1:10" s="53" customFormat="1" ht="12.75" customHeight="1">
      <c r="A50" s="68">
        <f>IF(C50&lt;&gt;"",COUNTA($C$11:C50),"")</f>
        <v>28</v>
      </c>
      <c r="B50" s="65" t="s">
        <v>110</v>
      </c>
      <c r="C50" s="58">
        <v>99.6</v>
      </c>
      <c r="D50" s="74">
        <v>2.258726899383973</v>
      </c>
      <c r="E50" s="59">
        <v>114.2</v>
      </c>
      <c r="F50" s="74">
        <v>5.936920222634512</v>
      </c>
      <c r="G50" s="59">
        <v>84.1</v>
      </c>
      <c r="H50" s="74">
        <v>-2.4361948955916546</v>
      </c>
      <c r="I50" s="59">
        <v>67.8</v>
      </c>
      <c r="J50" s="74">
        <v>-2.865329512893979</v>
      </c>
    </row>
    <row r="51" spans="1:10" s="53" customFormat="1" ht="12.75" customHeight="1">
      <c r="A51" s="68">
        <f>IF(C51&lt;&gt;"",COUNTA($C$11:C51),"")</f>
        <v>29</v>
      </c>
      <c r="B51" s="65" t="s">
        <v>111</v>
      </c>
      <c r="C51" s="58">
        <v>102.8</v>
      </c>
      <c r="D51" s="74">
        <v>0.4887585532746783</v>
      </c>
      <c r="E51" s="59">
        <v>116.5</v>
      </c>
      <c r="F51" s="74">
        <v>1.2163336229365882</v>
      </c>
      <c r="G51" s="59">
        <v>88</v>
      </c>
      <c r="H51" s="74">
        <v>-0.5649717514124291</v>
      </c>
      <c r="I51" s="59">
        <v>70.4</v>
      </c>
      <c r="J51" s="74">
        <v>2.1770682148040663</v>
      </c>
    </row>
    <row r="52" spans="1:10" s="53" customFormat="1" ht="12.75" customHeight="1">
      <c r="A52" s="68">
        <f>IF(C52&lt;&gt;"",COUNTA($C$11:C52),"")</f>
        <v>30</v>
      </c>
      <c r="B52" s="65" t="s">
        <v>112</v>
      </c>
      <c r="C52" s="58">
        <v>106.5</v>
      </c>
      <c r="D52" s="74">
        <v>3.097773475314625</v>
      </c>
      <c r="E52" s="59">
        <v>124.3</v>
      </c>
      <c r="F52" s="74">
        <v>4.629629629629633</v>
      </c>
      <c r="G52" s="59">
        <v>87.6</v>
      </c>
      <c r="H52" s="74">
        <v>0.9216589861751174</v>
      </c>
      <c r="I52" s="59">
        <v>70.6</v>
      </c>
      <c r="J52" s="74">
        <v>1.1461318051575802</v>
      </c>
    </row>
    <row r="53" spans="1:10" s="53" customFormat="1" ht="12.75" customHeight="1">
      <c r="A53" s="68">
        <f>IF(C53&lt;&gt;"",COUNTA($C$11:C53),"")</f>
        <v>31</v>
      </c>
      <c r="B53" s="65" t="s">
        <v>113</v>
      </c>
      <c r="C53" s="58" t="s">
        <v>159</v>
      </c>
      <c r="D53" s="74"/>
      <c r="E53" s="59"/>
      <c r="F53" s="74"/>
      <c r="G53" s="59"/>
      <c r="H53" s="74"/>
      <c r="I53" s="59"/>
      <c r="J53" s="74"/>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3"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ht="12.75" customHeight="1">
      <c r="A59" s="57"/>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06&amp;R&amp;7&amp;P</oddFooter>
    <evenFooter>&amp;L&amp;7&amp;P&amp;R&amp;7StatA MV, Statistischer Bericht G113 2017 06</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B14" sqref="B14:C14"/>
      <selection pane="topRight" activeCell="B14" sqref="B14:C14"/>
      <selection pane="bottomLeft" activeCell="B14" sqref="B14:C14"/>
      <selection pane="bottomRight" activeCell="C10" sqref="C10"/>
    </sheetView>
  </sheetViews>
  <sheetFormatPr defaultColWidth="11.421875" defaultRowHeight="12.75"/>
  <cols>
    <col min="1" max="1" width="3.7109375" style="0" customWidth="1"/>
    <col min="2" max="2" width="10.421875" style="0" customWidth="1"/>
    <col min="3" max="10" width="9.7109375" style="0" customWidth="1"/>
  </cols>
  <sheetData>
    <row r="1" spans="1:10" s="17" customFormat="1" ht="30" customHeight="1">
      <c r="A1" s="133" t="s">
        <v>84</v>
      </c>
      <c r="B1" s="134"/>
      <c r="C1" s="135" t="s">
        <v>28</v>
      </c>
      <c r="D1" s="135"/>
      <c r="E1" s="135"/>
      <c r="F1" s="135"/>
      <c r="G1" s="135"/>
      <c r="H1" s="135"/>
      <c r="I1" s="135"/>
      <c r="J1" s="136"/>
    </row>
    <row r="2" spans="1:10" ht="30" customHeight="1">
      <c r="A2" s="137" t="s">
        <v>126</v>
      </c>
      <c r="B2" s="138"/>
      <c r="C2" s="130" t="s">
        <v>76</v>
      </c>
      <c r="D2" s="131"/>
      <c r="E2" s="131"/>
      <c r="F2" s="131"/>
      <c r="G2" s="131"/>
      <c r="H2" s="131"/>
      <c r="I2" s="131"/>
      <c r="J2" s="132"/>
    </row>
    <row r="3" spans="1:10" ht="11.25" customHeight="1">
      <c r="A3" s="139" t="s">
        <v>75</v>
      </c>
      <c r="B3" s="129" t="s">
        <v>56</v>
      </c>
      <c r="C3" s="129" t="s">
        <v>73</v>
      </c>
      <c r="D3" s="129"/>
      <c r="E3" s="129" t="s">
        <v>57</v>
      </c>
      <c r="F3" s="129"/>
      <c r="G3" s="129"/>
      <c r="H3" s="129"/>
      <c r="I3" s="129"/>
      <c r="J3" s="141"/>
    </row>
    <row r="4" spans="1:10" ht="11.25" customHeight="1">
      <c r="A4" s="140"/>
      <c r="B4" s="129"/>
      <c r="C4" s="129"/>
      <c r="D4" s="129"/>
      <c r="E4" s="129" t="s">
        <v>62</v>
      </c>
      <c r="F4" s="129"/>
      <c r="G4" s="129" t="s">
        <v>61</v>
      </c>
      <c r="H4" s="129"/>
      <c r="I4" s="129" t="s">
        <v>58</v>
      </c>
      <c r="J4" s="141"/>
    </row>
    <row r="5" spans="1:10" ht="11.25" customHeight="1">
      <c r="A5" s="140"/>
      <c r="B5" s="129"/>
      <c r="C5" s="129"/>
      <c r="D5" s="129"/>
      <c r="E5" s="129"/>
      <c r="F5" s="129"/>
      <c r="G5" s="129"/>
      <c r="H5" s="129"/>
      <c r="I5" s="129" t="s">
        <v>60</v>
      </c>
      <c r="J5" s="141"/>
    </row>
    <row r="6" spans="1:10" ht="11.25" customHeight="1">
      <c r="A6" s="140"/>
      <c r="B6" s="129"/>
      <c r="C6" s="129"/>
      <c r="D6" s="129"/>
      <c r="E6" s="129"/>
      <c r="F6" s="129"/>
      <c r="G6" s="129"/>
      <c r="H6" s="129"/>
      <c r="I6" s="129"/>
      <c r="J6" s="141"/>
    </row>
    <row r="7" spans="1:10" ht="11.25" customHeight="1">
      <c r="A7" s="140"/>
      <c r="B7" s="129"/>
      <c r="C7" s="129"/>
      <c r="D7" s="129"/>
      <c r="E7" s="129"/>
      <c r="F7" s="129"/>
      <c r="G7" s="129"/>
      <c r="H7" s="129"/>
      <c r="I7" s="129"/>
      <c r="J7" s="141"/>
    </row>
    <row r="8" spans="1:10" s="19" customFormat="1" ht="11.25" customHeight="1">
      <c r="A8" s="140"/>
      <c r="B8" s="129"/>
      <c r="C8" s="94" t="s">
        <v>59</v>
      </c>
      <c r="D8" s="94" t="s">
        <v>97</v>
      </c>
      <c r="E8" s="94" t="s">
        <v>59</v>
      </c>
      <c r="F8" s="94" t="s">
        <v>97</v>
      </c>
      <c r="G8" s="94" t="s">
        <v>59</v>
      </c>
      <c r="H8" s="94" t="s">
        <v>97</v>
      </c>
      <c r="I8" s="94" t="s">
        <v>59</v>
      </c>
      <c r="J8" s="95" t="s">
        <v>97</v>
      </c>
    </row>
    <row r="9" spans="1:10" ht="11.25" customHeight="1">
      <c r="A9" s="20">
        <v>1</v>
      </c>
      <c r="B9" s="21">
        <v>2</v>
      </c>
      <c r="C9" s="21">
        <v>3</v>
      </c>
      <c r="D9" s="21">
        <v>4</v>
      </c>
      <c r="E9" s="21">
        <v>5</v>
      </c>
      <c r="F9" s="21">
        <v>6</v>
      </c>
      <c r="G9" s="21">
        <v>7</v>
      </c>
      <c r="H9" s="21">
        <v>8</v>
      </c>
      <c r="I9" s="21">
        <v>9</v>
      </c>
      <c r="J9" s="28">
        <v>10</v>
      </c>
    </row>
    <row r="10" spans="1:10" s="62" customFormat="1" ht="12.75" customHeight="1">
      <c r="A10" s="67"/>
      <c r="B10" s="63"/>
      <c r="C10" s="58"/>
      <c r="D10" s="74"/>
      <c r="E10" s="59"/>
      <c r="F10" s="74"/>
      <c r="G10" s="59"/>
      <c r="H10" s="74"/>
      <c r="I10" s="59"/>
      <c r="J10" s="74"/>
    </row>
    <row r="11" spans="1:10" s="53" customFormat="1" ht="12.75" customHeight="1">
      <c r="A11" s="68">
        <f>IF(C11&lt;&gt;"",COUNTA($C$11:C11),"")</f>
        <v>1</v>
      </c>
      <c r="B11" s="64">
        <v>2014</v>
      </c>
      <c r="C11" s="58">
        <v>97.3</v>
      </c>
      <c r="D11" s="74">
        <v>2.0986358866736623</v>
      </c>
      <c r="E11" s="59">
        <v>105</v>
      </c>
      <c r="F11" s="74">
        <v>2.3391812865497172</v>
      </c>
      <c r="G11" s="59">
        <v>90.6</v>
      </c>
      <c r="H11" s="74">
        <v>1.7977528089887613</v>
      </c>
      <c r="I11" s="59">
        <v>81.9</v>
      </c>
      <c r="J11" s="74">
        <v>18.867924528301884</v>
      </c>
    </row>
    <row r="12" spans="1:10" s="53" customFormat="1" ht="12.75" customHeight="1">
      <c r="A12" s="68">
        <f>IF(C12&lt;&gt;"",COUNTA($C$11:C12),"")</f>
        <v>2</v>
      </c>
      <c r="B12" s="64">
        <v>2015</v>
      </c>
      <c r="C12" s="58">
        <v>102.6</v>
      </c>
      <c r="D12" s="74">
        <v>5.447070914696823</v>
      </c>
      <c r="E12" s="59">
        <v>111.5</v>
      </c>
      <c r="F12" s="74">
        <v>6.19047619047619</v>
      </c>
      <c r="G12" s="59">
        <v>94.7</v>
      </c>
      <c r="H12" s="74">
        <v>4.525386313465788</v>
      </c>
      <c r="I12" s="59">
        <v>90.8</v>
      </c>
      <c r="J12" s="74">
        <v>10.866910866910857</v>
      </c>
    </row>
    <row r="13" spans="1:10" s="53" customFormat="1" ht="12.75" customHeight="1">
      <c r="A13" s="68">
        <f>IF(C13&lt;&gt;"",COUNTA($C$11:C13),"")</f>
        <v>3</v>
      </c>
      <c r="B13" s="64" t="s">
        <v>154</v>
      </c>
      <c r="C13" s="58">
        <v>104.3</v>
      </c>
      <c r="D13" s="74">
        <v>1.656920077972714</v>
      </c>
      <c r="E13" s="59">
        <v>113.1</v>
      </c>
      <c r="F13" s="74">
        <v>1.4349775784753405</v>
      </c>
      <c r="G13" s="59">
        <v>96.4</v>
      </c>
      <c r="H13" s="74">
        <v>1.7951425554382183</v>
      </c>
      <c r="I13" s="59">
        <v>93.7</v>
      </c>
      <c r="J13" s="74">
        <v>3.1938325991189487</v>
      </c>
    </row>
    <row r="14" spans="1:10" s="53" customFormat="1" ht="12.75" customHeight="1">
      <c r="A14" s="68">
        <f>IF(C14&lt;&gt;"",COUNTA($C$11:C14),"")</f>
        <v>4</v>
      </c>
      <c r="B14" s="64" t="s">
        <v>160</v>
      </c>
      <c r="C14" s="58" t="s">
        <v>159</v>
      </c>
      <c r="D14" s="74"/>
      <c r="E14" s="59"/>
      <c r="F14" s="74"/>
      <c r="G14" s="59"/>
      <c r="H14" s="74"/>
      <c r="I14" s="59"/>
      <c r="J14" s="74"/>
    </row>
    <row r="15" spans="1:10" s="53" customFormat="1" ht="12.75" customHeight="1">
      <c r="A15" s="68">
        <f>IF(C15&lt;&gt;"",COUNTA($C$11:C15),"")</f>
      </c>
      <c r="B15" s="65"/>
      <c r="C15" s="58"/>
      <c r="D15" s="74"/>
      <c r="E15" s="59"/>
      <c r="F15" s="74"/>
      <c r="G15" s="59"/>
      <c r="H15" s="74"/>
      <c r="I15" s="59"/>
      <c r="J15" s="74"/>
    </row>
    <row r="16" spans="1:10" s="53" customFormat="1" ht="12.75" customHeight="1">
      <c r="A16" s="68">
        <f>IF(C16&lt;&gt;"",COUNTA($C$11:C16),"")</f>
      </c>
      <c r="B16" s="66" t="s">
        <v>156</v>
      </c>
      <c r="C16" s="58"/>
      <c r="D16" s="74"/>
      <c r="E16" s="59"/>
      <c r="F16" s="74"/>
      <c r="G16" s="59"/>
      <c r="H16" s="74"/>
      <c r="I16" s="59"/>
      <c r="J16" s="74"/>
    </row>
    <row r="17" spans="1:10" s="53" customFormat="1" ht="8.25" customHeight="1">
      <c r="A17" s="68">
        <f>IF(C17&lt;&gt;"",COUNTA($C$11:C17),"")</f>
      </c>
      <c r="B17" s="65"/>
      <c r="C17" s="58"/>
      <c r="D17" s="74"/>
      <c r="E17" s="59"/>
      <c r="F17" s="74"/>
      <c r="G17" s="59"/>
      <c r="H17" s="74"/>
      <c r="I17" s="59"/>
      <c r="J17" s="74"/>
    </row>
    <row r="18" spans="1:10" s="53" customFormat="1" ht="12.75" customHeight="1">
      <c r="A18" s="68">
        <f>IF(C18&lt;&gt;"",COUNTA($C$11:C18),"")</f>
        <v>5</v>
      </c>
      <c r="B18" s="65" t="s">
        <v>103</v>
      </c>
      <c r="C18" s="58">
        <v>102</v>
      </c>
      <c r="D18" s="74">
        <v>4.508196721311478</v>
      </c>
      <c r="E18" s="59">
        <v>110.5</v>
      </c>
      <c r="F18" s="74">
        <v>5.9443911792905055</v>
      </c>
      <c r="G18" s="59">
        <v>94.4</v>
      </c>
      <c r="H18" s="74">
        <v>3.0567685589519726</v>
      </c>
      <c r="I18" s="59">
        <v>90.8</v>
      </c>
      <c r="J18" s="74">
        <v>2.714932126696823</v>
      </c>
    </row>
    <row r="19" spans="1:10" s="53" customFormat="1" ht="12.75" customHeight="1">
      <c r="A19" s="68">
        <f>IF(C19&lt;&gt;"",COUNTA($C$11:C19),"")</f>
        <v>6</v>
      </c>
      <c r="B19" s="65" t="s">
        <v>104</v>
      </c>
      <c r="C19" s="58">
        <v>104.7</v>
      </c>
      <c r="D19" s="74">
        <v>1.1594202898550776</v>
      </c>
      <c r="E19" s="59">
        <v>113.8</v>
      </c>
      <c r="F19" s="74">
        <v>0.17605633802817522</v>
      </c>
      <c r="G19" s="59">
        <v>96.5</v>
      </c>
      <c r="H19" s="74">
        <v>1.9007391763463488</v>
      </c>
      <c r="I19" s="59">
        <v>92.3</v>
      </c>
      <c r="J19" s="74">
        <v>2.6696329254727402</v>
      </c>
    </row>
    <row r="20" spans="1:10" s="53" customFormat="1" ht="12.75" customHeight="1">
      <c r="A20" s="68">
        <f>IF(C20&lt;&gt;"",COUNTA($C$11:C20),"")</f>
        <v>7</v>
      </c>
      <c r="B20" s="65" t="s">
        <v>105</v>
      </c>
      <c r="C20" s="58">
        <v>105.7</v>
      </c>
      <c r="D20" s="74">
        <v>-0.1888574126534479</v>
      </c>
      <c r="E20" s="59">
        <v>115.5</v>
      </c>
      <c r="F20" s="74">
        <v>-1.2820512820512846</v>
      </c>
      <c r="G20" s="59">
        <v>97</v>
      </c>
      <c r="H20" s="74">
        <v>0.9365244536940764</v>
      </c>
      <c r="I20" s="59">
        <v>94.4</v>
      </c>
      <c r="J20" s="74">
        <v>3.282275711159727</v>
      </c>
    </row>
    <row r="21" spans="1:10" s="53" customFormat="1" ht="12.75" customHeight="1">
      <c r="A21" s="68">
        <f>IF(C21&lt;&gt;"",COUNTA($C$11:C21),"")</f>
        <v>8</v>
      </c>
      <c r="B21" s="65" t="s">
        <v>106</v>
      </c>
      <c r="C21" s="58">
        <v>104.7</v>
      </c>
      <c r="D21" s="74">
        <v>1.4534883720930196</v>
      </c>
      <c r="E21" s="59">
        <v>112.5</v>
      </c>
      <c r="F21" s="74">
        <v>1.3513513513513544</v>
      </c>
      <c r="G21" s="59">
        <v>97.7</v>
      </c>
      <c r="H21" s="74">
        <v>1.453790238836973</v>
      </c>
      <c r="I21" s="59">
        <v>97.1</v>
      </c>
      <c r="J21" s="74">
        <v>3.961456102783714</v>
      </c>
    </row>
    <row r="22" spans="1:10" s="53" customFormat="1" ht="12.75" customHeight="1">
      <c r="A22" s="68">
        <f>IF(C22&lt;&gt;"",COUNTA($C$11:C22),"")</f>
      </c>
      <c r="B22" s="64"/>
      <c r="C22" s="58"/>
      <c r="D22" s="74"/>
      <c r="E22" s="59"/>
      <c r="F22" s="74"/>
      <c r="G22" s="59"/>
      <c r="H22" s="74"/>
      <c r="I22" s="59"/>
      <c r="J22" s="74"/>
    </row>
    <row r="23" spans="1:10" s="53" customFormat="1" ht="12.75" customHeight="1">
      <c r="A23" s="68">
        <f>IF(C23&lt;&gt;"",COUNTA($C$11:C23),"")</f>
      </c>
      <c r="B23" s="66" t="s">
        <v>161</v>
      </c>
      <c r="C23" s="58"/>
      <c r="D23" s="74"/>
      <c r="E23" s="59"/>
      <c r="F23" s="74"/>
      <c r="G23" s="59"/>
      <c r="H23" s="74"/>
      <c r="I23" s="59"/>
      <c r="J23" s="74"/>
    </row>
    <row r="24" spans="1:10" s="53" customFormat="1" ht="8.25" customHeight="1">
      <c r="A24" s="68">
        <f>IF(C24&lt;&gt;"",COUNTA($C$11:C24),"")</f>
      </c>
      <c r="B24" s="65"/>
      <c r="C24" s="58"/>
      <c r="D24" s="74"/>
      <c r="E24" s="59"/>
      <c r="F24" s="74"/>
      <c r="G24" s="59"/>
      <c r="H24" s="74"/>
      <c r="I24" s="59"/>
      <c r="J24" s="74"/>
    </row>
    <row r="25" spans="1:10" s="53" customFormat="1" ht="12.75" customHeight="1">
      <c r="A25" s="68">
        <f>IF(C25&lt;&gt;"",COUNTA($C$11:C25),"")</f>
        <v>9</v>
      </c>
      <c r="B25" s="65" t="s">
        <v>103</v>
      </c>
      <c r="C25" s="58">
        <v>103.1</v>
      </c>
      <c r="D25" s="74">
        <v>1.0784313725490193</v>
      </c>
      <c r="E25" s="59">
        <v>111</v>
      </c>
      <c r="F25" s="74">
        <v>0.4524886877828038</v>
      </c>
      <c r="G25" s="59">
        <v>96</v>
      </c>
      <c r="H25" s="74">
        <v>1.6949152542372872</v>
      </c>
      <c r="I25" s="59">
        <v>94.9</v>
      </c>
      <c r="J25" s="74">
        <v>4.51541850220265</v>
      </c>
    </row>
    <row r="26" spans="1:10" s="53" customFormat="1" ht="12.75" customHeight="1">
      <c r="A26" s="68">
        <f>IF(C26&lt;&gt;"",COUNTA($C$11:C26),"")</f>
        <v>10</v>
      </c>
      <c r="B26" s="65" t="s">
        <v>104</v>
      </c>
      <c r="C26" s="58">
        <v>106.5</v>
      </c>
      <c r="D26" s="74">
        <v>1.7191977077363845</v>
      </c>
      <c r="E26" s="59">
        <v>116.4</v>
      </c>
      <c r="F26" s="74">
        <v>2.284710017574696</v>
      </c>
      <c r="G26" s="59">
        <v>97.7</v>
      </c>
      <c r="H26" s="74">
        <v>1.2435233160621806</v>
      </c>
      <c r="I26" s="59">
        <v>94.1</v>
      </c>
      <c r="J26" s="74">
        <v>1.950162513542793</v>
      </c>
    </row>
    <row r="27" spans="1:10" s="53" customFormat="1" ht="12.75" customHeight="1">
      <c r="A27" s="68">
        <f>IF(C27&lt;&gt;"",COUNTA($C$11:C27),"")</f>
        <v>11</v>
      </c>
      <c r="B27" s="65" t="s">
        <v>105</v>
      </c>
      <c r="C27" s="58" t="s">
        <v>159</v>
      </c>
      <c r="D27" s="74"/>
      <c r="E27" s="59"/>
      <c r="F27" s="74"/>
      <c r="G27" s="59"/>
      <c r="H27" s="74"/>
      <c r="I27" s="59"/>
      <c r="J27" s="74"/>
    </row>
    <row r="28" spans="1:10" s="53" customFormat="1" ht="12.75" customHeight="1">
      <c r="A28" s="68">
        <f>IF(C28&lt;&gt;"",COUNTA($C$11:C28),"")</f>
        <v>12</v>
      </c>
      <c r="B28" s="65" t="s">
        <v>106</v>
      </c>
      <c r="C28" s="58" t="s">
        <v>159</v>
      </c>
      <c r="D28" s="74"/>
      <c r="E28" s="59"/>
      <c r="F28" s="74"/>
      <c r="G28" s="59"/>
      <c r="H28" s="74"/>
      <c r="I28" s="59"/>
      <c r="J28" s="74"/>
    </row>
    <row r="29" spans="1:10" s="53" customFormat="1" ht="12.75" customHeight="1">
      <c r="A29" s="68">
        <f>IF(C29&lt;&gt;"",COUNTA($C$11:C29),"")</f>
      </c>
      <c r="B29" s="64"/>
      <c r="C29" s="58"/>
      <c r="D29" s="74"/>
      <c r="E29" s="59"/>
      <c r="F29" s="74"/>
      <c r="G29" s="59"/>
      <c r="H29" s="74"/>
      <c r="I29" s="59"/>
      <c r="J29" s="74"/>
    </row>
    <row r="30" spans="1:10" s="53" customFormat="1" ht="12.75" customHeight="1">
      <c r="A30" s="68">
        <f>IF(C30&lt;&gt;"",COUNTA($C$11:C30),"")</f>
      </c>
      <c r="B30" s="66" t="s">
        <v>155</v>
      </c>
      <c r="C30" s="58"/>
      <c r="D30" s="74"/>
      <c r="E30" s="59"/>
      <c r="F30" s="74"/>
      <c r="G30" s="59"/>
      <c r="H30" s="74"/>
      <c r="I30" s="59"/>
      <c r="J30" s="74"/>
    </row>
    <row r="31" spans="1:10" s="53" customFormat="1" ht="8.25" customHeight="1">
      <c r="A31" s="68">
        <f>IF(C31&lt;&gt;"",COUNTA($C$11:C31),"")</f>
      </c>
      <c r="B31" s="65"/>
      <c r="C31" s="58"/>
      <c r="D31" s="74"/>
      <c r="E31" s="59"/>
      <c r="F31" s="74"/>
      <c r="G31" s="59"/>
      <c r="H31" s="74"/>
      <c r="I31" s="59"/>
      <c r="J31" s="74"/>
    </row>
    <row r="32" spans="1:10" s="53" customFormat="1" ht="12.75" customHeight="1">
      <c r="A32" s="68">
        <f>IF(C32&lt;&gt;"",COUNTA($C$11:C32),"")</f>
        <v>13</v>
      </c>
      <c r="B32" s="65" t="s">
        <v>107</v>
      </c>
      <c r="C32" s="58">
        <v>101.4</v>
      </c>
      <c r="D32" s="74">
        <v>4.213771839671125</v>
      </c>
      <c r="E32" s="59">
        <v>110</v>
      </c>
      <c r="F32" s="74">
        <v>5.465004793863855</v>
      </c>
      <c r="G32" s="59">
        <v>93.7</v>
      </c>
      <c r="H32" s="74">
        <v>2.9670329670329636</v>
      </c>
      <c r="I32" s="59">
        <v>90.7</v>
      </c>
      <c r="J32" s="74">
        <v>2.71800679501699</v>
      </c>
    </row>
    <row r="33" spans="1:10" s="53" customFormat="1" ht="12.75" customHeight="1">
      <c r="A33" s="68">
        <f>IF(C33&lt;&gt;"",COUNTA($C$11:C33),"")</f>
        <v>14</v>
      </c>
      <c r="B33" s="65" t="s">
        <v>108</v>
      </c>
      <c r="C33" s="58">
        <v>101.7</v>
      </c>
      <c r="D33" s="74">
        <v>4.200819672131161</v>
      </c>
      <c r="E33" s="59">
        <v>110.4</v>
      </c>
      <c r="F33" s="74">
        <v>5.747126436781599</v>
      </c>
      <c r="G33" s="59">
        <v>94.1</v>
      </c>
      <c r="H33" s="74">
        <v>2.8415300546448066</v>
      </c>
      <c r="I33" s="59">
        <v>90.8</v>
      </c>
      <c r="J33" s="74">
        <v>2.483069977426638</v>
      </c>
    </row>
    <row r="34" spans="1:10" s="53" customFormat="1" ht="12.75" customHeight="1">
      <c r="A34" s="68">
        <f>IF(C34&lt;&gt;"",COUNTA($C$11:C34),"")</f>
        <v>15</v>
      </c>
      <c r="B34" s="65" t="s">
        <v>109</v>
      </c>
      <c r="C34" s="58">
        <v>102.8</v>
      </c>
      <c r="D34" s="74">
        <v>4.897959183673464</v>
      </c>
      <c r="E34" s="59">
        <v>111.1</v>
      </c>
      <c r="F34" s="74">
        <v>6.519654841802492</v>
      </c>
      <c r="G34" s="59">
        <v>95.5</v>
      </c>
      <c r="H34" s="74">
        <v>3.4669555796316445</v>
      </c>
      <c r="I34" s="59">
        <v>91.1</v>
      </c>
      <c r="J34" s="74">
        <v>3.0542986425339365</v>
      </c>
    </row>
    <row r="35" spans="1:10" s="53" customFormat="1" ht="12.75" customHeight="1">
      <c r="A35" s="68">
        <f>IF(C35&lt;&gt;"",COUNTA($C$11:C35),"")</f>
        <v>16</v>
      </c>
      <c r="B35" s="65" t="s">
        <v>110</v>
      </c>
      <c r="C35" s="58">
        <v>103.5</v>
      </c>
      <c r="D35" s="74">
        <v>2.1717670286278405</v>
      </c>
      <c r="E35" s="59">
        <v>112</v>
      </c>
      <c r="F35" s="74">
        <v>1.818181818181813</v>
      </c>
      <c r="G35" s="59">
        <v>96</v>
      </c>
      <c r="H35" s="74">
        <v>2.564102564102569</v>
      </c>
      <c r="I35" s="59">
        <v>91.4</v>
      </c>
      <c r="J35" s="74">
        <v>2.3516237402015747</v>
      </c>
    </row>
    <row r="36" spans="1:10" s="53" customFormat="1" ht="12.75" customHeight="1">
      <c r="A36" s="68">
        <f>IF(C36&lt;&gt;"",COUNTA($C$11:C36),"")</f>
        <v>17</v>
      </c>
      <c r="B36" s="65" t="s">
        <v>111</v>
      </c>
      <c r="C36" s="58">
        <v>104.8</v>
      </c>
      <c r="D36" s="74">
        <v>0.8662175168431077</v>
      </c>
      <c r="E36" s="59">
        <v>114.3</v>
      </c>
      <c r="F36" s="74">
        <v>0.4393673110720613</v>
      </c>
      <c r="G36" s="59">
        <v>96.3</v>
      </c>
      <c r="H36" s="74">
        <v>1.2618296529968518</v>
      </c>
      <c r="I36" s="59">
        <v>92.8</v>
      </c>
      <c r="J36" s="74">
        <v>2.8824833702882415</v>
      </c>
    </row>
    <row r="37" spans="1:10" s="53" customFormat="1" ht="12.75" customHeight="1">
      <c r="A37" s="68">
        <f>IF(C37&lt;&gt;"",COUNTA($C$11:C37),"")</f>
        <v>18</v>
      </c>
      <c r="B37" s="65" t="s">
        <v>112</v>
      </c>
      <c r="C37" s="58">
        <v>105.7</v>
      </c>
      <c r="D37" s="74">
        <v>0.28462998102466486</v>
      </c>
      <c r="E37" s="59">
        <v>115.2</v>
      </c>
      <c r="F37" s="74">
        <v>-1.538461538461533</v>
      </c>
      <c r="G37" s="59">
        <v>97.2</v>
      </c>
      <c r="H37" s="74">
        <v>2.1008403361344534</v>
      </c>
      <c r="I37" s="59">
        <v>92.9</v>
      </c>
      <c r="J37" s="74">
        <v>2.765486725663706</v>
      </c>
    </row>
    <row r="38" spans="1:10" s="53" customFormat="1" ht="12.75" customHeight="1">
      <c r="A38" s="68">
        <f>IF(C38&lt;&gt;"",COUNTA($C$11:C38),"")</f>
        <v>19</v>
      </c>
      <c r="B38" s="65" t="s">
        <v>113</v>
      </c>
      <c r="C38" s="58">
        <v>106</v>
      </c>
      <c r="D38" s="74">
        <v>-0.7490636704119851</v>
      </c>
      <c r="E38" s="59">
        <v>116.3</v>
      </c>
      <c r="F38" s="74">
        <v>-2.514668901927905</v>
      </c>
      <c r="G38" s="59">
        <v>96.9</v>
      </c>
      <c r="H38" s="74">
        <v>1.0427528675703854</v>
      </c>
      <c r="I38" s="59">
        <v>93.7</v>
      </c>
      <c r="J38" s="74">
        <v>3.6504424778760978</v>
      </c>
    </row>
    <row r="39" spans="1:10" s="53" customFormat="1" ht="12.75" customHeight="1">
      <c r="A39" s="68">
        <f>IF(C39&lt;&gt;"",COUNTA($C$11:C39),"")</f>
        <v>20</v>
      </c>
      <c r="B39" s="65" t="s">
        <v>114</v>
      </c>
      <c r="C39" s="58">
        <v>106</v>
      </c>
      <c r="D39" s="74">
        <v>-0.5628517823639783</v>
      </c>
      <c r="E39" s="59">
        <v>115.9</v>
      </c>
      <c r="F39" s="74">
        <v>-2.27655986509275</v>
      </c>
      <c r="G39" s="59">
        <v>97.2</v>
      </c>
      <c r="H39" s="74">
        <v>1.1446409989594173</v>
      </c>
      <c r="I39" s="59">
        <v>94.1</v>
      </c>
      <c r="J39" s="74">
        <v>2.5054466230936896</v>
      </c>
    </row>
    <row r="40" spans="1:10" s="53" customFormat="1" ht="12.75" customHeight="1">
      <c r="A40" s="68">
        <f>IF(C40&lt;&gt;"",COUNTA($C$11:C40),"")</f>
        <v>21</v>
      </c>
      <c r="B40" s="65" t="s">
        <v>115</v>
      </c>
      <c r="C40" s="58">
        <v>105.2</v>
      </c>
      <c r="D40" s="74">
        <v>0.8628954937679794</v>
      </c>
      <c r="E40" s="59">
        <v>114.3</v>
      </c>
      <c r="F40" s="74">
        <v>0.8826125330979693</v>
      </c>
      <c r="G40" s="59">
        <v>97.1</v>
      </c>
      <c r="H40" s="74">
        <v>0.7261410788381681</v>
      </c>
      <c r="I40" s="59">
        <v>95.5</v>
      </c>
      <c r="J40" s="74">
        <v>3.8043478260869534</v>
      </c>
    </row>
    <row r="41" spans="1:10" s="53" customFormat="1" ht="12.75" customHeight="1">
      <c r="A41" s="68">
        <f>IF(C41&lt;&gt;"",COUNTA($C$11:C41),"")</f>
        <v>22</v>
      </c>
      <c r="B41" s="65" t="s">
        <v>116</v>
      </c>
      <c r="C41" s="58">
        <v>104.7</v>
      </c>
      <c r="D41" s="74">
        <v>1.0617760617760723</v>
      </c>
      <c r="E41" s="59">
        <v>113.3</v>
      </c>
      <c r="F41" s="74">
        <v>1.523297491039429</v>
      </c>
      <c r="G41" s="59">
        <v>97</v>
      </c>
      <c r="H41" s="74">
        <v>0.6224066390041401</v>
      </c>
      <c r="I41" s="59">
        <v>96.4</v>
      </c>
      <c r="J41" s="74">
        <v>3.54457572502686</v>
      </c>
    </row>
    <row r="42" spans="1:10" s="53" customFormat="1" ht="12.75" customHeight="1">
      <c r="A42" s="68">
        <f>IF(C42&lt;&gt;"",COUNTA($C$11:C42),"")</f>
        <v>23</v>
      </c>
      <c r="B42" s="65" t="s">
        <v>117</v>
      </c>
      <c r="C42" s="58">
        <v>105.3</v>
      </c>
      <c r="D42" s="74">
        <v>2.1338506304558678</v>
      </c>
      <c r="E42" s="59">
        <v>112.9</v>
      </c>
      <c r="F42" s="74">
        <v>1.987353206865393</v>
      </c>
      <c r="G42" s="59">
        <v>98.5</v>
      </c>
      <c r="H42" s="74">
        <v>2.284527518172382</v>
      </c>
      <c r="I42" s="59">
        <v>97.4</v>
      </c>
      <c r="J42" s="74">
        <v>4.171122994652407</v>
      </c>
    </row>
    <row r="43" spans="1:10" s="53" customFormat="1" ht="12.75" customHeight="1">
      <c r="A43" s="68">
        <f>IF(C43&lt;&gt;"",COUNTA($C$11:C43),"")</f>
        <v>24</v>
      </c>
      <c r="B43" s="65" t="s">
        <v>118</v>
      </c>
      <c r="C43" s="58">
        <v>104.2</v>
      </c>
      <c r="D43" s="74">
        <v>1.1650485436893234</v>
      </c>
      <c r="E43" s="59">
        <v>111.4</v>
      </c>
      <c r="F43" s="74">
        <v>0.7233273056057925</v>
      </c>
      <c r="G43" s="59">
        <v>97.7</v>
      </c>
      <c r="H43" s="74">
        <v>1.453790238836973</v>
      </c>
      <c r="I43" s="59">
        <v>97.6</v>
      </c>
      <c r="J43" s="74">
        <v>4.051172707889123</v>
      </c>
    </row>
    <row r="44" spans="1:10" s="53" customFormat="1" ht="12.75" customHeight="1">
      <c r="A44" s="68">
        <f>IF(C44&lt;&gt;"",COUNTA($C$11:C44),"")</f>
      </c>
      <c r="B44" s="65"/>
      <c r="C44" s="58"/>
      <c r="D44" s="74"/>
      <c r="E44" s="59"/>
      <c r="F44" s="74"/>
      <c r="G44" s="59"/>
      <c r="H44" s="74"/>
      <c r="I44" s="59"/>
      <c r="J44" s="74"/>
    </row>
    <row r="45" spans="1:10" s="53" customFormat="1" ht="12.75" customHeight="1">
      <c r="A45" s="68">
        <f>IF(C45&lt;&gt;"",COUNTA($C$11:C45),"")</f>
      </c>
      <c r="B45" s="66" t="s">
        <v>162</v>
      </c>
      <c r="C45" s="58"/>
      <c r="D45" s="74"/>
      <c r="E45" s="59"/>
      <c r="F45" s="74"/>
      <c r="G45" s="59"/>
      <c r="H45" s="74"/>
      <c r="I45" s="59"/>
      <c r="J45" s="74"/>
    </row>
    <row r="46" spans="1:10" s="53" customFormat="1" ht="8.25" customHeight="1">
      <c r="A46" s="68">
        <f>IF(C46&lt;&gt;"",COUNTA($C$11:C46),"")</f>
      </c>
      <c r="B46" s="65"/>
      <c r="C46" s="58"/>
      <c r="D46" s="74"/>
      <c r="E46" s="59"/>
      <c r="F46" s="74"/>
      <c r="G46" s="59"/>
      <c r="H46" s="74"/>
      <c r="I46" s="59"/>
      <c r="J46" s="74"/>
    </row>
    <row r="47" spans="1:10" s="53" customFormat="1" ht="12.75" customHeight="1">
      <c r="A47" s="68">
        <f>IF(C47&lt;&gt;"",COUNTA($C$11:C47),"")</f>
        <v>25</v>
      </c>
      <c r="B47" s="65" t="s">
        <v>107</v>
      </c>
      <c r="C47" s="58">
        <v>102.8</v>
      </c>
      <c r="D47" s="74">
        <v>1.3806706114398395</v>
      </c>
      <c r="E47" s="59">
        <v>110.9</v>
      </c>
      <c r="F47" s="74">
        <v>0.818181818181813</v>
      </c>
      <c r="G47" s="59">
        <v>95.6</v>
      </c>
      <c r="H47" s="74">
        <v>2.027748132337237</v>
      </c>
      <c r="I47" s="59">
        <v>95.2</v>
      </c>
      <c r="J47" s="74">
        <v>4.9614112458654915</v>
      </c>
    </row>
    <row r="48" spans="1:10" s="53" customFormat="1" ht="12.75" customHeight="1">
      <c r="A48" s="68">
        <f>IF(C48&lt;&gt;"",COUNTA($C$11:C48),"")</f>
        <v>26</v>
      </c>
      <c r="B48" s="65" t="s">
        <v>108</v>
      </c>
      <c r="C48" s="58">
        <v>103</v>
      </c>
      <c r="D48" s="74">
        <v>1.2782694198623403</v>
      </c>
      <c r="E48" s="59">
        <v>111</v>
      </c>
      <c r="F48" s="74">
        <v>0.5434782608695627</v>
      </c>
      <c r="G48" s="59">
        <v>95.8</v>
      </c>
      <c r="H48" s="74">
        <v>1.8065887353878907</v>
      </c>
      <c r="I48" s="59">
        <v>95.5</v>
      </c>
      <c r="J48" s="74">
        <v>5.1762114537445</v>
      </c>
    </row>
    <row r="49" spans="1:10" s="53" customFormat="1" ht="12.75" customHeight="1">
      <c r="A49" s="68">
        <f>IF(C49&lt;&gt;"",COUNTA($C$11:C49),"")</f>
        <v>27</v>
      </c>
      <c r="B49" s="65" t="s">
        <v>109</v>
      </c>
      <c r="C49" s="58">
        <v>103.6</v>
      </c>
      <c r="D49" s="74">
        <v>0.7782101167315147</v>
      </c>
      <c r="E49" s="59">
        <v>111.2</v>
      </c>
      <c r="F49" s="74">
        <v>0.09000900090009623</v>
      </c>
      <c r="G49" s="59">
        <v>96.7</v>
      </c>
      <c r="H49" s="74">
        <v>1.2565445026177997</v>
      </c>
      <c r="I49" s="59">
        <v>94</v>
      </c>
      <c r="J49" s="74">
        <v>3.183315038419323</v>
      </c>
    </row>
    <row r="50" spans="1:10" s="53" customFormat="1" ht="12.75" customHeight="1">
      <c r="A50" s="68">
        <f>IF(C50&lt;&gt;"",COUNTA($C$11:C50),"")</f>
        <v>28</v>
      </c>
      <c r="B50" s="65" t="s">
        <v>110</v>
      </c>
      <c r="C50" s="58">
        <v>104.1</v>
      </c>
      <c r="D50" s="74">
        <v>0.5797101449275317</v>
      </c>
      <c r="E50" s="59">
        <v>111.9</v>
      </c>
      <c r="F50" s="74">
        <v>-0.0892857142857082</v>
      </c>
      <c r="G50" s="59">
        <v>97.1</v>
      </c>
      <c r="H50" s="74">
        <v>1.1458333333333286</v>
      </c>
      <c r="I50" s="59">
        <v>93.3</v>
      </c>
      <c r="J50" s="74">
        <v>2.078774617067822</v>
      </c>
    </row>
    <row r="51" spans="1:10" s="53" customFormat="1" ht="12.75" customHeight="1">
      <c r="A51" s="68">
        <f>IF(C51&lt;&gt;"",COUNTA($C$11:C51),"")</f>
        <v>29</v>
      </c>
      <c r="B51" s="65" t="s">
        <v>111</v>
      </c>
      <c r="C51" s="58">
        <v>107.2</v>
      </c>
      <c r="D51" s="74">
        <v>2.2900763358778704</v>
      </c>
      <c r="E51" s="59">
        <v>117.6</v>
      </c>
      <c r="F51" s="74">
        <v>2.887139107611546</v>
      </c>
      <c r="G51" s="59">
        <v>98</v>
      </c>
      <c r="H51" s="74">
        <v>1.765316718587755</v>
      </c>
      <c r="I51" s="59">
        <v>93.6</v>
      </c>
      <c r="J51" s="74">
        <v>0.8620689655172384</v>
      </c>
    </row>
    <row r="52" spans="1:10" s="53" customFormat="1" ht="12.75" customHeight="1">
      <c r="A52" s="68">
        <f>IF(C52&lt;&gt;"",COUNTA($C$11:C52),"")</f>
        <v>30</v>
      </c>
      <c r="B52" s="65" t="s">
        <v>112</v>
      </c>
      <c r="C52" s="58">
        <v>108.2</v>
      </c>
      <c r="D52" s="74">
        <v>2.3651844843897862</v>
      </c>
      <c r="E52" s="59">
        <v>119.7</v>
      </c>
      <c r="F52" s="74">
        <v>3.90625</v>
      </c>
      <c r="G52" s="59">
        <v>98</v>
      </c>
      <c r="H52" s="74">
        <v>0.8230452674897037</v>
      </c>
      <c r="I52" s="59">
        <v>95.3</v>
      </c>
      <c r="J52" s="74">
        <v>2.5834230355220598</v>
      </c>
    </row>
    <row r="53" spans="1:10" s="53" customFormat="1" ht="12.75" customHeight="1">
      <c r="A53" s="68">
        <f>IF(C53&lt;&gt;"",COUNTA($C$11:C53),"")</f>
        <v>31</v>
      </c>
      <c r="B53" s="65" t="s">
        <v>113</v>
      </c>
      <c r="C53" s="58" t="s">
        <v>159</v>
      </c>
      <c r="D53" s="74"/>
      <c r="E53" s="59"/>
      <c r="F53" s="74"/>
      <c r="G53" s="59"/>
      <c r="H53" s="74"/>
      <c r="I53" s="59"/>
      <c r="J53" s="74"/>
    </row>
    <row r="54" spans="1:10" s="53" customFormat="1" ht="12.75" customHeight="1">
      <c r="A54" s="68">
        <f>IF(C54&lt;&gt;"",COUNTA($C$11:C54),"")</f>
        <v>32</v>
      </c>
      <c r="B54" s="65" t="s">
        <v>114</v>
      </c>
      <c r="C54" s="58" t="s">
        <v>159</v>
      </c>
      <c r="D54" s="74"/>
      <c r="E54" s="59"/>
      <c r="F54" s="74"/>
      <c r="G54" s="59"/>
      <c r="H54" s="74"/>
      <c r="I54" s="59"/>
      <c r="J54" s="74"/>
    </row>
    <row r="55" spans="1:10" s="53" customFormat="1" ht="12.75" customHeight="1">
      <c r="A55" s="68">
        <f>IF(C55&lt;&gt;"",COUNTA($C$11:C55),"")</f>
        <v>33</v>
      </c>
      <c r="B55" s="65" t="s">
        <v>115</v>
      </c>
      <c r="C55" s="58" t="s">
        <v>159</v>
      </c>
      <c r="D55" s="74"/>
      <c r="E55" s="59"/>
      <c r="F55" s="74"/>
      <c r="G55" s="59"/>
      <c r="H55" s="74"/>
      <c r="I55" s="59"/>
      <c r="J55" s="74"/>
    </row>
    <row r="56" spans="1:10" s="53" customFormat="1" ht="12.75" customHeight="1">
      <c r="A56" s="68">
        <f>IF(C56&lt;&gt;"",COUNTA($C$11:C56),"")</f>
        <v>34</v>
      </c>
      <c r="B56" s="65" t="s">
        <v>116</v>
      </c>
      <c r="C56" s="58" t="s">
        <v>159</v>
      </c>
      <c r="D56" s="74"/>
      <c r="E56" s="59"/>
      <c r="F56" s="74"/>
      <c r="G56" s="59"/>
      <c r="H56" s="74"/>
      <c r="I56" s="59"/>
      <c r="J56" s="74"/>
    </row>
    <row r="57" spans="1:10" s="54" customFormat="1" ht="12.75" customHeight="1">
      <c r="A57" s="68">
        <f>IF(C57&lt;&gt;"",COUNTA($C$11:C57),"")</f>
        <v>35</v>
      </c>
      <c r="B57" s="65" t="s">
        <v>117</v>
      </c>
      <c r="C57" s="58" t="s">
        <v>159</v>
      </c>
      <c r="D57" s="74"/>
      <c r="E57" s="59"/>
      <c r="F57" s="74"/>
      <c r="G57" s="59"/>
      <c r="H57" s="74"/>
      <c r="I57" s="59"/>
      <c r="J57" s="74"/>
    </row>
    <row r="58" spans="1:10" ht="12.75" customHeight="1">
      <c r="A58" s="68">
        <f>IF(C58&lt;&gt;"",COUNTA($C$11:C58),"")</f>
        <v>36</v>
      </c>
      <c r="B58" s="65" t="s">
        <v>118</v>
      </c>
      <c r="C58" s="58" t="s">
        <v>159</v>
      </c>
      <c r="D58" s="74"/>
      <c r="E58" s="59"/>
      <c r="F58" s="74"/>
      <c r="G58" s="59"/>
      <c r="H58" s="74"/>
      <c r="I58" s="59"/>
      <c r="J58" s="74"/>
    </row>
    <row r="59" spans="1:3" ht="12.75" customHeight="1">
      <c r="A59" s="57"/>
      <c r="C59" s="98" t="s">
        <v>159</v>
      </c>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A1:B1"/>
    <mergeCell ref="C1:J1"/>
    <mergeCell ref="A2:B2"/>
    <mergeCell ref="C2:J2"/>
    <mergeCell ref="A3:A8"/>
    <mergeCell ref="B3:B8"/>
    <mergeCell ref="C3:D7"/>
    <mergeCell ref="E3:J3"/>
    <mergeCell ref="E4:F7"/>
    <mergeCell ref="G4:H7"/>
    <mergeCell ref="I4:J4"/>
    <mergeCell ref="I5:J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2017 06&amp;R&amp;7&amp;P</oddFooter>
    <evenFooter>&amp;L&amp;7&amp;P&amp;R&amp;7StatA MV, Statistischer Bericht G113 2017 06</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B14" sqref="B14:C14"/>
      <selection pane="topRight" activeCell="B14" sqref="B14:C14"/>
      <selection pane="bottomLeft" activeCell="B14" sqref="B14:C14"/>
      <selection pane="bottomRight" activeCell="D11" sqref="D11"/>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33" t="s">
        <v>85</v>
      </c>
      <c r="B1" s="134"/>
      <c r="C1" s="134"/>
      <c r="D1" s="135" t="s">
        <v>30</v>
      </c>
      <c r="E1" s="135"/>
      <c r="F1" s="135"/>
      <c r="G1" s="136"/>
    </row>
    <row r="2" spans="1:8" ht="30" customHeight="1">
      <c r="A2" s="137" t="s">
        <v>123</v>
      </c>
      <c r="B2" s="138"/>
      <c r="C2" s="138"/>
      <c r="D2" s="130" t="s">
        <v>77</v>
      </c>
      <c r="E2" s="130"/>
      <c r="F2" s="130"/>
      <c r="G2" s="142"/>
      <c r="H2" s="15"/>
    </row>
    <row r="3" spans="1:8" ht="11.25" customHeight="1">
      <c r="A3" s="139" t="s">
        <v>75</v>
      </c>
      <c r="B3" s="129" t="s">
        <v>74</v>
      </c>
      <c r="C3" s="129" t="s">
        <v>63</v>
      </c>
      <c r="D3" s="129" t="s">
        <v>64</v>
      </c>
      <c r="E3" s="129"/>
      <c r="F3" s="129"/>
      <c r="G3" s="141"/>
      <c r="H3" s="15"/>
    </row>
    <row r="4" spans="1:8" ht="11.25" customHeight="1">
      <c r="A4" s="140"/>
      <c r="B4" s="129"/>
      <c r="C4" s="129"/>
      <c r="D4" s="143" t="s">
        <v>165</v>
      </c>
      <c r="E4" s="143" t="s">
        <v>166</v>
      </c>
      <c r="F4" s="143" t="s">
        <v>165</v>
      </c>
      <c r="G4" s="144" t="s">
        <v>166</v>
      </c>
      <c r="H4" s="15"/>
    </row>
    <row r="5" spans="1:8" ht="11.25" customHeight="1">
      <c r="A5" s="140"/>
      <c r="B5" s="129"/>
      <c r="C5" s="129"/>
      <c r="D5" s="143"/>
      <c r="E5" s="143"/>
      <c r="F5" s="143"/>
      <c r="G5" s="144"/>
      <c r="H5" s="15"/>
    </row>
    <row r="6" spans="1:8" ht="11.25" customHeight="1">
      <c r="A6" s="140"/>
      <c r="B6" s="129"/>
      <c r="C6" s="129"/>
      <c r="D6" s="143"/>
      <c r="E6" s="143"/>
      <c r="F6" s="143"/>
      <c r="G6" s="144"/>
      <c r="H6" s="15"/>
    </row>
    <row r="7" spans="1:8" ht="11.25" customHeight="1">
      <c r="A7" s="140"/>
      <c r="B7" s="129"/>
      <c r="C7" s="129"/>
      <c r="D7" s="143"/>
      <c r="E7" s="143"/>
      <c r="F7" s="143"/>
      <c r="G7" s="144"/>
      <c r="H7" s="15"/>
    </row>
    <row r="8" spans="1:8" ht="11.25" customHeight="1">
      <c r="A8" s="140"/>
      <c r="B8" s="129"/>
      <c r="C8" s="129"/>
      <c r="D8" s="129" t="s">
        <v>65</v>
      </c>
      <c r="E8" s="129"/>
      <c r="F8" s="129" t="s">
        <v>66</v>
      </c>
      <c r="G8" s="141"/>
      <c r="H8" s="15"/>
    </row>
    <row r="9" spans="1:8" s="19" customFormat="1" ht="11.25" customHeight="1">
      <c r="A9" s="140"/>
      <c r="B9" s="129"/>
      <c r="C9" s="129"/>
      <c r="D9" s="129" t="s">
        <v>67</v>
      </c>
      <c r="E9" s="129"/>
      <c r="F9" s="129"/>
      <c r="G9" s="141"/>
      <c r="H9" s="23"/>
    </row>
    <row r="10" spans="1:7" ht="11.25" customHeight="1">
      <c r="A10" s="20">
        <v>1</v>
      </c>
      <c r="B10" s="21">
        <v>2</v>
      </c>
      <c r="C10" s="21">
        <v>3</v>
      </c>
      <c r="D10" s="21">
        <v>4</v>
      </c>
      <c r="E10" s="21">
        <v>5</v>
      </c>
      <c r="F10" s="21">
        <v>6</v>
      </c>
      <c r="G10" s="28">
        <v>7</v>
      </c>
    </row>
    <row r="11" spans="1:7" s="12" customFormat="1" ht="12" customHeight="1">
      <c r="A11" s="61"/>
      <c r="B11" s="27"/>
      <c r="C11" s="24"/>
      <c r="D11" s="69"/>
      <c r="E11" s="72"/>
      <c r="F11" s="72"/>
      <c r="G11" s="72"/>
    </row>
    <row r="12" spans="1:7" ht="22.5" customHeight="1">
      <c r="A12" s="68">
        <f>IF(D12&lt;&gt;"",COUNTA($D$12:D12),"")</f>
        <v>1</v>
      </c>
      <c r="B12" s="89">
        <v>47</v>
      </c>
      <c r="C12" s="25" t="s">
        <v>128</v>
      </c>
      <c r="D12" s="70">
        <v>5</v>
      </c>
      <c r="E12" s="71">
        <v>2.4</v>
      </c>
      <c r="F12" s="71">
        <v>3.1</v>
      </c>
      <c r="G12" s="71">
        <v>0.4</v>
      </c>
    </row>
    <row r="13" spans="1:7" ht="12" customHeight="1">
      <c r="A13" s="68">
        <f>IF(D13&lt;&gt;"",COUNTA($D$12:D13),"")</f>
      </c>
      <c r="B13" s="90"/>
      <c r="C13" s="24" t="s">
        <v>79</v>
      </c>
      <c r="D13" s="69"/>
      <c r="E13" s="72"/>
      <c r="F13" s="72"/>
      <c r="G13" s="72"/>
    </row>
    <row r="14" spans="1:7" ht="12" customHeight="1">
      <c r="A14" s="68">
        <f>IF(D14&lt;&gt;"",COUNTA($D$12:D14),"")</f>
        <v>2</v>
      </c>
      <c r="B14" s="91" t="s">
        <v>25</v>
      </c>
      <c r="C14" s="22" t="s">
        <v>80</v>
      </c>
      <c r="D14" s="69">
        <v>6.9</v>
      </c>
      <c r="E14" s="72">
        <v>3.6</v>
      </c>
      <c r="F14" s="72">
        <v>4.6</v>
      </c>
      <c r="G14" s="72">
        <v>1.5</v>
      </c>
    </row>
    <row r="15" spans="1:7" ht="12" customHeight="1">
      <c r="A15" s="68">
        <f>IF(D15&lt;&gt;"",COUNTA($D$12:D15),"")</f>
      </c>
      <c r="B15" s="91"/>
      <c r="C15" s="22" t="s">
        <v>81</v>
      </c>
      <c r="D15" s="69"/>
      <c r="E15" s="72"/>
      <c r="F15" s="72"/>
      <c r="G15" s="72"/>
    </row>
    <row r="16" spans="1:7" ht="33.75" customHeight="1">
      <c r="A16" s="68">
        <f>IF(D16&lt;&gt;"",COUNTA($D$12:D16),"")</f>
        <v>3</v>
      </c>
      <c r="B16" s="91" t="s">
        <v>39</v>
      </c>
      <c r="C16" s="22" t="s">
        <v>82</v>
      </c>
      <c r="D16" s="69">
        <v>2.7</v>
      </c>
      <c r="E16" s="72">
        <v>-0.3</v>
      </c>
      <c r="F16" s="72">
        <v>1.2</v>
      </c>
      <c r="G16" s="72">
        <v>-2</v>
      </c>
    </row>
    <row r="17" spans="1:7" ht="12" customHeight="1">
      <c r="A17" s="68">
        <f>IF(D17&lt;&gt;"",COUNTA($D$12:D17),"")</f>
      </c>
      <c r="B17" s="91"/>
      <c r="C17" s="22"/>
      <c r="D17" s="69"/>
      <c r="E17" s="72"/>
      <c r="F17" s="72"/>
      <c r="G17" s="72"/>
    </row>
    <row r="18" spans="1:7" ht="12" customHeight="1">
      <c r="A18" s="68">
        <f>IF(D18&lt;&gt;"",COUNTA($D$12:D18),"")</f>
        <v>4</v>
      </c>
      <c r="B18" s="91" t="s">
        <v>25</v>
      </c>
      <c r="C18" s="26" t="s">
        <v>129</v>
      </c>
      <c r="D18" s="69">
        <v>2</v>
      </c>
      <c r="E18" s="72">
        <v>0.8</v>
      </c>
      <c r="F18" s="72">
        <v>0.9</v>
      </c>
      <c r="G18" s="72">
        <v>-1</v>
      </c>
    </row>
    <row r="19" spans="1:7" ht="12" customHeight="1">
      <c r="A19" s="68">
        <f>IF(D19&lt;&gt;"",COUNTA($D$12:D19),"")</f>
      </c>
      <c r="B19" s="91"/>
      <c r="C19" s="22" t="s">
        <v>81</v>
      </c>
      <c r="D19" s="69"/>
      <c r="E19" s="72" t="s">
        <v>131</v>
      </c>
      <c r="F19" s="72" t="s">
        <v>131</v>
      </c>
      <c r="G19" s="72"/>
    </row>
    <row r="20" spans="1:7" ht="33.75" customHeight="1">
      <c r="A20" s="68">
        <f>IF(D20&lt;&gt;"",COUNTA($D$12:D20),"")</f>
        <v>5</v>
      </c>
      <c r="B20" s="91" t="s">
        <v>42</v>
      </c>
      <c r="C20" s="22" t="s">
        <v>130</v>
      </c>
      <c r="D20" s="69">
        <v>1.8</v>
      </c>
      <c r="E20" s="72">
        <v>1.5</v>
      </c>
      <c r="F20" s="72">
        <v>1.3</v>
      </c>
      <c r="G20" s="72">
        <v>0.9</v>
      </c>
    </row>
    <row r="21" spans="1:7" ht="12" customHeight="1">
      <c r="A21" s="68">
        <f>IF(D21&lt;&gt;"",COUNTA($D$12:D21),"")</f>
      </c>
      <c r="B21" s="90"/>
      <c r="C21" s="24"/>
      <c r="D21" s="69"/>
      <c r="E21" s="72"/>
      <c r="F21" s="72"/>
      <c r="G21" s="72"/>
    </row>
    <row r="22" spans="1:7" ht="33.75" customHeight="1">
      <c r="A22" s="68">
        <f>IF(D22&lt;&gt;"",COUNTA($D$12:D22),"")</f>
        <v>6</v>
      </c>
      <c r="B22" s="90" t="s">
        <v>25</v>
      </c>
      <c r="C22" s="24" t="s">
        <v>98</v>
      </c>
      <c r="D22" s="69">
        <v>2.6</v>
      </c>
      <c r="E22" s="72">
        <v>1.4</v>
      </c>
      <c r="F22" s="72">
        <v>1.1</v>
      </c>
      <c r="G22" s="72">
        <v>-0.2</v>
      </c>
    </row>
    <row r="23" spans="1:7" ht="12.75">
      <c r="A23" s="57"/>
      <c r="B23" s="13"/>
      <c r="C23" s="12"/>
      <c r="D23" s="12"/>
      <c r="E23" s="12"/>
      <c r="F23" s="12"/>
      <c r="G23" s="12"/>
    </row>
    <row r="24" spans="1:7" ht="12.75">
      <c r="A24" s="57"/>
      <c r="B24" s="13"/>
      <c r="C24" s="12"/>
      <c r="D24" s="12"/>
      <c r="E24" s="12"/>
      <c r="F24" s="12"/>
      <c r="G24" s="12"/>
    </row>
    <row r="25" ht="12.75">
      <c r="A25" s="57"/>
    </row>
    <row r="26" ht="12.75">
      <c r="A26" s="57"/>
    </row>
    <row r="27" ht="12.75">
      <c r="A27" s="57"/>
    </row>
    <row r="28" ht="12.75">
      <c r="A28" s="57"/>
    </row>
    <row r="29" ht="12.75">
      <c r="A29" s="5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06&amp;R&amp;7&amp;P</oddFooter>
    <evenFooter>&amp;L&amp;7&amp;P&amp;R&amp;7StatA MV, Statistischer Bericht G113 2017 06</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B14" sqref="B14:C14"/>
      <selection pane="topRight" activeCell="B14" sqref="B14:C14"/>
      <selection pane="bottomLeft" activeCell="B14" sqref="B14:C14"/>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3" t="s">
        <v>85</v>
      </c>
      <c r="B1" s="134"/>
      <c r="C1" s="134"/>
      <c r="D1" s="145" t="s">
        <v>30</v>
      </c>
      <c r="E1" s="135"/>
      <c r="F1" s="135"/>
      <c r="G1" s="135"/>
      <c r="H1" s="135"/>
      <c r="I1" s="136"/>
    </row>
    <row r="2" spans="1:9" s="17" customFormat="1" ht="30" customHeight="1">
      <c r="A2" s="137" t="s">
        <v>127</v>
      </c>
      <c r="B2" s="138"/>
      <c r="C2" s="138"/>
      <c r="D2" s="130" t="s">
        <v>78</v>
      </c>
      <c r="E2" s="131"/>
      <c r="F2" s="131"/>
      <c r="G2" s="131"/>
      <c r="H2" s="131"/>
      <c r="I2" s="132"/>
    </row>
    <row r="3" spans="1:10" ht="11.25" customHeight="1">
      <c r="A3" s="139" t="s">
        <v>75</v>
      </c>
      <c r="B3" s="129" t="s">
        <v>74</v>
      </c>
      <c r="C3" s="129" t="s">
        <v>63</v>
      </c>
      <c r="D3" s="129" t="s">
        <v>69</v>
      </c>
      <c r="E3" s="129"/>
      <c r="F3" s="129"/>
      <c r="G3" s="129"/>
      <c r="H3" s="129"/>
      <c r="I3" s="141"/>
      <c r="J3" s="15"/>
    </row>
    <row r="4" spans="1:10" ht="11.25" customHeight="1">
      <c r="A4" s="140"/>
      <c r="B4" s="129"/>
      <c r="C4" s="129"/>
      <c r="D4" s="129" t="s">
        <v>70</v>
      </c>
      <c r="E4" s="129" t="s">
        <v>68</v>
      </c>
      <c r="F4" s="129"/>
      <c r="G4" s="129" t="s">
        <v>70</v>
      </c>
      <c r="H4" s="129" t="s">
        <v>68</v>
      </c>
      <c r="I4" s="141"/>
      <c r="J4" s="15"/>
    </row>
    <row r="5" spans="1:10" ht="11.25" customHeight="1">
      <c r="A5" s="140"/>
      <c r="B5" s="129"/>
      <c r="C5" s="129"/>
      <c r="D5" s="129"/>
      <c r="E5" s="129" t="s">
        <v>71</v>
      </c>
      <c r="F5" s="129" t="s">
        <v>72</v>
      </c>
      <c r="G5" s="129"/>
      <c r="H5" s="129" t="s">
        <v>71</v>
      </c>
      <c r="I5" s="141" t="s">
        <v>72</v>
      </c>
      <c r="J5" s="15"/>
    </row>
    <row r="6" spans="1:10" ht="11.25" customHeight="1">
      <c r="A6" s="140"/>
      <c r="B6" s="129"/>
      <c r="C6" s="129"/>
      <c r="D6" s="129"/>
      <c r="E6" s="129"/>
      <c r="F6" s="129"/>
      <c r="G6" s="129"/>
      <c r="H6" s="129"/>
      <c r="I6" s="141"/>
      <c r="J6" s="15"/>
    </row>
    <row r="7" spans="1:10" ht="11.25" customHeight="1">
      <c r="A7" s="140"/>
      <c r="B7" s="129"/>
      <c r="C7" s="129"/>
      <c r="D7" s="129" t="s">
        <v>167</v>
      </c>
      <c r="E7" s="129"/>
      <c r="F7" s="129"/>
      <c r="G7" s="129" t="s">
        <v>168</v>
      </c>
      <c r="H7" s="129"/>
      <c r="I7" s="141"/>
      <c r="J7" s="15"/>
    </row>
    <row r="8" spans="1:10" ht="11.25" customHeight="1">
      <c r="A8" s="140"/>
      <c r="B8" s="129"/>
      <c r="C8" s="129"/>
      <c r="D8" s="129"/>
      <c r="E8" s="129"/>
      <c r="F8" s="129"/>
      <c r="G8" s="129"/>
      <c r="H8" s="129"/>
      <c r="I8" s="141"/>
      <c r="J8" s="15"/>
    </row>
    <row r="9" spans="1:10" ht="11.25" customHeight="1">
      <c r="A9" s="140"/>
      <c r="B9" s="129"/>
      <c r="C9" s="129"/>
      <c r="D9" s="129" t="s">
        <v>67</v>
      </c>
      <c r="E9" s="129"/>
      <c r="F9" s="129"/>
      <c r="G9" s="129"/>
      <c r="H9" s="129"/>
      <c r="I9" s="141"/>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61"/>
      <c r="B11" s="14"/>
      <c r="C11" s="22"/>
      <c r="D11" s="76"/>
      <c r="E11" s="77"/>
      <c r="F11" s="77"/>
      <c r="G11" s="77"/>
      <c r="H11" s="77"/>
      <c r="I11" s="77"/>
    </row>
    <row r="12" spans="1:9" ht="22.5" customHeight="1">
      <c r="A12" s="68">
        <f>IF(D12&lt;&gt;"",COUNTA($D$12:D12),"")</f>
        <v>1</v>
      </c>
      <c r="B12" s="89">
        <v>47</v>
      </c>
      <c r="C12" s="25" t="s">
        <v>128</v>
      </c>
      <c r="D12" s="79">
        <v>2.4</v>
      </c>
      <c r="E12" s="78">
        <v>-1</v>
      </c>
      <c r="F12" s="78">
        <v>4.3</v>
      </c>
      <c r="G12" s="78">
        <v>1.4</v>
      </c>
      <c r="H12" s="78">
        <v>-0.3</v>
      </c>
      <c r="I12" s="78">
        <v>2.4</v>
      </c>
    </row>
    <row r="13" spans="1:9" ht="12" customHeight="1">
      <c r="A13" s="68">
        <f>IF(D13&lt;&gt;"",COUNTA($D$12:D13),"")</f>
      </c>
      <c r="B13" s="90"/>
      <c r="C13" s="24" t="s">
        <v>79</v>
      </c>
      <c r="D13" s="76"/>
      <c r="E13" s="77"/>
      <c r="F13" s="77"/>
      <c r="G13" s="77"/>
      <c r="H13" s="77"/>
      <c r="I13" s="77"/>
    </row>
    <row r="14" spans="1:9" ht="12" customHeight="1">
      <c r="A14" s="68">
        <f>IF(D14&lt;&gt;"",COUNTA($D$12:D14),"")</f>
        <v>2</v>
      </c>
      <c r="B14" s="91" t="s">
        <v>25</v>
      </c>
      <c r="C14" s="22" t="s">
        <v>80</v>
      </c>
      <c r="D14" s="76">
        <v>3.9</v>
      </c>
      <c r="E14" s="77">
        <v>-0.1</v>
      </c>
      <c r="F14" s="77">
        <v>5.2</v>
      </c>
      <c r="G14" s="77">
        <v>1.4</v>
      </c>
      <c r="H14" s="77">
        <v>0.5</v>
      </c>
      <c r="I14" s="77">
        <v>1.7</v>
      </c>
    </row>
    <row r="15" spans="1:9" ht="12" customHeight="1">
      <c r="A15" s="68">
        <f>IF(D15&lt;&gt;"",COUNTA($D$12:D15),"")</f>
      </c>
      <c r="B15" s="91"/>
      <c r="C15" s="22" t="s">
        <v>81</v>
      </c>
      <c r="D15" s="76"/>
      <c r="E15" s="77"/>
      <c r="F15" s="77"/>
      <c r="G15" s="77"/>
      <c r="H15" s="77"/>
      <c r="I15" s="77"/>
    </row>
    <row r="16" spans="1:9" ht="33.75" customHeight="1">
      <c r="A16" s="68">
        <f>IF(D16&lt;&gt;"",COUNTA($D$12:D16),"")</f>
        <v>3</v>
      </c>
      <c r="B16" s="91" t="s">
        <v>39</v>
      </c>
      <c r="C16" s="22" t="s">
        <v>82</v>
      </c>
      <c r="D16" s="76">
        <v>-4.7</v>
      </c>
      <c r="E16" s="77">
        <v>-7.2</v>
      </c>
      <c r="F16" s="77">
        <v>-2.3</v>
      </c>
      <c r="G16" s="77">
        <v>-0.7</v>
      </c>
      <c r="H16" s="77">
        <v>-1.2</v>
      </c>
      <c r="I16" s="77">
        <v>-0.3</v>
      </c>
    </row>
    <row r="17" spans="1:9" ht="12" customHeight="1">
      <c r="A17" s="68">
        <f>IF(D17&lt;&gt;"",COUNTA($D$12:D17),"")</f>
      </c>
      <c r="B17" s="91"/>
      <c r="C17" s="22"/>
      <c r="D17" s="76"/>
      <c r="E17" s="77"/>
      <c r="F17" s="77"/>
      <c r="G17" s="77"/>
      <c r="H17" s="77"/>
      <c r="I17" s="77"/>
    </row>
    <row r="18" spans="1:9" ht="12" customHeight="1">
      <c r="A18" s="68">
        <f>IF(D18&lt;&gt;"",COUNTA($D$12:D18),"")</f>
        <v>4</v>
      </c>
      <c r="B18" s="91" t="s">
        <v>25</v>
      </c>
      <c r="C18" s="26" t="s">
        <v>129</v>
      </c>
      <c r="D18" s="76">
        <v>0.9</v>
      </c>
      <c r="E18" s="77">
        <v>-1.5</v>
      </c>
      <c r="F18" s="77">
        <v>3</v>
      </c>
      <c r="G18" s="77">
        <v>1.5</v>
      </c>
      <c r="H18" s="77">
        <v>-0.7</v>
      </c>
      <c r="I18" s="77">
        <v>3.4</v>
      </c>
    </row>
    <row r="19" spans="1:9" ht="12" customHeight="1">
      <c r="A19" s="68">
        <f>IF(D19&lt;&gt;"",COUNTA($D$12:D19),"")</f>
      </c>
      <c r="B19" s="91"/>
      <c r="C19" s="22" t="s">
        <v>81</v>
      </c>
      <c r="D19" s="76"/>
      <c r="E19" s="77"/>
      <c r="F19" s="77"/>
      <c r="G19" s="77"/>
      <c r="H19" s="77"/>
      <c r="I19" s="77"/>
    </row>
    <row r="20" spans="1:9" ht="33.75" customHeight="1">
      <c r="A20" s="68">
        <f>IF(D20&lt;&gt;"",COUNTA($D$12:D20),"")</f>
        <v>5</v>
      </c>
      <c r="B20" s="91" t="s">
        <v>42</v>
      </c>
      <c r="C20" s="22" t="s">
        <v>130</v>
      </c>
      <c r="D20" s="76">
        <v>1.3</v>
      </c>
      <c r="E20" s="77">
        <v>-0.3</v>
      </c>
      <c r="F20" s="77">
        <v>3.8</v>
      </c>
      <c r="G20" s="77">
        <v>2.2</v>
      </c>
      <c r="H20" s="77">
        <v>1</v>
      </c>
      <c r="I20" s="77">
        <v>4</v>
      </c>
    </row>
    <row r="21" spans="1:9" ht="12" customHeight="1">
      <c r="A21" s="68">
        <f>IF(D21&lt;&gt;"",COUNTA($D$12:D21),"")</f>
      </c>
      <c r="B21" s="90"/>
      <c r="C21" s="24"/>
      <c r="D21" s="76"/>
      <c r="E21" s="77"/>
      <c r="F21" s="77"/>
      <c r="G21" s="77"/>
      <c r="H21" s="77"/>
      <c r="I21" s="77"/>
    </row>
    <row r="22" spans="1:9" ht="33.75" customHeight="1">
      <c r="A22" s="68">
        <f>IF(D22&lt;&gt;"",COUNTA($D$12:D22),"")</f>
        <v>6</v>
      </c>
      <c r="B22" s="90" t="s">
        <v>25</v>
      </c>
      <c r="C22" s="24" t="s">
        <v>98</v>
      </c>
      <c r="D22" s="76">
        <v>2.6</v>
      </c>
      <c r="E22" s="77">
        <v>1.7</v>
      </c>
      <c r="F22" s="77">
        <v>3.3</v>
      </c>
      <c r="G22" s="77">
        <v>3.2</v>
      </c>
      <c r="H22" s="77">
        <v>1</v>
      </c>
      <c r="I22" s="77">
        <v>4.9</v>
      </c>
    </row>
    <row r="23" ht="12.75">
      <c r="A23" s="57"/>
    </row>
    <row r="24" ht="12.75">
      <c r="A24" s="57"/>
    </row>
    <row r="25" ht="12.75">
      <c r="A25" s="57"/>
    </row>
    <row r="26" ht="12.75">
      <c r="A26" s="57"/>
    </row>
    <row r="27" ht="12.75">
      <c r="A27" s="57"/>
    </row>
    <row r="28" ht="12.75">
      <c r="A28" s="57"/>
    </row>
    <row r="29" ht="12.75">
      <c r="A29" s="57"/>
    </row>
    <row r="30" ht="12.75">
      <c r="A30" s="57"/>
    </row>
    <row r="31" ht="12.75">
      <c r="A31" s="57"/>
    </row>
    <row r="32" ht="12.75">
      <c r="A32" s="57"/>
    </row>
    <row r="33" ht="12.75">
      <c r="A33" s="57"/>
    </row>
    <row r="34" ht="12.75">
      <c r="A34" s="57"/>
    </row>
    <row r="35" ht="12.75">
      <c r="A35" s="57"/>
    </row>
    <row r="36" ht="12.75">
      <c r="A36" s="57"/>
    </row>
    <row r="37" ht="12.75">
      <c r="A37" s="57"/>
    </row>
    <row r="38" ht="12.75">
      <c r="A38" s="57"/>
    </row>
    <row r="39" ht="12.75">
      <c r="A39" s="57"/>
    </row>
    <row r="40" ht="12.75">
      <c r="A40" s="57"/>
    </row>
    <row r="41" ht="12.75">
      <c r="A41" s="57"/>
    </row>
    <row r="42" ht="12.75">
      <c r="A42" s="57"/>
    </row>
    <row r="43" ht="12.75">
      <c r="A43" s="57"/>
    </row>
    <row r="44" ht="12.75">
      <c r="A44" s="57"/>
    </row>
    <row r="45" ht="12.75">
      <c r="A45" s="57"/>
    </row>
    <row r="46" ht="12.75">
      <c r="A46" s="57"/>
    </row>
    <row r="47" ht="12.75">
      <c r="A47" s="57"/>
    </row>
    <row r="48" ht="12.75">
      <c r="A48" s="57"/>
    </row>
    <row r="49" ht="12.75">
      <c r="A49" s="5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2017 06&amp;R&amp;7&amp;P</oddFooter>
    <evenFooter>&amp;L&amp;7&amp;P&amp;R&amp;7StatA MV, Statistischer Bericht G113 2017 06</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06/2017</dc:title>
  <dc:subject>Binnenhandel</dc:subject>
  <dc:creator>FB 433</dc:creator>
  <cp:keywords/>
  <dc:description/>
  <cp:lastModifiedBy>Wank, Annett</cp:lastModifiedBy>
  <cp:lastPrinted>2017-08-21T05:33:35Z</cp:lastPrinted>
  <dcterms:created xsi:type="dcterms:W3CDTF">2017-02-21T08:26:49Z</dcterms:created>
  <dcterms:modified xsi:type="dcterms:W3CDTF">2017-08-21T05:34:06Z</dcterms:modified>
  <cp:category/>
  <cp:version/>
  <cp:contentType/>
  <cp:contentStatus/>
</cp:coreProperties>
</file>