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5" yWindow="120" windowWidth="19440" windowHeight="11250" activeTab="0"/>
  </bookViews>
  <sheets>
    <sheet name="Deckblatt" sheetId="1" r:id="rId1"/>
    <sheet name="Inhalt" sheetId="2" r:id="rId2"/>
    <sheet name="Vorbemerkg_Begriffe_Definition" sheetId="3" r:id="rId3"/>
    <sheet name="1" sheetId="4" r:id="rId4"/>
    <sheet name="2" sheetId="5" r:id="rId5"/>
    <sheet name="3" sheetId="6" r:id="rId6"/>
    <sheet name="4" sheetId="7" r:id="rId7"/>
    <sheet name="5" sheetId="8" r:id="rId8"/>
    <sheet name="Fußnotenerläut." sheetId="9" r:id="rId9"/>
  </sheets>
  <definedNames/>
  <calcPr fullCalcOnLoad="1"/>
</workbook>
</file>

<file path=xl/comments5.xml><?xml version="1.0" encoding="utf-8"?>
<comments xmlns="http://schemas.openxmlformats.org/spreadsheetml/2006/main">
  <authors>
    <author>Angelika Etzien</author>
  </authors>
  <commentList>
    <comment ref="B2" authorId="0">
      <text>
        <r>
          <rPr>
            <sz val="7"/>
            <rFont val="Arial"/>
            <family val="2"/>
          </rPr>
          <t>Klassifikation der Wirtschaftszweige, Ausgabe 2008 (WZ 2008).</t>
        </r>
      </text>
    </comment>
  </commentList>
</comments>
</file>

<file path=xl/comments6.xml><?xml version="1.0" encoding="utf-8"?>
<comments xmlns="http://schemas.openxmlformats.org/spreadsheetml/2006/main">
  <authors>
    <author>Angelika Etzien</author>
  </authors>
  <commentList>
    <comment ref="B2" authorId="0">
      <text>
        <r>
          <rPr>
            <sz val="7"/>
            <rFont val="Arial"/>
            <family val="2"/>
          </rPr>
          <t>Klassifikation der Wirtschaftszweige, Ausgabe 2008 (WZ 2008).</t>
        </r>
      </text>
    </comment>
  </commentList>
</comments>
</file>

<file path=xl/comments7.xml><?xml version="1.0" encoding="utf-8"?>
<comments xmlns="http://schemas.openxmlformats.org/spreadsheetml/2006/main">
  <authors>
    <author>Angelika Etzien</author>
  </authors>
  <commentList>
    <comment ref="H4" authorId="0">
      <text>
        <r>
          <rPr>
            <sz val="7"/>
            <rFont val="Arial"/>
            <family val="2"/>
          </rPr>
          <t>Maschinen, maschinelle Anlagen, Betriebs- und Geschäftsausstattungen.</t>
        </r>
      </text>
    </comment>
  </commentList>
</comments>
</file>

<file path=xl/sharedStrings.xml><?xml version="1.0" encoding="utf-8"?>
<sst xmlns="http://schemas.openxmlformats.org/spreadsheetml/2006/main" count="467" uniqueCount="153">
  <si>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</si>
  <si>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</si>
  <si>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</si>
  <si>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</si>
  <si>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</si>
  <si>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</si>
  <si>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</si>
  <si>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</si>
  <si>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</si>
  <si>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</si>
  <si>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</si>
  <si>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</si>
  <si>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</si>
  <si>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</si>
  <si>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</si>
  <si>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</si>
  <si>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E I - j</t>
  </si>
  <si>
    <t>in Mecklenburg-Vorpommern</t>
  </si>
  <si>
    <t>Inhaltsverzeichnis</t>
  </si>
  <si>
    <t>Betriebe</t>
  </si>
  <si>
    <t>Umsatz</t>
  </si>
  <si>
    <t>insgesamt</t>
  </si>
  <si>
    <t>Anzahl</t>
  </si>
  <si>
    <t>1 000 EUR</t>
  </si>
  <si>
    <t>EUR</t>
  </si>
  <si>
    <t>%</t>
  </si>
  <si>
    <t>B</t>
  </si>
  <si>
    <t>C</t>
  </si>
  <si>
    <t xml:space="preserve">Verarbeitendes Gewerbe </t>
  </si>
  <si>
    <t xml:space="preserve">B, C </t>
  </si>
  <si>
    <t xml:space="preserve">Insgesamt </t>
  </si>
  <si>
    <t>je tätige
Person</t>
  </si>
  <si>
    <t>i. V. zum
Umsatz</t>
  </si>
  <si>
    <t>Tätige
Personen</t>
  </si>
  <si>
    <t>Wirtschaftszweig
(H. v. = Herstellung von)
Hauptgruppe</t>
  </si>
  <si>
    <t xml:space="preserve">Bergbau und Gewinnung von Steinen
   und Erden </t>
  </si>
  <si>
    <t>30.1</t>
  </si>
  <si>
    <t>darunter</t>
  </si>
  <si>
    <t>Maschinen,
maschinelle
Anlagen, Be-
triebs- u. Ge-
schäftsaus­
stattungen</t>
  </si>
  <si>
    <t>gebraucht
erworbene
Bauten und
Gebäude,
Grundstücke</t>
  </si>
  <si>
    <t xml:space="preserve">Rostock </t>
  </si>
  <si>
    <t xml:space="preserve">Schwerin </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</si>
  <si>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</si>
  <si>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</si>
  <si>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</si>
  <si>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</si>
  <si>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</si>
  <si>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</si>
  <si>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Mecklenburg-Vorpommern </t>
  </si>
  <si>
    <t>Kreisfreie Stadt
Landkreis
Land</t>
  </si>
  <si>
    <t>06</t>
  </si>
  <si>
    <t>08</t>
  </si>
  <si>
    <t>Davon in Betrieben mit einem Umsatz von … EUR</t>
  </si>
  <si>
    <t>Jahr</t>
  </si>
  <si>
    <t>Aktivierte Bruttozugänge an Sachanlagen</t>
  </si>
  <si>
    <t>Maschinen,
maschinelle Anlagen,
Betriebs- und
Geschäftsausstattung</t>
  </si>
  <si>
    <t>Veränderung
gegenüber dem
Vorjahr</t>
  </si>
  <si>
    <t>im Verhältnis
zum Umsatz</t>
  </si>
  <si>
    <t>davon</t>
  </si>
  <si>
    <t>Grundstücke
und Bauten</t>
  </si>
  <si>
    <t>Neu gemietete
oder gepachtete
bzw. geleaste
neue Sachanlagen
(Mietinvestitionen)</t>
  </si>
  <si>
    <t xml:space="preserve"> Bruttozugänge an Sachanlagen</t>
  </si>
  <si>
    <t>Fußnotenerläuterungen</t>
  </si>
  <si>
    <t xml:space="preserve">1)  </t>
  </si>
  <si>
    <t>Vorbemerkungen</t>
  </si>
  <si>
    <t>Begriffe und Definitionen</t>
  </si>
  <si>
    <t>Tabelle 1</t>
  </si>
  <si>
    <t>Tabelle 2</t>
  </si>
  <si>
    <t>Tabelle 3</t>
  </si>
  <si>
    <t>Tabelle 4</t>
  </si>
  <si>
    <t>Tabelle 5</t>
  </si>
  <si>
    <t>Erworbene und selbsterstellte Anlagen (aktivierte Bruttozugänge)</t>
  </si>
  <si>
    <t>Insgesamt</t>
  </si>
  <si>
    <t>Davon</t>
  </si>
  <si>
    <t xml:space="preserve">   darunter: Neubrandenburg</t>
  </si>
  <si>
    <t xml:space="preserve">   darunter: Stralsund</t>
  </si>
  <si>
    <t xml:space="preserve">   darunter: Wismar</t>
  </si>
  <si>
    <t xml:space="preserve">   darunter: Greifswald</t>
  </si>
  <si>
    <t>Bruttozugänge an Sachanlagen</t>
  </si>
  <si>
    <t>Lfd.
Nr.</t>
  </si>
  <si>
    <t xml:space="preserve">2)  </t>
  </si>
  <si>
    <t xml:space="preserve">   Gewinnung von Erdöl und Erdgas </t>
  </si>
  <si>
    <t xml:space="preserve">   Gewinnung von Steinen und Erden,
      sonstiger Bergbau </t>
  </si>
  <si>
    <t xml:space="preserve">   H. v. Nahrungs- und Futtermitteln </t>
  </si>
  <si>
    <t xml:space="preserve">   Getränkeherstellung </t>
  </si>
  <si>
    <t xml:space="preserve">   Tabakverarbeitung </t>
  </si>
  <si>
    <t xml:space="preserve">   H. v. Textilien </t>
  </si>
  <si>
    <t xml:space="preserve">   H. v. Bekleidung </t>
  </si>
  <si>
    <t xml:space="preserve">   H. v. Holz-, Flecht-, Korb- und Kork-
      waren (ohne Möbel) </t>
  </si>
  <si>
    <t xml:space="preserve">   H. v. Papier, Pappe und Waren daraus </t>
  </si>
  <si>
    <t xml:space="preserve">   H. v. Druckerzeugnissen; Verviel-
      fältigung von bespielten Ton-, Bild-
      und Datenträgern </t>
  </si>
  <si>
    <t xml:space="preserve">   H. v. chemischen Erzeugnissen </t>
  </si>
  <si>
    <t xml:space="preserve">   H. v. pharmazeutischen Erzeugnissen </t>
  </si>
  <si>
    <t xml:space="preserve">   H. v. Gummi- und Kunststoffwaren </t>
  </si>
  <si>
    <t xml:space="preserve">   H. v. Glas und Glaswaren, Keramik,
      Verarbeitung von Steinen und Erden </t>
  </si>
  <si>
    <t xml:space="preserve">   Metallerzeugung und -bearbeitung </t>
  </si>
  <si>
    <t xml:space="preserve">   H. v. Metallerzeugnissen </t>
  </si>
  <si>
    <t xml:space="preserve">   H. v. Datenverarbeitungsgeräten,
      elektronischen und optischen
      Erzeugnissen </t>
  </si>
  <si>
    <t xml:space="preserve">   H. v. elektrischen Ausrüstungen </t>
  </si>
  <si>
    <t xml:space="preserve">   Maschinenbau </t>
  </si>
  <si>
    <t xml:space="preserve">   H. v. Kraftwagen und Kraftwagenteilen </t>
  </si>
  <si>
    <t xml:space="preserve">   Sonstiger Fahrzeugbau </t>
  </si>
  <si>
    <t xml:space="preserve">   H. v. Möbeln </t>
  </si>
  <si>
    <t xml:space="preserve">   H. v. sonstigen Waren </t>
  </si>
  <si>
    <t xml:space="preserve">   Reparatur und Installation von
      Maschinen und Ausrüstungen </t>
  </si>
  <si>
    <t xml:space="preserve">   Vorleistungsgüterproduzenten/Energie</t>
  </si>
  <si>
    <t xml:space="preserve">   davon</t>
  </si>
  <si>
    <t xml:space="preserve">   Investitionsgüterproduzenten </t>
  </si>
  <si>
    <t xml:space="preserve">   Gebrauchsgüterproduzenten </t>
  </si>
  <si>
    <t xml:space="preserve">   Verbrauchsgüterproduzenten </t>
  </si>
  <si>
    <t>Grund-
stücke
ohne
Bauten</t>
  </si>
  <si>
    <t>20 bis
unter
50 Mill.</t>
  </si>
  <si>
    <t>10 bis
unter
20 Mill.</t>
  </si>
  <si>
    <t>5 bis
unter
10 Mill.</t>
  </si>
  <si>
    <t>2 bis
unter
5 Mill.</t>
  </si>
  <si>
    <t>0 bis
unter
2 Mill.</t>
  </si>
  <si>
    <t>50 und
mehr
Mill.</t>
  </si>
  <si>
    <t xml:space="preserve">      Schiff- und Bootsbau </t>
  </si>
  <si>
    <t>Nachrichtlich</t>
  </si>
  <si>
    <t xml:space="preserve">Insgesamt ohne Schiff- und Bootsbau </t>
  </si>
  <si>
    <t>Betriebe
mit Inves-
titionen</t>
  </si>
  <si>
    <t>bebaute
Grund-
stücke
und
Bauten</t>
  </si>
  <si>
    <t>Investitionen der Betriebe</t>
  </si>
  <si>
    <t>[rot]</t>
  </si>
  <si>
    <r>
      <t xml:space="preserve">Kreisfreie Stadt
Landkreis
</t>
    </r>
    <r>
      <rPr>
        <i/>
        <sz val="8"/>
        <rFont val="Arial"/>
        <family val="2"/>
      </rPr>
      <t>Große kreisangehörige Stadt</t>
    </r>
    <r>
      <rPr>
        <sz val="8"/>
        <rFont val="Arial"/>
        <family val="2"/>
      </rPr>
      <t xml:space="preserve">
Land</t>
    </r>
  </si>
  <si>
    <r>
      <t>Maschinen</t>
    </r>
    <r>
      <rPr>
        <sz val="6"/>
        <rFont val="Arial"/>
        <family val="2"/>
      </rPr>
      <t xml:space="preserve"> 2)</t>
    </r>
  </si>
  <si>
    <r>
      <t xml:space="preserve">Nr. der
Klas-
sifika-
tion </t>
    </r>
    <r>
      <rPr>
        <sz val="6"/>
        <rFont val="Arial"/>
        <family val="2"/>
      </rPr>
      <t>1)</t>
    </r>
  </si>
  <si>
    <t>Betriebe
mit
Investi-
tionen</t>
  </si>
  <si>
    <t>selbst
erstellte
Anlagen
(auch
Gebäude)</t>
  </si>
  <si>
    <t>Zuständige Dezernentin: Birgit Weiß, Telefon: 0385 588-56431</t>
  </si>
  <si>
    <t>2016</t>
  </si>
  <si>
    <t xml:space="preserve">   Kokerei und Mineralölverarbeitung</t>
  </si>
  <si>
    <t>Kennziffer:</t>
  </si>
  <si>
    <t>E163 2016 00</t>
  </si>
  <si>
    <t>Telefon: 0385 588-0, Telefax: 0385 588-56909, www.statistik-mv.de, statistik.post@statistik-mv.de</t>
  </si>
  <si>
    <t>©  Statistisches Amt Mecklenburg-Vorpommern, Schwerin, 2018</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</si>
  <si>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</si>
  <si>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</si>
  <si>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</si>
  <si>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</si>
  <si>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</si>
  <si>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Investitionen der Betriebe in Sachanlagen im Zeitvergleich</t>
  </si>
  <si>
    <t>Betriebe, Tätige Personen, Umsatz und aktivierte Bruttozugänge an Sachanlagen 2016
   nach Wirtschaftszweigen</t>
  </si>
  <si>
    <t>Aktivierte Bruttozugänge an Sachanlagen 2016 nach Anlagearten und Wirtschaftszweigen</t>
  </si>
  <si>
    <t>Betriebe, Tätige Personen, Umsatz und aktivierte Bruttozugänge an Sachanlagen 2016
   nach Kreisen</t>
  </si>
  <si>
    <t>Aktivierte Bruttozugänge an Sachanlagen 2016 nach Umsatzgrößenklassen und Kreisen</t>
  </si>
  <si>
    <t>Klassifikation der Wirtschaftszweige, Ausgabe 2008 (WZ 2008).</t>
  </si>
  <si>
    <t>Maschinen, maschinelle Anlagen, Betriebs- und Geschäftsausstattungen.</t>
  </si>
  <si>
    <t>Betriebe, Tätige Personen, Umsatz und aktivierte Bruttozugänge
an Sachanlagen 2016 nach Wirtschaftszweigen</t>
  </si>
  <si>
    <t xml:space="preserve"> Aktivierte Bruttozugänge an Sachanlagen 2016
nach Anlagearten und Wirtschaftszweigen</t>
  </si>
  <si>
    <t>Betriebe, Tätige Personen, Umsatz und aktivierte Bruttozugänge an Sachanlagen 2016
nach Kreisen</t>
  </si>
  <si>
    <t>Aktivierte Bruttozugänge an Sachanlagen 2016
nach Umsatzgrößenklassen und Kreisen</t>
  </si>
  <si>
    <t>21. Juni 2018</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</si>
</sst>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 ##0"/>
    <numFmt numFmtId="170" formatCode="#\ ##0.0"/>
    <numFmt numFmtId="171" formatCode="#\ ###\ ##0"/>
    <numFmt numFmtId="172" formatCode="0.0"/>
    <numFmt numFmtId="173" formatCode="#.0\ ###\ ##0"/>
    <numFmt numFmtId="174" formatCode="#.\ ###\ ##0"/>
    <numFmt numFmtId="175" formatCode=".\ ###\ ##00;"/>
    <numFmt numFmtId="176" formatCode=".\ ##\ ##00;"/>
    <numFmt numFmtId="177" formatCode=".\ #\ ##00;"/>
    <numFmt numFmtId="178" formatCode=".\ \ ##00;"/>
    <numFmt numFmtId="179" formatCode=".\ \ ##000;"/>
    <numFmt numFmtId="180" formatCode=".\ \ ##0000;"/>
    <numFmt numFmtId="181" formatCode=".\ \ ##00000;"/>
    <numFmt numFmtId="182" formatCode=".\ \ ##0;"/>
    <numFmt numFmtId="183" formatCode=".\ \ ##;"/>
    <numFmt numFmtId="184" formatCode=".\ \ #;"/>
    <numFmt numFmtId="185" formatCode=".\ \ ###;"/>
    <numFmt numFmtId="186" formatCode=".\ \ ####;"/>
    <numFmt numFmtId="187" formatCode="#.0\ ##0"/>
    <numFmt numFmtId="188" formatCode="#,##0.0"/>
    <numFmt numFmtId="189" formatCode="0.0000000"/>
    <numFmt numFmtId="190" formatCode="0.000000"/>
    <numFmt numFmtId="191" formatCode="0.00000"/>
    <numFmt numFmtId="192" formatCode="0.0000"/>
    <numFmt numFmtId="193" formatCode="0.000"/>
    <numFmt numFmtId="194" formatCode="0&quot;  &quot;"/>
    <numFmt numFmtId="195" formatCode="#,##0.0&quot;  &quot;;\-\ #,##0.0&quot;  &quot;;0.0&quot;  &quot;;@&quot;  &quot;"/>
    <numFmt numFmtId="196" formatCode="#,##0.0&quot;     &quot;;\-\ #,##0.0&quot;     &quot;;0.0&quot;     &quot;;@&quot;     &quot;"/>
    <numFmt numFmtId="197" formatCode="#,##0&quot;     &quot;;\-\ #,##0&quot;     &quot;;0&quot;     &quot;;@&quot;     &quot;"/>
    <numFmt numFmtId="198" formatCode="#,##0&quot;  &quot;;\-\ #,##0&quot;  &quot;;0&quot;  &quot;;@&quot;  &quot;"/>
    <numFmt numFmtId="199" formatCode="#,##0&quot; &quot;;\-\ #,##0&quot; &quot;;0&quot; &quot;;@&quot; &quot;"/>
    <numFmt numFmtId="200" formatCode="#,##0&quot;   &quot;;\-\ #,##0&quot;   &quot;;0&quot;   &quot;;@&quot;   &quot;"/>
    <numFmt numFmtId="201" formatCode="#,##0.0&quot;  &quot;;\-\ #,##0.0&quot;  &quot;;\-\ 0.0&quot;  &quot;;@&quot;  &quot;"/>
    <numFmt numFmtId="202" formatCode="0.00000000"/>
    <numFmt numFmtId="203" formatCode="#,##0&quot;&quot;;\-\ #,##0&quot;&quot;;0&quot;&quot;;@&quot;&quot;"/>
    <numFmt numFmtId="204" formatCode="#,##0&quot;         &quot;;\-\ #,##0&quot;         &quot;;0&quot;         &quot;;@&quot;         &quot;"/>
    <numFmt numFmtId="205" formatCode="#,##0.0&quot;       &quot;;\-\ #,##0.0&quot;       &quot;;0.0&quot;       &quot;;@&quot;       &quot;"/>
    <numFmt numFmtId="206" formatCode="#,##0&quot;    &quot;;\-\ #,##0&quot;    &quot;;0&quot;    &quot;;@&quot;    &quot;"/>
  </numFmts>
  <fonts count="69">
    <font>
      <sz val="10"/>
      <color theme="1"/>
      <name val="Arial"/>
      <family val="2"/>
    </font>
    <font>
      <sz val="10"/>
      <color indexed="8"/>
      <name val="Arial"/>
      <family val="2"/>
    </font>
    <font>
      <sz val="8"/>
      <name val="Arial"/>
      <family val="2"/>
    </font>
    <font>
      <b/>
      <sz val="8"/>
      <name val="Arial"/>
      <family val="2"/>
    </font>
    <font>
      <b/>
      <sz val="10"/>
      <name val="Arial"/>
      <family val="2"/>
    </font>
    <font>
      <sz val="10"/>
      <name val="Arial"/>
      <family val="2"/>
    </font>
    <font>
      <sz val="10"/>
      <color indexed="8"/>
      <name val="MS Sans Serif"/>
      <family val="2"/>
    </font>
    <font>
      <sz val="10"/>
      <name val="MS Sans Serif"/>
      <family val="2"/>
    </font>
    <font>
      <sz val="9"/>
      <name val="Arial"/>
      <family val="2"/>
    </font>
    <font>
      <sz val="6"/>
      <name val="Arial"/>
      <family val="2"/>
    </font>
    <font>
      <strike/>
      <sz val="9"/>
      <name val="Arial"/>
      <family val="2"/>
    </font>
    <font>
      <b/>
      <sz val="9"/>
      <name val="Arial"/>
      <family val="2"/>
    </font>
    <font>
      <u val="single"/>
      <sz val="9"/>
      <name val="Arial"/>
      <family val="2"/>
    </font>
    <font>
      <sz val="7"/>
      <name val="Arial"/>
      <family val="2"/>
    </font>
    <font>
      <b/>
      <sz val="20"/>
      <name val="Arial"/>
      <family val="2"/>
    </font>
    <font>
      <i/>
      <sz val="8"/>
      <name val="Arial"/>
      <family val="2"/>
    </font>
    <font>
      <sz val="20"/>
      <name val="Arial"/>
      <family val="2"/>
    </font>
    <font>
      <sz val="5"/>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Arial"/>
      <family val="2"/>
    </font>
    <font>
      <b/>
      <sz val="9"/>
      <color indexed="8"/>
      <name val="Arial"/>
      <family val="2"/>
    </font>
    <font>
      <sz val="5"/>
      <color indexed="8"/>
      <name val="Arial"/>
      <family val="2"/>
    </font>
    <font>
      <b/>
      <sz val="35"/>
      <color indexed="8"/>
      <name val="Arial"/>
      <family val="2"/>
    </font>
    <font>
      <b/>
      <sz val="12"/>
      <color indexed="8"/>
      <name val="Arial"/>
      <family val="2"/>
    </font>
    <font>
      <sz val="12"/>
      <color indexed="8"/>
      <name val="Arial"/>
      <family val="2"/>
    </font>
    <font>
      <b/>
      <sz val="20"/>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5"/>
      <color theme="1"/>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color indexed="63"/>
      </left>
      <right style="hair"/>
      <top style="hair"/>
      <bottom style="hair"/>
    </border>
    <border>
      <left style="hair"/>
      <right style="hair"/>
      <top style="hair"/>
      <bottom>
        <color indexed="63"/>
      </bottom>
    </border>
    <border>
      <left>
        <color indexed="63"/>
      </left>
      <right style="hair"/>
      <top style="hair"/>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47" fillId="0" borderId="0" applyNumberForma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6"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130">
    <xf numFmtId="0" fontId="0" fillId="0" borderId="0" xfId="0"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0" xfId="0" applyFont="1" applyAlignment="1">
      <alignment/>
    </xf>
    <xf numFmtId="3" fontId="3" fillId="0" borderId="0" xfId="67" applyNumberFormat="1" applyFont="1" applyAlignment="1">
      <alignment horizontal="right"/>
      <protection/>
    </xf>
    <xf numFmtId="3" fontId="3" fillId="0" borderId="0" xfId="0" applyNumberFormat="1" applyFont="1" applyAlignment="1">
      <alignment horizontal="right"/>
    </xf>
    <xf numFmtId="0" fontId="8" fillId="0" borderId="0" xfId="54" applyFont="1" applyAlignment="1">
      <alignment horizontal="right" vertical="center"/>
      <protection/>
    </xf>
    <xf numFmtId="0" fontId="8" fillId="0" borderId="0" xfId="54" applyFont="1" applyAlignment="1">
      <alignment vertical="top"/>
      <protection/>
    </xf>
    <xf numFmtId="0" fontId="8" fillId="0" borderId="0" xfId="55" applyFont="1" applyAlignment="1">
      <alignment vertical="center"/>
      <protection/>
    </xf>
    <xf numFmtId="0" fontId="8" fillId="0" borderId="0" xfId="0" applyFont="1" applyAlignment="1">
      <alignment vertical="center" wrapText="1"/>
    </xf>
    <xf numFmtId="0" fontId="2" fillId="0" borderId="0" xfId="0" applyFont="1" applyAlignment="1">
      <alignment/>
    </xf>
    <xf numFmtId="169" fontId="2" fillId="0" borderId="0" xfId="0" applyNumberFormat="1" applyFont="1" applyAlignment="1">
      <alignment/>
    </xf>
    <xf numFmtId="0" fontId="2" fillId="0" borderId="0" xfId="0" applyFont="1" applyFill="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169" fontId="2" fillId="0" borderId="0" xfId="0" applyNumberFormat="1" applyFont="1" applyFill="1" applyAlignment="1">
      <alignment/>
    </xf>
    <xf numFmtId="0" fontId="5" fillId="0" borderId="0" xfId="0" applyFont="1" applyFill="1" applyAlignment="1">
      <alignment/>
    </xf>
    <xf numFmtId="49" fontId="5" fillId="0" borderId="0" xfId="0" applyNumberFormat="1" applyFont="1" applyAlignment="1">
      <alignment horizontal="right"/>
    </xf>
    <xf numFmtId="194" fontId="9" fillId="0" borderId="0" xfId="0" applyNumberFormat="1" applyFont="1" applyAlignment="1" applyProtection="1">
      <alignment horizontal="right"/>
      <protection/>
    </xf>
    <xf numFmtId="0" fontId="8" fillId="0" borderId="0" xfId="55" applyFont="1" applyAlignment="1">
      <alignment horizontal="right" vertical="top"/>
      <protection/>
    </xf>
    <xf numFmtId="0" fontId="8" fillId="0" borderId="0" xfId="55" applyFont="1" applyAlignment="1">
      <alignment vertical="top" wrapText="1"/>
      <protection/>
    </xf>
    <xf numFmtId="0" fontId="8" fillId="0" borderId="0" xfId="55" applyFont="1">
      <alignment/>
      <protection/>
    </xf>
    <xf numFmtId="0" fontId="10" fillId="0" borderId="0" xfId="55" applyFont="1" applyAlignment="1">
      <alignment horizontal="right" vertical="top"/>
      <protection/>
    </xf>
    <xf numFmtId="0" fontId="10" fillId="0" borderId="0" xfId="55" applyFont="1" applyAlignment="1">
      <alignment vertical="top" wrapText="1"/>
      <protection/>
    </xf>
    <xf numFmtId="0" fontId="8" fillId="0" borderId="0" xfId="55" applyFont="1" applyAlignment="1">
      <alignment horizontal="right" vertical="center"/>
      <protection/>
    </xf>
    <xf numFmtId="0" fontId="8" fillId="0" borderId="0" xfId="55" applyFont="1" applyAlignment="1">
      <alignment wrapText="1"/>
      <protection/>
    </xf>
    <xf numFmtId="0" fontId="11" fillId="0" borderId="0" xfId="55" applyFont="1" applyAlignment="1">
      <alignment horizontal="right" vertical="center"/>
      <protection/>
    </xf>
    <xf numFmtId="0" fontId="12" fillId="0" borderId="0" xfId="55" applyFont="1" applyAlignment="1">
      <alignment horizontal="right" vertical="center"/>
      <protection/>
    </xf>
    <xf numFmtId="0" fontId="8" fillId="0" borderId="0" xfId="55" applyFont="1" applyAlignment="1">
      <alignment horizontal="right"/>
      <protection/>
    </xf>
    <xf numFmtId="0" fontId="3" fillId="0" borderId="12" xfId="0" applyFont="1" applyBorder="1" applyAlignment="1">
      <alignment horizontal="left" wrapText="1"/>
    </xf>
    <xf numFmtId="194" fontId="9" fillId="0" borderId="0" xfId="0" applyNumberFormat="1" applyFont="1" applyAlignment="1" applyProtection="1">
      <alignment horizontal="right" vertical="top"/>
      <protection/>
    </xf>
    <xf numFmtId="0" fontId="0" fillId="0" borderId="0" xfId="60" applyFont="1">
      <alignment/>
      <protection/>
    </xf>
    <xf numFmtId="49" fontId="62" fillId="0" borderId="0" xfId="60" applyNumberFormat="1" applyFont="1" applyAlignment="1">
      <alignment horizontal="left" vertical="center"/>
      <protection/>
    </xf>
    <xf numFmtId="0" fontId="62" fillId="0" borderId="0" xfId="60" applyNumberFormat="1" applyFont="1" applyAlignment="1">
      <alignment horizontal="left" vertical="center"/>
      <protection/>
    </xf>
    <xf numFmtId="49" fontId="8" fillId="0" borderId="0" xfId="0" applyNumberFormat="1" applyFont="1" applyAlignment="1">
      <alignment horizontal="right" vertical="center"/>
    </xf>
    <xf numFmtId="0" fontId="5" fillId="0" borderId="0" xfId="0" applyFont="1" applyAlignment="1">
      <alignment/>
    </xf>
    <xf numFmtId="0" fontId="3" fillId="0" borderId="0" xfId="0" applyFont="1" applyAlignment="1">
      <alignment vertical="center"/>
    </xf>
    <xf numFmtId="0" fontId="8" fillId="0" borderId="0" xfId="0" applyFont="1" applyAlignment="1">
      <alignment horizontal="right" vertical="center" wrapText="1"/>
    </xf>
    <xf numFmtId="0" fontId="8" fillId="0" borderId="0" xfId="0" applyFont="1" applyAlignment="1">
      <alignment horizontal="right" wrapText="1"/>
    </xf>
    <xf numFmtId="0" fontId="9" fillId="0" borderId="13"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198" fontId="2" fillId="0" borderId="0" xfId="0" applyNumberFormat="1" applyFont="1" applyFill="1" applyBorder="1" applyAlignment="1">
      <alignment horizontal="right"/>
    </xf>
    <xf numFmtId="0" fontId="2" fillId="0" borderId="12" xfId="0" applyFont="1" applyFill="1" applyBorder="1" applyAlignment="1">
      <alignment horizontal="left" wrapText="1"/>
    </xf>
    <xf numFmtId="0" fontId="3" fillId="0" borderId="12" xfId="0" applyFont="1" applyFill="1" applyBorder="1" applyAlignment="1">
      <alignment horizontal="left" wrapText="1"/>
    </xf>
    <xf numFmtId="0" fontId="2" fillId="0" borderId="11" xfId="0" applyFont="1" applyBorder="1" applyAlignment="1">
      <alignment horizontal="center" vertical="center"/>
    </xf>
    <xf numFmtId="0" fontId="2" fillId="0" borderId="14" xfId="0" applyFont="1" applyBorder="1" applyAlignment="1">
      <alignment horizontal="left" wrapText="1"/>
    </xf>
    <xf numFmtId="203" fontId="2" fillId="0" borderId="0" xfId="0" applyNumberFormat="1" applyFont="1" applyFill="1" applyBorder="1" applyAlignment="1">
      <alignment horizontal="right"/>
    </xf>
    <xf numFmtId="206" fontId="2" fillId="0" borderId="0" xfId="0" applyNumberFormat="1" applyFont="1" applyFill="1" applyBorder="1" applyAlignment="1">
      <alignment horizontal="right"/>
    </xf>
    <xf numFmtId="195" fontId="2" fillId="0" borderId="0" xfId="0" applyNumberFormat="1" applyFont="1" applyFill="1" applyBorder="1" applyAlignment="1">
      <alignment horizontal="right"/>
    </xf>
    <xf numFmtId="0" fontId="15" fillId="0" borderId="12" xfId="0" applyFont="1" applyFill="1" applyBorder="1" applyAlignment="1">
      <alignment horizontal="left" wrapText="1"/>
    </xf>
    <xf numFmtId="0" fontId="9" fillId="0" borderId="0" xfId="0" applyNumberFormat="1" applyFont="1" applyBorder="1" applyAlignment="1">
      <alignment horizontal="center" vertical="center" wrapText="1"/>
    </xf>
    <xf numFmtId="0" fontId="9" fillId="0" borderId="14" xfId="0" applyNumberFormat="1" applyFont="1" applyBorder="1" applyAlignment="1">
      <alignment horizontal="center" vertical="center" wrapText="1"/>
    </xf>
    <xf numFmtId="0" fontId="9" fillId="0" borderId="12" xfId="0" applyFont="1" applyBorder="1" applyAlignment="1">
      <alignment horizontal="center" vertical="center" wrapText="1"/>
    </xf>
    <xf numFmtId="0" fontId="2" fillId="0" borderId="12" xfId="0" applyFont="1" applyBorder="1" applyAlignment="1">
      <alignment horizontal="center" vertical="top" wrapText="1"/>
    </xf>
    <xf numFmtId="0" fontId="2" fillId="0" borderId="12" xfId="0" applyFont="1" applyBorder="1" applyAlignment="1">
      <alignment horizontal="left" wrapText="1"/>
    </xf>
    <xf numFmtId="49" fontId="2" fillId="0" borderId="12" xfId="0" applyNumberFormat="1" applyFont="1" applyBorder="1" applyAlignment="1">
      <alignment horizontal="center" vertical="top" wrapText="1"/>
    </xf>
    <xf numFmtId="0" fontId="2" fillId="0" borderId="12" xfId="0" applyFont="1" applyBorder="1" applyAlignment="1">
      <alignment horizontal="left" vertical="top" wrapText="1"/>
    </xf>
    <xf numFmtId="0" fontId="3" fillId="0" borderId="12" xfId="0" applyFont="1" applyBorder="1" applyAlignment="1">
      <alignment horizontal="left" vertical="top" wrapText="1"/>
    </xf>
    <xf numFmtId="0" fontId="2" fillId="0" borderId="12" xfId="0" applyFont="1" applyFill="1" applyBorder="1" applyAlignment="1">
      <alignment horizontal="left" vertical="top" wrapText="1"/>
    </xf>
    <xf numFmtId="0" fontId="2" fillId="0" borderId="14" xfId="0" applyFont="1" applyBorder="1" applyAlignment="1">
      <alignment horizontal="center" vertical="top" wrapText="1"/>
    </xf>
    <xf numFmtId="0" fontId="3" fillId="0" borderId="12" xfId="0" applyFont="1" applyBorder="1" applyAlignment="1">
      <alignment horizontal="center" vertical="top" wrapText="1"/>
    </xf>
    <xf numFmtId="0" fontId="2" fillId="0" borderId="0" xfId="0" applyFont="1" applyAlignment="1">
      <alignment vertical="top"/>
    </xf>
    <xf numFmtId="0" fontId="2" fillId="0" borderId="15" xfId="0" applyFont="1" applyBorder="1" applyAlignment="1">
      <alignment/>
    </xf>
    <xf numFmtId="197" fontId="2" fillId="0" borderId="0" xfId="0" applyNumberFormat="1" applyFont="1" applyFill="1" applyBorder="1" applyAlignment="1">
      <alignment horizontal="right"/>
    </xf>
    <xf numFmtId="204" fontId="2" fillId="0" borderId="0" xfId="0" applyNumberFormat="1" applyFont="1" applyFill="1" applyBorder="1" applyAlignment="1">
      <alignment horizontal="right"/>
    </xf>
    <xf numFmtId="196" fontId="2" fillId="0" borderId="0" xfId="0" applyNumberFormat="1" applyFont="1" applyFill="1" applyBorder="1" applyAlignment="1">
      <alignment horizontal="right"/>
    </xf>
    <xf numFmtId="205" fontId="2" fillId="0" borderId="0" xfId="0" applyNumberFormat="1" applyFont="1" applyFill="1" applyBorder="1" applyAlignment="1">
      <alignment horizontal="right"/>
    </xf>
    <xf numFmtId="0" fontId="2" fillId="0" borderId="0" xfId="0" applyFont="1" applyAlignment="1">
      <alignment horizontal="left"/>
    </xf>
    <xf numFmtId="0" fontId="5" fillId="0" borderId="0" xfId="0" applyFont="1" applyAlignment="1">
      <alignment horizontal="left"/>
    </xf>
    <xf numFmtId="0" fontId="4" fillId="0" borderId="0" xfId="0" applyFont="1" applyAlignment="1">
      <alignment vertical="center"/>
    </xf>
    <xf numFmtId="0" fontId="8" fillId="0" borderId="0" xfId="0" applyFont="1" applyAlignment="1">
      <alignment vertical="center"/>
    </xf>
    <xf numFmtId="0" fontId="8" fillId="0" borderId="0" xfId="60" applyFont="1" applyAlignment="1">
      <alignment horizontal="left" vertical="center" indent="33"/>
      <protection/>
    </xf>
    <xf numFmtId="0" fontId="11" fillId="0" borderId="0" xfId="60" applyFont="1" applyAlignment="1">
      <alignment vertical="center"/>
      <protection/>
    </xf>
    <xf numFmtId="0" fontId="5" fillId="0" borderId="0" xfId="60" applyFont="1" applyAlignment="1">
      <alignment/>
      <protection/>
    </xf>
    <xf numFmtId="198" fontId="3" fillId="0" borderId="0" xfId="0" applyNumberFormat="1" applyFont="1" applyFill="1" applyBorder="1" applyAlignment="1">
      <alignment horizontal="right"/>
    </xf>
    <xf numFmtId="203" fontId="3" fillId="0" borderId="0" xfId="0" applyNumberFormat="1" applyFont="1" applyFill="1" applyBorder="1" applyAlignment="1">
      <alignment horizontal="right"/>
    </xf>
    <xf numFmtId="195" fontId="3" fillId="0" borderId="0" xfId="0" applyNumberFormat="1" applyFont="1" applyFill="1" applyBorder="1" applyAlignment="1">
      <alignment horizontal="right"/>
    </xf>
    <xf numFmtId="206" fontId="3" fillId="0" borderId="0" xfId="0" applyNumberFormat="1" applyFont="1" applyFill="1" applyBorder="1" applyAlignment="1">
      <alignment horizontal="right"/>
    </xf>
    <xf numFmtId="0" fontId="63" fillId="0" borderId="16" xfId="60" applyFont="1" applyBorder="1" applyAlignment="1">
      <alignment horizontal="center" vertical="center" wrapText="1"/>
      <protection/>
    </xf>
    <xf numFmtId="0" fontId="64" fillId="0" borderId="17" xfId="65" applyFont="1" applyBorder="1" applyAlignment="1">
      <alignment horizontal="left" vertical="center" wrapText="1"/>
      <protection/>
    </xf>
    <xf numFmtId="0" fontId="65" fillId="0" borderId="17" xfId="65" applyFont="1" applyBorder="1" applyAlignment="1">
      <alignment horizontal="right" vertical="center" wrapText="1"/>
      <protection/>
    </xf>
    <xf numFmtId="0" fontId="64" fillId="0" borderId="0" xfId="66" applyFont="1" applyBorder="1" applyAlignment="1">
      <alignment horizontal="center" vertical="center" wrapText="1"/>
      <protection/>
    </xf>
    <xf numFmtId="0" fontId="17" fillId="0" borderId="0" xfId="60" applyFont="1" applyBorder="1" applyAlignment="1">
      <alignment horizontal="center" vertical="center"/>
      <protection/>
    </xf>
    <xf numFmtId="0" fontId="14" fillId="0" borderId="0" xfId="60" applyFont="1" applyAlignment="1">
      <alignment horizontal="left" vertical="center"/>
      <protection/>
    </xf>
    <xf numFmtId="0" fontId="14" fillId="0" borderId="0" xfId="0" applyFont="1" applyAlignment="1">
      <alignment vertical="center" wrapText="1"/>
    </xf>
    <xf numFmtId="0" fontId="14" fillId="0" borderId="0" xfId="0" applyFont="1" applyAlignment="1">
      <alignment vertical="center"/>
    </xf>
    <xf numFmtId="0" fontId="66" fillId="0" borderId="0" xfId="0" applyFont="1" applyAlignment="1">
      <alignment vertical="center" wrapText="1"/>
    </xf>
    <xf numFmtId="0" fontId="66" fillId="0" borderId="0" xfId="0" applyFont="1" applyAlignment="1">
      <alignment vertical="center"/>
    </xf>
    <xf numFmtId="49" fontId="16" fillId="0" borderId="0" xfId="60" applyNumberFormat="1" applyFont="1" applyAlignment="1" quotePrefix="1">
      <alignment horizontal="left"/>
      <protection/>
    </xf>
    <xf numFmtId="49" fontId="16" fillId="0" borderId="0" xfId="60" applyNumberFormat="1" applyFont="1" applyAlignment="1">
      <alignment horizontal="left"/>
      <protection/>
    </xf>
    <xf numFmtId="0" fontId="67" fillId="0" borderId="18" xfId="60" applyFont="1" applyBorder="1" applyAlignment="1">
      <alignment horizontal="center" vertical="center"/>
      <protection/>
    </xf>
    <xf numFmtId="0" fontId="8" fillId="0" borderId="0" xfId="60" applyFont="1" applyAlignment="1">
      <alignment horizontal="right"/>
      <protection/>
    </xf>
    <xf numFmtId="0" fontId="11" fillId="0" borderId="18" xfId="60" applyFont="1" applyBorder="1" applyAlignment="1">
      <alignment horizontal="right"/>
      <protection/>
    </xf>
    <xf numFmtId="0" fontId="17" fillId="0" borderId="19" xfId="60" applyFont="1" applyBorder="1" applyAlignment="1">
      <alignment horizontal="center" vertical="center"/>
      <protection/>
    </xf>
    <xf numFmtId="0" fontId="8" fillId="0" borderId="0" xfId="60" applyFont="1" applyBorder="1" applyAlignment="1">
      <alignment horizontal="center" vertical="center"/>
      <protection/>
    </xf>
    <xf numFmtId="49" fontId="62" fillId="0" borderId="0" xfId="60" applyNumberFormat="1" applyFont="1" applyAlignment="1">
      <alignment horizontal="center" vertical="center"/>
      <protection/>
    </xf>
    <xf numFmtId="0" fontId="8" fillId="0" borderId="0" xfId="0" applyFont="1" applyBorder="1" applyAlignment="1">
      <alignment horizontal="center" vertical="center"/>
    </xf>
    <xf numFmtId="49" fontId="62" fillId="0" borderId="0" xfId="60" applyNumberFormat="1" applyFont="1" applyAlignment="1">
      <alignment horizontal="left" vertical="center"/>
      <protection/>
    </xf>
    <xf numFmtId="0" fontId="2" fillId="0" borderId="0" xfId="60" applyFont="1" applyBorder="1" applyAlignment="1">
      <alignment horizontal="left" vertical="center"/>
      <protection/>
    </xf>
    <xf numFmtId="0" fontId="62" fillId="0" borderId="0" xfId="60" applyFont="1" applyAlignment="1">
      <alignment horizontal="center" vertical="center"/>
      <protection/>
    </xf>
    <xf numFmtId="0" fontId="62" fillId="0" borderId="19" xfId="60" applyFont="1" applyBorder="1" applyAlignment="1">
      <alignment horizontal="center" vertical="center"/>
      <protection/>
    </xf>
    <xf numFmtId="0" fontId="68" fillId="0" borderId="0" xfId="60" applyFont="1" applyAlignment="1">
      <alignment horizontal="center" vertical="center"/>
      <protection/>
    </xf>
    <xf numFmtId="49" fontId="62" fillId="0" borderId="0" xfId="60" applyNumberFormat="1" applyFont="1" applyAlignment="1">
      <alignment horizontal="left" wrapText="1"/>
      <protection/>
    </xf>
    <xf numFmtId="0" fontId="8" fillId="0" borderId="0" xfId="54" applyFont="1" applyAlignment="1">
      <alignment horizontal="left" vertical="center"/>
      <protection/>
    </xf>
    <xf numFmtId="0" fontId="4" fillId="0" borderId="0" xfId="54" applyFont="1" applyFill="1" applyAlignment="1">
      <alignment horizontal="left" vertical="center"/>
      <protection/>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2" fillId="0" borderId="10" xfId="68" applyFont="1" applyBorder="1" applyAlignment="1">
      <alignment horizontal="center" vertical="center" wrapText="1"/>
      <protection/>
    </xf>
    <xf numFmtId="0" fontId="2" fillId="0" borderId="11" xfId="68" applyFont="1" applyBorder="1" applyAlignment="1">
      <alignment horizontal="center" vertical="center" wrapText="1"/>
      <protection/>
    </xf>
    <xf numFmtId="0" fontId="4" fillId="0" borderId="0" xfId="55" applyFont="1" applyAlignment="1">
      <alignment horizontal="left" vertical="center"/>
      <protection/>
    </xf>
    <xf numFmtId="0" fontId="43" fillId="0" borderId="16" xfId="60" applyFont="1" applyBorder="1" applyAlignment="1">
      <alignment horizontal="left" wrapText="1"/>
      <protection/>
    </xf>
  </cellXfs>
  <cellStyles count="6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2 2 3" xfId="57"/>
    <cellStyle name="Standard 2 2 3" xfId="58"/>
    <cellStyle name="Standard 2 2 4" xfId="59"/>
    <cellStyle name="Standard 2 3" xfId="60"/>
    <cellStyle name="Standard 2 4" xfId="61"/>
    <cellStyle name="Standard 3" xfId="62"/>
    <cellStyle name="Standard 3 2" xfId="63"/>
    <cellStyle name="Standard 3 3" xfId="64"/>
    <cellStyle name="Standard 4" xfId="65"/>
    <cellStyle name="Standard 4 2" xfId="66"/>
    <cellStyle name="Standard_1998" xfId="67"/>
    <cellStyle name="Standard_Tabelle1" xfId="68"/>
    <cellStyle name="Überschrift" xfId="69"/>
    <cellStyle name="Überschrift 1" xfId="70"/>
    <cellStyle name="Überschrift 2" xfId="71"/>
    <cellStyle name="Überschrift 3" xfId="72"/>
    <cellStyle name="Überschrift 4" xfId="73"/>
    <cellStyle name="Verknüpfte Zelle" xfId="74"/>
    <cellStyle name="Currency" xfId="75"/>
    <cellStyle name="Currency [0]" xfId="76"/>
    <cellStyle name="Warnender Text" xfId="77"/>
    <cellStyle name="Zelle überprüfen"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6134100</xdr:colOff>
      <xdr:row>60</xdr:row>
      <xdr:rowOff>47625</xdr:rowOff>
    </xdr:to>
    <xdr:sp>
      <xdr:nvSpPr>
        <xdr:cNvPr id="1" name="Textfeld 1"/>
        <xdr:cNvSpPr txBox="1">
          <a:spLocks noChangeArrowheads="1"/>
        </xdr:cNvSpPr>
      </xdr:nvSpPr>
      <xdr:spPr>
        <a:xfrm>
          <a:off x="0" y="457200"/>
          <a:ext cx="6134100" cy="903922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Allgemeine Erläuterungen
</a:t>
          </a:r>
          <a:r>
            <a:rPr lang="en-US" cap="none" sz="900" b="0" i="0" u="none" baseline="0">
              <a:solidFill>
                <a:srgbClr val="000000"/>
              </a:solidFill>
              <a:latin typeface="Arial"/>
              <a:ea typeface="Arial"/>
              <a:cs typeface="Arial"/>
            </a:rPr>
            <a:t>Im vorliegenden Bericht werden die Ergebnisse der Investitionserhebung bei Betrieben im Bereich Verarbeitendes Gewerbe, Bergbau und Gewinnung von Steinen und Erden für das Jahr 2016 dargestellt.
</a:t>
          </a:r>
          <a:r>
            <a:rPr lang="en-US" cap="none" sz="900" b="0" i="0" u="none" baseline="0">
              <a:solidFill>
                <a:srgbClr val="000000"/>
              </a:solidFill>
              <a:latin typeface="Arial"/>
              <a:ea typeface="Arial"/>
              <a:cs typeface="Arial"/>
            </a:rPr>
            <a:t>Grundlage für die wirtschaftssystematische Zuordnung der Erhebungseinheiten und Ergebnisse ist die "Klassifikation der Wirtschaftszweige, Ausgabe 2008 (WZ 2008)".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der Investitionserhebung werden sowohl die aktivierten Bruttozugänge an gekauften und selbst erstellten Sachanlagen als auch der Wert der neu gemieteten und gepachteten neuen Sachanlagen (Mietinvestitionen) sowie die Zugänge an bestimmten immateriellen Vermögensgegenständen (z.B. Konzessionen, Patente u. Software) erfasst.
</a:t>
          </a:r>
          <a:r>
            <a:rPr lang="en-US" cap="none" sz="900" b="0" i="0" u="none" baseline="0">
              <a:solidFill>
                <a:srgbClr val="000000"/>
              </a:solidFill>
              <a:latin typeface="Arial"/>
              <a:ea typeface="Arial"/>
              <a:cs typeface="Arial"/>
            </a:rPr>
            <a:t>Die in der vorliegenden Veröffentlichung enthaltenen Angaben über die tätigen Personen am 30. September und den Jahresumsatz der Betriebe  im Bereich Verarbeitendes Gewerbe, Bergbau und Gewinnung von Steinen und Erden wurden im Rahmen des "Monatsberichts für Betriebe" und des "Jahresberichts für Betriebe" erfasst und in die Aufbereitung der Investitionserhebung übernommen, um Doppelbefragungen der Betriebe zu vermeiden.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Gegenüber den veröffentlichten Ergebnissen des Monatsbericht- und Jahresberichts für Betriebe gibt es bei den Angaben zu den tätigen Personen und zum Umsatz geringfügige Abweichungen. Diese Abweichungen sind teilweise auf methodische Unterschiede zurückzuführen. So gilt im Jahresbericht für Betriebe für 7 besonders klein strukturierte Wirtschaftszweige eine von den anderen Wirtschaftszweigen abweichende untere Erfassungsgrenze von 10 und mehr tätigen Personen, während in der Investitionserhebung für Betriebe ausnahmslos Betriebe von Unternehmen mit 20 und mehr tätigen Personen befragt werden. Darüber hinaus kann es aufgrund der Tatsache, dass die Investitionsdaten erst relativ spät im Laufe des dem Berichtsjahr folgenden Jahres  - also erst nach Abschluss des  Monats- und des Jahresberichts für Betriebe - bei den Betrieben erfasst werden können, im Zuge der Ergebnisaufbereitung zu Datenkorrekturen kommen.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
</a:t>
          </a:r>
          <a:r>
            <a:rPr lang="en-US" cap="none" sz="900" b="0" i="0" u="none" baseline="0">
              <a:solidFill>
                <a:srgbClr val="000000"/>
              </a:solidFill>
              <a:latin typeface="Arial"/>
              <a:ea typeface="Arial"/>
              <a:cs typeface="Arial"/>
            </a:rPr>
            <a:t>Rechtsgrundlage der Erhebung ist das Gesetz über die Statistik im Produzierenden Gewerbe (ProdGewStatG) in der Fassung der Bekanntmachung vom 21. März 2002 (BGBI. I S. 1181) in Verbindung mit dem Gesetz über die Statistik für Bundeszwecke (Bundesstatistikgesetz - BStatG) vom 22. Januar 1987 (BGBl. I S. 462, 565).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
</a:t>
          </a:r>
          <a:r>
            <a:rPr lang="en-US" cap="none" sz="900" b="0" i="0" u="none" baseline="0">
              <a:solidFill>
                <a:srgbClr val="000000"/>
              </a:solidFill>
              <a:latin typeface="Arial"/>
              <a:ea typeface="Arial"/>
              <a:cs typeface="Arial"/>
            </a:rPr>
            <a:t>Einbezogen sind
</a:t>
          </a:r>
          <a:r>
            <a:rPr lang="en-US" cap="none" sz="900" b="0" i="0" u="none" baseline="0">
              <a:solidFill>
                <a:srgbClr val="000000"/>
              </a:solidFill>
              <a:latin typeface="Arial"/>
              <a:ea typeface="Arial"/>
              <a:cs typeface="Arial"/>
            </a:rPr>
            <a:t>- sämtliche Betriebe des Verarbeitenden Gewerbes</a:t>
          </a:r>
          <a:r>
            <a:rPr lang="en-US" cap="none" sz="900" b="0" i="0" u="none" baseline="0">
              <a:solidFill>
                <a:srgbClr val="000000"/>
              </a:solidFill>
              <a:latin typeface="Arial"/>
              <a:ea typeface="Arial"/>
              <a:cs typeface="Arial"/>
            </a:rPr>
            <a:t> sowie des Bergbaus und der Gewinnung von Steinen und Erden </a:t>
          </a:r>
          <a:r>
            <a:rPr lang="en-US" cap="none" sz="900" b="0" i="0" u="none" baseline="0">
              <a:solidFill>
                <a:srgbClr val="000000"/>
              </a:solidFill>
              <a:latin typeface="Arial"/>
              <a:ea typeface="Arial"/>
              <a:cs typeface="Arial"/>
            </a:rPr>
            <a:t>von Unternehmen des Verarbeitenden Gewerbes sowie des Bergbaus und der Gewinnung von Steinen und Erden mit 20 und mehr tätigen Personen sowie
</a:t>
          </a:r>
          <a:r>
            <a:rPr lang="en-US" cap="none" sz="900" b="0" i="0" u="none" baseline="0">
              <a:solidFill>
                <a:srgbClr val="000000"/>
              </a:solidFill>
              <a:latin typeface="Arial"/>
              <a:ea typeface="Arial"/>
              <a:cs typeface="Arial"/>
            </a:rPr>
            <a:t>- alle Betriebe des Verarbeitenden Gewerbes sowie des Bergbaus und der Gewinnung von Steinen und Erden mit 20 und mehr tätigen Personen von Unternehmen der übrigen Wirtschaftszweige.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Begriffe und Definitionen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Betriebe
</a:t>
          </a:r>
          <a:r>
            <a:rPr lang="en-US" cap="none" sz="900" b="0" i="0" u="none" baseline="0">
              <a:solidFill>
                <a:srgbClr val="000000"/>
              </a:solidFill>
              <a:latin typeface="Arial"/>
              <a:ea typeface="Arial"/>
              <a:cs typeface="Arial"/>
            </a:rPr>
            <a:t>Örtlich getrennte Niederlassungen von Unternehmen. Dazu zählen örtlich getrennte Produktions-, Verwaltungs- und Hilfsbetriebe (z. B. für Montage, Reparaturen, Verpackungsmittelherstellung), ferner mit dem Betrieb örtlich verbundene oder in dessen Nähe liegende Verwaltungs- und Hilfsbetriebsteile.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Investitionen
</a:t>
          </a:r>
          <a:r>
            <a:rPr lang="en-US" cap="none" sz="900" b="0" i="0" u="none" baseline="0">
              <a:solidFill>
                <a:srgbClr val="000000"/>
              </a:solidFill>
              <a:latin typeface="Arial"/>
              <a:ea typeface="Arial"/>
              <a:cs typeface="Arial"/>
            </a:rPr>
            <a:t>Bruttozugänge</a:t>
          </a:r>
          <a:r>
            <a:rPr lang="en-US" cap="none" sz="900" b="0" i="0" u="none" baseline="0">
              <a:solidFill>
                <a:srgbClr val="000000"/>
              </a:solidFill>
              <a:latin typeface="Arial"/>
              <a:ea typeface="Arial"/>
              <a:cs typeface="Arial"/>
            </a:rPr>
            <a:t> an eingesetzten Produktionsmitteln. Dazu zählen: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der Wert der Sachanlagen, die im Geschäftsjahr erworben oder selbst erstellt und auf Anlagekonten aktiviert wurden (einschließlich der Leasing-Güter, die beim Leasing-Nehmer zu aktivieren sind), sowie
</a:t>
          </a:r>
          <a:r>
            <a:rPr lang="en-US" cap="none" sz="900" b="0" i="0" u="none" baseline="0">
              <a:solidFill>
                <a:srgbClr val="000000"/>
              </a:solidFill>
              <a:latin typeface="Arial"/>
              <a:ea typeface="Arial"/>
              <a:cs typeface="Arial"/>
            </a:rPr>
            <a:t>- der Wert der neuen Sachanlagen, die im Geschäftsjahr über mittel- oder langfristige Verträge neu gemietet oder</a:t>
          </a:r>
          <a:r>
            <a:rPr lang="en-US" cap="none" sz="900" b="0" i="0" u="none" baseline="0">
              <a:solidFill>
                <a:srgbClr val="000000"/>
              </a:solidFill>
              <a:latin typeface="Arial"/>
              <a:ea typeface="Arial"/>
              <a:cs typeface="Arial"/>
            </a:rPr>
            <a:t> gepachtet wurden. Dies sind insbesondere mit Leasingverträgen gemietete Produktionsmittel, die vom Vermieter (Leasinggeber) aktiviert und vom Mieter (Leasingnehmer) genutzt werden.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Tätige Personen
</a:t>
          </a:r>
          <a:r>
            <a:rPr lang="en-US" cap="none" sz="900" b="0" i="0" u="none" baseline="0">
              <a:solidFill>
                <a:srgbClr val="000000"/>
              </a:solidFill>
              <a:latin typeface="Arial"/>
              <a:ea typeface="Arial"/>
              <a:cs typeface="Arial"/>
            </a:rPr>
            <a:t>Tätige Inhaber und Mitinhaber, alle in einem arbeitsrechtlichen Verhältnis zum Unternehmen/Betrieb stehende Personen, unbezahlt mithelfende Familienangehörige, soweit sie mindestens ein Drittel der üblichen Arbeitszeit tätig sind.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Umsatz
</a:t>
          </a:r>
          <a:r>
            <a:rPr lang="en-US" cap="none" sz="900" b="0" i="0" u="none" baseline="0">
              <a:solidFill>
                <a:srgbClr val="000000"/>
              </a:solidFill>
              <a:latin typeface="Arial"/>
              <a:ea typeface="Arial"/>
              <a:cs typeface="Arial"/>
            </a:rPr>
            <a:t>Rechnungswert aller getätigten Umsätze, also Umsätze aus eigener Erzeugung, aus Handelsware und sonstigen nichtindustriellen/nichthandwerklichen Tätigkeiten (z. B. Erlöse aus Vermietung und Verpachtung sowie aus Lizenzverträgen, Provisionseinnahmen und Einnahmen aus der Veräußerung von Patenten). Als Umsatz gilt, unabhängig vom Zahlungseingang, der Gesamtbetrag (ohne Umsatzsteuer) der abgerechneten Lieferungen und Leistungen an bzw. für Dritte, einschließlich der darin enthaltenen Verbrauchsteuern sowie der Kosten für Fracht, Porto und Verpackung.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33" customWidth="1"/>
    <col min="2" max="2" width="55.7109375" style="33" customWidth="1"/>
    <col min="3" max="3" width="8.7109375" style="33" customWidth="1"/>
    <col min="4" max="4" width="16.7109375" style="33" customWidth="1"/>
    <col min="5" max="16384" width="11.421875" style="33" customWidth="1"/>
  </cols>
  <sheetData>
    <row r="1" spans="1:4" ht="49.5" customHeight="1" thickBot="1">
      <c r="A1" s="129" t="s">
        <v>0</v>
      </c>
      <c r="B1" s="129"/>
      <c r="C1" s="82"/>
      <c r="D1" s="82"/>
    </row>
    <row r="2" spans="1:4" ht="34.5" customHeight="1" thickTop="1">
      <c r="A2" s="83" t="s">
        <v>15</v>
      </c>
      <c r="B2" s="83"/>
      <c r="C2" s="84" t="s">
        <v>16</v>
      </c>
      <c r="D2" s="84"/>
    </row>
    <row r="3" spans="1:4" ht="24.75" customHeight="1">
      <c r="A3" s="85"/>
      <c r="B3" s="85"/>
      <c r="C3" s="85"/>
      <c r="D3" s="85"/>
    </row>
    <row r="4" spans="1:4" ht="24.75" customHeight="1">
      <c r="A4" s="88" t="s">
        <v>122</v>
      </c>
      <c r="B4" s="88"/>
      <c r="C4" s="88"/>
      <c r="D4" s="89"/>
    </row>
    <row r="5" spans="1:4" ht="24.75" customHeight="1">
      <c r="A5" s="90" t="s">
        <v>17</v>
      </c>
      <c r="B5" s="90"/>
      <c r="C5" s="90"/>
      <c r="D5" s="91"/>
    </row>
    <row r="6" spans="1:4" ht="39.75" customHeight="1">
      <c r="A6" s="92" t="s">
        <v>130</v>
      </c>
      <c r="B6" s="93"/>
      <c r="C6" s="93"/>
      <c r="D6" s="93"/>
    </row>
    <row r="7" spans="1:4" ht="24.75" customHeight="1">
      <c r="A7" s="92"/>
      <c r="B7" s="92"/>
      <c r="C7" s="92"/>
      <c r="D7" s="92"/>
    </row>
    <row r="8" spans="1:4" ht="24.75" customHeight="1">
      <c r="A8" s="92"/>
      <c r="B8" s="92"/>
      <c r="C8" s="92"/>
      <c r="D8" s="92"/>
    </row>
    <row r="9" spans="1:4" ht="24.75" customHeight="1">
      <c r="A9" s="87"/>
      <c r="B9" s="87"/>
      <c r="C9" s="87"/>
      <c r="D9" s="87"/>
    </row>
    <row r="10" spans="1:4" ht="24.75" customHeight="1">
      <c r="A10" s="87"/>
      <c r="B10" s="87"/>
      <c r="C10" s="87"/>
      <c r="D10" s="87"/>
    </row>
    <row r="11" spans="1:4" ht="24.75" customHeight="1">
      <c r="A11" s="87"/>
      <c r="B11" s="87"/>
      <c r="C11" s="87"/>
      <c r="D11" s="87"/>
    </row>
    <row r="12" spans="1:4" ht="24.75" customHeight="1">
      <c r="A12" s="87"/>
      <c r="B12" s="87"/>
      <c r="C12" s="87"/>
      <c r="D12" s="87"/>
    </row>
    <row r="13" spans="1:4" ht="12" customHeight="1">
      <c r="A13" s="75"/>
      <c r="B13" s="95" t="s">
        <v>132</v>
      </c>
      <c r="C13" s="95"/>
      <c r="D13" s="36" t="s">
        <v>133</v>
      </c>
    </row>
    <row r="14" spans="1:4" ht="12" customHeight="1">
      <c r="A14" s="75"/>
      <c r="B14" s="95"/>
      <c r="C14" s="95"/>
      <c r="D14" s="19"/>
    </row>
    <row r="15" spans="1:4" ht="12" customHeight="1">
      <c r="A15" s="75"/>
      <c r="B15" s="95" t="s">
        <v>1</v>
      </c>
      <c r="C15" s="95"/>
      <c r="D15" s="36" t="s">
        <v>152</v>
      </c>
    </row>
    <row r="16" spans="1:4" ht="12" customHeight="1">
      <c r="A16" s="75"/>
      <c r="B16" s="95"/>
      <c r="C16" s="95"/>
      <c r="D16" s="36"/>
    </row>
    <row r="17" spans="1:4" ht="12" customHeight="1">
      <c r="A17" s="76"/>
      <c r="B17" s="96"/>
      <c r="C17" s="96"/>
      <c r="D17" s="77"/>
    </row>
    <row r="18" spans="1:4" ht="12" customHeight="1">
      <c r="A18" s="97"/>
      <c r="B18" s="97"/>
      <c r="C18" s="97"/>
      <c r="D18" s="97"/>
    </row>
    <row r="19" spans="1:4" ht="12" customHeight="1">
      <c r="A19" s="98" t="s">
        <v>2</v>
      </c>
      <c r="B19" s="98"/>
      <c r="C19" s="98"/>
      <c r="D19" s="98"/>
    </row>
    <row r="20" spans="1:4" ht="12" customHeight="1">
      <c r="A20" s="98" t="s">
        <v>134</v>
      </c>
      <c r="B20" s="98"/>
      <c r="C20" s="98"/>
      <c r="D20" s="98"/>
    </row>
    <row r="21" spans="1:4" ht="12" customHeight="1">
      <c r="A21" s="86"/>
      <c r="B21" s="86"/>
      <c r="C21" s="86"/>
      <c r="D21" s="86"/>
    </row>
    <row r="22" spans="1:4" ht="12" customHeight="1">
      <c r="A22" s="100" t="s">
        <v>129</v>
      </c>
      <c r="B22" s="100"/>
      <c r="C22" s="100"/>
      <c r="D22" s="100"/>
    </row>
    <row r="23" spans="1:4" ht="12" customHeight="1">
      <c r="A23" s="98"/>
      <c r="B23" s="98"/>
      <c r="C23" s="98"/>
      <c r="D23" s="98"/>
    </row>
    <row r="24" spans="1:4" ht="12" customHeight="1">
      <c r="A24" s="102" t="s">
        <v>135</v>
      </c>
      <c r="B24" s="102"/>
      <c r="C24" s="102"/>
      <c r="D24" s="102"/>
    </row>
    <row r="25" spans="1:4" ht="12" customHeight="1">
      <c r="A25" s="102" t="s">
        <v>136</v>
      </c>
      <c r="B25" s="102"/>
      <c r="C25" s="102"/>
      <c r="D25" s="102"/>
    </row>
    <row r="26" spans="1:4" ht="12" customHeight="1">
      <c r="A26" s="94"/>
      <c r="B26" s="94"/>
      <c r="C26" s="94"/>
      <c r="D26" s="94"/>
    </row>
    <row r="27" spans="1:4" ht="12" customHeight="1">
      <c r="A27" s="104"/>
      <c r="B27" s="104"/>
      <c r="C27" s="104"/>
      <c r="D27" s="104"/>
    </row>
    <row r="28" spans="1:4" ht="12" customHeight="1">
      <c r="A28" s="105" t="s">
        <v>3</v>
      </c>
      <c r="B28" s="105"/>
      <c r="C28" s="105"/>
      <c r="D28" s="105"/>
    </row>
    <row r="29" spans="1:4" ht="12" customHeight="1">
      <c r="A29" s="103"/>
      <c r="B29" s="103"/>
      <c r="C29" s="103"/>
      <c r="D29" s="103"/>
    </row>
    <row r="30" spans="1:4" ht="12" customHeight="1">
      <c r="A30" s="34" t="s">
        <v>4</v>
      </c>
      <c r="B30" s="101" t="s">
        <v>137</v>
      </c>
      <c r="C30" s="101"/>
      <c r="D30" s="101"/>
    </row>
    <row r="31" spans="1:4" ht="12" customHeight="1">
      <c r="A31" s="35">
        <v>0</v>
      </c>
      <c r="B31" s="101" t="s">
        <v>138</v>
      </c>
      <c r="C31" s="101"/>
      <c r="D31" s="101"/>
    </row>
    <row r="32" spans="1:4" ht="12" customHeight="1">
      <c r="A32" s="34" t="s">
        <v>5</v>
      </c>
      <c r="B32" s="101" t="s">
        <v>6</v>
      </c>
      <c r="C32" s="101"/>
      <c r="D32" s="101"/>
    </row>
    <row r="33" spans="1:4" ht="12" customHeight="1">
      <c r="A33" s="34" t="s">
        <v>14</v>
      </c>
      <c r="B33" s="101" t="s">
        <v>7</v>
      </c>
      <c r="C33" s="101"/>
      <c r="D33" s="101"/>
    </row>
    <row r="34" spans="1:4" ht="12" customHeight="1">
      <c r="A34" s="34" t="s">
        <v>8</v>
      </c>
      <c r="B34" s="101" t="s">
        <v>9</v>
      </c>
      <c r="C34" s="101"/>
      <c r="D34" s="101"/>
    </row>
    <row r="35" spans="1:4" ht="12" customHeight="1">
      <c r="A35" s="34" t="s">
        <v>10</v>
      </c>
      <c r="B35" s="101" t="s">
        <v>139</v>
      </c>
      <c r="C35" s="101"/>
      <c r="D35" s="101"/>
    </row>
    <row r="36" spans="1:4" ht="12" customHeight="1">
      <c r="A36" s="34" t="s">
        <v>11</v>
      </c>
      <c r="B36" s="101" t="s">
        <v>12</v>
      </c>
      <c r="C36" s="101"/>
      <c r="D36" s="101"/>
    </row>
    <row r="37" spans="1:4" ht="12" customHeight="1">
      <c r="A37" s="34" t="s">
        <v>123</v>
      </c>
      <c r="B37" s="101" t="s">
        <v>140</v>
      </c>
      <c r="C37" s="101"/>
      <c r="D37" s="101"/>
    </row>
    <row r="38" spans="1:4" ht="12" customHeight="1">
      <c r="A38" s="34"/>
      <c r="B38" s="101"/>
      <c r="C38" s="101"/>
      <c r="D38" s="101"/>
    </row>
    <row r="39" spans="1:4" ht="12" customHeight="1">
      <c r="A39" s="34"/>
      <c r="B39" s="101"/>
      <c r="C39" s="101"/>
      <c r="D39" s="101"/>
    </row>
    <row r="40" spans="1:4" ht="12" customHeight="1">
      <c r="A40" s="34"/>
      <c r="B40" s="34"/>
      <c r="C40" s="34"/>
      <c r="D40" s="34"/>
    </row>
    <row r="41" spans="1:4" ht="12" customHeight="1">
      <c r="A41" s="34"/>
      <c r="B41" s="34"/>
      <c r="C41" s="34"/>
      <c r="D41" s="34"/>
    </row>
    <row r="42" spans="1:4" ht="12" customHeight="1">
      <c r="A42" s="34"/>
      <c r="B42" s="34"/>
      <c r="C42" s="34"/>
      <c r="D42" s="34"/>
    </row>
    <row r="43" spans="1:4" ht="12" customHeight="1">
      <c r="A43" s="34"/>
      <c r="B43" s="99"/>
      <c r="C43" s="99"/>
      <c r="D43" s="99"/>
    </row>
    <row r="44" spans="1:4" ht="12.75">
      <c r="A44" s="101" t="s">
        <v>13</v>
      </c>
      <c r="B44" s="101"/>
      <c r="C44" s="101"/>
      <c r="D44" s="101"/>
    </row>
    <row r="45" spans="1:4" ht="39.75" customHeight="1">
      <c r="A45" s="106"/>
      <c r="B45" s="106"/>
      <c r="C45" s="106"/>
      <c r="D45" s="106"/>
    </row>
  </sheetData>
  <sheetProtection/>
  <mergeCells count="44">
    <mergeCell ref="A10:D10"/>
    <mergeCell ref="B35:D35"/>
    <mergeCell ref="B36:D36"/>
    <mergeCell ref="B37:D37"/>
    <mergeCell ref="B38:D38"/>
    <mergeCell ref="B39:D39"/>
    <mergeCell ref="B33:D33"/>
    <mergeCell ref="B34:D34"/>
    <mergeCell ref="A25:D25"/>
    <mergeCell ref="A29:D29"/>
    <mergeCell ref="A27:D27"/>
    <mergeCell ref="A28:D28"/>
    <mergeCell ref="A44:D44"/>
    <mergeCell ref="A45:D45"/>
    <mergeCell ref="A18:D18"/>
    <mergeCell ref="A19:D19"/>
    <mergeCell ref="A20:D20"/>
    <mergeCell ref="B43:D43"/>
    <mergeCell ref="A22:D22"/>
    <mergeCell ref="B30:D30"/>
    <mergeCell ref="B31:D31"/>
    <mergeCell ref="B32:D32"/>
    <mergeCell ref="A23:D23"/>
    <mergeCell ref="A24:D24"/>
    <mergeCell ref="A7:D7"/>
    <mergeCell ref="A12:D12"/>
    <mergeCell ref="A8:D8"/>
    <mergeCell ref="A9:D9"/>
    <mergeCell ref="A26:D26"/>
    <mergeCell ref="B13:C13"/>
    <mergeCell ref="B14:C14"/>
    <mergeCell ref="B15:C15"/>
    <mergeCell ref="B16:C16"/>
    <mergeCell ref="B17:C17"/>
    <mergeCell ref="A1:B1"/>
    <mergeCell ref="C1:D1"/>
    <mergeCell ref="A2:B2"/>
    <mergeCell ref="C2:D2"/>
    <mergeCell ref="A3:D3"/>
    <mergeCell ref="A21:D21"/>
    <mergeCell ref="A11:D11"/>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19"/>
  <sheetViews>
    <sheetView zoomScale="140" zoomScaleNormal="140" workbookViewId="0" topLeftCell="A1">
      <selection activeCell="A1" sqref="A1:C1"/>
    </sheetView>
  </sheetViews>
  <sheetFormatPr defaultColWidth="11.421875" defaultRowHeight="12" customHeight="1"/>
  <cols>
    <col min="1" max="1" width="11.421875" style="37" customWidth="1"/>
    <col min="2" max="2" width="70.7109375" style="37" customWidth="1"/>
    <col min="3" max="3" width="8.7109375" style="37" customWidth="1"/>
    <col min="4" max="16384" width="11.421875" style="37" customWidth="1"/>
  </cols>
  <sheetData>
    <row r="1" spans="1:3" ht="34.5" customHeight="1">
      <c r="A1" s="108" t="s">
        <v>18</v>
      </c>
      <c r="B1" s="108"/>
      <c r="C1" s="108"/>
    </row>
    <row r="2" ht="12" customHeight="1">
      <c r="A2" s="38"/>
    </row>
    <row r="3" spans="1:3" ht="19.5" customHeight="1">
      <c r="A3" s="107" t="s">
        <v>64</v>
      </c>
      <c r="B3" s="107"/>
      <c r="C3" s="7">
        <v>3</v>
      </c>
    </row>
    <row r="4" spans="1:3" ht="19.5" customHeight="1">
      <c r="A4" s="107" t="s">
        <v>65</v>
      </c>
      <c r="B4" s="107"/>
      <c r="C4" s="7">
        <v>3</v>
      </c>
    </row>
    <row r="5" spans="1:3" ht="12" customHeight="1">
      <c r="A5" s="10"/>
      <c r="B5" s="10"/>
      <c r="C5" s="39"/>
    </row>
    <row r="6" spans="1:3" ht="12" customHeight="1">
      <c r="A6" s="8" t="s">
        <v>66</v>
      </c>
      <c r="B6" s="10" t="s">
        <v>141</v>
      </c>
      <c r="C6" s="40">
        <v>4</v>
      </c>
    </row>
    <row r="7" spans="1:3" ht="12" customHeight="1">
      <c r="A7" s="10"/>
      <c r="B7" s="10"/>
      <c r="C7" s="40"/>
    </row>
    <row r="8" spans="1:3" ht="24" customHeight="1">
      <c r="A8" s="8" t="s">
        <v>67</v>
      </c>
      <c r="B8" s="10" t="s">
        <v>142</v>
      </c>
      <c r="C8" s="40">
        <v>5</v>
      </c>
    </row>
    <row r="9" spans="1:3" ht="12" customHeight="1">
      <c r="A9" s="10"/>
      <c r="B9" s="10"/>
      <c r="C9" s="40"/>
    </row>
    <row r="10" spans="1:3" ht="12" customHeight="1">
      <c r="A10" s="8" t="s">
        <v>68</v>
      </c>
      <c r="B10" s="10" t="s">
        <v>143</v>
      </c>
      <c r="C10" s="40">
        <v>6</v>
      </c>
    </row>
    <row r="11" spans="1:3" ht="12" customHeight="1">
      <c r="A11" s="10"/>
      <c r="B11" s="10"/>
      <c r="C11" s="40"/>
    </row>
    <row r="12" spans="1:3" ht="22.5" customHeight="1">
      <c r="A12" s="8" t="s">
        <v>69</v>
      </c>
      <c r="B12" s="10" t="s">
        <v>144</v>
      </c>
      <c r="C12" s="40">
        <v>7</v>
      </c>
    </row>
    <row r="13" spans="1:3" ht="12" customHeight="1">
      <c r="A13" s="10"/>
      <c r="B13" s="10"/>
      <c r="C13" s="40"/>
    </row>
    <row r="14" spans="1:3" ht="12" customHeight="1">
      <c r="A14" s="8" t="s">
        <v>70</v>
      </c>
      <c r="B14" s="10" t="s">
        <v>145</v>
      </c>
      <c r="C14" s="40">
        <v>8</v>
      </c>
    </row>
    <row r="15" spans="1:3" ht="12" customHeight="1">
      <c r="A15" s="10"/>
      <c r="B15" s="10"/>
      <c r="C15" s="40"/>
    </row>
    <row r="16" spans="1:3" ht="19.5" customHeight="1">
      <c r="A16" s="107" t="s">
        <v>62</v>
      </c>
      <c r="B16" s="107"/>
      <c r="C16" s="39">
        <v>9</v>
      </c>
    </row>
    <row r="17" spans="1:3" ht="12" customHeight="1">
      <c r="A17" s="10"/>
      <c r="B17" s="10"/>
      <c r="C17" s="39"/>
    </row>
    <row r="18" spans="1:3" ht="12" customHeight="1">
      <c r="A18" s="10"/>
      <c r="B18" s="10"/>
      <c r="C18" s="39"/>
    </row>
    <row r="19" spans="1:3" ht="12" customHeight="1">
      <c r="A19" s="10"/>
      <c r="B19" s="10"/>
      <c r="C19" s="39"/>
    </row>
  </sheetData>
  <sheetProtection/>
  <mergeCells count="4">
    <mergeCell ref="A16:B16"/>
    <mergeCell ref="A3:B3"/>
    <mergeCell ref="A4:B4"/>
    <mergeCell ref="A1:C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scaleWithDoc="0">
    <oddFooter>&amp;L&amp;7StatA MV, Statistischer Bericht E163 2016 00&amp;R&amp;7&amp;P</oddFooter>
    <evenFooter>&amp;L&amp;7&amp;P&amp;R&amp;7StatA MV, Statistischer Bericht E163 2016 00</evenFooter>
    <firstFooter>&amp;R&amp;7StatA MV, Statistischer Bericht E163 2013 00</firstFooter>
  </headerFooter>
</worksheet>
</file>

<file path=xl/worksheets/sheet3.xml><?xml version="1.0" encoding="utf-8"?>
<worksheet xmlns="http://schemas.openxmlformats.org/spreadsheetml/2006/main" xmlns:r="http://schemas.openxmlformats.org/officeDocument/2006/relationships">
  <dimension ref="A1:A2"/>
  <sheetViews>
    <sheetView zoomScale="140" zoomScaleNormal="140" workbookViewId="0" topLeftCell="A1">
      <selection activeCell="A1" sqref="A1"/>
    </sheetView>
  </sheetViews>
  <sheetFormatPr defaultColWidth="11.421875" defaultRowHeight="12" customHeight="1"/>
  <cols>
    <col min="1" max="1" width="95.7109375" style="37" customWidth="1"/>
    <col min="2" max="16384" width="11.421875" style="37" customWidth="1"/>
  </cols>
  <sheetData>
    <row r="1" ht="36" customHeight="1">
      <c r="A1" s="73" t="s">
        <v>64</v>
      </c>
    </row>
    <row r="2" ht="12" customHeight="1">
      <c r="A2" s="74"/>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scaleWithDoc="0">
    <oddFooter>&amp;L&amp;7StatA MV, Statistischer Bericht E163 2016 00&amp;R&amp;7&amp;P</oddFooter>
    <evenFooter>&amp;L&amp;7&amp;P&amp;R&amp;7StatA MV, Statistischer Bericht E163 2016 00</evenFooter>
    <firstFooter>&amp;R&amp;7StatA MV, Statistischer Bericht E163 2013 00</firstFooter>
  </headerFooter>
  <drawing r:id="rId1"/>
</worksheet>
</file>

<file path=xl/worksheets/sheet4.xml><?xml version="1.0" encoding="utf-8"?>
<worksheet xmlns="http://schemas.openxmlformats.org/spreadsheetml/2006/main" xmlns:r="http://schemas.openxmlformats.org/officeDocument/2006/relationships">
  <dimension ref="A1:I37"/>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421875" defaultRowHeight="11.25" customHeight="1"/>
  <cols>
    <col min="1" max="1" width="3.7109375" style="37" customWidth="1"/>
    <col min="2" max="2" width="7.7109375" style="72" customWidth="1"/>
    <col min="3" max="4" width="9.7109375" style="37" customWidth="1"/>
    <col min="5" max="5" width="15.7109375" style="37" customWidth="1"/>
    <col min="6" max="8" width="9.7109375" style="37" customWidth="1"/>
    <col min="9" max="9" width="15.7109375" style="37" customWidth="1"/>
    <col min="10" max="16384" width="11.421875" style="37" customWidth="1"/>
  </cols>
  <sheetData>
    <row r="1" spans="1:9" s="4" customFormat="1" ht="30" customHeight="1">
      <c r="A1" s="115" t="s">
        <v>66</v>
      </c>
      <c r="B1" s="116"/>
      <c r="C1" s="113" t="s">
        <v>141</v>
      </c>
      <c r="D1" s="113"/>
      <c r="E1" s="113"/>
      <c r="F1" s="113"/>
      <c r="G1" s="113"/>
      <c r="H1" s="113"/>
      <c r="I1" s="114"/>
    </row>
    <row r="2" spans="1:9" s="11" customFormat="1" ht="11.25" customHeight="1">
      <c r="A2" s="117" t="s">
        <v>79</v>
      </c>
      <c r="B2" s="111" t="s">
        <v>53</v>
      </c>
      <c r="C2" s="111" t="s">
        <v>71</v>
      </c>
      <c r="D2" s="111"/>
      <c r="E2" s="111"/>
      <c r="F2" s="111"/>
      <c r="G2" s="111"/>
      <c r="H2" s="111"/>
      <c r="I2" s="109" t="s">
        <v>60</v>
      </c>
    </row>
    <row r="3" spans="1:9" s="11" customFormat="1" ht="11.25" customHeight="1">
      <c r="A3" s="118"/>
      <c r="B3" s="111"/>
      <c r="C3" s="111" t="s">
        <v>21</v>
      </c>
      <c r="D3" s="111" t="s">
        <v>58</v>
      </c>
      <c r="E3" s="111"/>
      <c r="F3" s="112" t="s">
        <v>56</v>
      </c>
      <c r="G3" s="112" t="s">
        <v>31</v>
      </c>
      <c r="H3" s="112" t="s">
        <v>57</v>
      </c>
      <c r="I3" s="110"/>
    </row>
    <row r="4" spans="1:9" s="11" customFormat="1" ht="11.25" customHeight="1">
      <c r="A4" s="118"/>
      <c r="B4" s="111"/>
      <c r="C4" s="111"/>
      <c r="D4" s="112" t="s">
        <v>59</v>
      </c>
      <c r="E4" s="112" t="s">
        <v>55</v>
      </c>
      <c r="F4" s="111"/>
      <c r="G4" s="111"/>
      <c r="H4" s="111"/>
      <c r="I4" s="110"/>
    </row>
    <row r="5" spans="1:9" s="11" customFormat="1" ht="11.25" customHeight="1">
      <c r="A5" s="118"/>
      <c r="B5" s="111"/>
      <c r="C5" s="111"/>
      <c r="D5" s="111"/>
      <c r="E5" s="112"/>
      <c r="F5" s="111"/>
      <c r="G5" s="111"/>
      <c r="H5" s="111"/>
      <c r="I5" s="110"/>
    </row>
    <row r="6" spans="1:9" s="11" customFormat="1" ht="11.25" customHeight="1">
      <c r="A6" s="118"/>
      <c r="B6" s="111"/>
      <c r="C6" s="111"/>
      <c r="D6" s="111"/>
      <c r="E6" s="112"/>
      <c r="F6" s="111"/>
      <c r="G6" s="111"/>
      <c r="H6" s="111"/>
      <c r="I6" s="110"/>
    </row>
    <row r="7" spans="1:9" s="11" customFormat="1" ht="11.25" customHeight="1">
      <c r="A7" s="118"/>
      <c r="B7" s="111"/>
      <c r="C7" s="111"/>
      <c r="D7" s="111"/>
      <c r="E7" s="112"/>
      <c r="F7" s="111"/>
      <c r="G7" s="111"/>
      <c r="H7" s="111"/>
      <c r="I7" s="110"/>
    </row>
    <row r="8" spans="1:9" s="11" customFormat="1" ht="11.25" customHeight="1">
      <c r="A8" s="118"/>
      <c r="B8" s="111"/>
      <c r="C8" s="111" t="s">
        <v>23</v>
      </c>
      <c r="D8" s="111"/>
      <c r="E8" s="111"/>
      <c r="F8" s="1" t="s">
        <v>25</v>
      </c>
      <c r="G8" s="1" t="s">
        <v>24</v>
      </c>
      <c r="H8" s="1" t="s">
        <v>25</v>
      </c>
      <c r="I8" s="48" t="s">
        <v>23</v>
      </c>
    </row>
    <row r="9" spans="1:9" s="11" customFormat="1" ht="11.25" customHeight="1">
      <c r="A9" s="41">
        <v>1</v>
      </c>
      <c r="B9" s="42">
        <v>2</v>
      </c>
      <c r="C9" s="43">
        <v>3</v>
      </c>
      <c r="D9" s="43">
        <v>4</v>
      </c>
      <c r="E9" s="43">
        <v>5</v>
      </c>
      <c r="F9" s="43">
        <v>6</v>
      </c>
      <c r="G9" s="43">
        <v>7</v>
      </c>
      <c r="H9" s="43">
        <v>8</v>
      </c>
      <c r="I9" s="44">
        <v>9</v>
      </c>
    </row>
    <row r="10" spans="1:9" s="11" customFormat="1" ht="11.25" customHeight="1">
      <c r="A10" s="66"/>
      <c r="B10" s="49"/>
      <c r="C10" s="51"/>
      <c r="D10" s="51"/>
      <c r="E10" s="68"/>
      <c r="F10" s="69"/>
      <c r="G10" s="67"/>
      <c r="H10" s="70"/>
      <c r="I10" s="68"/>
    </row>
    <row r="11" spans="1:9" s="11" customFormat="1" ht="11.25" customHeight="1">
      <c r="A11" s="20">
        <f>IF(D11&lt;&gt;"",COUNTA($D$11:D11),"")</f>
        <v>1</v>
      </c>
      <c r="B11" s="58">
        <v>2008</v>
      </c>
      <c r="C11" s="51">
        <v>684683</v>
      </c>
      <c r="D11" s="51">
        <v>160899</v>
      </c>
      <c r="E11" s="68">
        <v>523784</v>
      </c>
      <c r="F11" s="69" t="s">
        <v>8</v>
      </c>
      <c r="G11" s="67">
        <v>11785</v>
      </c>
      <c r="H11" s="70">
        <v>5.1</v>
      </c>
      <c r="I11" s="68">
        <v>19881</v>
      </c>
    </row>
    <row r="12" spans="1:9" s="11" customFormat="1" ht="22.5" customHeight="1">
      <c r="A12" s="20">
        <f>IF(D12&lt;&gt;"",COUNTA($D$11:D12),"")</f>
        <v>2</v>
      </c>
      <c r="B12" s="58">
        <v>2009</v>
      </c>
      <c r="C12" s="51">
        <v>444873</v>
      </c>
      <c r="D12" s="51">
        <v>87615</v>
      </c>
      <c r="E12" s="68">
        <v>357258</v>
      </c>
      <c r="F12" s="69">
        <v>-35</v>
      </c>
      <c r="G12" s="67">
        <v>7975</v>
      </c>
      <c r="H12" s="70">
        <v>4</v>
      </c>
      <c r="I12" s="68">
        <v>16192</v>
      </c>
    </row>
    <row r="13" spans="1:9" s="11" customFormat="1" ht="22.5" customHeight="1">
      <c r="A13" s="20">
        <f>IF(D13&lt;&gt;"",COUNTA($D$11:D13),"")</f>
        <v>3</v>
      </c>
      <c r="B13" s="58">
        <v>2010</v>
      </c>
      <c r="C13" s="51">
        <v>425022</v>
      </c>
      <c r="D13" s="51">
        <v>74863</v>
      </c>
      <c r="E13" s="68">
        <v>350159</v>
      </c>
      <c r="F13" s="69">
        <v>-4.5</v>
      </c>
      <c r="G13" s="67">
        <v>7520</v>
      </c>
      <c r="H13" s="70">
        <v>3.6</v>
      </c>
      <c r="I13" s="68">
        <v>19387</v>
      </c>
    </row>
    <row r="14" spans="1:9" s="11" customFormat="1" ht="22.5" customHeight="1">
      <c r="A14" s="20">
        <f>IF(D14&lt;&gt;"",COUNTA($D$11:D14),"")</f>
        <v>4</v>
      </c>
      <c r="B14" s="58">
        <v>2011</v>
      </c>
      <c r="C14" s="51">
        <v>386693</v>
      </c>
      <c r="D14" s="51">
        <v>81870</v>
      </c>
      <c r="E14" s="68">
        <v>304823</v>
      </c>
      <c r="F14" s="69">
        <v>-9</v>
      </c>
      <c r="G14" s="67">
        <v>6822</v>
      </c>
      <c r="H14" s="70">
        <v>3</v>
      </c>
      <c r="I14" s="68">
        <v>17287</v>
      </c>
    </row>
    <row r="15" spans="1:9" s="11" customFormat="1" ht="22.5" customHeight="1">
      <c r="A15" s="20">
        <f>IF(D15&lt;&gt;"",COUNTA($D$11:D15),"")</f>
        <v>5</v>
      </c>
      <c r="B15" s="58">
        <v>2012</v>
      </c>
      <c r="C15" s="51">
        <v>396104</v>
      </c>
      <c r="D15" s="51">
        <v>68860</v>
      </c>
      <c r="E15" s="68">
        <v>327244</v>
      </c>
      <c r="F15" s="69">
        <v>2.4</v>
      </c>
      <c r="G15" s="67">
        <v>7252</v>
      </c>
      <c r="H15" s="70">
        <v>3.2</v>
      </c>
      <c r="I15" s="68">
        <v>23456</v>
      </c>
    </row>
    <row r="16" spans="1:9" s="11" customFormat="1" ht="22.5" customHeight="1">
      <c r="A16" s="20">
        <f>IF(D16&lt;&gt;"",COUNTA($D$11:D16),"")</f>
        <v>6</v>
      </c>
      <c r="B16" s="58">
        <v>2013</v>
      </c>
      <c r="C16" s="51">
        <v>347076</v>
      </c>
      <c r="D16" s="51">
        <v>57610</v>
      </c>
      <c r="E16" s="68">
        <v>289466</v>
      </c>
      <c r="F16" s="69">
        <v>-12.4</v>
      </c>
      <c r="G16" s="67">
        <v>6285</v>
      </c>
      <c r="H16" s="70">
        <v>2.7</v>
      </c>
      <c r="I16" s="68">
        <v>13660</v>
      </c>
    </row>
    <row r="17" spans="1:9" s="11" customFormat="1" ht="22.5" customHeight="1">
      <c r="A17" s="20">
        <f>IF(D17&lt;&gt;"",COUNTA($D$11:D17),"")</f>
        <v>7</v>
      </c>
      <c r="B17" s="58">
        <v>2014</v>
      </c>
      <c r="C17" s="51">
        <v>446904</v>
      </c>
      <c r="D17" s="51">
        <v>87627</v>
      </c>
      <c r="E17" s="68">
        <v>359277</v>
      </c>
      <c r="F17" s="69">
        <v>28.8</v>
      </c>
      <c r="G17" s="67">
        <v>7909</v>
      </c>
      <c r="H17" s="70">
        <v>3.2</v>
      </c>
      <c r="I17" s="68">
        <v>19031</v>
      </c>
    </row>
    <row r="18" spans="1:9" s="11" customFormat="1" ht="22.5" customHeight="1">
      <c r="A18" s="20">
        <f>IF(D18&lt;&gt;"",COUNTA($D$11:D18),"")</f>
        <v>8</v>
      </c>
      <c r="B18" s="58">
        <v>2015</v>
      </c>
      <c r="C18" s="51">
        <v>476518</v>
      </c>
      <c r="D18" s="51">
        <v>91437</v>
      </c>
      <c r="E18" s="68">
        <v>385081</v>
      </c>
      <c r="F18" s="69">
        <v>6.6</v>
      </c>
      <c r="G18" s="67">
        <v>8318</v>
      </c>
      <c r="H18" s="70">
        <v>3.3</v>
      </c>
      <c r="I18" s="68">
        <v>22611</v>
      </c>
    </row>
    <row r="19" spans="1:9" s="11" customFormat="1" ht="22.5" customHeight="1">
      <c r="A19" s="20">
        <f>IF(D19&lt;&gt;"",COUNTA($D$11:D19),"")</f>
        <v>9</v>
      </c>
      <c r="B19" s="58">
        <v>2016</v>
      </c>
      <c r="C19" s="51">
        <v>599206</v>
      </c>
      <c r="D19" s="51">
        <v>96046</v>
      </c>
      <c r="E19" s="68">
        <v>503159</v>
      </c>
      <c r="F19" s="69">
        <v>25.7</v>
      </c>
      <c r="G19" s="67">
        <v>10514</v>
      </c>
      <c r="H19" s="70">
        <v>4.1</v>
      </c>
      <c r="I19" s="68">
        <v>18641</v>
      </c>
    </row>
    <row r="20" s="11" customFormat="1" ht="11.25" customHeight="1">
      <c r="B20" s="71"/>
    </row>
    <row r="21" s="11" customFormat="1" ht="11.25" customHeight="1">
      <c r="B21" s="71"/>
    </row>
    <row r="22" s="11" customFormat="1" ht="11.25" customHeight="1">
      <c r="B22" s="71"/>
    </row>
    <row r="23" s="11" customFormat="1" ht="11.25" customHeight="1">
      <c r="B23" s="71"/>
    </row>
    <row r="24" s="11" customFormat="1" ht="11.25" customHeight="1">
      <c r="B24" s="71"/>
    </row>
    <row r="25" s="11" customFormat="1" ht="11.25" customHeight="1">
      <c r="B25" s="71"/>
    </row>
    <row r="26" s="11" customFormat="1" ht="11.25" customHeight="1">
      <c r="B26" s="71"/>
    </row>
    <row r="27" s="11" customFormat="1" ht="11.25" customHeight="1">
      <c r="B27" s="71"/>
    </row>
    <row r="28" s="11" customFormat="1" ht="11.25" customHeight="1">
      <c r="B28" s="71"/>
    </row>
    <row r="29" s="11" customFormat="1" ht="11.25" customHeight="1">
      <c r="B29" s="71"/>
    </row>
    <row r="30" s="11" customFormat="1" ht="11.25" customHeight="1">
      <c r="B30" s="71"/>
    </row>
    <row r="31" s="11" customFormat="1" ht="11.25" customHeight="1">
      <c r="B31" s="71"/>
    </row>
    <row r="32" s="11" customFormat="1" ht="11.25" customHeight="1">
      <c r="B32" s="71"/>
    </row>
    <row r="33" s="11" customFormat="1" ht="11.25" customHeight="1">
      <c r="B33" s="71"/>
    </row>
    <row r="34" s="11" customFormat="1" ht="11.25" customHeight="1">
      <c r="B34" s="71"/>
    </row>
    <row r="35" s="11" customFormat="1" ht="11.25" customHeight="1">
      <c r="B35" s="71"/>
    </row>
    <row r="36" s="11" customFormat="1" ht="11.25" customHeight="1">
      <c r="B36" s="71"/>
    </row>
    <row r="37" s="11" customFormat="1" ht="11.25" customHeight="1">
      <c r="B37" s="71"/>
    </row>
  </sheetData>
  <sheetProtection/>
  <mergeCells count="14">
    <mergeCell ref="H3:H7"/>
    <mergeCell ref="A1:B1"/>
    <mergeCell ref="A2:A8"/>
    <mergeCell ref="B2:B8"/>
    <mergeCell ref="I2:I7"/>
    <mergeCell ref="C8:E8"/>
    <mergeCell ref="D3:E3"/>
    <mergeCell ref="D4:D7"/>
    <mergeCell ref="C2:H2"/>
    <mergeCell ref="C1:I1"/>
    <mergeCell ref="C3:C7"/>
    <mergeCell ref="E4:E7"/>
    <mergeCell ref="F3:F7"/>
    <mergeCell ref="G3:G7"/>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scaleWithDoc="0">
    <oddFooter>&amp;L&amp;7StatA MV, Statistischer Bericht E163 2016 00&amp;R&amp;7&amp;P</oddFooter>
    <evenFooter>&amp;L&amp;7&amp;P&amp;R&amp;7StatA MV, Statistischer Bericht E163 2016 00</evenFooter>
    <firstFooter>&amp;R&amp;7StatA MV, Statistischer Bericht E163 2013 00</firstFooter>
  </headerFooter>
</worksheet>
</file>

<file path=xl/worksheets/sheet5.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7" topLeftCell="D8" activePane="bottomRight" state="frozen"/>
      <selection pane="topLeft" activeCell="A1" sqref="A1:B1"/>
      <selection pane="topRight" activeCell="A1" sqref="A1:B1"/>
      <selection pane="bottomLeft" activeCell="A1" sqref="A1:B1"/>
      <selection pane="bottomRight" activeCell="D8" sqref="D8"/>
    </sheetView>
  </sheetViews>
  <sheetFormatPr defaultColWidth="11.421875" defaultRowHeight="11.25" customHeight="1"/>
  <cols>
    <col min="1" max="1" width="3.7109375" style="37" customWidth="1"/>
    <col min="2" max="2" width="4.7109375" style="65" customWidth="1"/>
    <col min="3" max="3" width="29.00390625" style="11" customWidth="1"/>
    <col min="4" max="4" width="7.7109375" style="11" customWidth="1"/>
    <col min="5" max="5" width="7.7109375" style="13" customWidth="1"/>
    <col min="6" max="6" width="8.7109375" style="13" customWidth="1"/>
    <col min="7" max="7" width="7.7109375" style="13" customWidth="1"/>
    <col min="8" max="8" width="8.28125" style="13" customWidth="1"/>
    <col min="9" max="9" width="7.7109375" style="13" customWidth="1"/>
    <col min="10" max="10" width="6.7109375" style="13" customWidth="1"/>
    <col min="11" max="16384" width="11.421875" style="37" customWidth="1"/>
  </cols>
  <sheetData>
    <row r="1" spans="1:10" s="38" customFormat="1" ht="30" customHeight="1">
      <c r="A1" s="115" t="s">
        <v>67</v>
      </c>
      <c r="B1" s="116"/>
      <c r="C1" s="116"/>
      <c r="D1" s="119" t="s">
        <v>148</v>
      </c>
      <c r="E1" s="119"/>
      <c r="F1" s="119"/>
      <c r="G1" s="119"/>
      <c r="H1" s="119"/>
      <c r="I1" s="119"/>
      <c r="J1" s="120"/>
    </row>
    <row r="2" spans="1:10" ht="11.25" customHeight="1">
      <c r="A2" s="117" t="s">
        <v>79</v>
      </c>
      <c r="B2" s="112" t="s">
        <v>126</v>
      </c>
      <c r="C2" s="112" t="s">
        <v>34</v>
      </c>
      <c r="D2" s="111" t="s">
        <v>19</v>
      </c>
      <c r="E2" s="121" t="s">
        <v>33</v>
      </c>
      <c r="F2" s="122" t="s">
        <v>20</v>
      </c>
      <c r="G2" s="121" t="s">
        <v>127</v>
      </c>
      <c r="H2" s="121" t="s">
        <v>61</v>
      </c>
      <c r="I2" s="121"/>
      <c r="J2" s="123"/>
    </row>
    <row r="3" spans="1:10" ht="11.25" customHeight="1">
      <c r="A3" s="118"/>
      <c r="B3" s="112"/>
      <c r="C3" s="112"/>
      <c r="D3" s="111"/>
      <c r="E3" s="121"/>
      <c r="F3" s="122"/>
      <c r="G3" s="121"/>
      <c r="H3" s="122" t="s">
        <v>21</v>
      </c>
      <c r="I3" s="121" t="s">
        <v>31</v>
      </c>
      <c r="J3" s="123" t="s">
        <v>32</v>
      </c>
    </row>
    <row r="4" spans="1:10" ht="11.25" customHeight="1">
      <c r="A4" s="118"/>
      <c r="B4" s="112"/>
      <c r="C4" s="112"/>
      <c r="D4" s="111"/>
      <c r="E4" s="121"/>
      <c r="F4" s="122"/>
      <c r="G4" s="121"/>
      <c r="H4" s="122"/>
      <c r="I4" s="121"/>
      <c r="J4" s="123"/>
    </row>
    <row r="5" spans="1:10" ht="11.25" customHeight="1">
      <c r="A5" s="118"/>
      <c r="B5" s="112"/>
      <c r="C5" s="111"/>
      <c r="D5" s="111"/>
      <c r="E5" s="122"/>
      <c r="F5" s="122"/>
      <c r="G5" s="122"/>
      <c r="H5" s="122"/>
      <c r="I5" s="121"/>
      <c r="J5" s="123"/>
    </row>
    <row r="6" spans="1:10" ht="11.25" customHeight="1">
      <c r="A6" s="118"/>
      <c r="B6" s="112"/>
      <c r="C6" s="111"/>
      <c r="D6" s="111" t="s">
        <v>22</v>
      </c>
      <c r="E6" s="111"/>
      <c r="F6" s="15" t="s">
        <v>23</v>
      </c>
      <c r="G6" s="14" t="s">
        <v>22</v>
      </c>
      <c r="H6" s="14" t="s">
        <v>23</v>
      </c>
      <c r="I6" s="15" t="s">
        <v>24</v>
      </c>
      <c r="J6" s="16" t="s">
        <v>25</v>
      </c>
    </row>
    <row r="7" spans="1:10" ht="11.25" customHeight="1">
      <c r="A7" s="41">
        <v>1</v>
      </c>
      <c r="B7" s="42">
        <v>2</v>
      </c>
      <c r="C7" s="43">
        <v>3</v>
      </c>
      <c r="D7" s="43">
        <v>4</v>
      </c>
      <c r="E7" s="43">
        <v>5</v>
      </c>
      <c r="F7" s="43">
        <v>6</v>
      </c>
      <c r="G7" s="43">
        <v>7</v>
      </c>
      <c r="H7" s="43">
        <v>8</v>
      </c>
      <c r="I7" s="43">
        <v>9</v>
      </c>
      <c r="J7" s="44">
        <v>10</v>
      </c>
    </row>
    <row r="8" spans="2:10" ht="11.25" customHeight="1">
      <c r="B8" s="63"/>
      <c r="C8" s="58"/>
      <c r="D8" s="45"/>
      <c r="E8" s="45"/>
      <c r="F8" s="50"/>
      <c r="G8" s="45"/>
      <c r="H8" s="45"/>
      <c r="I8" s="45"/>
      <c r="J8" s="52"/>
    </row>
    <row r="9" spans="1:10" ht="22.5" customHeight="1">
      <c r="A9" s="32">
        <f>IF(D9&lt;&gt;"",COUNTA($D9:D$9),"")</f>
        <v>1</v>
      </c>
      <c r="B9" s="57" t="s">
        <v>26</v>
      </c>
      <c r="C9" s="58" t="s">
        <v>35</v>
      </c>
      <c r="D9" s="45">
        <v>13</v>
      </c>
      <c r="E9" s="45">
        <v>234</v>
      </c>
      <c r="F9" s="50">
        <v>59318</v>
      </c>
      <c r="G9" s="45" t="s">
        <v>5</v>
      </c>
      <c r="H9" s="45">
        <v>5922</v>
      </c>
      <c r="I9" s="45">
        <v>25306</v>
      </c>
      <c r="J9" s="52">
        <v>10</v>
      </c>
    </row>
    <row r="10" spans="1:10" ht="11.25" customHeight="1">
      <c r="A10" s="32">
        <f>IF(D10&lt;&gt;"",COUNTA($D$9:D10),"")</f>
        <v>2</v>
      </c>
      <c r="B10" s="59" t="s">
        <v>50</v>
      </c>
      <c r="C10" s="58" t="s">
        <v>81</v>
      </c>
      <c r="D10" s="45">
        <v>1</v>
      </c>
      <c r="E10" s="45" t="s">
        <v>5</v>
      </c>
      <c r="F10" s="50" t="s">
        <v>5</v>
      </c>
      <c r="G10" s="45" t="s">
        <v>5</v>
      </c>
      <c r="H10" s="45" t="s">
        <v>5</v>
      </c>
      <c r="I10" s="45" t="s">
        <v>5</v>
      </c>
      <c r="J10" s="52" t="s">
        <v>5</v>
      </c>
    </row>
    <row r="11" spans="1:10" ht="22.5" customHeight="1">
      <c r="A11" s="32">
        <f>IF(D11&lt;&gt;"",COUNTA($D$9:D11),"")</f>
        <v>3</v>
      </c>
      <c r="B11" s="59" t="s">
        <v>51</v>
      </c>
      <c r="C11" s="58" t="s">
        <v>82</v>
      </c>
      <c r="D11" s="45">
        <v>12</v>
      </c>
      <c r="E11" s="45" t="s">
        <v>5</v>
      </c>
      <c r="F11" s="50" t="s">
        <v>5</v>
      </c>
      <c r="G11" s="45" t="s">
        <v>5</v>
      </c>
      <c r="H11" s="45" t="s">
        <v>5</v>
      </c>
      <c r="I11" s="45" t="s">
        <v>5</v>
      </c>
      <c r="J11" s="52" t="s">
        <v>5</v>
      </c>
    </row>
    <row r="12" spans="1:10" ht="11.25" customHeight="1">
      <c r="A12" s="32">
        <f>IF(D12&lt;&gt;"",COUNTA($D$9:D12),"")</f>
      </c>
      <c r="B12" s="57"/>
      <c r="C12" s="58"/>
      <c r="D12" s="45"/>
      <c r="E12" s="45"/>
      <c r="F12" s="50"/>
      <c r="G12" s="45"/>
      <c r="H12" s="45"/>
      <c r="I12" s="45"/>
      <c r="J12" s="52"/>
    </row>
    <row r="13" spans="1:10" ht="11.25" customHeight="1">
      <c r="A13" s="32">
        <f>IF(D13&lt;&gt;"",COUNTA($D$9:D13),"")</f>
        <v>4</v>
      </c>
      <c r="B13" s="57" t="s">
        <v>27</v>
      </c>
      <c r="C13" s="58" t="s">
        <v>28</v>
      </c>
      <c r="D13" s="45">
        <v>675</v>
      </c>
      <c r="E13" s="45">
        <v>56758</v>
      </c>
      <c r="F13" s="50">
        <v>14496507</v>
      </c>
      <c r="G13" s="45" t="s">
        <v>5</v>
      </c>
      <c r="H13" s="45">
        <v>593285</v>
      </c>
      <c r="I13" s="45">
        <v>10453</v>
      </c>
      <c r="J13" s="52">
        <v>4.1</v>
      </c>
    </row>
    <row r="14" spans="1:10" ht="11.25" customHeight="1">
      <c r="A14" s="32">
        <f>IF(D14&lt;&gt;"",COUNTA($D$9:D14),"")</f>
        <v>5</v>
      </c>
      <c r="B14" s="57">
        <v>10</v>
      </c>
      <c r="C14" s="58" t="s">
        <v>83</v>
      </c>
      <c r="D14" s="45">
        <v>146</v>
      </c>
      <c r="E14" s="45">
        <v>15448</v>
      </c>
      <c r="F14" s="50">
        <v>4478066</v>
      </c>
      <c r="G14" s="45">
        <v>113</v>
      </c>
      <c r="H14" s="45">
        <v>198692</v>
      </c>
      <c r="I14" s="45">
        <v>12862</v>
      </c>
      <c r="J14" s="52">
        <v>4.4</v>
      </c>
    </row>
    <row r="15" spans="1:10" ht="11.25" customHeight="1">
      <c r="A15" s="32">
        <f>IF(D15&lt;&gt;"",COUNTA($D$9:D15),"")</f>
        <v>6</v>
      </c>
      <c r="B15" s="57">
        <v>11</v>
      </c>
      <c r="C15" s="58" t="s">
        <v>84</v>
      </c>
      <c r="D15" s="45">
        <v>10</v>
      </c>
      <c r="E15" s="45">
        <v>1261</v>
      </c>
      <c r="F15" s="50">
        <v>375804</v>
      </c>
      <c r="G15" s="45" t="s">
        <v>5</v>
      </c>
      <c r="H15" s="45">
        <v>17442</v>
      </c>
      <c r="I15" s="45">
        <v>13832</v>
      </c>
      <c r="J15" s="52">
        <v>4.6</v>
      </c>
    </row>
    <row r="16" spans="1:10" ht="11.25" customHeight="1">
      <c r="A16" s="32">
        <f>IF(D16&lt;&gt;"",COUNTA($D$9:D16),"")</f>
        <v>7</v>
      </c>
      <c r="B16" s="57">
        <v>12</v>
      </c>
      <c r="C16" s="58" t="s">
        <v>85</v>
      </c>
      <c r="D16" s="45">
        <v>1</v>
      </c>
      <c r="E16" s="45" t="s">
        <v>5</v>
      </c>
      <c r="F16" s="50" t="s">
        <v>5</v>
      </c>
      <c r="G16" s="45" t="s">
        <v>5</v>
      </c>
      <c r="H16" s="45" t="s">
        <v>5</v>
      </c>
      <c r="I16" s="45" t="s">
        <v>5</v>
      </c>
      <c r="J16" s="52" t="s">
        <v>5</v>
      </c>
    </row>
    <row r="17" spans="1:10" ht="11.25" customHeight="1">
      <c r="A17" s="32">
        <f>IF(D17&lt;&gt;"",COUNTA($D$9:D17),"")</f>
        <v>8</v>
      </c>
      <c r="B17" s="57">
        <v>13</v>
      </c>
      <c r="C17" s="58" t="s">
        <v>86</v>
      </c>
      <c r="D17" s="45">
        <v>5</v>
      </c>
      <c r="E17" s="45" t="s">
        <v>5</v>
      </c>
      <c r="F17" s="50" t="s">
        <v>5</v>
      </c>
      <c r="G17" s="45" t="s">
        <v>5</v>
      </c>
      <c r="H17" s="45" t="s">
        <v>5</v>
      </c>
      <c r="I17" s="45" t="s">
        <v>5</v>
      </c>
      <c r="J17" s="52" t="s">
        <v>5</v>
      </c>
    </row>
    <row r="18" spans="1:10" ht="11.25" customHeight="1">
      <c r="A18" s="32">
        <f>IF(D18&lt;&gt;"",COUNTA($D$9:D18),"")</f>
        <v>9</v>
      </c>
      <c r="B18" s="57">
        <v>14</v>
      </c>
      <c r="C18" s="58" t="s">
        <v>87</v>
      </c>
      <c r="D18" s="45">
        <v>1</v>
      </c>
      <c r="E18" s="45" t="s">
        <v>5</v>
      </c>
      <c r="F18" s="50" t="s">
        <v>5</v>
      </c>
      <c r="G18" s="45" t="s">
        <v>5</v>
      </c>
      <c r="H18" s="45" t="s">
        <v>5</v>
      </c>
      <c r="I18" s="45" t="s">
        <v>5</v>
      </c>
      <c r="J18" s="52" t="s">
        <v>5</v>
      </c>
    </row>
    <row r="19" spans="1:10" ht="22.5" customHeight="1">
      <c r="A19" s="32">
        <f>IF(D19&lt;&gt;"",COUNTA($D$9:D19),"")</f>
        <v>10</v>
      </c>
      <c r="B19" s="57">
        <v>16</v>
      </c>
      <c r="C19" s="58" t="s">
        <v>88</v>
      </c>
      <c r="D19" s="45">
        <v>29</v>
      </c>
      <c r="E19" s="45">
        <v>3166</v>
      </c>
      <c r="F19" s="50">
        <v>877667</v>
      </c>
      <c r="G19" s="45">
        <v>25</v>
      </c>
      <c r="H19" s="45">
        <v>59751</v>
      </c>
      <c r="I19" s="45">
        <v>18873</v>
      </c>
      <c r="J19" s="52">
        <v>6.8</v>
      </c>
    </row>
    <row r="20" spans="1:10" ht="11.25" customHeight="1">
      <c r="A20" s="32">
        <f>IF(D20&lt;&gt;"",COUNTA($D$9:D20),"")</f>
        <v>11</v>
      </c>
      <c r="B20" s="57">
        <v>17</v>
      </c>
      <c r="C20" s="58" t="s">
        <v>89</v>
      </c>
      <c r="D20" s="45">
        <v>5</v>
      </c>
      <c r="E20" s="45">
        <v>600</v>
      </c>
      <c r="F20" s="50">
        <v>156422</v>
      </c>
      <c r="G20" s="45">
        <v>5</v>
      </c>
      <c r="H20" s="45" t="s">
        <v>5</v>
      </c>
      <c r="I20" s="45" t="s">
        <v>5</v>
      </c>
      <c r="J20" s="52" t="s">
        <v>5</v>
      </c>
    </row>
    <row r="21" spans="1:10" ht="33" customHeight="1">
      <c r="A21" s="32">
        <f>IF(D21&lt;&gt;"",COUNTA($D$9:D21),"")</f>
        <v>12</v>
      </c>
      <c r="B21" s="57">
        <v>18</v>
      </c>
      <c r="C21" s="58" t="s">
        <v>90</v>
      </c>
      <c r="D21" s="45">
        <v>15</v>
      </c>
      <c r="E21" s="45">
        <v>1531</v>
      </c>
      <c r="F21" s="50">
        <v>200927</v>
      </c>
      <c r="G21" s="45" t="s">
        <v>5</v>
      </c>
      <c r="H21" s="45">
        <v>19334</v>
      </c>
      <c r="I21" s="45">
        <v>12629</v>
      </c>
      <c r="J21" s="52">
        <v>9.6</v>
      </c>
    </row>
    <row r="22" spans="1:10" ht="11.25" customHeight="1">
      <c r="A22" s="32">
        <f>IF(D22&lt;&gt;"",COUNTA($D$9:D22),"")</f>
        <v>13</v>
      </c>
      <c r="B22" s="57">
        <v>19</v>
      </c>
      <c r="C22" s="58" t="s">
        <v>131</v>
      </c>
      <c r="D22" s="45">
        <v>1</v>
      </c>
      <c r="E22" s="45" t="s">
        <v>5</v>
      </c>
      <c r="F22" s="50" t="s">
        <v>5</v>
      </c>
      <c r="G22" s="45" t="s">
        <v>5</v>
      </c>
      <c r="H22" s="45" t="s">
        <v>5</v>
      </c>
      <c r="I22" s="45" t="s">
        <v>5</v>
      </c>
      <c r="J22" s="52" t="s">
        <v>5</v>
      </c>
    </row>
    <row r="23" spans="1:10" ht="11.25" customHeight="1">
      <c r="A23" s="32">
        <f>IF(D23&lt;&gt;"",COUNTA($D$9:D23),"")</f>
        <v>14</v>
      </c>
      <c r="B23" s="57">
        <v>20</v>
      </c>
      <c r="C23" s="58" t="s">
        <v>91</v>
      </c>
      <c r="D23" s="45">
        <v>19</v>
      </c>
      <c r="E23" s="45">
        <v>2132</v>
      </c>
      <c r="F23" s="50">
        <v>918272</v>
      </c>
      <c r="G23" s="45" t="s">
        <v>5</v>
      </c>
      <c r="H23" s="45">
        <v>9387</v>
      </c>
      <c r="I23" s="45">
        <v>4403</v>
      </c>
      <c r="J23" s="52">
        <v>1</v>
      </c>
    </row>
    <row r="24" spans="1:10" ht="11.25" customHeight="1">
      <c r="A24" s="32">
        <f>IF(D24&lt;&gt;"",COUNTA($D$9:D24),"")</f>
        <v>15</v>
      </c>
      <c r="B24" s="57">
        <v>21</v>
      </c>
      <c r="C24" s="58" t="s">
        <v>92</v>
      </c>
      <c r="D24" s="45">
        <v>4</v>
      </c>
      <c r="E24" s="45" t="s">
        <v>5</v>
      </c>
      <c r="F24" s="50" t="s">
        <v>5</v>
      </c>
      <c r="G24" s="45">
        <v>4</v>
      </c>
      <c r="H24" s="45" t="s">
        <v>5</v>
      </c>
      <c r="I24" s="45" t="s">
        <v>5</v>
      </c>
      <c r="J24" s="52" t="s">
        <v>5</v>
      </c>
    </row>
    <row r="25" spans="1:10" ht="11.25" customHeight="1">
      <c r="A25" s="32">
        <f>IF(D25&lt;&gt;"",COUNTA($D$9:D25),"")</f>
        <v>16</v>
      </c>
      <c r="B25" s="57">
        <v>22</v>
      </c>
      <c r="C25" s="58" t="s">
        <v>93</v>
      </c>
      <c r="D25" s="45">
        <v>31</v>
      </c>
      <c r="E25" s="45">
        <v>2237</v>
      </c>
      <c r="F25" s="50">
        <v>349026</v>
      </c>
      <c r="G25" s="45">
        <v>23</v>
      </c>
      <c r="H25" s="45">
        <v>12716</v>
      </c>
      <c r="I25" s="45">
        <v>5684</v>
      </c>
      <c r="J25" s="52">
        <v>3.6</v>
      </c>
    </row>
    <row r="26" spans="1:10" ht="22.5" customHeight="1">
      <c r="A26" s="32">
        <f>IF(D26&lt;&gt;"",COUNTA($D$9:D26),"")</f>
        <v>17</v>
      </c>
      <c r="B26" s="57">
        <v>23</v>
      </c>
      <c r="C26" s="58" t="s">
        <v>94</v>
      </c>
      <c r="D26" s="45">
        <v>71</v>
      </c>
      <c r="E26" s="45">
        <v>2207</v>
      </c>
      <c r="F26" s="50">
        <v>478728</v>
      </c>
      <c r="G26" s="45">
        <v>54</v>
      </c>
      <c r="H26" s="45">
        <v>17854</v>
      </c>
      <c r="I26" s="45">
        <v>8090</v>
      </c>
      <c r="J26" s="52">
        <v>3.7</v>
      </c>
    </row>
    <row r="27" spans="1:10" ht="11.25" customHeight="1">
      <c r="A27" s="32">
        <f>IF(D27&lt;&gt;"",COUNTA($D$9:D27),"")</f>
        <v>18</v>
      </c>
      <c r="B27" s="57">
        <v>24</v>
      </c>
      <c r="C27" s="58" t="s">
        <v>95</v>
      </c>
      <c r="D27" s="45">
        <v>7</v>
      </c>
      <c r="E27" s="45">
        <v>1629</v>
      </c>
      <c r="F27" s="50" t="s">
        <v>5</v>
      </c>
      <c r="G27" s="45">
        <v>7</v>
      </c>
      <c r="H27" s="45" t="s">
        <v>5</v>
      </c>
      <c r="I27" s="45" t="s">
        <v>5</v>
      </c>
      <c r="J27" s="52" t="s">
        <v>5</v>
      </c>
    </row>
    <row r="28" spans="1:10" ht="11.25" customHeight="1">
      <c r="A28" s="32">
        <f>IF(D28&lt;&gt;"",COUNTA($D$9:D28),"")</f>
        <v>19</v>
      </c>
      <c r="B28" s="57">
        <v>25</v>
      </c>
      <c r="C28" s="58" t="s">
        <v>96</v>
      </c>
      <c r="D28" s="45">
        <v>107</v>
      </c>
      <c r="E28" s="45">
        <v>5415</v>
      </c>
      <c r="F28" s="50">
        <v>712585</v>
      </c>
      <c r="G28" s="45">
        <v>82</v>
      </c>
      <c r="H28" s="45">
        <v>28172</v>
      </c>
      <c r="I28" s="45">
        <v>5203</v>
      </c>
      <c r="J28" s="52">
        <v>4</v>
      </c>
    </row>
    <row r="29" spans="1:10" ht="33" customHeight="1">
      <c r="A29" s="32">
        <f>IF(D29&lt;&gt;"",COUNTA($D$9:D29),"")</f>
        <v>20</v>
      </c>
      <c r="B29" s="57">
        <v>26</v>
      </c>
      <c r="C29" s="58" t="s">
        <v>97</v>
      </c>
      <c r="D29" s="45">
        <v>11</v>
      </c>
      <c r="E29" s="45">
        <v>1350</v>
      </c>
      <c r="F29" s="50">
        <v>254261</v>
      </c>
      <c r="G29" s="45" t="s">
        <v>5</v>
      </c>
      <c r="H29" s="45">
        <v>4433</v>
      </c>
      <c r="I29" s="45">
        <v>3284</v>
      </c>
      <c r="J29" s="52">
        <v>1.7</v>
      </c>
    </row>
    <row r="30" spans="1:10" ht="11.25" customHeight="1">
      <c r="A30" s="32">
        <f>IF(D30&lt;&gt;"",COUNTA($D$9:D30),"")</f>
        <v>21</v>
      </c>
      <c r="B30" s="57">
        <v>27</v>
      </c>
      <c r="C30" s="58" t="s">
        <v>98</v>
      </c>
      <c r="D30" s="45">
        <v>17</v>
      </c>
      <c r="E30" s="45">
        <v>1525</v>
      </c>
      <c r="F30" s="50">
        <v>403640</v>
      </c>
      <c r="G30" s="45">
        <v>17</v>
      </c>
      <c r="H30" s="45">
        <v>5663</v>
      </c>
      <c r="I30" s="45">
        <v>3713</v>
      </c>
      <c r="J30" s="52">
        <v>1.4</v>
      </c>
    </row>
    <row r="31" spans="1:10" ht="11.25" customHeight="1">
      <c r="A31" s="32">
        <f>IF(D31&lt;&gt;"",COUNTA($D$9:D31),"")</f>
        <v>22</v>
      </c>
      <c r="B31" s="57">
        <v>28</v>
      </c>
      <c r="C31" s="58" t="s">
        <v>99</v>
      </c>
      <c r="D31" s="45">
        <v>53</v>
      </c>
      <c r="E31" s="45">
        <v>6491</v>
      </c>
      <c r="F31" s="50">
        <v>2678659</v>
      </c>
      <c r="G31" s="45">
        <v>43</v>
      </c>
      <c r="H31" s="45">
        <v>85900</v>
      </c>
      <c r="I31" s="45">
        <v>13234</v>
      </c>
      <c r="J31" s="52">
        <v>3.2</v>
      </c>
    </row>
    <row r="32" spans="1:10" ht="11.25" customHeight="1">
      <c r="A32" s="32">
        <f>IF(D32&lt;&gt;"",COUNTA($D$9:D32),"")</f>
        <v>23</v>
      </c>
      <c r="B32" s="57">
        <v>29</v>
      </c>
      <c r="C32" s="58" t="s">
        <v>100</v>
      </c>
      <c r="D32" s="45">
        <v>22</v>
      </c>
      <c r="E32" s="45">
        <v>2453</v>
      </c>
      <c r="F32" s="50">
        <v>798110</v>
      </c>
      <c r="G32" s="45" t="s">
        <v>5</v>
      </c>
      <c r="H32" s="45">
        <v>4304</v>
      </c>
      <c r="I32" s="45">
        <v>1755</v>
      </c>
      <c r="J32" s="52">
        <v>0.5</v>
      </c>
    </row>
    <row r="33" spans="1:10" ht="11.25" customHeight="1">
      <c r="A33" s="32">
        <f>IF(D33&lt;&gt;"",COUNTA($D$9:D33),"")</f>
        <v>24</v>
      </c>
      <c r="B33" s="57">
        <v>30</v>
      </c>
      <c r="C33" s="58" t="s">
        <v>101</v>
      </c>
      <c r="D33" s="45">
        <v>19</v>
      </c>
      <c r="E33" s="45">
        <v>2964</v>
      </c>
      <c r="F33" s="50">
        <v>504707</v>
      </c>
      <c r="G33" s="45" t="s">
        <v>5</v>
      </c>
      <c r="H33" s="45">
        <v>20690</v>
      </c>
      <c r="I33" s="45">
        <v>6981</v>
      </c>
      <c r="J33" s="52">
        <v>4.1</v>
      </c>
    </row>
    <row r="34" spans="1:10" ht="11.25" customHeight="1">
      <c r="A34" s="32">
        <f>IF(D34&lt;&gt;"",COUNTA($D$9:D34),"")</f>
        <v>25</v>
      </c>
      <c r="B34" s="59" t="s">
        <v>36</v>
      </c>
      <c r="C34" s="58" t="s">
        <v>117</v>
      </c>
      <c r="D34" s="45">
        <v>14</v>
      </c>
      <c r="E34" s="45">
        <v>2181</v>
      </c>
      <c r="F34" s="50">
        <v>401881</v>
      </c>
      <c r="G34" s="45" t="s">
        <v>5</v>
      </c>
      <c r="H34" s="45">
        <v>8705</v>
      </c>
      <c r="I34" s="45">
        <v>3991</v>
      </c>
      <c r="J34" s="52">
        <v>2.2</v>
      </c>
    </row>
    <row r="35" spans="1:10" ht="11.25" customHeight="1">
      <c r="A35" s="32">
        <f>IF(D35&lt;&gt;"",COUNTA($D$9:D35),"")</f>
        <v>26</v>
      </c>
      <c r="B35" s="57">
        <v>31</v>
      </c>
      <c r="C35" s="58" t="s">
        <v>102</v>
      </c>
      <c r="D35" s="45">
        <v>15</v>
      </c>
      <c r="E35" s="45">
        <v>1248</v>
      </c>
      <c r="F35" s="50">
        <v>197509</v>
      </c>
      <c r="G35" s="45" t="s">
        <v>5</v>
      </c>
      <c r="H35" s="45">
        <v>4938</v>
      </c>
      <c r="I35" s="45">
        <v>3957</v>
      </c>
      <c r="J35" s="52">
        <v>2.5</v>
      </c>
    </row>
    <row r="36" spans="1:10" ht="11.25" customHeight="1">
      <c r="A36" s="32">
        <f>IF(D36&lt;&gt;"",COUNTA($D$9:D36),"")</f>
        <v>27</v>
      </c>
      <c r="B36" s="57">
        <v>32</v>
      </c>
      <c r="C36" s="58" t="s">
        <v>103</v>
      </c>
      <c r="D36" s="45">
        <v>32</v>
      </c>
      <c r="E36" s="45">
        <v>1399</v>
      </c>
      <c r="F36" s="50">
        <v>96999</v>
      </c>
      <c r="G36" s="45">
        <v>28</v>
      </c>
      <c r="H36" s="45">
        <v>7990</v>
      </c>
      <c r="I36" s="45">
        <v>5711</v>
      </c>
      <c r="J36" s="52">
        <v>8.2</v>
      </c>
    </row>
    <row r="37" spans="1:10" ht="22.5" customHeight="1">
      <c r="A37" s="32">
        <f>IF(D37&lt;&gt;"",COUNTA($D$9:D37),"")</f>
        <v>28</v>
      </c>
      <c r="B37" s="57">
        <v>33</v>
      </c>
      <c r="C37" s="58" t="s">
        <v>104</v>
      </c>
      <c r="D37" s="45">
        <v>54</v>
      </c>
      <c r="E37" s="45">
        <v>2483</v>
      </c>
      <c r="F37" s="50">
        <v>310748</v>
      </c>
      <c r="G37" s="45">
        <v>39</v>
      </c>
      <c r="H37" s="45">
        <v>8186</v>
      </c>
      <c r="I37" s="45">
        <v>3297</v>
      </c>
      <c r="J37" s="52">
        <v>2.6</v>
      </c>
    </row>
    <row r="38" spans="1:10" ht="11.25" customHeight="1">
      <c r="A38" s="32">
        <f>IF(D38&lt;&gt;"",COUNTA($D$9:D38),"")</f>
      </c>
      <c r="B38" s="57"/>
      <c r="C38" s="58"/>
      <c r="D38" s="45"/>
      <c r="E38" s="45"/>
      <c r="F38" s="50"/>
      <c r="G38" s="45"/>
      <c r="H38" s="45"/>
      <c r="I38" s="45"/>
      <c r="J38" s="52"/>
    </row>
    <row r="39" spans="1:10" ht="11.25" customHeight="1">
      <c r="A39" s="32">
        <f>IF(D39&lt;&gt;"",COUNTA($D$9:D39),"")</f>
        <v>29</v>
      </c>
      <c r="B39" s="64" t="s">
        <v>29</v>
      </c>
      <c r="C39" s="31" t="s">
        <v>30</v>
      </c>
      <c r="D39" s="78">
        <v>688</v>
      </c>
      <c r="E39" s="78">
        <v>56992</v>
      </c>
      <c r="F39" s="79">
        <v>14555826</v>
      </c>
      <c r="G39" s="78">
        <v>558</v>
      </c>
      <c r="H39" s="78">
        <v>599206</v>
      </c>
      <c r="I39" s="78">
        <v>10514</v>
      </c>
      <c r="J39" s="80">
        <v>4.1</v>
      </c>
    </row>
    <row r="40" spans="1:10" ht="11.25" customHeight="1">
      <c r="A40" s="32">
        <f>IF(D40&lt;&gt;"",COUNTA($D$9:D40),"")</f>
      </c>
      <c r="B40" s="64"/>
      <c r="C40" s="31"/>
      <c r="D40" s="45"/>
      <c r="E40" s="45"/>
      <c r="F40" s="50"/>
      <c r="G40" s="45"/>
      <c r="H40" s="45"/>
      <c r="I40" s="45"/>
      <c r="J40" s="52"/>
    </row>
    <row r="41" spans="1:10" ht="11.25" customHeight="1">
      <c r="A41" s="32">
        <f>IF(D41&lt;&gt;"",COUNTA($D$9:D41),"")</f>
      </c>
      <c r="B41" s="64"/>
      <c r="C41" s="46" t="s">
        <v>106</v>
      </c>
      <c r="D41" s="45"/>
      <c r="E41" s="45"/>
      <c r="F41" s="50"/>
      <c r="G41" s="45"/>
      <c r="H41" s="45"/>
      <c r="I41" s="45"/>
      <c r="J41" s="52"/>
    </row>
    <row r="42" spans="1:10" ht="11.25" customHeight="1">
      <c r="A42" s="32">
        <f>IF(D42&lt;&gt;"",COUNTA($D$9:D42),"")</f>
        <v>30</v>
      </c>
      <c r="B42" s="57"/>
      <c r="C42" s="46" t="s">
        <v>105</v>
      </c>
      <c r="D42" s="45">
        <v>248</v>
      </c>
      <c r="E42" s="45">
        <v>16522</v>
      </c>
      <c r="F42" s="50">
        <v>4350235</v>
      </c>
      <c r="G42" s="45">
        <v>207</v>
      </c>
      <c r="H42" s="45">
        <v>196460</v>
      </c>
      <c r="I42" s="45">
        <v>11891</v>
      </c>
      <c r="J42" s="52">
        <v>4.5</v>
      </c>
    </row>
    <row r="43" spans="1:10" ht="11.25" customHeight="1">
      <c r="A43" s="32">
        <f>IF(D43&lt;&gt;"",COUNTA($D$9:D43),"")</f>
        <v>31</v>
      </c>
      <c r="B43" s="57"/>
      <c r="C43" s="58" t="s">
        <v>107</v>
      </c>
      <c r="D43" s="45">
        <v>247</v>
      </c>
      <c r="E43" s="45">
        <v>19775</v>
      </c>
      <c r="F43" s="50">
        <v>4960021</v>
      </c>
      <c r="G43" s="45">
        <v>195</v>
      </c>
      <c r="H43" s="45">
        <v>140325</v>
      </c>
      <c r="I43" s="45">
        <v>7096</v>
      </c>
      <c r="J43" s="52">
        <v>2.8</v>
      </c>
    </row>
    <row r="44" spans="1:10" ht="11.25" customHeight="1">
      <c r="A44" s="32">
        <f>IF(D44&lt;&gt;"",COUNTA($D$9:D44),"")</f>
        <v>32</v>
      </c>
      <c r="B44" s="57"/>
      <c r="C44" s="58" t="s">
        <v>108</v>
      </c>
      <c r="D44" s="45">
        <v>17</v>
      </c>
      <c r="E44" s="45">
        <v>1457</v>
      </c>
      <c r="F44" s="50">
        <v>255128</v>
      </c>
      <c r="G44" s="45" t="s">
        <v>5</v>
      </c>
      <c r="H44" s="45">
        <v>5548</v>
      </c>
      <c r="I44" s="45">
        <v>3808</v>
      </c>
      <c r="J44" s="52">
        <v>2.2</v>
      </c>
    </row>
    <row r="45" spans="1:10" ht="11.25" customHeight="1">
      <c r="A45" s="32">
        <f>IF(D45&lt;&gt;"",COUNTA($D$9:D45),"")</f>
        <v>33</v>
      </c>
      <c r="B45" s="57"/>
      <c r="C45" s="58" t="s">
        <v>109</v>
      </c>
      <c r="D45" s="45">
        <v>176</v>
      </c>
      <c r="E45" s="45">
        <v>19238</v>
      </c>
      <c r="F45" s="50">
        <v>4990441</v>
      </c>
      <c r="G45" s="45" t="s">
        <v>5</v>
      </c>
      <c r="H45" s="45">
        <v>256873</v>
      </c>
      <c r="I45" s="45">
        <v>13352</v>
      </c>
      <c r="J45" s="52">
        <v>5.2</v>
      </c>
    </row>
    <row r="46" spans="1:10" ht="11.25" customHeight="1">
      <c r="A46" s="32">
        <f>IF(D46&lt;&gt;"",COUNTA($D$9:D46),"")</f>
      </c>
      <c r="B46" s="57"/>
      <c r="C46" s="58"/>
      <c r="D46" s="45"/>
      <c r="E46" s="45"/>
      <c r="F46" s="50"/>
      <c r="G46" s="45"/>
      <c r="H46" s="45"/>
      <c r="I46" s="45"/>
      <c r="J46" s="52"/>
    </row>
    <row r="47" spans="1:10" ht="11.25" customHeight="1">
      <c r="A47" s="32">
        <f>IF(D47&lt;&gt;"",COUNTA($D$9:D47),"")</f>
      </c>
      <c r="B47" s="57"/>
      <c r="C47" s="46" t="s">
        <v>118</v>
      </c>
      <c r="D47" s="45"/>
      <c r="E47" s="45"/>
      <c r="F47" s="45"/>
      <c r="G47" s="45"/>
      <c r="H47" s="45"/>
      <c r="I47" s="45"/>
      <c r="J47" s="45"/>
    </row>
    <row r="48" spans="1:10" ht="11.25" customHeight="1">
      <c r="A48" s="32">
        <f>IF(D48&lt;&gt;"",COUNTA($D$9:D48),"")</f>
        <v>34</v>
      </c>
      <c r="B48" s="57"/>
      <c r="C48" s="46" t="s">
        <v>119</v>
      </c>
      <c r="D48" s="45">
        <v>674</v>
      </c>
      <c r="E48" s="45">
        <v>54811</v>
      </c>
      <c r="F48" s="50">
        <v>14153945</v>
      </c>
      <c r="G48" s="45" t="s">
        <v>5</v>
      </c>
      <c r="H48" s="45">
        <v>590501</v>
      </c>
      <c r="I48" s="45">
        <v>10773</v>
      </c>
      <c r="J48" s="52">
        <v>4.2</v>
      </c>
    </row>
    <row r="49" spans="4:10" ht="11.25" customHeight="1">
      <c r="D49" s="12"/>
      <c r="E49" s="17"/>
      <c r="F49" s="17"/>
      <c r="G49" s="17"/>
      <c r="H49" s="17"/>
      <c r="I49" s="17"/>
      <c r="J49" s="17"/>
    </row>
  </sheetData>
  <sheetProtection/>
  <mergeCells count="14">
    <mergeCell ref="F2:F5"/>
    <mergeCell ref="H2:J2"/>
    <mergeCell ref="D6:E6"/>
    <mergeCell ref="J3:J5"/>
    <mergeCell ref="A2:A6"/>
    <mergeCell ref="A1:C1"/>
    <mergeCell ref="D1:J1"/>
    <mergeCell ref="G2:G5"/>
    <mergeCell ref="E2:E5"/>
    <mergeCell ref="C2:C6"/>
    <mergeCell ref="B2:B6"/>
    <mergeCell ref="H3:H5"/>
    <mergeCell ref="I3:I5"/>
    <mergeCell ref="D2:D5"/>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scaleWithDoc="0">
    <oddFooter>&amp;L&amp;7StatA MV, Statistischer Bericht E163 2016 00&amp;R&amp;7&amp;P</oddFooter>
    <evenFooter>&amp;L&amp;7&amp;P&amp;R&amp;7StatA MV, Statistischer Bericht E163 2016 00</evenFooter>
    <firstFooter>&amp;R&amp;7StatA MV, Statistischer Bericht E163 2013 00</firstFooter>
  </headerFooter>
  <legacyDrawing r:id="rId2"/>
</worksheet>
</file>

<file path=xl/worksheets/sheet6.xml><?xml version="1.0" encoding="utf-8"?>
<worksheet xmlns="http://schemas.openxmlformats.org/spreadsheetml/2006/main" xmlns:r="http://schemas.openxmlformats.org/officeDocument/2006/relationships">
  <dimension ref="A1:I51"/>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1.25" customHeight="1"/>
  <cols>
    <col min="1" max="1" width="3.7109375" style="37" customWidth="1"/>
    <col min="2" max="2" width="4.7109375" style="37" customWidth="1"/>
    <col min="3" max="3" width="29.7109375" style="37" customWidth="1"/>
    <col min="4" max="5" width="7.7109375" style="18" customWidth="1"/>
    <col min="6" max="6" width="10.7109375" style="18" customWidth="1"/>
    <col min="7" max="7" width="7.7109375" style="18" customWidth="1"/>
    <col min="8" max="8" width="8.7109375" style="18" customWidth="1"/>
    <col min="9" max="9" width="10.7109375" style="18" customWidth="1"/>
    <col min="10" max="16384" width="11.421875" style="37" customWidth="1"/>
  </cols>
  <sheetData>
    <row r="1" spans="1:9" ht="30" customHeight="1">
      <c r="A1" s="115" t="s">
        <v>68</v>
      </c>
      <c r="B1" s="116"/>
      <c r="C1" s="116"/>
      <c r="D1" s="119" t="s">
        <v>149</v>
      </c>
      <c r="E1" s="113"/>
      <c r="F1" s="113"/>
      <c r="G1" s="113"/>
      <c r="H1" s="113"/>
      <c r="I1" s="114"/>
    </row>
    <row r="2" spans="1:9" ht="11.25" customHeight="1">
      <c r="A2" s="117" t="s">
        <v>79</v>
      </c>
      <c r="B2" s="112" t="s">
        <v>126</v>
      </c>
      <c r="C2" s="112" t="s">
        <v>34</v>
      </c>
      <c r="D2" s="121" t="s">
        <v>78</v>
      </c>
      <c r="E2" s="121"/>
      <c r="F2" s="121"/>
      <c r="G2" s="121" t="s">
        <v>73</v>
      </c>
      <c r="H2" s="121"/>
      <c r="I2" s="123"/>
    </row>
    <row r="3" spans="1:9" ht="11.25" customHeight="1">
      <c r="A3" s="118"/>
      <c r="B3" s="112"/>
      <c r="C3" s="112"/>
      <c r="D3" s="121" t="s">
        <v>21</v>
      </c>
      <c r="E3" s="121" t="s">
        <v>37</v>
      </c>
      <c r="F3" s="121"/>
      <c r="G3" s="121" t="s">
        <v>121</v>
      </c>
      <c r="H3" s="121" t="s">
        <v>110</v>
      </c>
      <c r="I3" s="123" t="s">
        <v>38</v>
      </c>
    </row>
    <row r="4" spans="1:9" ht="11.25" customHeight="1">
      <c r="A4" s="118"/>
      <c r="B4" s="112"/>
      <c r="C4" s="112"/>
      <c r="D4" s="121"/>
      <c r="E4" s="121" t="s">
        <v>128</v>
      </c>
      <c r="F4" s="121" t="s">
        <v>39</v>
      </c>
      <c r="G4" s="121"/>
      <c r="H4" s="121"/>
      <c r="I4" s="123"/>
    </row>
    <row r="5" spans="1:9" ht="11.25" customHeight="1">
      <c r="A5" s="118"/>
      <c r="B5" s="112"/>
      <c r="C5" s="112"/>
      <c r="D5" s="121"/>
      <c r="E5" s="121"/>
      <c r="F5" s="121"/>
      <c r="G5" s="121"/>
      <c r="H5" s="121"/>
      <c r="I5" s="123"/>
    </row>
    <row r="6" spans="1:9" ht="11.25" customHeight="1">
      <c r="A6" s="118"/>
      <c r="B6" s="112"/>
      <c r="C6" s="112"/>
      <c r="D6" s="121"/>
      <c r="E6" s="121"/>
      <c r="F6" s="121"/>
      <c r="G6" s="121"/>
      <c r="H6" s="121"/>
      <c r="I6" s="123"/>
    </row>
    <row r="7" spans="1:9" ht="11.25" customHeight="1">
      <c r="A7" s="118"/>
      <c r="B7" s="112"/>
      <c r="C7" s="112"/>
      <c r="D7" s="121"/>
      <c r="E7" s="121"/>
      <c r="F7" s="121"/>
      <c r="G7" s="121"/>
      <c r="H7" s="121"/>
      <c r="I7" s="123"/>
    </row>
    <row r="8" spans="1:9" ht="11.25" customHeight="1">
      <c r="A8" s="118"/>
      <c r="B8" s="112"/>
      <c r="C8" s="112"/>
      <c r="D8" s="121"/>
      <c r="E8" s="121"/>
      <c r="F8" s="121"/>
      <c r="G8" s="121"/>
      <c r="H8" s="121"/>
      <c r="I8" s="123"/>
    </row>
    <row r="9" spans="1:9" ht="11.25" customHeight="1">
      <c r="A9" s="118"/>
      <c r="B9" s="112"/>
      <c r="C9" s="112"/>
      <c r="D9" s="121" t="s">
        <v>23</v>
      </c>
      <c r="E9" s="121"/>
      <c r="F9" s="121"/>
      <c r="G9" s="121"/>
      <c r="H9" s="121"/>
      <c r="I9" s="123"/>
    </row>
    <row r="10" spans="1:9" ht="11.25" customHeight="1">
      <c r="A10" s="41">
        <v>1</v>
      </c>
      <c r="B10" s="42">
        <v>2</v>
      </c>
      <c r="C10" s="43">
        <v>3</v>
      </c>
      <c r="D10" s="43">
        <v>4</v>
      </c>
      <c r="E10" s="43">
        <v>5</v>
      </c>
      <c r="F10" s="43">
        <v>6</v>
      </c>
      <c r="G10" s="43">
        <v>7</v>
      </c>
      <c r="H10" s="43">
        <v>8</v>
      </c>
      <c r="I10" s="44">
        <v>9</v>
      </c>
    </row>
    <row r="11" spans="1:9" ht="11.25" customHeight="1">
      <c r="A11" s="54"/>
      <c r="B11" s="55"/>
      <c r="C11" s="56"/>
      <c r="D11" s="45"/>
      <c r="E11" s="45"/>
      <c r="F11" s="45"/>
      <c r="G11" s="45"/>
      <c r="H11" s="45"/>
      <c r="I11" s="45"/>
    </row>
    <row r="12" spans="1:9" ht="22.5" customHeight="1">
      <c r="A12" s="32">
        <f>IF(E12&lt;&gt;"",COUNTA($E$12:E12),"")</f>
        <v>1</v>
      </c>
      <c r="B12" s="57" t="s">
        <v>26</v>
      </c>
      <c r="C12" s="58" t="s">
        <v>35</v>
      </c>
      <c r="D12" s="45">
        <v>5922</v>
      </c>
      <c r="E12" s="45" t="s">
        <v>5</v>
      </c>
      <c r="F12" s="45" t="s">
        <v>4</v>
      </c>
      <c r="G12" s="45" t="s">
        <v>5</v>
      </c>
      <c r="H12" s="45" t="s">
        <v>5</v>
      </c>
      <c r="I12" s="45">
        <v>3949</v>
      </c>
    </row>
    <row r="13" spans="1:9" ht="11.25" customHeight="1">
      <c r="A13" s="32">
        <f>IF(E13&lt;&gt;"",COUNTA($E$12:E13),"")</f>
        <v>2</v>
      </c>
      <c r="B13" s="59" t="s">
        <v>50</v>
      </c>
      <c r="C13" s="58" t="s">
        <v>81</v>
      </c>
      <c r="D13" s="45" t="s">
        <v>5</v>
      </c>
      <c r="E13" s="45" t="s">
        <v>5</v>
      </c>
      <c r="F13" s="45" t="s">
        <v>5</v>
      </c>
      <c r="G13" s="45" t="s">
        <v>5</v>
      </c>
      <c r="H13" s="45" t="s">
        <v>5</v>
      </c>
      <c r="I13" s="45" t="s">
        <v>5</v>
      </c>
    </row>
    <row r="14" spans="1:9" ht="22.5" customHeight="1">
      <c r="A14" s="32">
        <f>IF(E14&lt;&gt;"",COUNTA($E$12:E14),"")</f>
        <v>3</v>
      </c>
      <c r="B14" s="59" t="s">
        <v>51</v>
      </c>
      <c r="C14" s="58" t="s">
        <v>82</v>
      </c>
      <c r="D14" s="45" t="s">
        <v>5</v>
      </c>
      <c r="E14" s="45" t="s">
        <v>5</v>
      </c>
      <c r="F14" s="45" t="s">
        <v>4</v>
      </c>
      <c r="G14" s="45" t="s">
        <v>5</v>
      </c>
      <c r="H14" s="45" t="s">
        <v>5</v>
      </c>
      <c r="I14" s="45" t="s">
        <v>5</v>
      </c>
    </row>
    <row r="15" spans="1:9" ht="11.25" customHeight="1">
      <c r="A15" s="32">
        <f>IF(E15&lt;&gt;"",COUNTA($E$12:E15),"")</f>
      </c>
      <c r="B15" s="60"/>
      <c r="C15" s="58"/>
      <c r="D15" s="45"/>
      <c r="E15" s="45"/>
      <c r="F15" s="45"/>
      <c r="G15" s="45"/>
      <c r="H15" s="45"/>
      <c r="I15" s="45"/>
    </row>
    <row r="16" spans="1:9" ht="11.25" customHeight="1">
      <c r="A16" s="32">
        <f>IF(E16&lt;&gt;"",COUNTA($E$12:E16),"")</f>
        <v>4</v>
      </c>
      <c r="B16" s="57" t="s">
        <v>27</v>
      </c>
      <c r="C16" s="58" t="s">
        <v>28</v>
      </c>
      <c r="D16" s="45">
        <v>593285</v>
      </c>
      <c r="E16" s="45" t="s">
        <v>5</v>
      </c>
      <c r="F16" s="45">
        <v>7739</v>
      </c>
      <c r="G16" s="45" t="s">
        <v>5</v>
      </c>
      <c r="H16" s="45" t="s">
        <v>5</v>
      </c>
      <c r="I16" s="45">
        <v>499210</v>
      </c>
    </row>
    <row r="17" spans="1:9" ht="11.25" customHeight="1">
      <c r="A17" s="32">
        <f>IF(E17&lt;&gt;"",COUNTA($E$12:E17),"")</f>
        <v>5</v>
      </c>
      <c r="B17" s="57">
        <v>10</v>
      </c>
      <c r="C17" s="58" t="s">
        <v>83</v>
      </c>
      <c r="D17" s="45">
        <v>198692</v>
      </c>
      <c r="E17" s="45" t="s">
        <v>5</v>
      </c>
      <c r="F17" s="45" t="s">
        <v>5</v>
      </c>
      <c r="G17" s="45">
        <v>26120</v>
      </c>
      <c r="H17" s="45">
        <v>1135</v>
      </c>
      <c r="I17" s="45">
        <v>171437</v>
      </c>
    </row>
    <row r="18" spans="1:9" ht="11.25" customHeight="1">
      <c r="A18" s="32">
        <f>IF(E18&lt;&gt;"",COUNTA($E$12:E18),"")</f>
        <v>6</v>
      </c>
      <c r="B18" s="57">
        <v>11</v>
      </c>
      <c r="C18" s="58" t="s">
        <v>84</v>
      </c>
      <c r="D18" s="45">
        <v>17442</v>
      </c>
      <c r="E18" s="45" t="s">
        <v>5</v>
      </c>
      <c r="F18" s="45" t="s">
        <v>4</v>
      </c>
      <c r="G18" s="45" t="s">
        <v>5</v>
      </c>
      <c r="H18" s="45" t="s">
        <v>5</v>
      </c>
      <c r="I18" s="45">
        <v>11847</v>
      </c>
    </row>
    <row r="19" spans="1:9" ht="11.25" customHeight="1">
      <c r="A19" s="32">
        <f>IF(E19&lt;&gt;"",COUNTA($E$12:E19),"")</f>
        <v>7</v>
      </c>
      <c r="B19" s="57">
        <v>12</v>
      </c>
      <c r="C19" s="58" t="s">
        <v>85</v>
      </c>
      <c r="D19" s="45" t="s">
        <v>5</v>
      </c>
      <c r="E19" s="45" t="s">
        <v>5</v>
      </c>
      <c r="F19" s="45" t="s">
        <v>5</v>
      </c>
      <c r="G19" s="45" t="s">
        <v>5</v>
      </c>
      <c r="H19" s="45" t="s">
        <v>5</v>
      </c>
      <c r="I19" s="45" t="s">
        <v>5</v>
      </c>
    </row>
    <row r="20" spans="1:9" ht="11.25" customHeight="1">
      <c r="A20" s="32">
        <f>IF(E20&lt;&gt;"",COUNTA($E$12:E20),"")</f>
        <v>8</v>
      </c>
      <c r="B20" s="57">
        <v>13</v>
      </c>
      <c r="C20" s="58" t="s">
        <v>86</v>
      </c>
      <c r="D20" s="45" t="s">
        <v>5</v>
      </c>
      <c r="E20" s="45" t="s">
        <v>4</v>
      </c>
      <c r="F20" s="45" t="s">
        <v>4</v>
      </c>
      <c r="G20" s="45" t="s">
        <v>4</v>
      </c>
      <c r="H20" s="45" t="s">
        <v>4</v>
      </c>
      <c r="I20" s="45" t="s">
        <v>5</v>
      </c>
    </row>
    <row r="21" spans="1:9" ht="11.25" customHeight="1">
      <c r="A21" s="32">
        <f>IF(E21&lt;&gt;"",COUNTA($E$12:E21),"")</f>
        <v>9</v>
      </c>
      <c r="B21" s="57">
        <v>14</v>
      </c>
      <c r="C21" s="58" t="s">
        <v>87</v>
      </c>
      <c r="D21" s="45" t="s">
        <v>5</v>
      </c>
      <c r="E21" s="45" t="s">
        <v>5</v>
      </c>
      <c r="F21" s="45" t="s">
        <v>5</v>
      </c>
      <c r="G21" s="45" t="s">
        <v>5</v>
      </c>
      <c r="H21" s="45" t="s">
        <v>5</v>
      </c>
      <c r="I21" s="45" t="s">
        <v>5</v>
      </c>
    </row>
    <row r="22" spans="1:9" ht="22.5" customHeight="1">
      <c r="A22" s="32">
        <f>IF(E22&lt;&gt;"",COUNTA($E$12:E22),"")</f>
        <v>10</v>
      </c>
      <c r="B22" s="57">
        <v>16</v>
      </c>
      <c r="C22" s="58" t="s">
        <v>88</v>
      </c>
      <c r="D22" s="45">
        <v>59751</v>
      </c>
      <c r="E22" s="45" t="s">
        <v>4</v>
      </c>
      <c r="F22" s="45" t="s">
        <v>4</v>
      </c>
      <c r="G22" s="45" t="s">
        <v>5</v>
      </c>
      <c r="H22" s="45" t="s">
        <v>5</v>
      </c>
      <c r="I22" s="45">
        <v>51980</v>
      </c>
    </row>
    <row r="23" spans="1:9" ht="11.25" customHeight="1">
      <c r="A23" s="32">
        <f>IF(E23&lt;&gt;"",COUNTA($E$12:E23),"")</f>
        <v>11</v>
      </c>
      <c r="B23" s="57">
        <v>17</v>
      </c>
      <c r="C23" s="58" t="s">
        <v>89</v>
      </c>
      <c r="D23" s="45" t="s">
        <v>5</v>
      </c>
      <c r="E23" s="45" t="s">
        <v>4</v>
      </c>
      <c r="F23" s="45" t="s">
        <v>5</v>
      </c>
      <c r="G23" s="45" t="s">
        <v>5</v>
      </c>
      <c r="H23" s="45" t="s">
        <v>4</v>
      </c>
      <c r="I23" s="45" t="s">
        <v>5</v>
      </c>
    </row>
    <row r="24" spans="1:9" ht="33" customHeight="1">
      <c r="A24" s="32">
        <f>IF(E24&lt;&gt;"",COUNTA($E$12:E24),"")</f>
        <v>12</v>
      </c>
      <c r="B24" s="57">
        <v>18</v>
      </c>
      <c r="C24" s="58" t="s">
        <v>90</v>
      </c>
      <c r="D24" s="45">
        <v>19334</v>
      </c>
      <c r="E24" s="45" t="s">
        <v>4</v>
      </c>
      <c r="F24" s="45" t="s">
        <v>4</v>
      </c>
      <c r="G24" s="45" t="s">
        <v>5</v>
      </c>
      <c r="H24" s="45" t="s">
        <v>5</v>
      </c>
      <c r="I24" s="45">
        <v>16422</v>
      </c>
    </row>
    <row r="25" spans="1:9" ht="11.25" customHeight="1">
      <c r="A25" s="32">
        <f>IF(E25&lt;&gt;"",COUNTA($E$12:E25),"")</f>
        <v>13</v>
      </c>
      <c r="B25" s="57">
        <v>19</v>
      </c>
      <c r="C25" s="58" t="s">
        <v>131</v>
      </c>
      <c r="D25" s="45" t="s">
        <v>5</v>
      </c>
      <c r="E25" s="45" t="s">
        <v>5</v>
      </c>
      <c r="F25" s="45" t="s">
        <v>5</v>
      </c>
      <c r="G25" s="45" t="s">
        <v>5</v>
      </c>
      <c r="H25" s="45" t="s">
        <v>5</v>
      </c>
      <c r="I25" s="45" t="s">
        <v>5</v>
      </c>
    </row>
    <row r="26" spans="1:9" ht="11.25" customHeight="1">
      <c r="A26" s="32">
        <f>IF(E26&lt;&gt;"",COUNTA($E$12:E26),"")</f>
        <v>14</v>
      </c>
      <c r="B26" s="57">
        <v>20</v>
      </c>
      <c r="C26" s="58" t="s">
        <v>91</v>
      </c>
      <c r="D26" s="45">
        <v>9387</v>
      </c>
      <c r="E26" s="45" t="s">
        <v>5</v>
      </c>
      <c r="F26" s="45" t="s">
        <v>4</v>
      </c>
      <c r="G26" s="45" t="s">
        <v>5</v>
      </c>
      <c r="H26" s="45" t="s">
        <v>5</v>
      </c>
      <c r="I26" s="45">
        <v>8610</v>
      </c>
    </row>
    <row r="27" spans="1:9" ht="11.25" customHeight="1">
      <c r="A27" s="32">
        <f>IF(E27&lt;&gt;"",COUNTA($E$12:E27),"")</f>
        <v>15</v>
      </c>
      <c r="B27" s="57">
        <v>21</v>
      </c>
      <c r="C27" s="58" t="s">
        <v>92</v>
      </c>
      <c r="D27" s="45" t="s">
        <v>5</v>
      </c>
      <c r="E27" s="45" t="s">
        <v>5</v>
      </c>
      <c r="F27" s="45" t="s">
        <v>5</v>
      </c>
      <c r="G27" s="45" t="s">
        <v>5</v>
      </c>
      <c r="H27" s="45" t="s">
        <v>4</v>
      </c>
      <c r="I27" s="45" t="s">
        <v>5</v>
      </c>
    </row>
    <row r="28" spans="1:9" ht="11.25" customHeight="1">
      <c r="A28" s="32">
        <f>IF(E28&lt;&gt;"",COUNTA($E$12:E28),"")</f>
        <v>16</v>
      </c>
      <c r="B28" s="57">
        <v>22</v>
      </c>
      <c r="C28" s="58" t="s">
        <v>93</v>
      </c>
      <c r="D28" s="45">
        <v>12716</v>
      </c>
      <c r="E28" s="45" t="s">
        <v>5</v>
      </c>
      <c r="F28" s="45" t="s">
        <v>5</v>
      </c>
      <c r="G28" s="45" t="s">
        <v>5</v>
      </c>
      <c r="H28" s="45" t="s">
        <v>5</v>
      </c>
      <c r="I28" s="45">
        <v>11689</v>
      </c>
    </row>
    <row r="29" spans="1:9" ht="22.5" customHeight="1">
      <c r="A29" s="32">
        <f>IF(E29&lt;&gt;"",COUNTA($E$12:E29),"")</f>
        <v>17</v>
      </c>
      <c r="B29" s="57">
        <v>23</v>
      </c>
      <c r="C29" s="58" t="s">
        <v>94</v>
      </c>
      <c r="D29" s="45">
        <v>17854</v>
      </c>
      <c r="E29" s="45" t="s">
        <v>5</v>
      </c>
      <c r="F29" s="45" t="s">
        <v>4</v>
      </c>
      <c r="G29" s="45" t="s">
        <v>5</v>
      </c>
      <c r="H29" s="45" t="s">
        <v>5</v>
      </c>
      <c r="I29" s="45">
        <v>16622</v>
      </c>
    </row>
    <row r="30" spans="1:9" ht="11.25" customHeight="1">
      <c r="A30" s="32">
        <f>IF(E30&lt;&gt;"",COUNTA($E$12:E30),"")</f>
        <v>18</v>
      </c>
      <c r="B30" s="57">
        <v>24</v>
      </c>
      <c r="C30" s="58" t="s">
        <v>95</v>
      </c>
      <c r="D30" s="45" t="s">
        <v>5</v>
      </c>
      <c r="E30" s="45" t="s">
        <v>5</v>
      </c>
      <c r="F30" s="45" t="s">
        <v>5</v>
      </c>
      <c r="G30" s="45" t="s">
        <v>5</v>
      </c>
      <c r="H30" s="45" t="s">
        <v>4</v>
      </c>
      <c r="I30" s="45" t="s">
        <v>5</v>
      </c>
    </row>
    <row r="31" spans="1:9" ht="11.25" customHeight="1">
      <c r="A31" s="32">
        <f>IF(E31&lt;&gt;"",COUNTA($E$12:E31),"")</f>
        <v>19</v>
      </c>
      <c r="B31" s="57">
        <v>25</v>
      </c>
      <c r="C31" s="58" t="s">
        <v>96</v>
      </c>
      <c r="D31" s="45">
        <v>28172</v>
      </c>
      <c r="E31" s="45" t="s">
        <v>5</v>
      </c>
      <c r="F31" s="45" t="s">
        <v>5</v>
      </c>
      <c r="G31" s="45" t="s">
        <v>5</v>
      </c>
      <c r="H31" s="45" t="s">
        <v>5</v>
      </c>
      <c r="I31" s="45">
        <v>26559</v>
      </c>
    </row>
    <row r="32" spans="1:9" ht="33" customHeight="1">
      <c r="A32" s="32">
        <f>IF(E32&lt;&gt;"",COUNTA($E$12:E32),"")</f>
        <v>20</v>
      </c>
      <c r="B32" s="57">
        <v>26</v>
      </c>
      <c r="C32" s="58" t="s">
        <v>97</v>
      </c>
      <c r="D32" s="45">
        <v>4433</v>
      </c>
      <c r="E32" s="45" t="s">
        <v>5</v>
      </c>
      <c r="F32" s="45" t="s">
        <v>4</v>
      </c>
      <c r="G32" s="45" t="s">
        <v>5</v>
      </c>
      <c r="H32" s="45" t="s">
        <v>5</v>
      </c>
      <c r="I32" s="45">
        <v>4414</v>
      </c>
    </row>
    <row r="33" spans="1:9" ht="11.25" customHeight="1">
      <c r="A33" s="32">
        <f>IF(E33&lt;&gt;"",COUNTA($E$12:E33),"")</f>
        <v>21</v>
      </c>
      <c r="B33" s="57">
        <v>27</v>
      </c>
      <c r="C33" s="58" t="s">
        <v>98</v>
      </c>
      <c r="D33" s="45">
        <v>5663</v>
      </c>
      <c r="E33" s="45" t="s">
        <v>5</v>
      </c>
      <c r="F33" s="45" t="s">
        <v>4</v>
      </c>
      <c r="G33" s="45" t="s">
        <v>5</v>
      </c>
      <c r="H33" s="45" t="s">
        <v>5</v>
      </c>
      <c r="I33" s="45">
        <v>5597</v>
      </c>
    </row>
    <row r="34" spans="1:9" ht="11.25" customHeight="1">
      <c r="A34" s="32">
        <f>IF(E34&lt;&gt;"",COUNTA($E$12:E34),"")</f>
        <v>22</v>
      </c>
      <c r="B34" s="57">
        <v>28</v>
      </c>
      <c r="C34" s="58" t="s">
        <v>99</v>
      </c>
      <c r="D34" s="45">
        <v>85900</v>
      </c>
      <c r="E34" s="45" t="s">
        <v>5</v>
      </c>
      <c r="F34" s="45" t="s">
        <v>5</v>
      </c>
      <c r="G34" s="45" t="s">
        <v>5</v>
      </c>
      <c r="H34" s="45" t="s">
        <v>5</v>
      </c>
      <c r="I34" s="45">
        <v>74260</v>
      </c>
    </row>
    <row r="35" spans="1:9" ht="11.25" customHeight="1">
      <c r="A35" s="32">
        <f>IF(E35&lt;&gt;"",COUNTA($E$12:E35),"")</f>
        <v>23</v>
      </c>
      <c r="B35" s="57">
        <v>29</v>
      </c>
      <c r="C35" s="58" t="s">
        <v>100</v>
      </c>
      <c r="D35" s="45">
        <v>4304</v>
      </c>
      <c r="E35" s="45" t="s">
        <v>4</v>
      </c>
      <c r="F35" s="45" t="s">
        <v>4</v>
      </c>
      <c r="G35" s="45" t="s">
        <v>5</v>
      </c>
      <c r="H35" s="45" t="s">
        <v>5</v>
      </c>
      <c r="I35" s="45">
        <v>4006</v>
      </c>
    </row>
    <row r="36" spans="1:9" ht="11.25" customHeight="1">
      <c r="A36" s="32">
        <f>IF(E36&lt;&gt;"",COUNTA($E$12:E36),"")</f>
        <v>24</v>
      </c>
      <c r="B36" s="57">
        <v>30</v>
      </c>
      <c r="C36" s="58" t="s">
        <v>101</v>
      </c>
      <c r="D36" s="45">
        <v>20690</v>
      </c>
      <c r="E36" s="45" t="s">
        <v>5</v>
      </c>
      <c r="F36" s="45" t="s">
        <v>4</v>
      </c>
      <c r="G36" s="45" t="s">
        <v>5</v>
      </c>
      <c r="H36" s="45" t="s">
        <v>5</v>
      </c>
      <c r="I36" s="45">
        <v>14787</v>
      </c>
    </row>
    <row r="37" spans="1:9" ht="11.25" customHeight="1">
      <c r="A37" s="32">
        <f>IF(E37&lt;&gt;"",COUNTA($E$12:E37),"")</f>
        <v>25</v>
      </c>
      <c r="B37" s="59" t="s">
        <v>36</v>
      </c>
      <c r="C37" s="58" t="s">
        <v>117</v>
      </c>
      <c r="D37" s="45">
        <v>8705</v>
      </c>
      <c r="E37" s="45" t="s">
        <v>5</v>
      </c>
      <c r="F37" s="45" t="s">
        <v>4</v>
      </c>
      <c r="G37" s="45" t="s">
        <v>5</v>
      </c>
      <c r="H37" s="45" t="s">
        <v>5</v>
      </c>
      <c r="I37" s="45">
        <v>7488</v>
      </c>
    </row>
    <row r="38" spans="1:9" ht="11.25" customHeight="1">
      <c r="A38" s="32">
        <f>IF(E38&lt;&gt;"",COUNTA($E$12:E38),"")</f>
        <v>26</v>
      </c>
      <c r="B38" s="57">
        <v>31</v>
      </c>
      <c r="C38" s="58" t="s">
        <v>102</v>
      </c>
      <c r="D38" s="45">
        <v>4938</v>
      </c>
      <c r="E38" s="45">
        <v>252</v>
      </c>
      <c r="F38" s="45" t="s">
        <v>4</v>
      </c>
      <c r="G38" s="45" t="s">
        <v>5</v>
      </c>
      <c r="H38" s="45" t="s">
        <v>5</v>
      </c>
      <c r="I38" s="45">
        <v>4831</v>
      </c>
    </row>
    <row r="39" spans="1:9" ht="11.25" customHeight="1">
      <c r="A39" s="32">
        <f>IF(E39&lt;&gt;"",COUNTA($E$12:E39),"")</f>
        <v>27</v>
      </c>
      <c r="B39" s="57">
        <v>32</v>
      </c>
      <c r="C39" s="58" t="s">
        <v>103</v>
      </c>
      <c r="D39" s="45">
        <v>7990</v>
      </c>
      <c r="E39" s="45" t="s">
        <v>5</v>
      </c>
      <c r="F39" s="45" t="s">
        <v>4</v>
      </c>
      <c r="G39" s="45" t="s">
        <v>5</v>
      </c>
      <c r="H39" s="45" t="s">
        <v>5</v>
      </c>
      <c r="I39" s="45">
        <v>6982</v>
      </c>
    </row>
    <row r="40" spans="1:9" ht="22.5" customHeight="1">
      <c r="A40" s="32">
        <f>IF(E40&lt;&gt;"",COUNTA($E$12:E40),"")</f>
        <v>28</v>
      </c>
      <c r="B40" s="57">
        <v>33</v>
      </c>
      <c r="C40" s="58" t="s">
        <v>104</v>
      </c>
      <c r="D40" s="45">
        <v>8186</v>
      </c>
      <c r="E40" s="45" t="s">
        <v>5</v>
      </c>
      <c r="F40" s="45" t="s">
        <v>4</v>
      </c>
      <c r="G40" s="45" t="s">
        <v>5</v>
      </c>
      <c r="H40" s="45" t="s">
        <v>5</v>
      </c>
      <c r="I40" s="45">
        <v>6181</v>
      </c>
    </row>
    <row r="41" spans="1:9" ht="11.25" customHeight="1">
      <c r="A41" s="32">
        <f>IF(E41&lt;&gt;"",COUNTA($E$12:E41),"")</f>
      </c>
      <c r="B41" s="60"/>
      <c r="C41" s="58"/>
      <c r="D41" s="45"/>
      <c r="E41" s="45"/>
      <c r="F41" s="45"/>
      <c r="G41" s="45"/>
      <c r="H41" s="45"/>
      <c r="I41" s="45"/>
    </row>
    <row r="42" spans="1:9" ht="11.25" customHeight="1">
      <c r="A42" s="32">
        <f>IF(E42&lt;&gt;"",COUNTA($E$12:E42),"")</f>
        <v>29</v>
      </c>
      <c r="B42" s="61" t="s">
        <v>29</v>
      </c>
      <c r="C42" s="31" t="s">
        <v>30</v>
      </c>
      <c r="D42" s="78">
        <v>599206</v>
      </c>
      <c r="E42" s="78">
        <v>14253</v>
      </c>
      <c r="F42" s="78">
        <v>7739</v>
      </c>
      <c r="G42" s="78">
        <v>86157</v>
      </c>
      <c r="H42" s="78">
        <v>9889</v>
      </c>
      <c r="I42" s="78">
        <v>503159</v>
      </c>
    </row>
    <row r="43" spans="1:9" ht="11.25" customHeight="1">
      <c r="A43" s="32">
        <f>IF(E43&lt;&gt;"",COUNTA($E$12:E43),"")</f>
      </c>
      <c r="B43" s="61"/>
      <c r="C43" s="31"/>
      <c r="D43" s="45"/>
      <c r="E43" s="45"/>
      <c r="F43" s="45"/>
      <c r="G43" s="45"/>
      <c r="H43" s="45"/>
      <c r="I43" s="45"/>
    </row>
    <row r="44" spans="1:9" ht="11.25" customHeight="1">
      <c r="A44" s="32">
        <f>IF(E44&lt;&gt;"",COUNTA($E$12:E44),"")</f>
      </c>
      <c r="B44" s="61"/>
      <c r="C44" s="46" t="s">
        <v>106</v>
      </c>
      <c r="D44" s="45"/>
      <c r="E44" s="45"/>
      <c r="F44" s="45"/>
      <c r="G44" s="45"/>
      <c r="H44" s="45"/>
      <c r="I44" s="45"/>
    </row>
    <row r="45" spans="1:9" ht="11.25" customHeight="1">
      <c r="A45" s="32">
        <f>IF(E45&lt;&gt;"",COUNTA($E$12:E45),"")</f>
        <v>30</v>
      </c>
      <c r="B45" s="60"/>
      <c r="C45" s="46" t="s">
        <v>105</v>
      </c>
      <c r="D45" s="45">
        <v>196460</v>
      </c>
      <c r="E45" s="45">
        <v>3015</v>
      </c>
      <c r="F45" s="45" t="s">
        <v>5</v>
      </c>
      <c r="G45" s="45">
        <v>20533</v>
      </c>
      <c r="H45" s="45">
        <v>2820</v>
      </c>
      <c r="I45" s="45">
        <v>173107</v>
      </c>
    </row>
    <row r="46" spans="1:9" ht="11.25" customHeight="1">
      <c r="A46" s="32">
        <f>IF(E46&lt;&gt;"",COUNTA($E$12:E46),"")</f>
        <v>31</v>
      </c>
      <c r="B46" s="60"/>
      <c r="C46" s="58" t="s">
        <v>107</v>
      </c>
      <c r="D46" s="45">
        <v>140325</v>
      </c>
      <c r="E46" s="45">
        <v>9695</v>
      </c>
      <c r="F46" s="45" t="s">
        <v>5</v>
      </c>
      <c r="G46" s="45" t="s">
        <v>5</v>
      </c>
      <c r="H46" s="45" t="s">
        <v>5</v>
      </c>
      <c r="I46" s="45">
        <v>118603</v>
      </c>
    </row>
    <row r="47" spans="1:9" ht="11.25" customHeight="1">
      <c r="A47" s="32">
        <f>IF(E47&lt;&gt;"",COUNTA($E$12:E47),"")</f>
        <v>32</v>
      </c>
      <c r="B47" s="60"/>
      <c r="C47" s="58" t="s">
        <v>108</v>
      </c>
      <c r="D47" s="45">
        <v>5548</v>
      </c>
      <c r="E47" s="45" t="s">
        <v>5</v>
      </c>
      <c r="F47" s="45" t="s">
        <v>4</v>
      </c>
      <c r="G47" s="45" t="s">
        <v>5</v>
      </c>
      <c r="H47" s="45" t="s">
        <v>5</v>
      </c>
      <c r="I47" s="45">
        <v>5422</v>
      </c>
    </row>
    <row r="48" spans="1:9" ht="11.25" customHeight="1">
      <c r="A48" s="32">
        <f>IF(E48&lt;&gt;"",COUNTA($E$12:E48),"")</f>
        <v>33</v>
      </c>
      <c r="B48" s="60"/>
      <c r="C48" s="58" t="s">
        <v>109</v>
      </c>
      <c r="D48" s="45">
        <v>256873</v>
      </c>
      <c r="E48" s="45" t="s">
        <v>5</v>
      </c>
      <c r="F48" s="45" t="s">
        <v>5</v>
      </c>
      <c r="G48" s="45">
        <v>49567</v>
      </c>
      <c r="H48" s="45">
        <v>1279</v>
      </c>
      <c r="I48" s="45">
        <v>206028</v>
      </c>
    </row>
    <row r="49" spans="1:9" s="18" customFormat="1" ht="11.25" customHeight="1">
      <c r="A49" s="32">
        <f>IF(E49&lt;&gt;"",COUNTA($E$12:E49),"")</f>
      </c>
      <c r="B49" s="62"/>
      <c r="C49" s="58"/>
      <c r="D49" s="45"/>
      <c r="E49" s="45"/>
      <c r="F49" s="45"/>
      <c r="G49" s="45"/>
      <c r="H49" s="45"/>
      <c r="I49" s="45"/>
    </row>
    <row r="50" spans="1:9" ht="11.25" customHeight="1">
      <c r="A50" s="32">
        <f>IF(E50&lt;&gt;"",COUNTA($E$12:E50),"")</f>
      </c>
      <c r="B50" s="60"/>
      <c r="C50" s="46" t="s">
        <v>118</v>
      </c>
      <c r="D50" s="45"/>
      <c r="E50" s="45"/>
      <c r="F50" s="45"/>
      <c r="G50" s="45"/>
      <c r="H50" s="45"/>
      <c r="I50" s="45"/>
    </row>
    <row r="51" spans="1:9" ht="11.25" customHeight="1">
      <c r="A51" s="32">
        <f>IF(E51&lt;&gt;"",COUNTA($E$12:E51),"")</f>
        <v>34</v>
      </c>
      <c r="B51" s="60"/>
      <c r="C51" s="46" t="s">
        <v>119</v>
      </c>
      <c r="D51" s="45">
        <v>590501</v>
      </c>
      <c r="E51" s="45" t="s">
        <v>5</v>
      </c>
      <c r="F51" s="45">
        <v>7739</v>
      </c>
      <c r="G51" s="45" t="s">
        <v>5</v>
      </c>
      <c r="H51" s="45" t="s">
        <v>5</v>
      </c>
      <c r="I51" s="45">
        <v>495671</v>
      </c>
    </row>
  </sheetData>
  <sheetProtection/>
  <mergeCells count="15">
    <mergeCell ref="G2:I2"/>
    <mergeCell ref="D2:F2"/>
    <mergeCell ref="D3:D8"/>
    <mergeCell ref="E3:F3"/>
    <mergeCell ref="E4:E8"/>
    <mergeCell ref="A2:A9"/>
    <mergeCell ref="A1:C1"/>
    <mergeCell ref="D1:I1"/>
    <mergeCell ref="B2:B9"/>
    <mergeCell ref="H3:H8"/>
    <mergeCell ref="I3:I8"/>
    <mergeCell ref="F4:F8"/>
    <mergeCell ref="D9:I9"/>
    <mergeCell ref="C2:C9"/>
    <mergeCell ref="G3:G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scaleWithDoc="0">
    <oddFooter>&amp;L&amp;7StatA MV, Statistischer Bericht E163 2016 00&amp;R&amp;7&amp;P</oddFooter>
    <evenFooter>&amp;L&amp;7&amp;P&amp;R&amp;7StatA MV, Statistischer Bericht E163 2016 00</evenFooter>
    <firstFooter>&amp;R&amp;7StatA MV, Statistischer Bericht E163 2013 00</firstFooter>
  </headerFooter>
  <legacyDrawing r:id="rId2"/>
</worksheet>
</file>

<file path=xl/worksheets/sheet7.xml><?xml version="1.0" encoding="utf-8"?>
<worksheet xmlns="http://schemas.openxmlformats.org/spreadsheetml/2006/main" xmlns:r="http://schemas.openxmlformats.org/officeDocument/2006/relationships">
  <dimension ref="A1:J22"/>
  <sheetViews>
    <sheetView zoomScale="140" zoomScaleNormal="140" workbookViewId="0" topLeftCell="A1">
      <pane xSplit="2" ySplit="6" topLeftCell="C7" activePane="bottomRight" state="frozen"/>
      <selection pane="topLeft" activeCell="A1" sqref="A1:B1"/>
      <selection pane="topRight" activeCell="A1" sqref="A1:B1"/>
      <selection pane="bottomLeft" activeCell="A1" sqref="A1:B1"/>
      <selection pane="bottomRight" activeCell="C7" sqref="C7"/>
    </sheetView>
  </sheetViews>
  <sheetFormatPr defaultColWidth="11.421875" defaultRowHeight="11.25" customHeight="1"/>
  <cols>
    <col min="1" max="1" width="3.7109375" style="37" customWidth="1"/>
    <col min="2" max="2" width="23.7109375" style="37" customWidth="1"/>
    <col min="3" max="4" width="7.7109375" style="37" customWidth="1"/>
    <col min="5" max="5" width="8.7109375" style="37" customWidth="1"/>
    <col min="6" max="7" width="7.7109375" style="37" customWidth="1"/>
    <col min="8" max="8" width="9.7109375" style="37" customWidth="1"/>
    <col min="9" max="10" width="7.7109375" style="37" customWidth="1"/>
    <col min="11" max="16384" width="11.421875" style="37" customWidth="1"/>
  </cols>
  <sheetData>
    <row r="1" spans="1:10" s="11" customFormat="1" ht="30" customHeight="1">
      <c r="A1" s="115" t="s">
        <v>69</v>
      </c>
      <c r="B1" s="116"/>
      <c r="C1" s="119" t="s">
        <v>150</v>
      </c>
      <c r="D1" s="113"/>
      <c r="E1" s="113"/>
      <c r="F1" s="113"/>
      <c r="G1" s="113"/>
      <c r="H1" s="113"/>
      <c r="I1" s="113"/>
      <c r="J1" s="114"/>
    </row>
    <row r="2" spans="1:10" ht="11.25" customHeight="1">
      <c r="A2" s="117" t="s">
        <v>79</v>
      </c>
      <c r="B2" s="112" t="s">
        <v>124</v>
      </c>
      <c r="C2" s="111" t="s">
        <v>19</v>
      </c>
      <c r="D2" s="112" t="s">
        <v>33</v>
      </c>
      <c r="E2" s="112" t="s">
        <v>20</v>
      </c>
      <c r="F2" s="112" t="s">
        <v>120</v>
      </c>
      <c r="G2" s="111" t="s">
        <v>54</v>
      </c>
      <c r="H2" s="111"/>
      <c r="I2" s="111"/>
      <c r="J2" s="110"/>
    </row>
    <row r="3" spans="1:10" ht="11.25" customHeight="1">
      <c r="A3" s="118"/>
      <c r="B3" s="111"/>
      <c r="C3" s="111"/>
      <c r="D3" s="112"/>
      <c r="E3" s="112"/>
      <c r="F3" s="111"/>
      <c r="G3" s="111" t="s">
        <v>21</v>
      </c>
      <c r="H3" s="2" t="s">
        <v>37</v>
      </c>
      <c r="I3" s="112" t="s">
        <v>31</v>
      </c>
      <c r="J3" s="109" t="s">
        <v>32</v>
      </c>
    </row>
    <row r="4" spans="1:10" ht="11.25" customHeight="1">
      <c r="A4" s="118"/>
      <c r="B4" s="111"/>
      <c r="C4" s="111"/>
      <c r="D4" s="112"/>
      <c r="E4" s="112"/>
      <c r="F4" s="111"/>
      <c r="G4" s="111"/>
      <c r="H4" s="2" t="s">
        <v>125</v>
      </c>
      <c r="I4" s="112"/>
      <c r="J4" s="109"/>
    </row>
    <row r="5" spans="1:10" ht="11.25" customHeight="1">
      <c r="A5" s="118"/>
      <c r="B5" s="111"/>
      <c r="C5" s="111" t="s">
        <v>22</v>
      </c>
      <c r="D5" s="111"/>
      <c r="E5" s="2" t="s">
        <v>23</v>
      </c>
      <c r="F5" s="1" t="s">
        <v>22</v>
      </c>
      <c r="G5" s="111" t="s">
        <v>23</v>
      </c>
      <c r="H5" s="111"/>
      <c r="I5" s="2" t="s">
        <v>24</v>
      </c>
      <c r="J5" s="3" t="s">
        <v>25</v>
      </c>
    </row>
    <row r="6" spans="1:10" ht="11.25" customHeight="1">
      <c r="A6" s="41">
        <v>1</v>
      </c>
      <c r="B6" s="42">
        <v>2</v>
      </c>
      <c r="C6" s="43">
        <v>3</v>
      </c>
      <c r="D6" s="43">
        <v>4</v>
      </c>
      <c r="E6" s="43">
        <v>5</v>
      </c>
      <c r="F6" s="43">
        <v>6</v>
      </c>
      <c r="G6" s="43">
        <v>7</v>
      </c>
      <c r="H6" s="43">
        <v>8</v>
      </c>
      <c r="I6" s="43">
        <v>9</v>
      </c>
      <c r="J6" s="44">
        <v>10</v>
      </c>
    </row>
    <row r="7" spans="2:10" ht="11.25" customHeight="1">
      <c r="B7" s="49"/>
      <c r="C7" s="45"/>
      <c r="D7" s="45"/>
      <c r="E7" s="50"/>
      <c r="F7" s="51"/>
      <c r="G7" s="45"/>
      <c r="H7" s="45"/>
      <c r="I7" s="45"/>
      <c r="J7" s="52"/>
    </row>
    <row r="8" spans="1:10" ht="11.25" customHeight="1">
      <c r="A8" s="20">
        <f>IF(D8&lt;&gt;"",COUNTA($D8:D$8),"")</f>
        <v>1</v>
      </c>
      <c r="B8" s="46" t="s">
        <v>40</v>
      </c>
      <c r="C8" s="45">
        <v>67</v>
      </c>
      <c r="D8" s="45">
        <v>7385</v>
      </c>
      <c r="E8" s="50">
        <v>3479280</v>
      </c>
      <c r="F8" s="51">
        <v>54</v>
      </c>
      <c r="G8" s="45">
        <v>118608</v>
      </c>
      <c r="H8" s="45">
        <v>104425</v>
      </c>
      <c r="I8" s="45">
        <v>16061</v>
      </c>
      <c r="J8" s="52">
        <v>3.4</v>
      </c>
    </row>
    <row r="9" spans="1:10" ht="22.5" customHeight="1">
      <c r="A9" s="20">
        <f>IF(D9&lt;&gt;"",COUNTA($D$8:D9),"")</f>
        <v>2</v>
      </c>
      <c r="B9" s="46" t="s">
        <v>41</v>
      </c>
      <c r="C9" s="45">
        <v>45</v>
      </c>
      <c r="D9" s="45">
        <v>3350</v>
      </c>
      <c r="E9" s="50">
        <v>762004</v>
      </c>
      <c r="F9" s="51">
        <v>38</v>
      </c>
      <c r="G9" s="45">
        <v>64334</v>
      </c>
      <c r="H9" s="45">
        <v>56028</v>
      </c>
      <c r="I9" s="45">
        <v>19204</v>
      </c>
      <c r="J9" s="52">
        <v>8.4</v>
      </c>
    </row>
    <row r="10" spans="1:10" ht="22.5" customHeight="1">
      <c r="A10" s="20">
        <f>IF(D10&lt;&gt;"",COUNTA($D$8:D10),"")</f>
      </c>
      <c r="B10" s="46"/>
      <c r="C10" s="45"/>
      <c r="D10" s="45"/>
      <c r="E10" s="50"/>
      <c r="F10" s="51"/>
      <c r="G10" s="45"/>
      <c r="H10" s="45"/>
      <c r="I10" s="45"/>
      <c r="J10" s="52"/>
    </row>
    <row r="11" spans="1:10" ht="22.5" customHeight="1">
      <c r="A11" s="20">
        <f>IF(D11&lt;&gt;"",COUNTA($D$8:D11),"")</f>
        <v>3</v>
      </c>
      <c r="B11" s="46" t="s">
        <v>42</v>
      </c>
      <c r="C11" s="45">
        <v>111</v>
      </c>
      <c r="D11" s="45">
        <v>9294</v>
      </c>
      <c r="E11" s="50">
        <v>2082075</v>
      </c>
      <c r="F11" s="51">
        <v>90</v>
      </c>
      <c r="G11" s="45">
        <v>56822</v>
      </c>
      <c r="H11" s="45">
        <v>47688</v>
      </c>
      <c r="I11" s="45">
        <v>6114</v>
      </c>
      <c r="J11" s="52">
        <v>2.7</v>
      </c>
    </row>
    <row r="12" spans="1:10" ht="22.5" customHeight="1">
      <c r="A12" s="20">
        <f>IF(D12&lt;&gt;"",COUNTA($D$8:D12),"")</f>
        <v>4</v>
      </c>
      <c r="B12" s="53" t="s">
        <v>74</v>
      </c>
      <c r="C12" s="45">
        <v>29</v>
      </c>
      <c r="D12" s="45">
        <v>2758</v>
      </c>
      <c r="E12" s="50">
        <v>726435</v>
      </c>
      <c r="F12" s="51">
        <v>19</v>
      </c>
      <c r="G12" s="45">
        <v>6704</v>
      </c>
      <c r="H12" s="45">
        <v>6066</v>
      </c>
      <c r="I12" s="45">
        <v>2431</v>
      </c>
      <c r="J12" s="52">
        <v>0.9</v>
      </c>
    </row>
    <row r="13" spans="1:10" ht="22.5" customHeight="1">
      <c r="A13" s="20">
        <f>IF(D13&lt;&gt;"",COUNTA($D$8:D13),"")</f>
        <v>5</v>
      </c>
      <c r="B13" s="46" t="s">
        <v>43</v>
      </c>
      <c r="C13" s="45">
        <v>102</v>
      </c>
      <c r="D13" s="45">
        <v>7172</v>
      </c>
      <c r="E13" s="50">
        <v>1481362</v>
      </c>
      <c r="F13" s="51">
        <v>86</v>
      </c>
      <c r="G13" s="45">
        <v>22305</v>
      </c>
      <c r="H13" s="45">
        <v>19965</v>
      </c>
      <c r="I13" s="45">
        <v>3110</v>
      </c>
      <c r="J13" s="52">
        <v>1.5</v>
      </c>
    </row>
    <row r="14" spans="1:10" ht="22.5" customHeight="1">
      <c r="A14" s="20">
        <f>IF(D14&lt;&gt;"",COUNTA($D$8:D14),"")</f>
        <v>6</v>
      </c>
      <c r="B14" s="46" t="s">
        <v>44</v>
      </c>
      <c r="C14" s="45">
        <v>64</v>
      </c>
      <c r="D14" s="45">
        <v>3821</v>
      </c>
      <c r="E14" s="50">
        <v>676032</v>
      </c>
      <c r="F14" s="51">
        <v>46</v>
      </c>
      <c r="G14" s="45">
        <v>17982</v>
      </c>
      <c r="H14" s="45">
        <v>16477</v>
      </c>
      <c r="I14" s="45">
        <v>4706</v>
      </c>
      <c r="J14" s="52">
        <v>2.7</v>
      </c>
    </row>
    <row r="15" spans="1:10" ht="22.5" customHeight="1">
      <c r="A15" s="20">
        <f>IF(D15&lt;&gt;"",COUNTA($D$8:D15),"")</f>
        <v>7</v>
      </c>
      <c r="B15" s="53" t="s">
        <v>75</v>
      </c>
      <c r="C15" s="45">
        <v>8</v>
      </c>
      <c r="D15" s="45">
        <v>523</v>
      </c>
      <c r="E15" s="50">
        <v>74657</v>
      </c>
      <c r="F15" s="51" t="s">
        <v>5</v>
      </c>
      <c r="G15" s="45" t="s">
        <v>5</v>
      </c>
      <c r="H15" s="45" t="s">
        <v>5</v>
      </c>
      <c r="I15" s="45" t="s">
        <v>5</v>
      </c>
      <c r="J15" s="52" t="s">
        <v>5</v>
      </c>
    </row>
    <row r="16" spans="1:10" ht="22.5" customHeight="1">
      <c r="A16" s="20">
        <f>IF(D16&lt;&gt;"",COUNTA($D$8:D16),"")</f>
        <v>8</v>
      </c>
      <c r="B16" s="46" t="s">
        <v>45</v>
      </c>
      <c r="C16" s="45">
        <v>82</v>
      </c>
      <c r="D16" s="45">
        <v>8031</v>
      </c>
      <c r="E16" s="50">
        <v>2281665</v>
      </c>
      <c r="F16" s="51">
        <v>69</v>
      </c>
      <c r="G16" s="45">
        <v>135218</v>
      </c>
      <c r="H16" s="45">
        <v>110155</v>
      </c>
      <c r="I16" s="45">
        <v>16837</v>
      </c>
      <c r="J16" s="52">
        <v>5.9</v>
      </c>
    </row>
    <row r="17" spans="1:10" ht="22.5" customHeight="1">
      <c r="A17" s="20">
        <f>IF(D17&lt;&gt;"",COUNTA($D$8:D17),"")</f>
        <v>9</v>
      </c>
      <c r="B17" s="53" t="s">
        <v>76</v>
      </c>
      <c r="C17" s="45">
        <v>29</v>
      </c>
      <c r="D17" s="45">
        <v>3278</v>
      </c>
      <c r="E17" s="50">
        <v>1087308</v>
      </c>
      <c r="F17" s="51">
        <v>22</v>
      </c>
      <c r="G17" s="45">
        <v>65715</v>
      </c>
      <c r="H17" s="45">
        <v>52519</v>
      </c>
      <c r="I17" s="45">
        <v>20047</v>
      </c>
      <c r="J17" s="52">
        <v>6</v>
      </c>
    </row>
    <row r="18" spans="1:10" ht="22.5" customHeight="1">
      <c r="A18" s="20">
        <f>IF(D18&lt;&gt;"",COUNTA($D$8:D18),"")</f>
        <v>10</v>
      </c>
      <c r="B18" s="46" t="s">
        <v>46</v>
      </c>
      <c r="C18" s="45">
        <v>64</v>
      </c>
      <c r="D18" s="45">
        <v>5055</v>
      </c>
      <c r="E18" s="50">
        <v>869171</v>
      </c>
      <c r="F18" s="51">
        <v>51</v>
      </c>
      <c r="G18" s="45">
        <v>62594</v>
      </c>
      <c r="H18" s="45">
        <v>46911</v>
      </c>
      <c r="I18" s="45">
        <v>12383</v>
      </c>
      <c r="J18" s="52">
        <v>7.2</v>
      </c>
    </row>
    <row r="19" spans="1:10" ht="22.5" customHeight="1">
      <c r="A19" s="20">
        <f>IF(D19&lt;&gt;"",COUNTA($D$8:D19),"")</f>
        <v>11</v>
      </c>
      <c r="B19" s="53" t="s">
        <v>77</v>
      </c>
      <c r="C19" s="45">
        <v>12</v>
      </c>
      <c r="D19" s="45">
        <v>1632</v>
      </c>
      <c r="E19" s="50">
        <v>248666</v>
      </c>
      <c r="F19" s="51" t="s">
        <v>5</v>
      </c>
      <c r="G19" s="45">
        <v>20027</v>
      </c>
      <c r="H19" s="45">
        <v>7881</v>
      </c>
      <c r="I19" s="45">
        <v>12271</v>
      </c>
      <c r="J19" s="52">
        <v>8.1</v>
      </c>
    </row>
    <row r="20" spans="1:10" ht="22.5" customHeight="1">
      <c r="A20" s="20">
        <f>IF(D20&lt;&gt;"",COUNTA($D$8:D20),"")</f>
        <v>12</v>
      </c>
      <c r="B20" s="46" t="s">
        <v>47</v>
      </c>
      <c r="C20" s="45">
        <v>153</v>
      </c>
      <c r="D20" s="45">
        <v>12884</v>
      </c>
      <c r="E20" s="50">
        <v>2924236</v>
      </c>
      <c r="F20" s="51">
        <v>124</v>
      </c>
      <c r="G20" s="45">
        <v>121344</v>
      </c>
      <c r="H20" s="45">
        <v>101510</v>
      </c>
      <c r="I20" s="45">
        <v>9418</v>
      </c>
      <c r="J20" s="52">
        <v>4.2</v>
      </c>
    </row>
    <row r="21" spans="1:10" ht="22.5" customHeight="1">
      <c r="A21" s="20">
        <f>IF(D21&lt;&gt;"",COUNTA($D$8:D21),"")</f>
      </c>
      <c r="B21" s="46"/>
      <c r="C21" s="45"/>
      <c r="D21" s="45"/>
      <c r="E21" s="50"/>
      <c r="F21" s="51"/>
      <c r="G21" s="45"/>
      <c r="H21" s="45"/>
      <c r="I21" s="45"/>
      <c r="J21" s="52"/>
    </row>
    <row r="22" spans="1:10" ht="22.5" customHeight="1">
      <c r="A22" s="20">
        <f>IF(D22&lt;&gt;"",COUNTA($D$8:D22),"")</f>
        <v>13</v>
      </c>
      <c r="B22" s="47" t="s">
        <v>48</v>
      </c>
      <c r="C22" s="78">
        <v>688</v>
      </c>
      <c r="D22" s="78">
        <v>56992</v>
      </c>
      <c r="E22" s="79">
        <v>14555826</v>
      </c>
      <c r="F22" s="81">
        <v>558</v>
      </c>
      <c r="G22" s="78">
        <v>599206</v>
      </c>
      <c r="H22" s="78">
        <v>503159</v>
      </c>
      <c r="I22" s="78">
        <v>10514</v>
      </c>
      <c r="J22" s="80">
        <v>4.1</v>
      </c>
    </row>
  </sheetData>
  <sheetProtection/>
  <mergeCells count="14">
    <mergeCell ref="A2:A5"/>
    <mergeCell ref="A1:B1"/>
    <mergeCell ref="C1:J1"/>
    <mergeCell ref="I3:I4"/>
    <mergeCell ref="J3:J4"/>
    <mergeCell ref="G3:G4"/>
    <mergeCell ref="D2:D4"/>
    <mergeCell ref="B2:B5"/>
    <mergeCell ref="C2:C4"/>
    <mergeCell ref="E2:E4"/>
    <mergeCell ref="F2:F4"/>
    <mergeCell ref="G2:J2"/>
    <mergeCell ref="C5:D5"/>
    <mergeCell ref="G5:H5"/>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scaleWithDoc="0">
    <oddFooter>&amp;L&amp;7StatA MV, Statistischer Bericht E163 2016 00&amp;R&amp;7&amp;P</oddFooter>
    <evenFooter>&amp;L&amp;7&amp;P&amp;R&amp;7StatA MV, Statistischer Bericht E163 2016 00</evenFooter>
    <firstFooter>&amp;R&amp;7StatA MV, Statistischer Bericht E163 2013 00</firstFooter>
  </headerFooter>
  <legacyDrawing r:id="rId2"/>
</worksheet>
</file>

<file path=xl/worksheets/sheet8.xml><?xml version="1.0" encoding="utf-8"?>
<worksheet xmlns="http://schemas.openxmlformats.org/spreadsheetml/2006/main" xmlns:r="http://schemas.openxmlformats.org/officeDocument/2006/relationships">
  <dimension ref="A1:I20"/>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C8" sqref="C8"/>
    </sheetView>
  </sheetViews>
  <sheetFormatPr defaultColWidth="11.421875" defaultRowHeight="11.25" customHeight="1"/>
  <cols>
    <col min="1" max="1" width="3.7109375" style="11" customWidth="1"/>
    <col min="2" max="2" width="26.7109375" style="11" customWidth="1"/>
    <col min="3" max="9" width="8.7109375" style="11" customWidth="1"/>
    <col min="10" max="16384" width="11.421875" style="11" customWidth="1"/>
  </cols>
  <sheetData>
    <row r="1" spans="1:9" ht="30" customHeight="1">
      <c r="A1" s="124" t="s">
        <v>70</v>
      </c>
      <c r="B1" s="125"/>
      <c r="C1" s="119" t="s">
        <v>151</v>
      </c>
      <c r="D1" s="119"/>
      <c r="E1" s="119"/>
      <c r="F1" s="119"/>
      <c r="G1" s="119"/>
      <c r="H1" s="119"/>
      <c r="I1" s="120"/>
    </row>
    <row r="2" spans="1:9" ht="11.25" customHeight="1">
      <c r="A2" s="117" t="s">
        <v>79</v>
      </c>
      <c r="B2" s="112" t="s">
        <v>49</v>
      </c>
      <c r="C2" s="121" t="s">
        <v>72</v>
      </c>
      <c r="D2" s="121" t="s">
        <v>52</v>
      </c>
      <c r="E2" s="121"/>
      <c r="F2" s="121"/>
      <c r="G2" s="121"/>
      <c r="H2" s="121"/>
      <c r="I2" s="123"/>
    </row>
    <row r="3" spans="1:9" ht="11.25" customHeight="1">
      <c r="A3" s="117"/>
      <c r="B3" s="119"/>
      <c r="C3" s="121"/>
      <c r="D3" s="112" t="s">
        <v>115</v>
      </c>
      <c r="E3" s="112" t="s">
        <v>114</v>
      </c>
      <c r="F3" s="112" t="s">
        <v>113</v>
      </c>
      <c r="G3" s="112" t="s">
        <v>112</v>
      </c>
      <c r="H3" s="112" t="s">
        <v>111</v>
      </c>
      <c r="I3" s="109" t="s">
        <v>116</v>
      </c>
    </row>
    <row r="4" spans="1:9" ht="11.25" customHeight="1">
      <c r="A4" s="117"/>
      <c r="B4" s="119"/>
      <c r="C4" s="121"/>
      <c r="D4" s="112"/>
      <c r="E4" s="112"/>
      <c r="F4" s="112"/>
      <c r="G4" s="112"/>
      <c r="H4" s="112"/>
      <c r="I4" s="109"/>
    </row>
    <row r="5" spans="1:9" ht="11.25" customHeight="1">
      <c r="A5" s="117"/>
      <c r="B5" s="119"/>
      <c r="C5" s="121"/>
      <c r="D5" s="112"/>
      <c r="E5" s="112"/>
      <c r="F5" s="112"/>
      <c r="G5" s="112"/>
      <c r="H5" s="112"/>
      <c r="I5" s="109"/>
    </row>
    <row r="6" spans="1:9" ht="11.25" customHeight="1">
      <c r="A6" s="117"/>
      <c r="B6" s="119"/>
      <c r="C6" s="126" t="s">
        <v>23</v>
      </c>
      <c r="D6" s="126"/>
      <c r="E6" s="126"/>
      <c r="F6" s="126"/>
      <c r="G6" s="126"/>
      <c r="H6" s="126"/>
      <c r="I6" s="127"/>
    </row>
    <row r="7" spans="1:9" ht="11.25" customHeight="1">
      <c r="A7" s="41">
        <v>1</v>
      </c>
      <c r="B7" s="42">
        <v>2</v>
      </c>
      <c r="C7" s="43">
        <v>3</v>
      </c>
      <c r="D7" s="43">
        <v>4</v>
      </c>
      <c r="E7" s="43">
        <v>5</v>
      </c>
      <c r="F7" s="43">
        <v>6</v>
      </c>
      <c r="G7" s="43">
        <v>7</v>
      </c>
      <c r="H7" s="43">
        <v>8</v>
      </c>
      <c r="I7" s="44">
        <v>9</v>
      </c>
    </row>
    <row r="8" spans="2:9" ht="11.25" customHeight="1">
      <c r="B8" s="31"/>
      <c r="C8" s="45"/>
      <c r="D8" s="45"/>
      <c r="E8" s="45"/>
      <c r="F8" s="45"/>
      <c r="G8" s="45"/>
      <c r="H8" s="45"/>
      <c r="I8" s="45"/>
    </row>
    <row r="9" spans="1:9" ht="11.25" customHeight="1">
      <c r="A9" s="20">
        <f>IF(D9&lt;&gt;"",COUNTA($D$9:D9),"")</f>
        <v>1</v>
      </c>
      <c r="B9" s="46" t="s">
        <v>40</v>
      </c>
      <c r="C9" s="45">
        <v>118608</v>
      </c>
      <c r="D9" s="45" t="s">
        <v>5</v>
      </c>
      <c r="E9" s="45">
        <v>3575</v>
      </c>
      <c r="F9" s="45" t="s">
        <v>5</v>
      </c>
      <c r="G9" s="45">
        <v>2026</v>
      </c>
      <c r="H9" s="45">
        <v>17737</v>
      </c>
      <c r="I9" s="45" t="s">
        <v>5</v>
      </c>
    </row>
    <row r="10" spans="1:9" ht="22.5" customHeight="1">
      <c r="A10" s="20">
        <f>IF(D10&lt;&gt;"",COUNTA($D$9:D10),"")</f>
        <v>2</v>
      </c>
      <c r="B10" s="46" t="s">
        <v>41</v>
      </c>
      <c r="C10" s="45">
        <v>64334</v>
      </c>
      <c r="D10" s="45">
        <v>83</v>
      </c>
      <c r="E10" s="45">
        <v>1345</v>
      </c>
      <c r="F10" s="45">
        <v>9396</v>
      </c>
      <c r="G10" s="45" t="s">
        <v>5</v>
      </c>
      <c r="H10" s="45" t="s">
        <v>5</v>
      </c>
      <c r="I10" s="45" t="s">
        <v>5</v>
      </c>
    </row>
    <row r="11" spans="1:9" ht="22.5" customHeight="1">
      <c r="A11" s="20">
        <f>IF(D11&lt;&gt;"",COUNTA($D$9:D11),"")</f>
      </c>
      <c r="B11" s="46"/>
      <c r="C11" s="45"/>
      <c r="D11" s="45"/>
      <c r="E11" s="45"/>
      <c r="F11" s="45"/>
      <c r="G11" s="45"/>
      <c r="H11" s="45"/>
      <c r="I11" s="45"/>
    </row>
    <row r="12" spans="1:9" ht="22.5" customHeight="1">
      <c r="A12" s="20">
        <f>IF(D12&lt;&gt;"",COUNTA($D$9:D12),"")</f>
        <v>3</v>
      </c>
      <c r="B12" s="46" t="s">
        <v>42</v>
      </c>
      <c r="C12" s="45">
        <v>56822</v>
      </c>
      <c r="D12" s="45" t="s">
        <v>5</v>
      </c>
      <c r="E12" s="45">
        <v>3596</v>
      </c>
      <c r="F12" s="45">
        <v>5274</v>
      </c>
      <c r="G12" s="45">
        <v>6220</v>
      </c>
      <c r="H12" s="45" t="s">
        <v>5</v>
      </c>
      <c r="I12" s="45">
        <v>33783</v>
      </c>
    </row>
    <row r="13" spans="1:9" ht="22.5" customHeight="1">
      <c r="A13" s="20">
        <f>IF(D13&lt;&gt;"",COUNTA($D$9:D13),"")</f>
        <v>4</v>
      </c>
      <c r="B13" s="46" t="s">
        <v>43</v>
      </c>
      <c r="C13" s="45">
        <v>22305</v>
      </c>
      <c r="D13" s="45">
        <v>866</v>
      </c>
      <c r="E13" s="45">
        <v>5133</v>
      </c>
      <c r="F13" s="45">
        <v>3211</v>
      </c>
      <c r="G13" s="45">
        <v>5735</v>
      </c>
      <c r="H13" s="45" t="s">
        <v>5</v>
      </c>
      <c r="I13" s="45" t="s">
        <v>5</v>
      </c>
    </row>
    <row r="14" spans="1:9" ht="22.5" customHeight="1">
      <c r="A14" s="20">
        <f>IF(D14&lt;&gt;"",COUNTA($D$9:D14),"")</f>
        <v>5</v>
      </c>
      <c r="B14" s="46" t="s">
        <v>44</v>
      </c>
      <c r="C14" s="45">
        <v>17982</v>
      </c>
      <c r="D14" s="45">
        <v>655</v>
      </c>
      <c r="E14" s="45">
        <v>1348</v>
      </c>
      <c r="F14" s="45" t="s">
        <v>5</v>
      </c>
      <c r="G14" s="45">
        <v>2590</v>
      </c>
      <c r="H14" s="45" t="s">
        <v>5</v>
      </c>
      <c r="I14" s="45">
        <v>5440</v>
      </c>
    </row>
    <row r="15" spans="1:9" ht="22.5" customHeight="1">
      <c r="A15" s="20">
        <f>IF(D15&lt;&gt;"",COUNTA($D$9:D15),"")</f>
        <v>6</v>
      </c>
      <c r="B15" s="46" t="s">
        <v>45</v>
      </c>
      <c r="C15" s="45">
        <v>135218</v>
      </c>
      <c r="D15" s="45" t="s">
        <v>5</v>
      </c>
      <c r="E15" s="45">
        <v>1586</v>
      </c>
      <c r="F15" s="45">
        <v>20778</v>
      </c>
      <c r="G15" s="45">
        <v>2413</v>
      </c>
      <c r="H15" s="45" t="s">
        <v>5</v>
      </c>
      <c r="I15" s="45">
        <v>101577</v>
      </c>
    </row>
    <row r="16" spans="1:9" ht="22.5" customHeight="1">
      <c r="A16" s="20">
        <f>IF(D16&lt;&gt;"",COUNTA($D$9:D16),"")</f>
        <v>7</v>
      </c>
      <c r="B16" s="46" t="s">
        <v>46</v>
      </c>
      <c r="C16" s="45">
        <v>62594</v>
      </c>
      <c r="D16" s="45">
        <v>1820</v>
      </c>
      <c r="E16" s="45">
        <v>17700</v>
      </c>
      <c r="F16" s="45">
        <v>4774</v>
      </c>
      <c r="G16" s="45" t="s">
        <v>5</v>
      </c>
      <c r="H16" s="45" t="s">
        <v>5</v>
      </c>
      <c r="I16" s="45" t="s">
        <v>5</v>
      </c>
    </row>
    <row r="17" spans="1:9" ht="22.5" customHeight="1">
      <c r="A17" s="20">
        <f>IF(D17&lt;&gt;"",COUNTA($D$9:D17),"")</f>
        <v>8</v>
      </c>
      <c r="B17" s="46" t="s">
        <v>47</v>
      </c>
      <c r="C17" s="45">
        <v>121344</v>
      </c>
      <c r="D17" s="45">
        <v>3613</v>
      </c>
      <c r="E17" s="45">
        <v>7985</v>
      </c>
      <c r="F17" s="45">
        <v>4422</v>
      </c>
      <c r="G17" s="45">
        <v>9530</v>
      </c>
      <c r="H17" s="45">
        <v>54615</v>
      </c>
      <c r="I17" s="45">
        <v>41179</v>
      </c>
    </row>
    <row r="18" spans="1:9" ht="22.5" customHeight="1">
      <c r="A18" s="20">
        <f>IF(D18&lt;&gt;"",COUNTA($D$9:D18),"")</f>
      </c>
      <c r="B18" s="46"/>
      <c r="C18" s="45"/>
      <c r="D18" s="45"/>
      <c r="E18" s="45"/>
      <c r="F18" s="45"/>
      <c r="G18" s="45"/>
      <c r="H18" s="45"/>
      <c r="I18" s="45"/>
    </row>
    <row r="19" spans="1:9" ht="22.5" customHeight="1">
      <c r="A19" s="20">
        <f>IF(D19&lt;&gt;"",COUNTA($D$9:D19),"")</f>
        <v>9</v>
      </c>
      <c r="B19" s="47" t="s">
        <v>48</v>
      </c>
      <c r="C19" s="78">
        <v>599206</v>
      </c>
      <c r="D19" s="78">
        <v>12413</v>
      </c>
      <c r="E19" s="78">
        <v>42267</v>
      </c>
      <c r="F19" s="78">
        <v>50948</v>
      </c>
      <c r="G19" s="78">
        <v>30779</v>
      </c>
      <c r="H19" s="78">
        <v>101783</v>
      </c>
      <c r="I19" s="78">
        <v>361016</v>
      </c>
    </row>
    <row r="20" spans="2:9" ht="11.25" customHeight="1">
      <c r="B20" s="4"/>
      <c r="C20" s="5"/>
      <c r="D20" s="6"/>
      <c r="E20" s="6"/>
      <c r="F20" s="6"/>
      <c r="G20" s="6"/>
      <c r="H20" s="6"/>
      <c r="I20" s="6"/>
    </row>
  </sheetData>
  <sheetProtection/>
  <mergeCells count="13">
    <mergeCell ref="D3:D5"/>
    <mergeCell ref="A2:A6"/>
    <mergeCell ref="C2:C5"/>
    <mergeCell ref="A1:B1"/>
    <mergeCell ref="C1:I1"/>
    <mergeCell ref="B2:B6"/>
    <mergeCell ref="D2:I2"/>
    <mergeCell ref="C6:I6"/>
    <mergeCell ref="H3:H5"/>
    <mergeCell ref="I3:I5"/>
    <mergeCell ref="G3:G5"/>
    <mergeCell ref="F3:F5"/>
    <mergeCell ref="E3:E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scaleWithDoc="0">
    <oddFooter>&amp;L&amp;7StatA MV, Statistischer Bericht E163 2016 00&amp;R&amp;7&amp;P</oddFooter>
    <evenFooter>&amp;L&amp;7&amp;P&amp;R&amp;7StatA MV, Statistischer Bericht E163 2016 00</evenFooter>
    <firstFooter>&amp;R&amp;7StatA MV, Statistischer Bericht E163 2013 00</firstFooter>
  </headerFooter>
</worksheet>
</file>

<file path=xl/worksheets/sheet9.xml><?xml version="1.0" encoding="utf-8"?>
<worksheet xmlns="http://schemas.openxmlformats.org/spreadsheetml/2006/main" xmlns:r="http://schemas.openxmlformats.org/officeDocument/2006/relationships">
  <dimension ref="A1:B62"/>
  <sheetViews>
    <sheetView zoomScale="140" zoomScaleNormal="140" workbookViewId="0" topLeftCell="A1">
      <selection activeCell="A1" sqref="A1:B1"/>
    </sheetView>
  </sheetViews>
  <sheetFormatPr defaultColWidth="11.421875" defaultRowHeight="12.75"/>
  <cols>
    <col min="1" max="1" width="5.7109375" style="30" customWidth="1"/>
    <col min="2" max="2" width="80.7109375" style="23" customWidth="1"/>
    <col min="3" max="16384" width="11.421875" style="23" customWidth="1"/>
  </cols>
  <sheetData>
    <row r="1" spans="1:2" s="9" customFormat="1" ht="34.5" customHeight="1">
      <c r="A1" s="128" t="s">
        <v>62</v>
      </c>
      <c r="B1" s="128"/>
    </row>
    <row r="2" spans="1:2" ht="12" customHeight="1">
      <c r="A2" s="21" t="s">
        <v>63</v>
      </c>
      <c r="B2" s="22" t="s">
        <v>146</v>
      </c>
    </row>
    <row r="3" spans="1:2" ht="7.5" customHeight="1">
      <c r="A3" s="21"/>
      <c r="B3" s="22"/>
    </row>
    <row r="4" spans="1:2" ht="12" customHeight="1">
      <c r="A4" s="21" t="s">
        <v>80</v>
      </c>
      <c r="B4" s="22" t="s">
        <v>147</v>
      </c>
    </row>
    <row r="5" spans="1:2" ht="7.5" customHeight="1">
      <c r="A5" s="21"/>
      <c r="B5" s="22"/>
    </row>
    <row r="6" spans="1:2" ht="12" customHeight="1">
      <c r="A6" s="21"/>
      <c r="B6" s="22"/>
    </row>
    <row r="7" spans="1:2" ht="7.5" customHeight="1">
      <c r="A7" s="21"/>
      <c r="B7" s="22"/>
    </row>
    <row r="8" spans="1:2" ht="12" customHeight="1">
      <c r="A8" s="24"/>
      <c r="B8" s="25"/>
    </row>
    <row r="9" spans="1:2" ht="7.5" customHeight="1">
      <c r="A9" s="21"/>
      <c r="B9" s="22"/>
    </row>
    <row r="10" spans="1:2" ht="11.25" customHeight="1">
      <c r="A10" s="21"/>
      <c r="B10" s="22"/>
    </row>
    <row r="11" spans="1:2" ht="7.5" customHeight="1">
      <c r="A11" s="21"/>
      <c r="B11" s="22"/>
    </row>
    <row r="12" spans="1:2" ht="11.25" customHeight="1">
      <c r="A12" s="21"/>
      <c r="B12" s="22"/>
    </row>
    <row r="13" spans="1:2" ht="7.5" customHeight="1">
      <c r="A13" s="21"/>
      <c r="B13" s="22"/>
    </row>
    <row r="14" spans="1:2" ht="11.25" customHeight="1">
      <c r="A14" s="21"/>
      <c r="B14" s="22"/>
    </row>
    <row r="15" spans="1:2" ht="7.5" customHeight="1">
      <c r="A15" s="21"/>
      <c r="B15" s="22"/>
    </row>
    <row r="16" spans="1:2" ht="11.25" customHeight="1">
      <c r="A16" s="21"/>
      <c r="B16" s="22"/>
    </row>
    <row r="17" spans="1:2" ht="7.5" customHeight="1">
      <c r="A17" s="21"/>
      <c r="B17" s="22"/>
    </row>
    <row r="18" spans="1:2" ht="11.25" customHeight="1">
      <c r="A18" s="21"/>
      <c r="B18" s="22"/>
    </row>
    <row r="19" spans="1:2" ht="7.5" customHeight="1">
      <c r="A19" s="21"/>
      <c r="B19" s="22"/>
    </row>
    <row r="20" spans="1:2" ht="11.25" customHeight="1">
      <c r="A20" s="21"/>
      <c r="B20" s="22"/>
    </row>
    <row r="21" spans="1:2" ht="7.5" customHeight="1">
      <c r="A21" s="21"/>
      <c r="B21" s="22"/>
    </row>
    <row r="22" spans="1:2" ht="11.25" customHeight="1">
      <c r="A22" s="21"/>
      <c r="B22" s="22"/>
    </row>
    <row r="23" spans="1:2" ht="7.5" customHeight="1">
      <c r="A23" s="21"/>
      <c r="B23" s="22"/>
    </row>
    <row r="24" spans="1:2" ht="11.25" customHeight="1">
      <c r="A24" s="21"/>
      <c r="B24" s="22"/>
    </row>
    <row r="25" spans="1:2" ht="7.5" customHeight="1">
      <c r="A25" s="21"/>
      <c r="B25" s="22"/>
    </row>
    <row r="26" spans="1:2" ht="11.25" customHeight="1">
      <c r="A26" s="21"/>
      <c r="B26" s="22"/>
    </row>
    <row r="27" spans="1:2" ht="7.5" customHeight="1">
      <c r="A27" s="21"/>
      <c r="B27" s="22"/>
    </row>
    <row r="28" spans="1:2" ht="11.25" customHeight="1">
      <c r="A28" s="21"/>
      <c r="B28" s="22"/>
    </row>
    <row r="29" spans="1:2" ht="7.5" customHeight="1">
      <c r="A29" s="21"/>
      <c r="B29" s="22"/>
    </row>
    <row r="30" spans="1:2" ht="11.25" customHeight="1">
      <c r="A30" s="26"/>
      <c r="B30" s="27"/>
    </row>
    <row r="31" spans="1:2" ht="7.5" customHeight="1">
      <c r="A31" s="26"/>
      <c r="B31" s="27"/>
    </row>
    <row r="32" spans="1:2" ht="11.25" customHeight="1">
      <c r="A32" s="26"/>
      <c r="B32" s="27"/>
    </row>
    <row r="33" spans="1:2" ht="7.5" customHeight="1">
      <c r="A33" s="26"/>
      <c r="B33" s="27"/>
    </row>
    <row r="34" spans="1:2" ht="11.25" customHeight="1">
      <c r="A34" s="26"/>
      <c r="B34" s="27"/>
    </row>
    <row r="35" spans="1:2" ht="7.5" customHeight="1">
      <c r="A35" s="26"/>
      <c r="B35" s="27"/>
    </row>
    <row r="36" spans="1:2" ht="11.25" customHeight="1">
      <c r="A36" s="26"/>
      <c r="B36" s="27"/>
    </row>
    <row r="37" spans="1:2" ht="7.5" customHeight="1">
      <c r="A37" s="26"/>
      <c r="B37" s="27"/>
    </row>
    <row r="38" spans="1:2" ht="11.25" customHeight="1">
      <c r="A38" s="26"/>
      <c r="B38" s="27"/>
    </row>
    <row r="39" spans="1:2" ht="7.5" customHeight="1">
      <c r="A39" s="26"/>
      <c r="B39" s="27"/>
    </row>
    <row r="40" spans="1:2" ht="11.25" customHeight="1">
      <c r="A40" s="26"/>
      <c r="B40" s="27"/>
    </row>
    <row r="41" spans="1:2" ht="7.5" customHeight="1">
      <c r="A41" s="26"/>
      <c r="B41" s="27"/>
    </row>
    <row r="42" spans="1:2" ht="11.25" customHeight="1">
      <c r="A42" s="26"/>
      <c r="B42" s="27"/>
    </row>
    <row r="43" spans="1:2" ht="11.25" customHeight="1">
      <c r="A43" s="26"/>
      <c r="B43" s="27"/>
    </row>
    <row r="44" spans="1:2" ht="11.25" customHeight="1">
      <c r="A44" s="26"/>
      <c r="B44" s="27"/>
    </row>
    <row r="45" spans="1:2" ht="11.25" customHeight="1">
      <c r="A45" s="26"/>
      <c r="B45" s="27"/>
    </row>
    <row r="46" ht="11.25" customHeight="1">
      <c r="A46" s="28"/>
    </row>
    <row r="47" ht="11.25" customHeight="1">
      <c r="A47" s="26"/>
    </row>
    <row r="48" ht="11.25" customHeight="1">
      <c r="A48" s="26"/>
    </row>
    <row r="49" ht="11.25" customHeight="1">
      <c r="A49" s="26"/>
    </row>
    <row r="50" ht="11.25" customHeight="1">
      <c r="A50" s="26"/>
    </row>
    <row r="51" ht="11.25" customHeight="1">
      <c r="A51" s="26"/>
    </row>
    <row r="52" ht="11.25" customHeight="1">
      <c r="A52" s="26"/>
    </row>
    <row r="53" ht="11.25" customHeight="1">
      <c r="A53" s="26"/>
    </row>
    <row r="54" ht="11.25" customHeight="1">
      <c r="A54" s="28"/>
    </row>
    <row r="55" ht="11.25" customHeight="1">
      <c r="A55" s="26"/>
    </row>
    <row r="56" ht="11.25" customHeight="1">
      <c r="A56" s="29"/>
    </row>
    <row r="57" ht="11.25" customHeight="1">
      <c r="A57" s="26"/>
    </row>
    <row r="58" ht="11.25" customHeight="1">
      <c r="A58" s="28"/>
    </row>
    <row r="59" ht="11.25" customHeight="1">
      <c r="A59" s="26"/>
    </row>
    <row r="60" ht="11.25" customHeight="1">
      <c r="A60" s="29"/>
    </row>
    <row r="61" ht="11.25" customHeight="1">
      <c r="A61" s="26"/>
    </row>
    <row r="62" ht="11.25" customHeight="1">
      <c r="A62" s="26"/>
    </row>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scaleWithDoc="0">
    <oddFooter>&amp;L&amp;7StatA MV, Statistischer Bericht E163 2016 00&amp;R&amp;7&amp;P</oddFooter>
    <evenFooter>&amp;L&amp;7&amp;P&amp;R&amp;7StatA MV, Statistischer Bericht E163 2016 00</evenFooter>
    <firstFooter>&amp;R&amp;7StatA MV, Statistischer Bericht E163 2013 00</first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E163 Investitionen der Betriebe 2016</dc:title>
  <dc:subject>Verarbeitendes Gewerbe</dc:subject>
  <dc:creator>FB 431</dc:creator>
  <cp:keywords/>
  <dc:description/>
  <cp:lastModifiedBy/>
  <cp:category/>
  <cp:version/>
  <cp:contentType/>
  <cp:contentStatus/>
</cp:coreProperties>
</file>