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440" windowHeight="11025" activeTab="0"/>
  </bookViews>
  <sheets>
    <sheet name="Deckblatt" sheetId="1" r:id="rId1"/>
    <sheet name="Inhalt" sheetId="2" r:id="rId2"/>
    <sheet name="Vorbemerkg_Begriffe_Definit" sheetId="3" r:id="rId3"/>
    <sheet name="Tab1" sheetId="4" r:id="rId4"/>
    <sheet name="Tab2" sheetId="5" r:id="rId5"/>
  </sheets>
  <definedNames>
    <definedName name="_xlnm.Print_Titles" localSheetId="3">'Tab1'!$A:$C,'Tab1'!$1:$7</definedName>
    <definedName name="_xlnm.Print_Titles" localSheetId="4">'Tab2'!$A:$C,'Tab2'!$1:$6</definedName>
  </definedNames>
  <calcPr fullCalcOnLoad="1"/>
</workbook>
</file>

<file path=xl/sharedStrings.xml><?xml version="1.0" encoding="utf-8"?>
<sst xmlns="http://schemas.openxmlformats.org/spreadsheetml/2006/main" count="651" uniqueCount="367">
  <si>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</si>
  <si>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</si>
  <si>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</si>
  <si>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</si>
  <si>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</si>
  <si>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</si>
  <si>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</si>
  <si>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</si>
  <si>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</si>
  <si>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</si>
  <si>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</si>
  <si>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</si>
  <si>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</si>
  <si>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</si>
  <si>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</si>
  <si>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</si>
  <si>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Inhaltsverzeichnis</t>
  </si>
  <si>
    <t>Seite</t>
  </si>
  <si>
    <t>Anzahl</t>
  </si>
  <si>
    <t>1 000 EUR</t>
  </si>
  <si>
    <t xml:space="preserve">Insgesamt </t>
  </si>
  <si>
    <t>[rot]</t>
  </si>
  <si>
    <t>Lfd.
Nr.</t>
  </si>
  <si>
    <t>E I - j</t>
  </si>
  <si>
    <t>Tabelle 1</t>
  </si>
  <si>
    <t>Tabelle 2</t>
  </si>
  <si>
    <t>%</t>
  </si>
  <si>
    <t xml:space="preserve">   darunter</t>
  </si>
  <si>
    <t>in Mecklenburg-Vorpommern</t>
  </si>
  <si>
    <t>Vorbemerkungen</t>
  </si>
  <si>
    <t>Begriffe und Definitionen</t>
  </si>
  <si>
    <t>Zuständige Dezernentin: Birgit Weiß, Telefon: 0385 588-56431</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</si>
  <si>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</si>
  <si>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</si>
  <si>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</si>
  <si>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</si>
  <si>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</si>
  <si>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</si>
  <si>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Statistisches Amt Mecklenburg-Vorpommern, Schwerin, 2019</t>
  </si>
  <si>
    <t xml:space="preserve">Produktion der Betriebe von Unternehmen mit </t>
  </si>
  <si>
    <t>im Allgemeinen 20 und mehr tätigen Personen</t>
  </si>
  <si>
    <t>GP
2009</t>
  </si>
  <si>
    <t>Güterabteilung</t>
  </si>
  <si>
    <t>Betriebe</t>
  </si>
  <si>
    <t>Produktionswert</t>
  </si>
  <si>
    <t>Veränderung gegenüber dem Vorjahr</t>
  </si>
  <si>
    <t xml:space="preserve">   Kohle</t>
  </si>
  <si>
    <t xml:space="preserve">   Erdöl und Erdgas</t>
  </si>
  <si>
    <t xml:space="preserve">   Nahrungs- und Futtermittel</t>
  </si>
  <si>
    <t xml:space="preserve">   Getränke</t>
  </si>
  <si>
    <t xml:space="preserve">   Tabakerzeugnisse</t>
  </si>
  <si>
    <t xml:space="preserve">   Textilien</t>
  </si>
  <si>
    <t xml:space="preserve">   Bekleidung</t>
  </si>
  <si>
    <t xml:space="preserve">   Leder und Lederwaren</t>
  </si>
  <si>
    <t xml:space="preserve">   Papier, Pappe und Waren daraus</t>
  </si>
  <si>
    <t xml:space="preserve">   Chemische Erzeugnisse</t>
  </si>
  <si>
    <t xml:space="preserve">   Pharmazeutische Erzeugnisse</t>
  </si>
  <si>
    <t xml:space="preserve">   Gummi- und Kunststoffwaren</t>
  </si>
  <si>
    <t xml:space="preserve">   Metalle</t>
  </si>
  <si>
    <t xml:space="preserve">   Metallerzeugnisse</t>
  </si>
  <si>
    <t xml:space="preserve">   Elektrische Ausrüstungen</t>
  </si>
  <si>
    <t xml:space="preserve">   Maschinen</t>
  </si>
  <si>
    <t xml:space="preserve">   Kraftwagen und Kraftwagenteile</t>
  </si>
  <si>
    <t xml:space="preserve">   Möbel </t>
  </si>
  <si>
    <t>05</t>
  </si>
  <si>
    <t>06</t>
  </si>
  <si>
    <t>08</t>
  </si>
  <si>
    <t>Anteil am Gesamt-
produktionswert</t>
  </si>
  <si>
    <t xml:space="preserve">   Holz sowie Holz- und Korkwaren (ohne Möbel);
      Flecht- und Korbmacherwaren</t>
  </si>
  <si>
    <t xml:space="preserve">   Steine und Erden, sonstige Bergbauerzeugnisse</t>
  </si>
  <si>
    <t xml:space="preserve">   Druckerzeugnisse, bespielte Ton-, Bild- und
      Datenträger</t>
  </si>
  <si>
    <t xml:space="preserve">   Kokereierzeugnisse und Mineralölerzeugnisse</t>
  </si>
  <si>
    <t xml:space="preserve">   Glas und Glaswaren, Keramik, bearbeitete Steine
      und Erden</t>
  </si>
  <si>
    <t xml:space="preserve">   Datenverarbeitungsgeräte, elektronische und
      optische Erzeugnisse</t>
  </si>
  <si>
    <t xml:space="preserve">   Reparatur, Instandhaltung und Installation von
      Maschinen und Ausrüstungen (einschließlich
      Wartung)</t>
  </si>
  <si>
    <t>Maß-
einheit</t>
  </si>
  <si>
    <t>Produktions-
menge</t>
  </si>
  <si>
    <t>Produktions-
wert
in 1 000 EUR</t>
  </si>
  <si>
    <t>06-33</t>
  </si>
  <si>
    <t>0812 11 900</t>
  </si>
  <si>
    <t>t</t>
  </si>
  <si>
    <t>0812 12 103</t>
  </si>
  <si>
    <t>0812 12 303</t>
  </si>
  <si>
    <t>10</t>
  </si>
  <si>
    <t>101</t>
  </si>
  <si>
    <t>1011</t>
  </si>
  <si>
    <t>1011 11 900</t>
  </si>
  <si>
    <t>1011 12 300</t>
  </si>
  <si>
    <t>1011 12 900</t>
  </si>
  <si>
    <t>kg</t>
  </si>
  <si>
    <t>102</t>
  </si>
  <si>
    <t>1020 25 200</t>
  </si>
  <si>
    <t>103</t>
  </si>
  <si>
    <t>1032</t>
  </si>
  <si>
    <t>105</t>
  </si>
  <si>
    <t>107</t>
  </si>
  <si>
    <t>108</t>
  </si>
  <si>
    <t>1071</t>
  </si>
  <si>
    <t>1071 11 000</t>
  </si>
  <si>
    <t>1071 12 000</t>
  </si>
  <si>
    <t>EUR</t>
  </si>
  <si>
    <t>1082</t>
  </si>
  <si>
    <t>1082 23 650</t>
  </si>
  <si>
    <t>1084</t>
  </si>
  <si>
    <t>1085</t>
  </si>
  <si>
    <t>109 / 1091</t>
  </si>
  <si>
    <t>1091 10 330</t>
  </si>
  <si>
    <t>1091 10 353</t>
  </si>
  <si>
    <t>1091 10 370</t>
  </si>
  <si>
    <t>1105</t>
  </si>
  <si>
    <t>1107</t>
  </si>
  <si>
    <t>l</t>
  </si>
  <si>
    <t>1107 11 301</t>
  </si>
  <si>
    <t>1107 11 302</t>
  </si>
  <si>
    <t>1107 19 591</t>
  </si>
  <si>
    <t>13</t>
  </si>
  <si>
    <t>1392</t>
  </si>
  <si>
    <t>16</t>
  </si>
  <si>
    <t>162</t>
  </si>
  <si>
    <t>1623 11 100</t>
  </si>
  <si>
    <t>St</t>
  </si>
  <si>
    <t>1623</t>
  </si>
  <si>
    <t xml:space="preserve">      Holz-, Kork-, Flecht- und Korbmacherwaren</t>
  </si>
  <si>
    <t xml:space="preserve">      Fleisch und Fleischerzeugnisse</t>
  </si>
  <si>
    <t xml:space="preserve">      Obst- und Gemüseerzeugnisse</t>
  </si>
  <si>
    <t xml:space="preserve">      Sonstige Nahrungsmittel (ohne Getränke)</t>
  </si>
  <si>
    <t xml:space="preserve">         Fleisch (ohne Geflügel)</t>
  </si>
  <si>
    <t xml:space="preserve">         Backwaren (ohne Dauerbackwaren)</t>
  </si>
  <si>
    <t xml:space="preserve">         Süßwaren (ohne Dauerbackwaren)</t>
  </si>
  <si>
    <t xml:space="preserve">         Würzen und Soßen</t>
  </si>
  <si>
    <t xml:space="preserve">         Fertiggerichte</t>
  </si>
  <si>
    <t xml:space="preserve">      Futtermittel für Nutztiere</t>
  </si>
  <si>
    <t xml:space="preserve">         Bier</t>
  </si>
  <si>
    <t xml:space="preserve">            Brechsande und Körnungen</t>
  </si>
  <si>
    <t xml:space="preserve">            Bausand (z. B. Betonzuschlag) und andere natürliche
               Sande (ohne metallhaltige Sande)</t>
  </si>
  <si>
    <t xml:space="preserve">            Baukies (z. B. als Betonzuschlag) und anderer Kies</t>
  </si>
  <si>
    <t xml:space="preserve">            Andere frische oder gekühlte Rindfleischteile</t>
  </si>
  <si>
    <t xml:space="preserve">            Schweinekörper, frisch oder gekühlt (ganze oder
               halbe Tierkörper)</t>
  </si>
  <si>
    <t xml:space="preserve">            Andere frische oder gekühlte Schweinefleischteile</t>
  </si>
  <si>
    <t xml:space="preserve">            Heringe, zubereitet oder haltbar gemacht, nicht fein
               zerkleinert (ohne Fertiggerichte)</t>
  </si>
  <si>
    <t xml:space="preserve">         Frucht- und Gemüsesäfte, nicht gegoren, ohne Zusatz
            von Alkohol</t>
  </si>
  <si>
    <t xml:space="preserve">            Frisches Brot, Brötchen u. Ä., ohne Zusatz von Honig,
               Eiern, Käse oder Früchten</t>
  </si>
  <si>
    <t xml:space="preserve">            Feine Backwaren (ohne Dauerbackwaren), gesüßt,
               auch gefroren</t>
  </si>
  <si>
    <t xml:space="preserve">            für Schweine; zubereitet (ohne Vormischungen; ohne
               Mehl und Pellets von Luzerne) </t>
  </si>
  <si>
    <t xml:space="preserve">            für Rinder ohne Kälber; zubereitet (ohne Vormischun-
               gen; ohne Mehl und Pellets von Luzerne) </t>
  </si>
  <si>
    <t xml:space="preserve">            für Geflügel; zubereitet (ohne Vormischungen; ohne
               Mehl und Pellets von Luzerne) </t>
  </si>
  <si>
    <t xml:space="preserve">         Erfrischungsgetränke; natürliches Mineralwasser und
            sonstiges Wasser; abgefüllt</t>
  </si>
  <si>
    <t xml:space="preserve">            Natürliches Minaralwasser mit klassischem (hohem)
               Kohlensäuregehalt ("Sprudel") über 4,5 g CO2/Liter</t>
  </si>
  <si>
    <t xml:space="preserve">            Natürliches Minaralwasser mit wenig oder ohne
               Kohlensäure ("medium", "still") bis 4,5 g CO2/Liter</t>
  </si>
  <si>
    <t xml:space="preserve">            Fruchtsaftgetränke, kohlensäurefrei, nicht
               brennwertgemindert</t>
  </si>
  <si>
    <t xml:space="preserve">         Konfektionierte Textilwaren (ohne Bekleidung)</t>
  </si>
  <si>
    <t xml:space="preserve">   Holz sowie Holz- und Korkwaren (ohne Möbel); Flecht- und
      Korbmacherwaren</t>
  </si>
  <si>
    <t xml:space="preserve">         Konstruktionsteile, Fertigbauteile und Ausbauelemente,
            aus Holz</t>
  </si>
  <si>
    <t xml:space="preserve">            Fenster, Fenstertüren, Rahmen und Verkleidungen
               dafür</t>
  </si>
  <si>
    <t>17</t>
  </si>
  <si>
    <t>18</t>
  </si>
  <si>
    <t xml:space="preserve">   Druckerzeugnisse, bespielte Ton-, Bild- und Datenträger</t>
  </si>
  <si>
    <t>20</t>
  </si>
  <si>
    <t>2059 59 903</t>
  </si>
  <si>
    <t xml:space="preserve">            Biokraftstoffe, Dieselersatz (Diester), Ethanol, zur
               Verwendung im Verkehr</t>
  </si>
  <si>
    <t>21</t>
  </si>
  <si>
    <t xml:space="preserve">   Pharmazeutische u. ä. Erzeugnisse</t>
  </si>
  <si>
    <t>22</t>
  </si>
  <si>
    <t>221</t>
  </si>
  <si>
    <t>222</t>
  </si>
  <si>
    <t>229</t>
  </si>
  <si>
    <t xml:space="preserve">      Gummiwaren</t>
  </si>
  <si>
    <t xml:space="preserve">      Kunststoffwaren</t>
  </si>
  <si>
    <t xml:space="preserve">      Veredlung von Erzeugnissen dieser Güterabteilung</t>
  </si>
  <si>
    <t>2221</t>
  </si>
  <si>
    <t xml:space="preserve">         Platten, Folien, Schläuche und Profile, aus Kunststoffen</t>
  </si>
  <si>
    <t xml:space="preserve">         Verpackungsmittel, aus Kunststoffen</t>
  </si>
  <si>
    <t>2222</t>
  </si>
  <si>
    <t>2223</t>
  </si>
  <si>
    <t xml:space="preserve">         Baubedarfsartikel aus Kunststoffen</t>
  </si>
  <si>
    <t>2223 14 505</t>
  </si>
  <si>
    <t xml:space="preserve">            Fenster und deren Rahmen, Verkleidungen,
               Fensterbänke, aus Kunststoffen</t>
  </si>
  <si>
    <t>23</t>
  </si>
  <si>
    <t xml:space="preserve">   Glas und Glaswaren, Keramik, bearbeitete Steine und
      Erden</t>
  </si>
  <si>
    <t>231</t>
  </si>
  <si>
    <t xml:space="preserve">      Glas und Glaswaren</t>
  </si>
  <si>
    <t>236</t>
  </si>
  <si>
    <t xml:space="preserve">      Erzeugnisse aus Beton, Zement und Gips</t>
  </si>
  <si>
    <t>2312 13 300</t>
  </si>
  <si>
    <t xml:space="preserve">            Mehrschichten-Isolierverglasungen</t>
  </si>
  <si>
    <t>2361 11 308</t>
  </si>
  <si>
    <t>2361 11 505</t>
  </si>
  <si>
    <t>2361 12 001</t>
  </si>
  <si>
    <t>2361 12 003</t>
  </si>
  <si>
    <t>2361 12 007</t>
  </si>
  <si>
    <t>2361 12 008</t>
  </si>
  <si>
    <t>2361</t>
  </si>
  <si>
    <t>2363</t>
  </si>
  <si>
    <t>2399 13 200</t>
  </si>
  <si>
    <t xml:space="preserve">         Erzeugnisse aus Beton, Zement und Kalksandstein für
            den Bau</t>
  </si>
  <si>
    <t xml:space="preserve">         Frischbeton (Transportbeton)</t>
  </si>
  <si>
    <t xml:space="preserve">            Vollsteine aus Kalksandstein (Kunststein)</t>
  </si>
  <si>
    <t xml:space="preserve">            Pflastersteine, Bordsteine, Rinnsteine u. ä.
               Erzeugnisse</t>
  </si>
  <si>
    <t xml:space="preserve">            Großformatige Wandbauteile aus Zement, Beton
               oder Kalksandstein (Kunststein)</t>
  </si>
  <si>
    <t xml:space="preserve">            Großformatige Deckentafeln aus Zement, Beton
               oder Kalksandstein (Kunststein)</t>
  </si>
  <si>
    <t xml:space="preserve">            Fertigteile für Gartenbau und Landwirtschaft aus
               Zement, Beton oder Kalksandstein (Kunststein) </t>
  </si>
  <si>
    <t xml:space="preserve">            Fertigteile konstruktiver Art (z. B. Balken, Stürze,
               Binder) aus Zement, Beton oder Kalksandstein</t>
  </si>
  <si>
    <t xml:space="preserve">            Asphaltmischgut auf der Grundlage von Schotter,
               Splitt, Kies, Sand aus natürlichen Gesteinsvor-
               kommen sowie aus Schlacken u. ä. Industrie-
               abfällen, unter Zusatz von Bitumen oder
               bitumenhaltigen Bindemitteln u. A.</t>
  </si>
  <si>
    <t>24</t>
  </si>
  <si>
    <t>245</t>
  </si>
  <si>
    <t xml:space="preserve">      Gießereierzeugnisse</t>
  </si>
  <si>
    <t>25</t>
  </si>
  <si>
    <t>251</t>
  </si>
  <si>
    <t>252</t>
  </si>
  <si>
    <t>255</t>
  </si>
  <si>
    <t>256</t>
  </si>
  <si>
    <t>257</t>
  </si>
  <si>
    <t>259</t>
  </si>
  <si>
    <t xml:space="preserve">      Stahl- und Leichtmetallbauerzeugnisse</t>
  </si>
  <si>
    <t xml:space="preserve">      Heizkörper und -kessel für Zentralheizungen; Metall-
         behälter mit einem Fassungsvermögen &gt; 300 l</t>
  </si>
  <si>
    <t xml:space="preserve">      Schmiede-, Blechformteile, gewalzte Ringe und
         pulvermetallurgische Erzeugnisse</t>
  </si>
  <si>
    <t xml:space="preserve">      Oberflächenveredlung, Wärmebehandlung und Mechanik,
         a. n. g.</t>
  </si>
  <si>
    <t xml:space="preserve">      Schneidwaren; Werkzeuge; Schlösser und Beschläge,
         aus unedlen Metallen</t>
  </si>
  <si>
    <t xml:space="preserve">      Sonstige Metallwaren</t>
  </si>
  <si>
    <t>2511 23 500</t>
  </si>
  <si>
    <t>2511 23 611</t>
  </si>
  <si>
    <t>2511 23 614</t>
  </si>
  <si>
    <t>2511 23 615</t>
  </si>
  <si>
    <t>2511 23 696</t>
  </si>
  <si>
    <t>2511 23 699</t>
  </si>
  <si>
    <t>2511 23 703</t>
  </si>
  <si>
    <t>2511</t>
  </si>
  <si>
    <t>2512</t>
  </si>
  <si>
    <t>2512 10 507</t>
  </si>
  <si>
    <t>2512 10 508</t>
  </si>
  <si>
    <t>2529</t>
  </si>
  <si>
    <t>2550 13 500</t>
  </si>
  <si>
    <t>2561</t>
  </si>
  <si>
    <t>2562</t>
  </si>
  <si>
    <t xml:space="preserve">         Metallkonstruktionen</t>
  </si>
  <si>
    <t xml:space="preserve">            Skelettkonstruktionen für Hallen, aus Eisen oder Stahl</t>
  </si>
  <si>
    <t xml:space="preserve">            Stütz- und Trägerkonstruktionen für den Anlagenbau,
               aus Eisen oder Stahl</t>
  </si>
  <si>
    <t xml:space="preserve">            Stütz- und Trägerkonstruktionen für andere Zwecke,
               aus Eisen oder Stahl</t>
  </si>
  <si>
    <t xml:space="preserve">            Geländer, Treppen, Markisengestelle u. a. Konstruk-
               tionen und zu Konstruktionszwecken vorgearbeitete
               Stäbe, Profile u. dgl., aus Eisen oder Stahl</t>
  </si>
  <si>
    <t xml:space="preserve">            Abdeckungen und Roste aus gewalzten oder strang-
               gepressten Stahlprofilen (auch aus Rohren)</t>
  </si>
  <si>
    <t xml:space="preserve">            Bauelemente aus Aluminium (ohne Tore, Türen,
               Fenster)</t>
  </si>
  <si>
    <t xml:space="preserve">         Ausbauelemente aus Stahl und Aluminium</t>
  </si>
  <si>
    <t xml:space="preserve">            Fenster ohne Verglasung, deren Rahmen und
               Verkleidungen, aus Aluminium</t>
  </si>
  <si>
    <t xml:space="preserve">            Fenster mit Verglasung, deren Rahmen und
               Verkleidungen, aus Aluminium</t>
  </si>
  <si>
    <t xml:space="preserve">         Sonstige Metallbehälter mit einem Fassungsvermögen
            &gt; 300 l</t>
  </si>
  <si>
    <t xml:space="preserve">            Blechformteile aus Stahl für sonstige Verwendungs-
               zwecke</t>
  </si>
  <si>
    <t xml:space="preserve">         Oberflächenveredlung und Wärmebehandlung</t>
  </si>
  <si>
    <t xml:space="preserve">         Mechanikleistungen, a. n. g.</t>
  </si>
  <si>
    <t>26</t>
  </si>
  <si>
    <t xml:space="preserve">   Datenverarbeitungsgeräte, elektronische und optische
      Erzeugnisse</t>
  </si>
  <si>
    <t>2651</t>
  </si>
  <si>
    <t xml:space="preserve">         Mess-, Kontroll-, Navigations- u. ä. Instrumente und
            Vorrichtungen</t>
  </si>
  <si>
    <t>27</t>
  </si>
  <si>
    <t>271</t>
  </si>
  <si>
    <t>2711</t>
  </si>
  <si>
    <t xml:space="preserve">      Elektromotoren, Generatoren, Transformatoren,
         Elektrizitätsverteilungs- und -schalteinrichtungen</t>
  </si>
  <si>
    <t xml:space="preserve">         Elektromotoren, Generatoren, Transformatoren, Teile
            dafür</t>
  </si>
  <si>
    <t>2712</t>
  </si>
  <si>
    <t xml:space="preserve">         Elektrizitätsverteilungs- und -schalteinrichtungen, Teile
            dafür</t>
  </si>
  <si>
    <t>28</t>
  </si>
  <si>
    <t>281</t>
  </si>
  <si>
    <t xml:space="preserve">      Nicht wirtschaftszweigspezifische Maschinen</t>
  </si>
  <si>
    <t>282</t>
  </si>
  <si>
    <t xml:space="preserve">      Sonstige Maschinen für unspezifische Verwendung</t>
  </si>
  <si>
    <t>284</t>
  </si>
  <si>
    <t xml:space="preserve">      Werkzeugmaschinen</t>
  </si>
  <si>
    <t>289</t>
  </si>
  <si>
    <t xml:space="preserve">      Maschinen für sonstige bestimmte Wirtschaftszweige</t>
  </si>
  <si>
    <t>2812</t>
  </si>
  <si>
    <t xml:space="preserve">         Hydraulische und pneumatische Komponenten und
            Systeme</t>
  </si>
  <si>
    <t>2813</t>
  </si>
  <si>
    <t xml:space="preserve">         Sonstige Pumpen und Kompressoren</t>
  </si>
  <si>
    <t>2815</t>
  </si>
  <si>
    <t xml:space="preserve">         Lager, Getriebe, Zahnräder und Antriebselemente</t>
  </si>
  <si>
    <t>2815 39 506</t>
  </si>
  <si>
    <t xml:space="preserve">            Teile für Getriebe</t>
  </si>
  <si>
    <t>2822</t>
  </si>
  <si>
    <t xml:space="preserve">         Hebezeuge und Fördermittel</t>
  </si>
  <si>
    <t>2825</t>
  </si>
  <si>
    <t xml:space="preserve">         Kälte- und lufttechnische Erzeugnisse für gewerbliche
            Zwecke</t>
  </si>
  <si>
    <t>2893</t>
  </si>
  <si>
    <t>29</t>
  </si>
  <si>
    <t>293</t>
  </si>
  <si>
    <t xml:space="preserve">      Teile und Zubehör für Kraftwagen</t>
  </si>
  <si>
    <t>2920 10 507</t>
  </si>
  <si>
    <t xml:space="preserve">            Karosserien oder Aufbauten für Einachsschlepper
               und andere Lastkraftwagen (ohne Tankwagen-
               aufbauten)</t>
  </si>
  <si>
    <t>30</t>
  </si>
  <si>
    <t xml:space="preserve">   Sonstige Fahrzeuge</t>
  </si>
  <si>
    <t>301</t>
  </si>
  <si>
    <t>302</t>
  </si>
  <si>
    <t xml:space="preserve">      Schiffe, Boote und Yachten</t>
  </si>
  <si>
    <t xml:space="preserve">      Schienenfahrzeuge</t>
  </si>
  <si>
    <t>3011 92 001</t>
  </si>
  <si>
    <t xml:space="preserve">            Innenausbauarbeiten an Schiffen, anderen Wasser-
               fahrzeugen und schwimmenden Vorrichtungen für
               zivile Zwecke</t>
  </si>
  <si>
    <t>31</t>
  </si>
  <si>
    <t>3100</t>
  </si>
  <si>
    <t xml:space="preserve">      Sitzmöbel und Teile dafür; Teile für Möbel</t>
  </si>
  <si>
    <t xml:space="preserve">   Möbel</t>
  </si>
  <si>
    <t>32</t>
  </si>
  <si>
    <t xml:space="preserve">   Waren a. n. g.</t>
  </si>
  <si>
    <t>325</t>
  </si>
  <si>
    <t xml:space="preserve">      Medizinische und zahnmedizinische Apparate und
         Materialien</t>
  </si>
  <si>
    <t>33</t>
  </si>
  <si>
    <t xml:space="preserve">   Reparatur, Instandhaltung und Installation von Maschinen
      und Ausrüstungen (einschl. Wartung)</t>
  </si>
  <si>
    <t>331</t>
  </si>
  <si>
    <t xml:space="preserve">      Reparatur und Instandhaltung von Metallerzeugnissen,
         Maschinen und Ausrüstungen (einschl. Wartung)</t>
  </si>
  <si>
    <t>332</t>
  </si>
  <si>
    <t xml:space="preserve">      Installation von Maschinen und Ausrüstungen</t>
  </si>
  <si>
    <t>3312</t>
  </si>
  <si>
    <t>3314</t>
  </si>
  <si>
    <t>3315</t>
  </si>
  <si>
    <t xml:space="preserve">         Reparatur und Instandhaltung von Maschinen</t>
  </si>
  <si>
    <t xml:space="preserve">         Reparatur und Instandhaltung von elektrischen
            Ausrüstungen</t>
  </si>
  <si>
    <t xml:space="preserve">         Reparatur und Instandhaltung von Schiffen und Booten</t>
  </si>
  <si>
    <t>2361 11 504</t>
  </si>
  <si>
    <t xml:space="preserve">            Gehwegplatten, Belagplatten, aus Beton oder
               Kalksanstein (Kunststein)</t>
  </si>
  <si>
    <t>Güterabteilung
ausgewählte Erzeugnisse</t>
  </si>
  <si>
    <t xml:space="preserve">     Auszugsweise Vervielfältigung und Verbreitung mit Quellenangabe gestattet.</t>
  </si>
  <si>
    <t>a. n. g.</t>
  </si>
  <si>
    <t>Anderweitig nicht genannt</t>
  </si>
  <si>
    <t xml:space="preserve">      Fischerzeugnisse u. a. Meeresfrüchte</t>
  </si>
  <si>
    <t xml:space="preserve">      Milch und Milcherzeugnisse</t>
  </si>
  <si>
    <t xml:space="preserve">      Back- und Teigwaren</t>
  </si>
  <si>
    <t xml:space="preserve">            Gummibonbons und Geleeerzeugnisse (einschließlich
               Fruchtpasten in Form von Zuckerwaren)</t>
  </si>
  <si>
    <t xml:space="preserve">            Rollläden und andere Konstruktionen und Konstruk-
               tionsteile, ausschließlich oder hauptsächlich aus
               Stahlblech</t>
  </si>
  <si>
    <t>m³</t>
  </si>
  <si>
    <t>m²</t>
  </si>
  <si>
    <t>2018</t>
  </si>
  <si>
    <t xml:space="preserve">         Verarbeitetes Fleisch</t>
  </si>
  <si>
    <t>1013 14 601</t>
  </si>
  <si>
    <t xml:space="preserve">            Rohwürste</t>
  </si>
  <si>
    <t>1013 14 603</t>
  </si>
  <si>
    <t xml:space="preserve">            Kochwürste</t>
  </si>
  <si>
    <t>1013 14 605</t>
  </si>
  <si>
    <t xml:space="preserve">            Brühwürste</t>
  </si>
  <si>
    <t xml:space="preserve">      Holz, gesägt und gehobelt</t>
  </si>
  <si>
    <t xml:space="preserve">         Verpackungsmittel, Lagerbehälter und Ladungsträger,
            aus Holz</t>
  </si>
  <si>
    <t>1629 14 908</t>
  </si>
  <si>
    <t>172</t>
  </si>
  <si>
    <t xml:space="preserve">      Papier-, Karton- und Pappewaren</t>
  </si>
  <si>
    <t xml:space="preserve">      Chemische Grundstoffe</t>
  </si>
  <si>
    <t>2511 10 303</t>
  </si>
  <si>
    <t xml:space="preserve">            Hallen ohne Einbauten, aus Eisen oder Stahl</t>
  </si>
  <si>
    <t>2562 10 330</t>
  </si>
  <si>
    <t xml:space="preserve">           Drehteile aus Metall für sonstige Maschinenbau-
               erzeugnisse</t>
  </si>
  <si>
    <t xml:space="preserve">         Drahtwaren, Ketten und Federn</t>
  </si>
  <si>
    <t>2920 30 500</t>
  </si>
  <si>
    <t xml:space="preserve">            Karosserien und Aufbauten für Anhänger
               (einschl. Sattelanhänger)</t>
  </si>
  <si>
    <t>3314 11 200</t>
  </si>
  <si>
    <t xml:space="preserve">            Reparatur und Instandhaltung von Elektromotoren,
               Generatoren und Transformatoren</t>
  </si>
  <si>
    <t>3315 10 101</t>
  </si>
  <si>
    <t xml:space="preserve">         Reparatur und Instandhaltung von Fahrzeigen, a. n. g.</t>
  </si>
  <si>
    <t>3320 12 001</t>
  </si>
  <si>
    <t xml:space="preserve">            Installation von selbstproduzierten Metallkonstruktionen</t>
  </si>
  <si>
    <t xml:space="preserve">         Andere Druckereileistungen (ohne Druck von Zeitungen)</t>
  </si>
  <si>
    <t xml:space="preserve">         Druckvorstufen- und Medienvorstufen-Dienstleistungen</t>
  </si>
  <si>
    <t>E153 2018 00</t>
  </si>
  <si>
    <t>Zum Absatz bestimmte Produktion nach Güterabteilungen 2018</t>
  </si>
  <si>
    <t>Zum Absatz bestimmte Produktion nach Güterabteilungen, ausgewählten Gütergruppen,
   -klassen und -arten 2018</t>
  </si>
  <si>
    <t>Zum Absatz bestimmte Produktion nach Güterabteilungen, ausgewählten Gütergruppen,
-klassen und -arten 2018</t>
  </si>
  <si>
    <t>11/110</t>
  </si>
  <si>
    <t xml:space="preserve">            Reparatur und Instandhaltung an Schiffen, Bohr- oder
               Förderplattformen und schwimmenden Vorrichtun-
               gen für zivile Zwecke (nicht an Jachten, anderen 
               Freizeit- oder Sportbooten, Ruderbooten und Kanus)</t>
  </si>
  <si>
    <t xml:space="preserve">   Waren a. n. g.  </t>
  </si>
  <si>
    <t xml:space="preserve">         Holzwaren a. n. g.; Kork-, Flecht- und Korbmacher-
            waren (ohne Möbel)</t>
  </si>
  <si>
    <t xml:space="preserve">            Pellets, Bricketts, Scheiten o. ä. Formen aus Säge-
               spänen u. a. Sägenebenprodukten zusammen-
               gepresst</t>
  </si>
  <si>
    <t xml:space="preserve">         Maschinen für die Nahrungs-, Futtermittel- und Getränke-
            herstellung und für die Tabakverarbeitung, Teile dafür</t>
  </si>
  <si>
    <t>3. Juni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</si>
</sst>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 ###\ ###\ ###\ ##0"/>
    <numFmt numFmtId="183" formatCode="#,##0_ ;\-#,##0\ "/>
    <numFmt numFmtId="184" formatCode="0.0000000"/>
    <numFmt numFmtId="185" formatCode="0.000000"/>
    <numFmt numFmtId="186" formatCode="0.00000"/>
    <numFmt numFmtId="187" formatCode="0.0000"/>
    <numFmt numFmtId="188" formatCode="0.000"/>
    <numFmt numFmtId="189" formatCode="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0"/>
    <numFmt numFmtId="195" formatCode="#,##0&quot;&quot;;\-\ #,##0&quot;&quot;;0&quot;&quot;;@&quot;&quot;"/>
    <numFmt numFmtId="196" formatCode="0.0000000000"/>
    <numFmt numFmtId="197" formatCode="0.000000000"/>
    <numFmt numFmtId="198" formatCode="#,##0.0_ ;\-#,##0.0\ "/>
    <numFmt numFmtId="199" formatCode="#,##0&quot;       &quot;;\-\ #,##0&quot;       &quot;;0&quot;       &quot;;@&quot;       &quot;"/>
    <numFmt numFmtId="200" formatCode="#\ ###\ ###\ ##0"/>
    <numFmt numFmtId="201" formatCode="#,##0&quot;      &quot;;\-\ #,##0&quot;      &quot;;0&quot;      &quot;;@&quot;      &quot;"/>
    <numFmt numFmtId="202" formatCode="#,##0&quot;         &quot;;\-\ #,##0&quot;         &quot;;0&quot;         &quot;;@&quot;         &quot;"/>
    <numFmt numFmtId="203" formatCode="#,##0.0&quot;         &quot;;\-\ #,##0.0&quot;         &quot;;0.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s>
  <fonts count="65">
    <font>
      <sz val="10"/>
      <color theme="1"/>
      <name val="Arial"/>
      <family val="2"/>
    </font>
    <font>
      <sz val="10"/>
      <color indexed="8"/>
      <name val="Arial"/>
      <family val="2"/>
    </font>
    <font>
      <sz val="9"/>
      <name val="Arial"/>
      <family val="2"/>
    </font>
    <font>
      <sz val="10"/>
      <name val="Arial"/>
      <family val="2"/>
    </font>
    <font>
      <b/>
      <sz val="9"/>
      <name val="Arial"/>
      <family val="2"/>
    </font>
    <font>
      <sz val="6"/>
      <name val="Arial"/>
      <family val="2"/>
    </font>
    <font>
      <sz val="8"/>
      <name val="Arial"/>
      <family val="2"/>
    </font>
    <font>
      <b/>
      <sz val="8"/>
      <name val="Arial"/>
      <family val="2"/>
    </font>
    <font>
      <b/>
      <sz val="10"/>
      <name val="Arial"/>
      <family val="2"/>
    </font>
    <font>
      <sz val="10"/>
      <name val="MetaNormalLF-Roman"/>
      <family val="2"/>
    </font>
    <font>
      <sz val="20"/>
      <name val="Arial"/>
      <family val="2"/>
    </font>
    <font>
      <b/>
      <sz val="20"/>
      <name val="Arial"/>
      <family val="2"/>
    </font>
    <font>
      <sz val="5"/>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20"/>
      <color indexed="8"/>
      <name val="Arial"/>
      <family val="2"/>
    </font>
    <font>
      <b/>
      <sz val="35"/>
      <color indexed="8"/>
      <name val="Arial"/>
      <family val="2"/>
    </font>
    <font>
      <b/>
      <sz val="12"/>
      <color indexed="8"/>
      <name val="Arial"/>
      <family val="2"/>
    </font>
    <font>
      <sz val="12"/>
      <color indexed="8"/>
      <name val="Arial"/>
      <family val="2"/>
    </font>
    <font>
      <b/>
      <sz val="9"/>
      <color indexed="8"/>
      <name val="Arial"/>
      <family val="2"/>
    </font>
    <font>
      <sz val="6"/>
      <color indexed="8"/>
      <name val="Arial"/>
      <family val="2"/>
    </font>
    <font>
      <u val="single"/>
      <sz val="9"/>
      <color indexed="12"/>
      <name val="Arial"/>
      <family val="2"/>
    </font>
    <font>
      <sz val="9"/>
      <color indexed="12"/>
      <name val="Arial"/>
      <family val="2"/>
    </font>
    <font>
      <sz val="4"/>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16">
    <xf numFmtId="0" fontId="0" fillId="0" borderId="0" xfId="0" applyAlignment="1">
      <alignment/>
    </xf>
    <xf numFmtId="0" fontId="0" fillId="0" borderId="0" xfId="58">
      <alignment/>
      <protection/>
    </xf>
    <xf numFmtId="0" fontId="2" fillId="0" borderId="0" xfId="54" applyFont="1" applyAlignment="1">
      <alignment horizontal="right" vertical="center"/>
      <protection/>
    </xf>
    <xf numFmtId="0" fontId="2" fillId="0" borderId="0" xfId="54" applyFont="1" applyAlignment="1">
      <alignment horizontal="left" vertical="center"/>
      <protection/>
    </xf>
    <xf numFmtId="0" fontId="4" fillId="0" borderId="0" xfId="54" applyFont="1" applyAlignment="1">
      <alignment horizontal="left" vertical="center"/>
      <protection/>
    </xf>
    <xf numFmtId="0" fontId="4" fillId="0" borderId="0" xfId="54" applyFont="1" applyAlignment="1">
      <alignment horizontal="right" vertical="center"/>
      <protection/>
    </xf>
    <xf numFmtId="0" fontId="2" fillId="0" borderId="0" xfId="54" applyFont="1">
      <alignment/>
      <protection/>
    </xf>
    <xf numFmtId="0" fontId="2" fillId="0" borderId="0" xfId="54" applyFont="1" applyAlignment="1">
      <alignment horizontal="right"/>
      <protection/>
    </xf>
    <xf numFmtId="0" fontId="2" fillId="0" borderId="0" xfId="0" applyFont="1" applyFill="1" applyAlignment="1">
      <alignment horizontal="left" vertical="top" wrapText="1"/>
    </xf>
    <xf numFmtId="0" fontId="2" fillId="0" borderId="0" xfId="54" applyFont="1" applyAlignment="1">
      <alignment horizontal="left" vertical="top"/>
      <protection/>
    </xf>
    <xf numFmtId="0" fontId="2" fillId="0" borderId="0" xfId="54" applyFont="1" applyAlignment="1">
      <alignment vertical="top"/>
      <protection/>
    </xf>
    <xf numFmtId="172" fontId="5" fillId="0" borderId="0" xfId="0" applyNumberFormat="1" applyFont="1" applyAlignment="1" applyProtection="1">
      <alignment horizontal="right"/>
      <protection/>
    </xf>
    <xf numFmtId="0" fontId="2" fillId="0" borderId="0" xfId="56" applyFont="1" applyAlignment="1">
      <alignment horizontal="right" vertical="center"/>
      <protection/>
    </xf>
    <xf numFmtId="0" fontId="2" fillId="0" borderId="0" xfId="0" applyFont="1" applyAlignment="1">
      <alignment/>
    </xf>
    <xf numFmtId="0" fontId="3" fillId="0" borderId="0" xfId="0" applyFont="1" applyAlignment="1">
      <alignment/>
    </xf>
    <xf numFmtId="0" fontId="0" fillId="0" borderId="0" xfId="58" applyFont="1">
      <alignment/>
      <protection/>
    </xf>
    <xf numFmtId="49" fontId="60" fillId="0" borderId="0" xfId="58" applyNumberFormat="1" applyFont="1" applyAlignment="1">
      <alignment horizontal="left" vertical="center"/>
      <protection/>
    </xf>
    <xf numFmtId="49" fontId="2" fillId="0" borderId="0" xfId="0" applyNumberFormat="1" applyFont="1" applyAlignment="1">
      <alignment horizontal="right" vertical="center"/>
    </xf>
    <xf numFmtId="49" fontId="3" fillId="0" borderId="0" xfId="58" applyNumberFormat="1" applyFont="1" applyAlignment="1">
      <alignment horizontal="right"/>
      <protection/>
    </xf>
    <xf numFmtId="49" fontId="2" fillId="0" borderId="0" xfId="58" applyNumberFormat="1" applyFont="1" applyAlignment="1">
      <alignment horizontal="right"/>
      <protection/>
    </xf>
    <xf numFmtId="0" fontId="6"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0" xfId="0" applyFont="1" applyAlignment="1">
      <alignment vertical="center"/>
    </xf>
    <xf numFmtId="178" fontId="6" fillId="0" borderId="0" xfId="0" applyNumberFormat="1" applyFont="1" applyFill="1" applyBorder="1" applyAlignment="1">
      <alignment horizontal="right"/>
    </xf>
    <xf numFmtId="0" fontId="6" fillId="0" borderId="0" xfId="0" applyFont="1" applyAlignment="1">
      <alignment/>
    </xf>
    <xf numFmtId="0" fontId="6" fillId="0" borderId="0" xfId="0" applyFont="1" applyFill="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xf>
    <xf numFmtId="0" fontId="5" fillId="0" borderId="13" xfId="0" applyFont="1" applyBorder="1" applyAlignment="1">
      <alignment horizontal="center" vertical="top" wrapText="1"/>
    </xf>
    <xf numFmtId="0" fontId="6" fillId="0" borderId="13" xfId="0" applyFont="1" applyFill="1" applyBorder="1" applyAlignment="1">
      <alignment horizontal="center" vertical="top" wrapText="1"/>
    </xf>
    <xf numFmtId="0" fontId="2" fillId="0" borderId="0" xfId="58" applyFont="1" applyAlignment="1">
      <alignment horizontal="left" vertical="center" indent="33"/>
      <protection/>
    </xf>
    <xf numFmtId="0" fontId="4" fillId="0" borderId="0" xfId="58" applyFont="1" applyAlignment="1">
      <alignment vertical="center"/>
      <protection/>
    </xf>
    <xf numFmtId="0" fontId="3" fillId="0" borderId="0" xfId="58" applyFont="1" applyAlignment="1">
      <alignment/>
      <protection/>
    </xf>
    <xf numFmtId="49" fontId="2" fillId="0" borderId="0" xfId="58" applyNumberFormat="1" applyFont="1" applyAlignment="1">
      <alignment horizontal="left" vertical="center"/>
      <protection/>
    </xf>
    <xf numFmtId="0" fontId="2" fillId="0" borderId="0" xfId="58" applyNumberFormat="1" applyFont="1" applyAlignment="1">
      <alignment horizontal="left" vertical="center"/>
      <protection/>
    </xf>
    <xf numFmtId="172" fontId="5" fillId="0" borderId="14" xfId="0" applyNumberFormat="1" applyFont="1" applyBorder="1" applyAlignment="1" applyProtection="1">
      <alignment horizontal="right" vertical="top"/>
      <protection/>
    </xf>
    <xf numFmtId="0" fontId="6" fillId="0" borderId="13" xfId="0" applyFont="1" applyFill="1" applyBorder="1" applyAlignment="1" quotePrefix="1">
      <alignment horizontal="left" vertical="top" wrapText="1"/>
    </xf>
    <xf numFmtId="0" fontId="6" fillId="0" borderId="13" xfId="0" applyFont="1" applyFill="1" applyBorder="1" applyAlignment="1">
      <alignment horizontal="left" vertical="top" wrapText="1"/>
    </xf>
    <xf numFmtId="178" fontId="6" fillId="0" borderId="0" xfId="0" applyNumberFormat="1" applyFont="1" applyFill="1" applyBorder="1" applyAlignment="1">
      <alignment/>
    </xf>
    <xf numFmtId="0" fontId="7" fillId="0" borderId="13" xfId="0" applyFont="1" applyFill="1" applyBorder="1" applyAlignment="1" quotePrefix="1">
      <alignment horizontal="left" vertical="top"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7" fillId="0" borderId="0" xfId="0" applyFont="1" applyAlignment="1">
      <alignment vertical="center"/>
    </xf>
    <xf numFmtId="49" fontId="60" fillId="0" borderId="0" xfId="0" applyNumberFormat="1" applyFont="1" applyAlignment="1">
      <alignment horizontal="left" vertical="center"/>
    </xf>
    <xf numFmtId="203" fontId="6" fillId="0" borderId="0" xfId="0" applyNumberFormat="1" applyFont="1" applyFill="1" applyBorder="1" applyAlignment="1">
      <alignment horizontal="right"/>
    </xf>
    <xf numFmtId="0" fontId="5" fillId="0" borderId="15" xfId="0" applyFont="1" applyBorder="1" applyAlignment="1">
      <alignment horizontal="left" wrapText="1"/>
    </xf>
    <xf numFmtId="206" fontId="6" fillId="0" borderId="0" xfId="0" applyNumberFormat="1" applyFont="1" applyFill="1" applyBorder="1" applyAlignment="1">
      <alignment horizontal="right"/>
    </xf>
    <xf numFmtId="206" fontId="7" fillId="0" borderId="0" xfId="0" applyNumberFormat="1" applyFont="1" applyFill="1" applyBorder="1" applyAlignment="1">
      <alignment horizontal="right"/>
    </xf>
    <xf numFmtId="207" fontId="6" fillId="0" borderId="0" xfId="0" applyNumberFormat="1" applyFont="1" applyFill="1" applyBorder="1" applyAlignment="1">
      <alignment horizontal="right"/>
    </xf>
    <xf numFmtId="175" fontId="6" fillId="0" borderId="16" xfId="0" applyNumberFormat="1" applyFont="1" applyFill="1" applyBorder="1" applyAlignment="1">
      <alignment horizontal="right"/>
    </xf>
    <xf numFmtId="0" fontId="6" fillId="0" borderId="15" xfId="0" applyFont="1" applyBorder="1" applyAlignment="1">
      <alignment horizontal="left" wrapText="1"/>
    </xf>
    <xf numFmtId="0" fontId="6" fillId="0" borderId="13" xfId="0" applyFont="1" applyFill="1" applyBorder="1" applyAlignment="1">
      <alignment horizontal="left" wrapText="1"/>
    </xf>
    <xf numFmtId="179" fontId="6"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0" fontId="6" fillId="0" borderId="16" xfId="0" applyFont="1" applyBorder="1" applyAlignment="1">
      <alignment horizontal="center" wrapText="1"/>
    </xf>
    <xf numFmtId="0" fontId="6" fillId="0" borderId="15" xfId="0" applyFont="1" applyFill="1" applyBorder="1" applyAlignment="1">
      <alignment horizontal="center" vertical="top" wrapText="1"/>
    </xf>
    <xf numFmtId="0" fontId="60" fillId="0" borderId="0" xfId="0" applyFont="1" applyAlignment="1">
      <alignment horizontal="left" vertical="center"/>
    </xf>
    <xf numFmtId="49" fontId="60" fillId="0" borderId="0" xfId="58" applyNumberFormat="1" applyFont="1" applyAlignment="1">
      <alignment horizontal="left" vertical="center"/>
      <protection/>
    </xf>
    <xf numFmtId="0" fontId="2" fillId="0" borderId="0" xfId="0" applyFont="1" applyFill="1" applyAlignment="1">
      <alignment horizontal="left" vertical="center"/>
    </xf>
    <xf numFmtId="49" fontId="2" fillId="0" borderId="0" xfId="58" applyNumberFormat="1" applyFont="1" applyFill="1" applyAlignment="1">
      <alignment horizontal="left" vertical="center"/>
      <protection/>
    </xf>
    <xf numFmtId="175" fontId="6" fillId="0" borderId="13" xfId="0" applyNumberFormat="1" applyFont="1" applyFill="1" applyBorder="1" applyAlignment="1">
      <alignment horizontal="right"/>
    </xf>
    <xf numFmtId="189" fontId="6" fillId="0" borderId="0" xfId="0" applyNumberFormat="1" applyFont="1" applyAlignment="1">
      <alignment/>
    </xf>
    <xf numFmtId="189" fontId="6" fillId="0" borderId="0" xfId="0" applyNumberFormat="1" applyFont="1" applyFill="1" applyAlignment="1">
      <alignment/>
    </xf>
    <xf numFmtId="0" fontId="7" fillId="0" borderId="13" xfId="0" applyFont="1" applyBorder="1" applyAlignment="1" quotePrefix="1">
      <alignment horizontal="left" wrapText="1"/>
    </xf>
    <xf numFmtId="0" fontId="7" fillId="0" borderId="13" xfId="0" applyFont="1" applyBorder="1" applyAlignment="1">
      <alignment horizontal="left" wrapText="1"/>
    </xf>
    <xf numFmtId="207" fontId="7" fillId="0" borderId="0" xfId="0" applyNumberFormat="1" applyFont="1" applyFill="1" applyBorder="1" applyAlignment="1">
      <alignment horizontal="right"/>
    </xf>
    <xf numFmtId="205" fontId="7" fillId="0" borderId="0" xfId="0" applyNumberFormat="1" applyFont="1" applyFill="1" applyBorder="1" applyAlignment="1">
      <alignment horizontal="right"/>
    </xf>
    <xf numFmtId="203" fontId="7" fillId="0" borderId="0" xfId="0" applyNumberFormat="1" applyFont="1" applyFill="1" applyBorder="1" applyAlignment="1">
      <alignment horizontal="right"/>
    </xf>
    <xf numFmtId="0" fontId="6" fillId="0" borderId="13" xfId="0" applyFont="1" applyBorder="1" applyAlignment="1" quotePrefix="1">
      <alignment horizontal="left" vertical="top" wrapText="1"/>
    </xf>
    <xf numFmtId="0" fontId="6" fillId="0" borderId="13" xfId="0" applyFont="1" applyBorder="1" applyAlignment="1">
      <alignment horizontal="left" wrapText="1"/>
    </xf>
    <xf numFmtId="0" fontId="6" fillId="0" borderId="13" xfId="0" applyFont="1" applyBorder="1" applyAlignment="1">
      <alignment horizontal="left" vertical="top" wrapText="1"/>
    </xf>
    <xf numFmtId="178" fontId="7" fillId="0" borderId="0" xfId="0" applyNumberFormat="1" applyFont="1" applyFill="1" applyBorder="1" applyAlignment="1">
      <alignment horizontal="right"/>
    </xf>
    <xf numFmtId="189" fontId="6" fillId="0" borderId="0" xfId="0" applyNumberFormat="1" applyFont="1" applyFill="1" applyBorder="1" applyAlignment="1">
      <alignment/>
    </xf>
    <xf numFmtId="0" fontId="2" fillId="0" borderId="0" xfId="0" applyFont="1" applyFill="1" applyAlignment="1">
      <alignment horizontal="left" vertical="center"/>
    </xf>
    <xf numFmtId="49" fontId="2" fillId="0" borderId="0" xfId="58" applyNumberFormat="1" applyFont="1" applyFill="1" applyAlignment="1">
      <alignment horizontal="left" vertical="center"/>
      <protection/>
    </xf>
    <xf numFmtId="0" fontId="13" fillId="0" borderId="17" xfId="58" applyFont="1" applyBorder="1" applyAlignment="1">
      <alignment horizontal="left" wrapText="1"/>
      <protection/>
    </xf>
    <xf numFmtId="0" fontId="61" fillId="0" borderId="17" xfId="58" applyFont="1" applyBorder="1" applyAlignment="1">
      <alignment horizontal="center" vertical="center" wrapText="1"/>
      <protection/>
    </xf>
    <xf numFmtId="0" fontId="62" fillId="0" borderId="18" xfId="53" applyFont="1" applyBorder="1" applyAlignment="1">
      <alignment horizontal="left" vertical="center" wrapText="1"/>
      <protection/>
    </xf>
    <xf numFmtId="0" fontId="63" fillId="0" borderId="18" xfId="53" applyFont="1" applyBorder="1" applyAlignment="1">
      <alignment horizontal="right" vertical="center" wrapText="1"/>
      <protection/>
    </xf>
    <xf numFmtId="0" fontId="62" fillId="0" borderId="0" xfId="62" applyFont="1" applyBorder="1" applyAlignment="1">
      <alignment horizontal="center" vertical="center" wrapText="1"/>
      <protection/>
    </xf>
    <xf numFmtId="0" fontId="11" fillId="0" borderId="0" xfId="58" applyFont="1" applyAlignment="1">
      <alignment horizontal="left" vertical="center"/>
      <protection/>
    </xf>
    <xf numFmtId="0" fontId="64" fillId="0" borderId="0" xfId="0" applyFont="1" applyAlignment="1">
      <alignment vertical="center" wrapText="1"/>
    </xf>
    <xf numFmtId="0" fontId="64" fillId="0" borderId="0" xfId="0" applyFont="1" applyAlignment="1">
      <alignment vertical="center"/>
    </xf>
    <xf numFmtId="49" fontId="10" fillId="0" borderId="0" xfId="0" applyNumberFormat="1" applyFont="1" applyAlignment="1">
      <alignment horizontal="left" wrapText="1"/>
    </xf>
    <xf numFmtId="49" fontId="10" fillId="0" borderId="0" xfId="0" applyNumberFormat="1" applyFont="1" applyAlignment="1">
      <alignment horizontal="left"/>
    </xf>
    <xf numFmtId="49" fontId="10" fillId="0" borderId="0" xfId="58" applyNumberFormat="1" applyFont="1" applyAlignment="1" quotePrefix="1">
      <alignment horizontal="left"/>
      <protection/>
    </xf>
    <xf numFmtId="0" fontId="64" fillId="0" borderId="0" xfId="0" applyFont="1" applyAlignment="1">
      <alignment horizontal="left" vertical="center" wrapText="1"/>
    </xf>
    <xf numFmtId="0" fontId="2" fillId="0" borderId="0" xfId="58" applyFont="1" applyAlignment="1">
      <alignment horizontal="right"/>
      <protection/>
    </xf>
    <xf numFmtId="0" fontId="4" fillId="0" borderId="19" xfId="58" applyFont="1" applyBorder="1" applyAlignment="1">
      <alignment horizontal="right"/>
      <protection/>
    </xf>
    <xf numFmtId="0" fontId="12" fillId="0" borderId="20" xfId="58" applyFont="1" applyBorder="1" applyAlignment="1">
      <alignment horizontal="center" vertical="center"/>
      <protection/>
    </xf>
    <xf numFmtId="0" fontId="2" fillId="0" borderId="0" xfId="58" applyFont="1" applyBorder="1" applyAlignment="1">
      <alignment horizontal="center" vertical="center"/>
      <protection/>
    </xf>
    <xf numFmtId="0" fontId="12" fillId="0" borderId="0" xfId="58" applyFont="1" applyBorder="1" applyAlignment="1">
      <alignment horizontal="center" vertical="center"/>
      <protection/>
    </xf>
    <xf numFmtId="0" fontId="2" fillId="0" borderId="0" xfId="0" applyFont="1" applyBorder="1" applyAlignment="1">
      <alignment horizontal="center" vertical="center"/>
    </xf>
    <xf numFmtId="0" fontId="6" fillId="0" borderId="0" xfId="58" applyFont="1" applyBorder="1" applyAlignment="1">
      <alignment horizontal="left" vertical="center"/>
      <protection/>
    </xf>
    <xf numFmtId="0" fontId="2" fillId="0" borderId="0" xfId="58" applyFont="1" applyAlignment="1">
      <alignment horizontal="center" vertical="center"/>
      <protection/>
    </xf>
    <xf numFmtId="49" fontId="2" fillId="0" borderId="0" xfId="58" applyNumberFormat="1" applyFont="1" applyAlignment="1">
      <alignment horizontal="left" vertical="center"/>
      <protection/>
    </xf>
    <xf numFmtId="49" fontId="60" fillId="0" borderId="0" xfId="58" applyNumberFormat="1" applyFont="1" applyAlignment="1">
      <alignment horizontal="left" vertical="center"/>
      <protection/>
    </xf>
    <xf numFmtId="0" fontId="12" fillId="0" borderId="19" xfId="58" applyFont="1" applyBorder="1" applyAlignment="1">
      <alignment horizontal="center" vertical="center"/>
      <protection/>
    </xf>
    <xf numFmtId="49" fontId="60" fillId="0" borderId="0" xfId="58" applyNumberFormat="1" applyFont="1" applyAlignment="1">
      <alignment horizontal="center" vertical="center"/>
      <protection/>
    </xf>
    <xf numFmtId="0" fontId="4" fillId="0" borderId="0" xfId="58" applyFont="1" applyAlignment="1">
      <alignment horizontal="center" vertical="center"/>
      <protection/>
    </xf>
    <xf numFmtId="0" fontId="2" fillId="0" borderId="20" xfId="58" applyFont="1" applyBorder="1" applyAlignment="1">
      <alignment horizontal="center" vertical="center"/>
      <protection/>
    </xf>
    <xf numFmtId="0" fontId="60" fillId="0" borderId="0" xfId="0" applyFont="1" applyAlignment="1">
      <alignment horizontal="left" vertical="center"/>
    </xf>
    <xf numFmtId="0" fontId="8" fillId="0" borderId="0" xfId="54" applyFont="1" applyFill="1" applyAlignment="1">
      <alignment horizontal="left" vertical="center"/>
      <protection/>
    </xf>
    <xf numFmtId="0" fontId="2" fillId="0" borderId="0" xfId="56" applyFont="1" applyAlignment="1">
      <alignment horizontal="left" vertical="center"/>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2 3" xfId="57"/>
    <cellStyle name="Standard 2 3" xfId="58"/>
    <cellStyle name="Standard 2 4" xfId="59"/>
    <cellStyle name="Standard 2 4 2" xfId="60"/>
    <cellStyle name="Standard 3" xfId="61"/>
    <cellStyle name="Standard 3 2" xfId="62"/>
    <cellStyle name="Standard 4" xfId="63"/>
    <cellStyle name="Standard 4 2" xfId="64"/>
    <cellStyle name="Standard 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1">
    <dxf>
      <font>
        <b val="0"/>
        <i val="0"/>
        <u val="none"/>
        <strike val="0"/>
        <sz val="8"/>
        <name val="Arial"/>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https://www.destatis.de/" TargetMode="External" /><Relationship Id="rId2" Type="http://schemas.openxmlformats.org/officeDocument/2006/relationships/hyperlink" Target="https://www.klassifikationsserver.de/" TargetMode="External" /><Relationship Id="rId3" Type="http://schemas.openxmlformats.org/officeDocument/2006/relationships/hyperlink" Target="https://www.gesetze-im-internet.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85725</xdr:rowOff>
    </xdr:from>
    <xdr:to>
      <xdr:col>0</xdr:col>
      <xdr:colOff>6124575</xdr:colOff>
      <xdr:row>30</xdr:row>
      <xdr:rowOff>0</xdr:rowOff>
    </xdr:to>
    <xdr:sp>
      <xdr:nvSpPr>
        <xdr:cNvPr id="1" name="Textfeld 1"/>
        <xdr:cNvSpPr txBox="1">
          <a:spLocks noChangeArrowheads="1"/>
        </xdr:cNvSpPr>
      </xdr:nvSpPr>
      <xdr:spPr>
        <a:xfrm>
          <a:off x="0" y="2000250"/>
          <a:ext cx="6124575" cy="31527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zusammengefasste Berichtskreis der Monatlichen und der Vierteljährlichen Produktionserhebungen umfasst:</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sämtliche Betriebe des Wirtschaftsbereiches Verarbeitendes Gewerbe sowie Bergbau und Gewinnung von Steinen 
</a:t>
          </a:r>
          <a:r>
            <a:rPr lang="en-US" cap="none" sz="900" b="0" i="0" u="none" baseline="0">
              <a:solidFill>
                <a:srgbClr val="000000"/>
              </a:solidFill>
              <a:latin typeface="Arial"/>
              <a:ea typeface="Arial"/>
              <a:cs typeface="Arial"/>
            </a:rPr>
            <a:t>   und Erden, wenn diese Betriebe zu Unternehmen des Bereiches Verarbeitendes Gewerbe sowie Bergbau und 
</a:t>
          </a:r>
          <a:r>
            <a:rPr lang="en-US" cap="none" sz="900" b="0" i="0" u="none" baseline="0">
              <a:solidFill>
                <a:srgbClr val="000000"/>
              </a:solidFill>
              <a:latin typeface="Arial"/>
              <a:ea typeface="Arial"/>
              <a:cs typeface="Arial"/>
            </a:rPr>
            <a:t>   Gewinnung von Steinen und Erden gehören und in diesen Unternehmen mindestens 20 Personen tätig sind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die Betriebe des Wirtschaftsbereiches Verarbeitendes Gewerbe sowie Bergbau und Gewinnung von Steinen und 
</a:t>
          </a:r>
          <a:r>
            <a:rPr lang="en-US" cap="none" sz="900" b="0" i="0" u="none" baseline="0">
              <a:solidFill>
                <a:srgbClr val="000000"/>
              </a:solidFill>
              <a:latin typeface="Arial"/>
              <a:ea typeface="Arial"/>
              <a:cs typeface="Arial"/>
            </a:rPr>
            <a:t>   Erden mit mindestens 20 tätigen Personen, sofern diese Betriebe zu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gehören, deren wirtschaftlicher 
</a:t>
          </a:r>
          <a:r>
            <a:rPr lang="en-US" cap="none" sz="900" b="0" i="0" u="none" baseline="0">
              <a:solidFill>
                <a:srgbClr val="000000"/>
              </a:solidFill>
              <a:latin typeface="Arial"/>
              <a:ea typeface="Arial"/>
              <a:cs typeface="Arial"/>
            </a:rPr>
            <a:t>   Schwerpunkt außerhalb des Bereiches Verarbeitendes Gewerbe sowie Bergbau und Gewinnung von Steinen und 
</a:t>
          </a:r>
          <a:r>
            <a:rPr lang="en-US" cap="none" sz="900" b="0" i="0" u="none" baseline="0">
              <a:solidFill>
                <a:srgbClr val="000000"/>
              </a:solidFill>
              <a:latin typeface="Arial"/>
              <a:ea typeface="Arial"/>
              <a:cs typeface="Arial"/>
            </a:rPr>
            <a:t>   Erden liegt</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folgenden kleinbetrieblich strukturierten Branchen wurde</a:t>
          </a:r>
          <a:r>
            <a:rPr lang="en-US" cap="none" sz="900" b="0" i="0" u="none" baseline="0">
              <a:solidFill>
                <a:srgbClr val="000000"/>
              </a:solidFill>
              <a:latin typeface="Arial"/>
              <a:ea typeface="Arial"/>
              <a:cs typeface="Arial"/>
            </a:rPr>
            <a:t> die Erfassungsgrenze auf 10 und mehr tätige Personen herabgesetzt (Klassen der WZ 2008):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08.11 - Gewinnung von Naturwerksteinen und Natursteinen, Kalk- und Gipsstein, Kreide und Schiefer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08.12 - Gewinnung von Kies und Sand, Ton und Kaolin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10.91 - Herstellung von Futtermitteln für Nutztiere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10.92 - Herstellung von Futtermitteln für sonstige Tiere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11.06 - Herstellung von Malz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16.10 - Sägewerke innerhalb des Wirtschaftszweiges "Säge-, Hobel- und Holzimprägnierwerke"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23.63 - Herstellung von Frischbeton (Transportbeton)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Unternehmen und Betriebe ist die "Klassifikation der Wirtschaftszweige, Ausgabe 2008 (WZ 2008)".</a:t>
          </a:r>
        </a:p>
      </xdr:txBody>
    </xdr:sp>
    <xdr:clientData/>
  </xdr:twoCellAnchor>
  <xdr:twoCellAnchor>
    <xdr:from>
      <xdr:col>0</xdr:col>
      <xdr:colOff>9525</xdr:colOff>
      <xdr:row>30</xdr:row>
      <xdr:rowOff>9525</xdr:rowOff>
    </xdr:from>
    <xdr:to>
      <xdr:col>0</xdr:col>
      <xdr:colOff>6134100</xdr:colOff>
      <xdr:row>33</xdr:row>
      <xdr:rowOff>85725</xdr:rowOff>
    </xdr:to>
    <xdr:sp>
      <xdr:nvSpPr>
        <xdr:cNvPr id="2" name="Textfeld 2">
          <a:hlinkClick r:id="rId1"/>
        </xdr:cNvPr>
        <xdr:cNvSpPr txBox="1">
          <a:spLocks noChangeArrowheads="1"/>
        </xdr:cNvSpPr>
      </xdr:nvSpPr>
      <xdr:spPr>
        <a:xfrm>
          <a:off x="9525" y="5162550"/>
          <a:ext cx="6124575" cy="5619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Systematik</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aufgeführten Güterabteilungen bzw. Meldenummern entsprechen dem "Güterverzeichnis für Produktionsstatistiken, Ausgabe 2009 (GP 2009)", das im Internet unter </a:t>
          </a:r>
          <a:r>
            <a:rPr lang="en-US" cap="none" sz="900" b="0" i="0" u="sng" baseline="0">
              <a:solidFill>
                <a:srgbClr val="0000FF"/>
              </a:solidFill>
              <a:latin typeface="Arial"/>
              <a:ea typeface="Arial"/>
              <a:cs typeface="Arial"/>
            </a:rPr>
            <a:t>https://www.destatis.de</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in der Rubrik "Methoden; Klassifikationen" </a:t>
          </a:r>
        </a:p>
      </xdr:txBody>
    </xdr:sp>
    <xdr:clientData/>
  </xdr:twoCellAnchor>
  <xdr:twoCellAnchor>
    <xdr:from>
      <xdr:col>0</xdr:col>
      <xdr:colOff>0</xdr:colOff>
      <xdr:row>32</xdr:row>
      <xdr:rowOff>85725</xdr:rowOff>
    </xdr:from>
    <xdr:to>
      <xdr:col>0</xdr:col>
      <xdr:colOff>6115050</xdr:colOff>
      <xdr:row>34</xdr:row>
      <xdr:rowOff>142875</xdr:rowOff>
    </xdr:to>
    <xdr:sp>
      <xdr:nvSpPr>
        <xdr:cNvPr id="3" name="Textfeld 5">
          <a:hlinkClick r:id="rId2"/>
        </xdr:cNvPr>
        <xdr:cNvSpPr txBox="1">
          <a:spLocks noChangeArrowheads="1"/>
        </xdr:cNvSpPr>
      </xdr:nvSpPr>
      <xdr:spPr>
        <a:xfrm>
          <a:off x="0" y="5562600"/>
          <a:ext cx="6115050" cy="381000"/>
        </a:xfrm>
        <a:prstGeom prst="rect">
          <a:avLst/>
        </a:prstGeom>
        <a:no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oder unter </a:t>
          </a:r>
          <a:r>
            <a:rPr lang="en-US" cap="none" sz="900" b="0" i="0" u="sng" baseline="0">
              <a:solidFill>
                <a:srgbClr val="0000FF"/>
              </a:solidFill>
              <a:latin typeface="Arial"/>
              <a:ea typeface="Arial"/>
              <a:cs typeface="Arial"/>
            </a:rPr>
            <a:t>https://www.klassifikationsserver.de/</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i</a:t>
          </a:r>
          <a:r>
            <a:rPr lang="en-US" cap="none" sz="900" b="0" i="0" u="none" baseline="0">
              <a:solidFill>
                <a:srgbClr val="000000"/>
              </a:solidFill>
              <a:latin typeface="Arial"/>
              <a:ea typeface="Arial"/>
              <a:cs typeface="Arial"/>
            </a:rPr>
            <a:t>n der Auswahl-Rubrik "Produktklassifikationen" heruntergeladen werden kann. </a:t>
          </a:r>
        </a:p>
      </xdr:txBody>
    </xdr:sp>
    <xdr:clientData/>
  </xdr:twoCellAnchor>
  <xdr:twoCellAnchor>
    <xdr:from>
      <xdr:col>0</xdr:col>
      <xdr:colOff>0</xdr:colOff>
      <xdr:row>35</xdr:row>
      <xdr:rowOff>9525</xdr:rowOff>
    </xdr:from>
    <xdr:to>
      <xdr:col>0</xdr:col>
      <xdr:colOff>6124575</xdr:colOff>
      <xdr:row>58</xdr:row>
      <xdr:rowOff>142875</xdr:rowOff>
    </xdr:to>
    <xdr:sp>
      <xdr:nvSpPr>
        <xdr:cNvPr id="4" name="Textfeld 6"/>
        <xdr:cNvSpPr txBox="1">
          <a:spLocks noChangeArrowheads="1"/>
        </xdr:cNvSpPr>
      </xdr:nvSpPr>
      <xdr:spPr>
        <a:xfrm>
          <a:off x="0" y="5972175"/>
          <a:ext cx="6124575" cy="3857625"/>
        </a:xfrm>
        <a:prstGeom prst="rect">
          <a:avLst/>
        </a:prstGeom>
        <a:solidFill>
          <a:srgbClr val="FFFFFF"/>
        </a:solidFill>
        <a:ln w="9525" cmpd="sng">
          <a:noFill/>
        </a:ln>
      </xdr:spPr>
      <xdr:txBody>
        <a:bodyPr vertOverflow="clip" wrap="square" lIns="36000" tIns="36000" rIns="36000" bIns="36000"/>
        <a:p>
          <a:pPr algn="l">
            <a:defRPr/>
          </a:pPr>
          <a:r>
            <a:rPr lang="en-US" cap="none" sz="1000" b="1" i="0" u="none" baseline="0">
              <a:solidFill>
                <a:srgbClr val="000000"/>
              </a:solidFill>
              <a:latin typeface="Arial"/>
              <a:ea typeface="Arial"/>
              <a:cs typeface="Arial"/>
            </a:rPr>
            <a:t>Begriffe</a:t>
          </a:r>
          <a:r>
            <a:rPr lang="en-US" cap="none" sz="1000" b="1" i="0" u="none" baseline="0">
              <a:solidFill>
                <a:srgbClr val="000000"/>
              </a:solidFill>
              <a:latin typeface="Arial"/>
              <a:ea typeface="Arial"/>
              <a:cs typeface="Arial"/>
            </a:rPr>
            <a:t> und Definitionen</a:t>
          </a:r>
          <a:r>
            <a:rPr lang="en-US" cap="none" sz="10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Zum Absatz bestimmte Produktion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Absatz bestimmte Produktion umfasst die im Berichtszeitraum fertiggestellten und zum Absatz bestimmten Erzeugnisse</a:t>
          </a:r>
          <a:r>
            <a:rPr lang="en-US" cap="none" sz="900" b="0" i="0" u="none" baseline="0">
              <a:solidFill>
                <a:srgbClr val="000000"/>
              </a:solidFill>
              <a:latin typeface="Arial"/>
              <a:ea typeface="Arial"/>
              <a:cs typeface="Arial"/>
            </a:rPr>
            <a:t> (ohne Handelsware und umgepackte Ware) </a:t>
          </a:r>
          <a:r>
            <a:rPr lang="en-US" cap="none" sz="900" b="0" i="0" u="none" baseline="0">
              <a:solidFill>
                <a:srgbClr val="000000"/>
              </a:solidFill>
              <a:latin typeface="Arial"/>
              <a:ea typeface="Arial"/>
              <a:cs typeface="Arial"/>
            </a:rPr>
            <a:t>einschließlich Reparaturen, Montagen, Veredlung und Lohnarbeit. Zur Weiterverarbeitung bestimmte Produktion wird in der vorliegenden Veröffentlichung nicht ausgewiesen. Wehrgüter sind</a:t>
          </a:r>
          <a:r>
            <a:rPr lang="en-US" cap="none" sz="900" b="0" i="0" u="none" baseline="0">
              <a:solidFill>
                <a:srgbClr val="000000"/>
              </a:solidFill>
              <a:latin typeface="Arial"/>
              <a:ea typeface="Arial"/>
              <a:cs typeface="Arial"/>
            </a:rPr>
            <a:t> nicht einbezogen.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der zum Absatz bestimmten Produktion zählen auch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selbst hergestellte Erzeugnisse (z. B. Werkzeugmaschinen und -teile) für die Erstellung oder Reparatur von 
</a:t>
          </a:r>
          <a:r>
            <a:rPr lang="en-US" cap="none" sz="900" b="0" i="0" u="none" baseline="0">
              <a:solidFill>
                <a:srgbClr val="000000"/>
              </a:solidFill>
              <a:latin typeface="Arial"/>
              <a:ea typeface="Arial"/>
              <a:cs typeface="Arial"/>
            </a:rPr>
            <a:t>   Einrichtungen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des meldenden Betriebes oder für einen anderen Betrieb desselben Unternehmens,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selbst erzeugte Produktionsmittel (z. B. Formen, Maschinenwerkzeuge) sowie die zum Verbrauch bestimmten selbst
</a:t>
          </a:r>
          <a:r>
            <a:rPr lang="en-US" cap="none" sz="900" b="0" i="0" u="none" baseline="0">
              <a:solidFill>
                <a:srgbClr val="000000"/>
              </a:solidFill>
              <a:latin typeface="Arial"/>
              <a:ea typeface="Arial"/>
              <a:cs typeface="Arial"/>
            </a:rPr>
            <a:t>   gewonnenen Brenn-, Treib- und Schmierstoffe,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für Deputate verwendete selbst hergestellte Erzeugnisse.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Erzeugnisse sind im Allgemeinen mit ihren Herstellkosten zu bewerten.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Bewertung der für den Absatz bestimmten Produktion liegen die im jeweiligen Berichtszeitraum erzielten oder erzielbaren Verkaufspreise ab Werk zugrunde. Der Wert umfasst auch die Kosten der Verpackung, selbst wenn sie gesondert in Rechnung gestellt sind. Nicht einbezogen sind dagegen die in Rechnung gestellte Umsatzsteuer und Verbrauchsteuer (z. B. auf Mineralölerzeugnisse, Kaffee, Bier, Branntwein, Tabakwaren), gesondert in Rechnung gestellte Frachtkosten und gewährte Rabatte.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Lohnarbeit liegt vor, wenn vom Auftraggeber unberechnet geliefertes Material be- oder verarbeitet wird. Als Wert gibt der Auftragnehmer die vom Auftraggeber gezahlte Vergütung an.</a:t>
          </a:r>
        </a:p>
      </xdr:txBody>
    </xdr:sp>
    <xdr:clientData/>
  </xdr:twoCellAnchor>
  <xdr:twoCellAnchor>
    <xdr:from>
      <xdr:col>0</xdr:col>
      <xdr:colOff>0</xdr:colOff>
      <xdr:row>1</xdr:row>
      <xdr:rowOff>9525</xdr:rowOff>
    </xdr:from>
    <xdr:to>
      <xdr:col>0</xdr:col>
      <xdr:colOff>6124575</xdr:colOff>
      <xdr:row>6</xdr:row>
      <xdr:rowOff>66675</xdr:rowOff>
    </xdr:to>
    <xdr:sp>
      <xdr:nvSpPr>
        <xdr:cNvPr id="5" name="Textfeld 7"/>
        <xdr:cNvSpPr txBox="1">
          <a:spLocks noChangeArrowheads="1"/>
        </xdr:cNvSpPr>
      </xdr:nvSpPr>
      <xdr:spPr>
        <a:xfrm>
          <a:off x="0" y="466725"/>
          <a:ext cx="6124575" cy="8667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Allgemeine Erläuterungen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zusammengefasste Ergebnisse der Monatlichen und der Vierteljährlichen Produktionserhebungen im Bereich Verarbeitendes Gewerbe, Bergbau und Gewinnung von Steinen und Erden</a:t>
          </a:r>
          <a:r>
            <a:rPr lang="en-US" cap="none" sz="900" b="0" i="0" u="none" baseline="0">
              <a:solidFill>
                <a:srgbClr val="000000"/>
              </a:solidFill>
              <a:latin typeface="Arial"/>
              <a:ea typeface="Arial"/>
              <a:cs typeface="Arial"/>
            </a:rPr>
            <a:t> für das Jahr 2018 dargestellt. Die Produktionserhebungen dienen der kurz-, mittel- und langfristigen Beobachtung von Wachstumsprozessen und Strukturveränderungen, handels- und zollpolitischen Zwecken sowie der Analyse der Märkte.</a:t>
          </a:r>
        </a:p>
      </xdr:txBody>
    </xdr:sp>
    <xdr:clientData/>
  </xdr:twoCellAnchor>
  <xdr:twoCellAnchor>
    <xdr:from>
      <xdr:col>0</xdr:col>
      <xdr:colOff>0</xdr:colOff>
      <xdr:row>6</xdr:row>
      <xdr:rowOff>57150</xdr:rowOff>
    </xdr:from>
    <xdr:to>
      <xdr:col>0</xdr:col>
      <xdr:colOff>6124575</xdr:colOff>
      <xdr:row>10</xdr:row>
      <xdr:rowOff>95250</xdr:rowOff>
    </xdr:to>
    <xdr:sp>
      <xdr:nvSpPr>
        <xdr:cNvPr id="6" name="Textfeld 8">
          <a:hlinkClick r:id="rId3"/>
        </xdr:cNvPr>
        <xdr:cNvSpPr txBox="1">
          <a:spLocks noChangeArrowheads="1"/>
        </xdr:cNvSpPr>
      </xdr:nvSpPr>
      <xdr:spPr>
        <a:xfrm>
          <a:off x="0" y="1323975"/>
          <a:ext cx="6124575" cy="6858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Erhebungen sind angeordnet durch das Gesetz über die Statistik im Produzierenden Gewerbe (ProdGewStatG) in Verbindung mit dem Bundesstatistikgesetz (BStatG). Der Wortlaut der nationalen Rechtvorschriften in der jeweils geltenden Fassung kann im Internet unter </a:t>
          </a:r>
          <a:r>
            <a:rPr lang="en-US" cap="none" sz="900" b="0" i="0" u="sng" baseline="0">
              <a:solidFill>
                <a:srgbClr val="0000FF"/>
              </a:solidFill>
              <a:latin typeface="Arial"/>
              <a:ea typeface="Arial"/>
              <a:cs typeface="Arial"/>
            </a:rPr>
            <a:t>https://www.gesetze-im-internet.de/</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heruntergeladen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48"/>
  <sheetViews>
    <sheetView tabSelected="1" zoomScale="140" zoomScaleNormal="140" workbookViewId="0" topLeftCell="A1">
      <selection activeCell="A1" sqref="A1:B1"/>
    </sheetView>
  </sheetViews>
  <sheetFormatPr defaultColWidth="11.421875" defaultRowHeight="12.75"/>
  <cols>
    <col min="1" max="1" width="10.7109375" style="15" customWidth="1"/>
    <col min="2" max="2" width="55.7109375" style="15" customWidth="1"/>
    <col min="3" max="3" width="8.7109375" style="15" customWidth="1"/>
    <col min="4" max="4" width="16.7109375" style="15" customWidth="1"/>
    <col min="5" max="16384" width="11.421875" style="1" customWidth="1"/>
  </cols>
  <sheetData>
    <row r="1" spans="1:4" ht="49.5" customHeight="1" thickBot="1">
      <c r="A1" s="78" t="s">
        <v>0</v>
      </c>
      <c r="B1" s="78"/>
      <c r="C1" s="79"/>
      <c r="D1" s="79"/>
    </row>
    <row r="2" spans="1:4" ht="34.5" customHeight="1" thickTop="1">
      <c r="A2" s="80" t="s">
        <v>15</v>
      </c>
      <c r="B2" s="80"/>
      <c r="C2" s="81" t="s">
        <v>23</v>
      </c>
      <c r="D2" s="81"/>
    </row>
    <row r="3" spans="1:4" ht="24.75" customHeight="1">
      <c r="A3" s="82"/>
      <c r="B3" s="82"/>
      <c r="C3" s="82"/>
      <c r="D3" s="82"/>
    </row>
    <row r="4" spans="1:4" ht="24.75" customHeight="1">
      <c r="A4" s="84" t="s">
        <v>39</v>
      </c>
      <c r="B4" s="84"/>
      <c r="C4" s="84"/>
      <c r="D4" s="85"/>
    </row>
    <row r="5" spans="1:4" ht="24.75" customHeight="1">
      <c r="A5" s="89" t="s">
        <v>40</v>
      </c>
      <c r="B5" s="89"/>
      <c r="C5" s="89"/>
      <c r="D5" s="89"/>
    </row>
    <row r="6" spans="1:4" ht="24.75" customHeight="1">
      <c r="A6" s="84" t="s">
        <v>28</v>
      </c>
      <c r="B6" s="84"/>
      <c r="C6" s="84"/>
      <c r="D6" s="85"/>
    </row>
    <row r="7" spans="1:4" ht="39.75" customHeight="1">
      <c r="A7" s="86" t="s">
        <v>327</v>
      </c>
      <c r="B7" s="87"/>
      <c r="C7" s="87"/>
      <c r="D7" s="87"/>
    </row>
    <row r="8" spans="1:4" ht="24.75" customHeight="1">
      <c r="A8" s="88"/>
      <c r="B8" s="88"/>
      <c r="C8" s="88"/>
      <c r="D8" s="88"/>
    </row>
    <row r="9" spans="1:4" ht="24.75" customHeight="1">
      <c r="A9" s="88"/>
      <c r="B9" s="88"/>
      <c r="C9" s="88"/>
      <c r="D9" s="88"/>
    </row>
    <row r="10" spans="1:4" ht="24.75" customHeight="1">
      <c r="A10" s="83"/>
      <c r="B10" s="83"/>
      <c r="C10" s="83"/>
      <c r="D10" s="83"/>
    </row>
    <row r="11" spans="1:4" ht="24.75" customHeight="1">
      <c r="A11" s="83"/>
      <c r="B11" s="83"/>
      <c r="C11" s="83"/>
      <c r="D11" s="83"/>
    </row>
    <row r="12" spans="1:4" ht="24.75" customHeight="1">
      <c r="A12" s="83"/>
      <c r="B12" s="83"/>
      <c r="C12" s="83"/>
      <c r="D12" s="83"/>
    </row>
    <row r="13" spans="1:4" ht="12" customHeight="1">
      <c r="A13" s="33"/>
      <c r="B13" s="90" t="s">
        <v>32</v>
      </c>
      <c r="C13" s="90"/>
      <c r="D13" s="17" t="s">
        <v>356</v>
      </c>
    </row>
    <row r="14" spans="1:4" ht="12" customHeight="1">
      <c r="A14" s="33"/>
      <c r="B14" s="90"/>
      <c r="C14" s="90"/>
      <c r="D14" s="18"/>
    </row>
    <row r="15" spans="1:4" ht="12" customHeight="1">
      <c r="A15" s="33"/>
      <c r="B15" s="90" t="s">
        <v>1</v>
      </c>
      <c r="C15" s="90"/>
      <c r="D15" s="19" t="s">
        <v>366</v>
      </c>
    </row>
    <row r="16" spans="1:4" ht="12" customHeight="1">
      <c r="A16" s="33"/>
      <c r="B16" s="90"/>
      <c r="C16" s="90"/>
      <c r="D16" s="19"/>
    </row>
    <row r="17" spans="1:4" ht="12" customHeight="1">
      <c r="A17" s="34"/>
      <c r="B17" s="91"/>
      <c r="C17" s="91"/>
      <c r="D17" s="35"/>
    </row>
    <row r="18" spans="1:4" ht="12" customHeight="1">
      <c r="A18" s="92"/>
      <c r="B18" s="92"/>
      <c r="C18" s="92"/>
      <c r="D18" s="92"/>
    </row>
    <row r="19" spans="1:4" ht="12" customHeight="1">
      <c r="A19" s="93" t="s">
        <v>2</v>
      </c>
      <c r="B19" s="93"/>
      <c r="C19" s="93"/>
      <c r="D19" s="93"/>
    </row>
    <row r="20" spans="1:4" ht="12" customHeight="1">
      <c r="A20" s="93" t="s">
        <v>33</v>
      </c>
      <c r="B20" s="93"/>
      <c r="C20" s="93"/>
      <c r="D20" s="93"/>
    </row>
    <row r="21" spans="1:4" ht="12" customHeight="1">
      <c r="A21" s="94"/>
      <c r="B21" s="94"/>
      <c r="C21" s="94"/>
      <c r="D21" s="94"/>
    </row>
    <row r="22" spans="1:4" ht="12" customHeight="1">
      <c r="A22" s="95" t="s">
        <v>31</v>
      </c>
      <c r="B22" s="95"/>
      <c r="C22" s="95"/>
      <c r="D22" s="95"/>
    </row>
    <row r="23" spans="1:4" ht="12" customHeight="1">
      <c r="A23" s="93"/>
      <c r="B23" s="93"/>
      <c r="C23" s="93"/>
      <c r="D23" s="93"/>
    </row>
    <row r="24" spans="1:4" ht="12" customHeight="1">
      <c r="A24" s="96" t="s">
        <v>38</v>
      </c>
      <c r="B24" s="96"/>
      <c r="C24" s="96"/>
      <c r="D24" s="96"/>
    </row>
    <row r="25" spans="1:4" ht="12" customHeight="1">
      <c r="A25" s="96" t="s">
        <v>317</v>
      </c>
      <c r="B25" s="96"/>
      <c r="C25" s="96"/>
      <c r="D25" s="96"/>
    </row>
    <row r="26" spans="1:4" ht="12" customHeight="1">
      <c r="A26" s="100"/>
      <c r="B26" s="100"/>
      <c r="C26" s="100"/>
      <c r="D26" s="100"/>
    </row>
    <row r="27" spans="1:4" ht="12" customHeight="1">
      <c r="A27" s="103"/>
      <c r="B27" s="103"/>
      <c r="C27" s="103"/>
      <c r="D27" s="103"/>
    </row>
    <row r="28" spans="1:4" ht="12" customHeight="1">
      <c r="A28" s="102" t="s">
        <v>3</v>
      </c>
      <c r="B28" s="102"/>
      <c r="C28" s="102"/>
      <c r="D28" s="102"/>
    </row>
    <row r="29" spans="1:4" ht="12" customHeight="1">
      <c r="A29" s="97"/>
      <c r="B29" s="97"/>
      <c r="C29" s="97"/>
      <c r="D29" s="97"/>
    </row>
    <row r="30" spans="1:4" ht="12" customHeight="1">
      <c r="A30" s="36" t="s">
        <v>4</v>
      </c>
      <c r="B30" s="98" t="s">
        <v>34</v>
      </c>
      <c r="C30" s="98"/>
      <c r="D30" s="98"/>
    </row>
    <row r="31" spans="1:4" ht="12" customHeight="1">
      <c r="A31" s="37">
        <v>0</v>
      </c>
      <c r="B31" s="98" t="s">
        <v>35</v>
      </c>
      <c r="C31" s="98"/>
      <c r="D31" s="98"/>
    </row>
    <row r="32" spans="1:4" ht="12" customHeight="1">
      <c r="A32" s="36" t="s">
        <v>5</v>
      </c>
      <c r="B32" s="98" t="s">
        <v>6</v>
      </c>
      <c r="C32" s="98"/>
      <c r="D32" s="98"/>
    </row>
    <row r="33" spans="1:4" ht="12" customHeight="1">
      <c r="A33" s="36" t="s">
        <v>14</v>
      </c>
      <c r="B33" s="98" t="s">
        <v>7</v>
      </c>
      <c r="C33" s="98"/>
      <c r="D33" s="98"/>
    </row>
    <row r="34" spans="1:4" ht="12" customHeight="1">
      <c r="A34" s="36" t="s">
        <v>8</v>
      </c>
      <c r="B34" s="98" t="s">
        <v>9</v>
      </c>
      <c r="C34" s="98"/>
      <c r="D34" s="98"/>
    </row>
    <row r="35" spans="1:4" ht="12" customHeight="1">
      <c r="A35" s="16" t="s">
        <v>10</v>
      </c>
      <c r="B35" s="99" t="s">
        <v>36</v>
      </c>
      <c r="C35" s="99"/>
      <c r="D35" s="99"/>
    </row>
    <row r="36" spans="1:4" ht="12" customHeight="1">
      <c r="A36" s="16" t="s">
        <v>11</v>
      </c>
      <c r="B36" s="99" t="s">
        <v>12</v>
      </c>
      <c r="C36" s="99"/>
      <c r="D36" s="99"/>
    </row>
    <row r="37" spans="1:4" ht="12" customHeight="1">
      <c r="A37" s="16" t="s">
        <v>21</v>
      </c>
      <c r="B37" s="99" t="s">
        <v>37</v>
      </c>
      <c r="C37" s="99"/>
      <c r="D37" s="99"/>
    </row>
    <row r="38" spans="1:4" ht="9.75" customHeight="1">
      <c r="A38" s="16"/>
      <c r="B38" s="99"/>
      <c r="C38" s="99"/>
      <c r="D38" s="99"/>
    </row>
    <row r="39" spans="1:4" ht="12" customHeight="1">
      <c r="A39" s="46" t="s">
        <v>318</v>
      </c>
      <c r="B39" s="46" t="s">
        <v>319</v>
      </c>
      <c r="C39" s="46"/>
      <c r="D39" s="46"/>
    </row>
    <row r="40" spans="1:4" ht="9.75" customHeight="1">
      <c r="A40" s="59"/>
      <c r="B40" s="104"/>
      <c r="C40" s="104"/>
      <c r="D40" s="104"/>
    </row>
    <row r="41" spans="1:4" ht="12" customHeight="1">
      <c r="A41" s="61"/>
      <c r="B41" s="76"/>
      <c r="C41" s="76"/>
      <c r="D41" s="76"/>
    </row>
    <row r="42" spans="1:4" ht="12" customHeight="1">
      <c r="A42" s="62"/>
      <c r="B42" s="77"/>
      <c r="C42" s="77"/>
      <c r="D42" s="77"/>
    </row>
    <row r="43" spans="1:4" ht="12" customHeight="1">
      <c r="A43" s="62"/>
      <c r="B43" s="77"/>
      <c r="C43" s="77"/>
      <c r="D43" s="77"/>
    </row>
    <row r="44" spans="1:4" ht="12" customHeight="1">
      <c r="A44" s="62"/>
      <c r="B44" s="77"/>
      <c r="C44" s="77"/>
      <c r="D44" s="77"/>
    </row>
    <row r="45" spans="1:4" ht="12" customHeight="1">
      <c r="A45" s="62"/>
      <c r="B45" s="62"/>
      <c r="C45" s="62"/>
      <c r="D45" s="62"/>
    </row>
    <row r="46" spans="1:4" ht="12" customHeight="1">
      <c r="A46" s="62"/>
      <c r="B46" s="62"/>
      <c r="C46" s="62"/>
      <c r="D46" s="62"/>
    </row>
    <row r="47" spans="1:4" ht="12" customHeight="1">
      <c r="A47" s="60"/>
      <c r="B47" s="101"/>
      <c r="C47" s="101"/>
      <c r="D47" s="101"/>
    </row>
    <row r="48" spans="1:4" ht="12.75">
      <c r="A48" s="99" t="s">
        <v>13</v>
      </c>
      <c r="B48" s="99"/>
      <c r="C48" s="99"/>
      <c r="D48" s="99"/>
    </row>
  </sheetData>
  <sheetProtection/>
  <mergeCells count="47">
    <mergeCell ref="A25:D25"/>
    <mergeCell ref="A26:D26"/>
    <mergeCell ref="B47:D47"/>
    <mergeCell ref="A48:D48"/>
    <mergeCell ref="B35:D35"/>
    <mergeCell ref="A28:D28"/>
    <mergeCell ref="B37:D37"/>
    <mergeCell ref="B38:D38"/>
    <mergeCell ref="A27:D27"/>
    <mergeCell ref="B40:D40"/>
    <mergeCell ref="A29:D29"/>
    <mergeCell ref="B30:D30"/>
    <mergeCell ref="B31:D31"/>
    <mergeCell ref="B32:D32"/>
    <mergeCell ref="B33:D33"/>
    <mergeCell ref="B36:D36"/>
    <mergeCell ref="B34:D34"/>
    <mergeCell ref="A19:D19"/>
    <mergeCell ref="A20:D20"/>
    <mergeCell ref="A21:D21"/>
    <mergeCell ref="A22:D22"/>
    <mergeCell ref="A23:D23"/>
    <mergeCell ref="A24:D24"/>
    <mergeCell ref="B13:C13"/>
    <mergeCell ref="B14:C14"/>
    <mergeCell ref="B15:C15"/>
    <mergeCell ref="B16:C16"/>
    <mergeCell ref="B17:C17"/>
    <mergeCell ref="A18:D18"/>
    <mergeCell ref="A4:D4"/>
    <mergeCell ref="A7:D7"/>
    <mergeCell ref="A8:D8"/>
    <mergeCell ref="A5:D5"/>
    <mergeCell ref="A12:D12"/>
    <mergeCell ref="A9:D9"/>
    <mergeCell ref="A10:D10"/>
    <mergeCell ref="A6:D6"/>
    <mergeCell ref="B41:D41"/>
    <mergeCell ref="B44:D44"/>
    <mergeCell ref="B43:D43"/>
    <mergeCell ref="B42:D42"/>
    <mergeCell ref="A1:B1"/>
    <mergeCell ref="C1:D1"/>
    <mergeCell ref="A2:B2"/>
    <mergeCell ref="C2:D2"/>
    <mergeCell ref="A3:D3"/>
    <mergeCell ref="A11:D11"/>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4"/>
  <sheetViews>
    <sheetView zoomScale="140" zoomScaleNormal="140" workbookViewId="0" topLeftCell="A1">
      <selection activeCell="A1" sqref="A1:C1"/>
    </sheetView>
  </sheetViews>
  <sheetFormatPr defaultColWidth="11.421875" defaultRowHeight="12.75"/>
  <cols>
    <col min="1" max="1" width="11.421875" style="13" customWidth="1"/>
    <col min="2" max="2" width="67.57421875" style="13" customWidth="1"/>
    <col min="3" max="3" width="11.421875" style="13" customWidth="1"/>
    <col min="4" max="16384" width="11.421875" style="14" customWidth="1"/>
  </cols>
  <sheetData>
    <row r="1" spans="1:3" ht="36" customHeight="1">
      <c r="A1" s="105" t="s">
        <v>16</v>
      </c>
      <c r="B1" s="105"/>
      <c r="C1" s="105"/>
    </row>
    <row r="2" spans="1:3" ht="22.5" customHeight="1">
      <c r="A2" s="2"/>
      <c r="B2" s="2"/>
      <c r="C2" s="2" t="s">
        <v>17</v>
      </c>
    </row>
    <row r="3" spans="1:3" ht="19.5" customHeight="1">
      <c r="A3" s="106" t="s">
        <v>29</v>
      </c>
      <c r="B3" s="106"/>
      <c r="C3" s="12">
        <v>3</v>
      </c>
    </row>
    <row r="4" spans="1:3" ht="19.5" customHeight="1">
      <c r="A4" s="106" t="s">
        <v>30</v>
      </c>
      <c r="B4" s="106"/>
      <c r="C4" s="12">
        <v>3</v>
      </c>
    </row>
    <row r="5" spans="1:3" ht="12.75">
      <c r="A5" s="4"/>
      <c r="B5" s="4"/>
      <c r="C5" s="5"/>
    </row>
    <row r="6" spans="1:3" ht="12" customHeight="1">
      <c r="A6" s="10" t="s">
        <v>24</v>
      </c>
      <c r="B6" s="8" t="s">
        <v>357</v>
      </c>
      <c r="C6" s="7">
        <v>4</v>
      </c>
    </row>
    <row r="7" spans="1:3" ht="12" customHeight="1">
      <c r="A7" s="9"/>
      <c r="B7" s="3"/>
      <c r="C7" s="7"/>
    </row>
    <row r="8" spans="1:3" ht="24" customHeight="1">
      <c r="A8" s="10" t="s">
        <v>25</v>
      </c>
      <c r="B8" s="8" t="s">
        <v>358</v>
      </c>
      <c r="C8" s="7">
        <v>5</v>
      </c>
    </row>
    <row r="9" spans="1:3" ht="12" customHeight="1">
      <c r="A9" s="9"/>
      <c r="B9" s="3"/>
      <c r="C9" s="7"/>
    </row>
    <row r="10" spans="1:3" ht="12.75" customHeight="1">
      <c r="A10" s="10"/>
      <c r="B10" s="8"/>
      <c r="C10" s="7"/>
    </row>
    <row r="11" spans="1:3" ht="12" customHeight="1">
      <c r="A11" s="10"/>
      <c r="B11" s="8"/>
      <c r="C11" s="7"/>
    </row>
    <row r="12" spans="1:3" ht="12" customHeight="1">
      <c r="A12" s="10"/>
      <c r="B12" s="8"/>
      <c r="C12" s="7"/>
    </row>
    <row r="13" spans="1:3" ht="12.75">
      <c r="A13" s="3"/>
      <c r="B13" s="3"/>
      <c r="C13" s="6"/>
    </row>
    <row r="14" spans="1:3" ht="12.75">
      <c r="A14" s="3"/>
      <c r="B14" s="3"/>
      <c r="C14" s="6"/>
    </row>
  </sheetData>
  <sheetProtection/>
  <mergeCells count="3">
    <mergeCell ref="A1:C1"/>
    <mergeCell ref="A3:B3"/>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E153 2018 00&amp;R&amp;7&amp;P</oddFooter>
    <evenFooter>&amp;L&amp;7&amp;P&amp;R&amp;7StatA MV, Statistischer Bericht E153 2018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2.75"/>
  <cols>
    <col min="1" max="1" width="95.7109375" style="0" customWidth="1"/>
  </cols>
  <sheetData>
    <row r="1" ht="36" customHeight="1">
      <c r="A1" s="45" t="s">
        <v>29</v>
      </c>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E153 2018 00&amp;R&amp;7&amp;P</oddFooter>
    <evenFooter>&amp;L&amp;7&amp;P&amp;R&amp;7StatA MV, Statistischer Bericht E153 2018 00</evenFooter>
  </headerFooter>
  <drawing r:id="rId1"/>
</worksheet>
</file>

<file path=xl/worksheets/sheet4.xml><?xml version="1.0" encoding="utf-8"?>
<worksheet xmlns="http://schemas.openxmlformats.org/spreadsheetml/2006/main" xmlns:r="http://schemas.openxmlformats.org/officeDocument/2006/relationships">
  <dimension ref="A1:H36"/>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
    </sheetView>
  </sheetViews>
  <sheetFormatPr defaultColWidth="11.421875" defaultRowHeight="12.75"/>
  <cols>
    <col min="1" max="1" width="3.7109375" style="14" customWidth="1"/>
    <col min="2" max="2" width="4.7109375" style="28" customWidth="1"/>
    <col min="3" max="3" width="34.7109375" style="29" customWidth="1"/>
    <col min="4" max="4" width="10.7109375" style="30" customWidth="1"/>
    <col min="5" max="5" width="11.7109375" style="30" customWidth="1"/>
    <col min="6" max="6" width="13.7109375" style="30" customWidth="1"/>
    <col min="7" max="7" width="12.7109375" style="30" customWidth="1"/>
    <col min="8" max="16384" width="11.421875" style="14" customWidth="1"/>
  </cols>
  <sheetData>
    <row r="1" spans="1:7" s="24" customFormat="1" ht="36" customHeight="1">
      <c r="A1" s="111" t="s">
        <v>24</v>
      </c>
      <c r="B1" s="112"/>
      <c r="C1" s="112"/>
      <c r="D1" s="108" t="s">
        <v>357</v>
      </c>
      <c r="E1" s="108"/>
      <c r="F1" s="108"/>
      <c r="G1" s="109"/>
    </row>
    <row r="2" spans="1:7" ht="11.25" customHeight="1">
      <c r="A2" s="113" t="s">
        <v>22</v>
      </c>
      <c r="B2" s="107" t="s">
        <v>41</v>
      </c>
      <c r="C2" s="107" t="s">
        <v>42</v>
      </c>
      <c r="D2" s="107" t="s">
        <v>43</v>
      </c>
      <c r="E2" s="107" t="s">
        <v>44</v>
      </c>
      <c r="F2" s="107" t="s">
        <v>67</v>
      </c>
      <c r="G2" s="110" t="s">
        <v>45</v>
      </c>
    </row>
    <row r="3" spans="1:7" ht="11.25" customHeight="1">
      <c r="A3" s="113"/>
      <c r="B3" s="107"/>
      <c r="C3" s="107"/>
      <c r="D3" s="107"/>
      <c r="E3" s="107"/>
      <c r="F3" s="107"/>
      <c r="G3" s="110"/>
    </row>
    <row r="4" spans="1:7" ht="11.25" customHeight="1">
      <c r="A4" s="113"/>
      <c r="B4" s="107"/>
      <c r="C4" s="107"/>
      <c r="D4" s="107"/>
      <c r="E4" s="107"/>
      <c r="F4" s="107"/>
      <c r="G4" s="110"/>
    </row>
    <row r="5" spans="1:7" ht="11.25" customHeight="1">
      <c r="A5" s="113"/>
      <c r="B5" s="107"/>
      <c r="C5" s="107"/>
      <c r="D5" s="20" t="s">
        <v>18</v>
      </c>
      <c r="E5" s="20" t="s">
        <v>19</v>
      </c>
      <c r="F5" s="107" t="s">
        <v>26</v>
      </c>
      <c r="G5" s="110"/>
    </row>
    <row r="6" spans="1:7" ht="11.25" customHeight="1">
      <c r="A6" s="21">
        <v>1</v>
      </c>
      <c r="B6" s="22">
        <v>2</v>
      </c>
      <c r="C6" s="22">
        <v>3</v>
      </c>
      <c r="D6" s="22">
        <v>4</v>
      </c>
      <c r="E6" s="22">
        <v>5</v>
      </c>
      <c r="F6" s="22">
        <v>6</v>
      </c>
      <c r="G6" s="23">
        <v>7</v>
      </c>
    </row>
    <row r="7" spans="1:7" ht="11.25" customHeight="1">
      <c r="A7" s="11"/>
      <c r="B7" s="31"/>
      <c r="C7" s="48"/>
      <c r="D7" s="49"/>
      <c r="E7" s="51"/>
      <c r="F7" s="47"/>
      <c r="G7" s="47"/>
    </row>
    <row r="8" spans="1:7" s="26" customFormat="1" ht="11.25" customHeight="1">
      <c r="A8" s="38">
        <f>IF(E8&lt;&gt;"",COUNTA($E$8:E8),"")</f>
        <v>1</v>
      </c>
      <c r="B8" s="66" t="s">
        <v>78</v>
      </c>
      <c r="C8" s="67" t="s">
        <v>20</v>
      </c>
      <c r="D8" s="50" t="s">
        <v>8</v>
      </c>
      <c r="E8" s="68">
        <v>12548190</v>
      </c>
      <c r="F8" s="69">
        <v>100</v>
      </c>
      <c r="G8" s="70">
        <v>3.4</v>
      </c>
    </row>
    <row r="9" spans="1:7" s="26" customFormat="1" ht="11.25" customHeight="1">
      <c r="A9" s="38">
        <f>IF(E9&lt;&gt;"",COUNTA($E$8:E9),"")</f>
      </c>
      <c r="B9" s="67"/>
      <c r="C9" s="67"/>
      <c r="D9" s="49"/>
      <c r="E9" s="51"/>
      <c r="F9" s="47"/>
      <c r="G9" s="47"/>
    </row>
    <row r="10" spans="1:7" s="26" customFormat="1" ht="11.25" customHeight="1">
      <c r="A10" s="38">
        <f>IF(E10&lt;&gt;"",COUNTA($E$8:E10),"")</f>
        <v>2</v>
      </c>
      <c r="B10" s="71" t="s">
        <v>64</v>
      </c>
      <c r="C10" s="72" t="s">
        <v>46</v>
      </c>
      <c r="D10" s="49" t="s">
        <v>4</v>
      </c>
      <c r="E10" s="51" t="s">
        <v>4</v>
      </c>
      <c r="F10" s="47" t="s">
        <v>4</v>
      </c>
      <c r="G10" s="47" t="s">
        <v>4</v>
      </c>
    </row>
    <row r="11" spans="1:7" s="26" customFormat="1" ht="11.25" customHeight="1">
      <c r="A11" s="38">
        <f>IF(E11&lt;&gt;"",COUNTA($E$8:E11),"")</f>
        <v>3</v>
      </c>
      <c r="B11" s="71" t="s">
        <v>65</v>
      </c>
      <c r="C11" s="72" t="s">
        <v>47</v>
      </c>
      <c r="D11" s="49">
        <v>1</v>
      </c>
      <c r="E11" s="51" t="s">
        <v>5</v>
      </c>
      <c r="F11" s="47" t="s">
        <v>5</v>
      </c>
      <c r="G11" s="47" t="s">
        <v>5</v>
      </c>
    </row>
    <row r="12" spans="1:8" s="26" customFormat="1" ht="11.25" customHeight="1">
      <c r="A12" s="38">
        <f>IF(E12&lt;&gt;"",COUNTA($E$8:E12),"")</f>
        <v>4</v>
      </c>
      <c r="B12" s="71" t="s">
        <v>66</v>
      </c>
      <c r="C12" s="72" t="s">
        <v>69</v>
      </c>
      <c r="D12" s="49">
        <v>21</v>
      </c>
      <c r="E12" s="51">
        <v>58129</v>
      </c>
      <c r="F12" s="47">
        <v>0.5</v>
      </c>
      <c r="G12" s="47">
        <v>12.6</v>
      </c>
      <c r="H12" s="64"/>
    </row>
    <row r="13" spans="1:8" s="26" customFormat="1" ht="11.25" customHeight="1">
      <c r="A13" s="38">
        <f>IF(E13&lt;&gt;"",COUNTA($E$8:E13),"")</f>
        <v>5</v>
      </c>
      <c r="B13" s="73">
        <v>10</v>
      </c>
      <c r="C13" s="72" t="s">
        <v>48</v>
      </c>
      <c r="D13" s="49">
        <v>154</v>
      </c>
      <c r="E13" s="51">
        <v>3580117</v>
      </c>
      <c r="F13" s="47">
        <v>28.5</v>
      </c>
      <c r="G13" s="47">
        <v>-3.1</v>
      </c>
      <c r="H13" s="64"/>
    </row>
    <row r="14" spans="1:8" s="26" customFormat="1" ht="11.25" customHeight="1">
      <c r="A14" s="38">
        <f>IF(E14&lt;&gt;"",COUNTA($E$8:E14),"")</f>
        <v>6</v>
      </c>
      <c r="B14" s="73">
        <v>11</v>
      </c>
      <c r="C14" s="72" t="s">
        <v>49</v>
      </c>
      <c r="D14" s="49">
        <v>12</v>
      </c>
      <c r="E14" s="51">
        <v>325839</v>
      </c>
      <c r="F14" s="47">
        <v>2.6</v>
      </c>
      <c r="G14" s="47">
        <v>-0.9</v>
      </c>
      <c r="H14" s="64"/>
    </row>
    <row r="15" spans="1:8" s="26" customFormat="1" ht="11.25" customHeight="1">
      <c r="A15" s="38">
        <f>IF(E15&lt;&gt;"",COUNTA($E$8:E15),"")</f>
        <v>7</v>
      </c>
      <c r="B15" s="73">
        <v>12</v>
      </c>
      <c r="C15" s="72" t="s">
        <v>50</v>
      </c>
      <c r="D15" s="49">
        <v>1</v>
      </c>
      <c r="E15" s="51" t="s">
        <v>5</v>
      </c>
      <c r="F15" s="47" t="s">
        <v>5</v>
      </c>
      <c r="G15" s="47" t="s">
        <v>5</v>
      </c>
      <c r="H15" s="64"/>
    </row>
    <row r="16" spans="1:8" s="26" customFormat="1" ht="11.25" customHeight="1">
      <c r="A16" s="38">
        <f>IF(E16&lt;&gt;"",COUNTA($E$8:E16),"")</f>
        <v>8</v>
      </c>
      <c r="B16" s="73">
        <v>13</v>
      </c>
      <c r="C16" s="72" t="s">
        <v>51</v>
      </c>
      <c r="D16" s="49">
        <v>8</v>
      </c>
      <c r="E16" s="51">
        <v>66162</v>
      </c>
      <c r="F16" s="47">
        <v>0.5</v>
      </c>
      <c r="G16" s="47">
        <v>6.2</v>
      </c>
      <c r="H16" s="64"/>
    </row>
    <row r="17" spans="1:8" s="26" customFormat="1" ht="11.25" customHeight="1">
      <c r="A17" s="38">
        <f>IF(E17&lt;&gt;"",COUNTA($E$8:E17),"")</f>
        <v>9</v>
      </c>
      <c r="B17" s="73">
        <v>14</v>
      </c>
      <c r="C17" s="72" t="s">
        <v>52</v>
      </c>
      <c r="D17" s="49">
        <v>1</v>
      </c>
      <c r="E17" s="51" t="s">
        <v>5</v>
      </c>
      <c r="F17" s="47" t="s">
        <v>5</v>
      </c>
      <c r="G17" s="47" t="s">
        <v>5</v>
      </c>
      <c r="H17" s="64"/>
    </row>
    <row r="18" spans="1:8" s="26" customFormat="1" ht="11.25" customHeight="1">
      <c r="A18" s="38">
        <f>IF(E18&lt;&gt;"",COUNTA($E$8:E18),"")</f>
        <v>10</v>
      </c>
      <c r="B18" s="73">
        <v>15</v>
      </c>
      <c r="C18" s="72" t="s">
        <v>53</v>
      </c>
      <c r="D18" s="49">
        <v>1</v>
      </c>
      <c r="E18" s="51" t="s">
        <v>5</v>
      </c>
      <c r="F18" s="47" t="s">
        <v>5</v>
      </c>
      <c r="G18" s="47" t="s">
        <v>5</v>
      </c>
      <c r="H18" s="64"/>
    </row>
    <row r="19" spans="1:8" s="26" customFormat="1" ht="21.75" customHeight="1">
      <c r="A19" s="38">
        <f>IF(E19&lt;&gt;"",COUNTA($E$8:E19),"")</f>
        <v>11</v>
      </c>
      <c r="B19" s="73">
        <v>16</v>
      </c>
      <c r="C19" s="72" t="s">
        <v>68</v>
      </c>
      <c r="D19" s="49">
        <v>32</v>
      </c>
      <c r="E19" s="51">
        <v>836329</v>
      </c>
      <c r="F19" s="47">
        <v>6.7</v>
      </c>
      <c r="G19" s="47">
        <v>8.1</v>
      </c>
      <c r="H19" s="64"/>
    </row>
    <row r="20" spans="1:8" s="26" customFormat="1" ht="11.25" customHeight="1">
      <c r="A20" s="38">
        <f>IF(E20&lt;&gt;"",COUNTA($E$8:E20),"")</f>
        <v>12</v>
      </c>
      <c r="B20" s="73">
        <v>17</v>
      </c>
      <c r="C20" s="72" t="s">
        <v>54</v>
      </c>
      <c r="D20" s="49">
        <v>8</v>
      </c>
      <c r="E20" s="51">
        <v>160662</v>
      </c>
      <c r="F20" s="47">
        <v>1.3</v>
      </c>
      <c r="G20" s="47">
        <v>0.5</v>
      </c>
      <c r="H20" s="64"/>
    </row>
    <row r="21" spans="1:8" s="27" customFormat="1" ht="21.75" customHeight="1">
      <c r="A21" s="38">
        <f>IF(E21&lt;&gt;"",COUNTA($E$8:E21),"")</f>
        <v>13</v>
      </c>
      <c r="B21" s="73">
        <v>18</v>
      </c>
      <c r="C21" s="72" t="s">
        <v>70</v>
      </c>
      <c r="D21" s="49">
        <v>17</v>
      </c>
      <c r="E21" s="51">
        <v>221402</v>
      </c>
      <c r="F21" s="47">
        <v>1.8</v>
      </c>
      <c r="G21" s="47">
        <v>1.8</v>
      </c>
      <c r="H21" s="65"/>
    </row>
    <row r="22" spans="1:8" s="27" customFormat="1" ht="11.25" customHeight="1">
      <c r="A22" s="38">
        <f>IF(E22&lt;&gt;"",COUNTA($E$8:E22),"")</f>
        <v>14</v>
      </c>
      <c r="B22" s="73">
        <v>19</v>
      </c>
      <c r="C22" s="72" t="s">
        <v>71</v>
      </c>
      <c r="D22" s="49">
        <v>2</v>
      </c>
      <c r="E22" s="51" t="s">
        <v>5</v>
      </c>
      <c r="F22" s="47" t="s">
        <v>5</v>
      </c>
      <c r="G22" s="47" t="s">
        <v>5</v>
      </c>
      <c r="H22" s="65"/>
    </row>
    <row r="23" spans="1:8" s="27" customFormat="1" ht="11.25" customHeight="1">
      <c r="A23" s="38">
        <f>IF(E23&lt;&gt;"",COUNTA($E$8:E23),"")</f>
        <v>15</v>
      </c>
      <c r="B23" s="73">
        <v>20</v>
      </c>
      <c r="C23" s="72" t="s">
        <v>55</v>
      </c>
      <c r="D23" s="49">
        <v>21</v>
      </c>
      <c r="E23" s="51">
        <v>685524</v>
      </c>
      <c r="F23" s="47">
        <v>5.5</v>
      </c>
      <c r="G23" s="47">
        <v>-22.6</v>
      </c>
      <c r="H23" s="65"/>
    </row>
    <row r="24" spans="1:8" s="27" customFormat="1" ht="11.25" customHeight="1">
      <c r="A24" s="38">
        <f>IF(E24&lt;&gt;"",COUNTA($E$8:E24),"")</f>
        <v>16</v>
      </c>
      <c r="B24" s="73">
        <v>21</v>
      </c>
      <c r="C24" s="72" t="s">
        <v>56</v>
      </c>
      <c r="D24" s="49">
        <v>4</v>
      </c>
      <c r="E24" s="51">
        <v>112558</v>
      </c>
      <c r="F24" s="47">
        <v>0.9</v>
      </c>
      <c r="G24" s="47">
        <v>24</v>
      </c>
      <c r="H24" s="65"/>
    </row>
    <row r="25" spans="1:8" s="27" customFormat="1" ht="11.25" customHeight="1">
      <c r="A25" s="38">
        <f>IF(E25&lt;&gt;"",COUNTA($E$8:E25),"")</f>
        <v>17</v>
      </c>
      <c r="B25" s="73">
        <v>22</v>
      </c>
      <c r="C25" s="72" t="s">
        <v>57</v>
      </c>
      <c r="D25" s="49">
        <v>42</v>
      </c>
      <c r="E25" s="51">
        <v>446323</v>
      </c>
      <c r="F25" s="47">
        <v>3.6</v>
      </c>
      <c r="G25" s="47">
        <v>2.5</v>
      </c>
      <c r="H25" s="65"/>
    </row>
    <row r="26" spans="1:8" s="27" customFormat="1" ht="21.75" customHeight="1">
      <c r="A26" s="38">
        <f>IF(E26&lt;&gt;"",COUNTA($E$8:E26),"")</f>
        <v>18</v>
      </c>
      <c r="B26" s="73">
        <v>23</v>
      </c>
      <c r="C26" s="72" t="s">
        <v>72</v>
      </c>
      <c r="D26" s="49">
        <v>79</v>
      </c>
      <c r="E26" s="51">
        <v>440070</v>
      </c>
      <c r="F26" s="47">
        <v>3.5</v>
      </c>
      <c r="G26" s="47">
        <v>6.5</v>
      </c>
      <c r="H26" s="65"/>
    </row>
    <row r="27" spans="1:8" s="27" customFormat="1" ht="11.25" customHeight="1">
      <c r="A27" s="38">
        <f>IF(E27&lt;&gt;"",COUNTA($E$8:E27),"")</f>
        <v>19</v>
      </c>
      <c r="B27" s="73">
        <v>24</v>
      </c>
      <c r="C27" s="72" t="s">
        <v>58</v>
      </c>
      <c r="D27" s="49">
        <v>9</v>
      </c>
      <c r="E27" s="51">
        <v>372022</v>
      </c>
      <c r="F27" s="47">
        <v>3</v>
      </c>
      <c r="G27" s="47">
        <v>-3.3</v>
      </c>
      <c r="H27" s="65"/>
    </row>
    <row r="28" spans="1:8" s="27" customFormat="1" ht="11.25" customHeight="1">
      <c r="A28" s="38">
        <f>IF(E28&lt;&gt;"",COUNTA($E$8:E28),"")</f>
        <v>20</v>
      </c>
      <c r="B28" s="73">
        <v>25</v>
      </c>
      <c r="C28" s="72" t="s">
        <v>59</v>
      </c>
      <c r="D28" s="49">
        <v>134</v>
      </c>
      <c r="E28" s="51">
        <v>645469</v>
      </c>
      <c r="F28" s="47">
        <v>5.1</v>
      </c>
      <c r="G28" s="47">
        <v>-2.9</v>
      </c>
      <c r="H28" s="65"/>
    </row>
    <row r="29" spans="1:8" s="27" customFormat="1" ht="21.75" customHeight="1">
      <c r="A29" s="38">
        <f>IF(E29&lt;&gt;"",COUNTA($E$8:E29),"")</f>
        <v>21</v>
      </c>
      <c r="B29" s="73">
        <v>26</v>
      </c>
      <c r="C29" s="72" t="s">
        <v>73</v>
      </c>
      <c r="D29" s="49">
        <v>12</v>
      </c>
      <c r="E29" s="51">
        <v>191993</v>
      </c>
      <c r="F29" s="47">
        <v>1.5</v>
      </c>
      <c r="G29" s="47">
        <v>-5.6</v>
      </c>
      <c r="H29" s="65"/>
    </row>
    <row r="30" spans="1:8" s="27" customFormat="1" ht="11.25" customHeight="1">
      <c r="A30" s="38">
        <f>IF(E30&lt;&gt;"",COUNTA($E$8:E30),"")</f>
        <v>22</v>
      </c>
      <c r="B30" s="73">
        <v>27</v>
      </c>
      <c r="C30" s="72" t="s">
        <v>60</v>
      </c>
      <c r="D30" s="49">
        <v>26</v>
      </c>
      <c r="E30" s="51">
        <v>499580</v>
      </c>
      <c r="F30" s="47">
        <v>4</v>
      </c>
      <c r="G30" s="47">
        <v>14.4</v>
      </c>
      <c r="H30" s="65"/>
    </row>
    <row r="31" spans="1:8" s="27" customFormat="1" ht="11.25" customHeight="1">
      <c r="A31" s="38">
        <f>IF(E31&lt;&gt;"",COUNTA($E$8:E31),"")</f>
        <v>23</v>
      </c>
      <c r="B31" s="73">
        <v>28</v>
      </c>
      <c r="C31" s="72" t="s">
        <v>61</v>
      </c>
      <c r="D31" s="49">
        <v>66</v>
      </c>
      <c r="E31" s="51">
        <v>1281729</v>
      </c>
      <c r="F31" s="47">
        <v>10.2</v>
      </c>
      <c r="G31" s="47">
        <v>-0.1</v>
      </c>
      <c r="H31" s="65"/>
    </row>
    <row r="32" spans="1:8" s="27" customFormat="1" ht="11.25" customHeight="1">
      <c r="A32" s="38">
        <f>IF(E32&lt;&gt;"",COUNTA($E$8:E32),"")</f>
        <v>24</v>
      </c>
      <c r="B32" s="73">
        <v>29</v>
      </c>
      <c r="C32" s="72" t="s">
        <v>62</v>
      </c>
      <c r="D32" s="49">
        <v>29</v>
      </c>
      <c r="E32" s="51">
        <v>1234431</v>
      </c>
      <c r="F32" s="47">
        <v>9.8</v>
      </c>
      <c r="G32" s="47">
        <v>40.9</v>
      </c>
      <c r="H32" s="65"/>
    </row>
    <row r="33" spans="1:8" s="27" customFormat="1" ht="11.25" customHeight="1">
      <c r="A33" s="38">
        <f>IF(E33&lt;&gt;"",COUNTA($E$8:E33),"")</f>
        <v>25</v>
      </c>
      <c r="B33" s="73">
        <v>30</v>
      </c>
      <c r="C33" s="72" t="s">
        <v>287</v>
      </c>
      <c r="D33" s="49">
        <v>26</v>
      </c>
      <c r="E33" s="51">
        <v>598948</v>
      </c>
      <c r="F33" s="47">
        <v>4.8</v>
      </c>
      <c r="G33" s="47">
        <v>30.7</v>
      </c>
      <c r="H33" s="65"/>
    </row>
    <row r="34" spans="1:8" s="26" customFormat="1" ht="11.25" customHeight="1">
      <c r="A34" s="38">
        <f>IF(E34&lt;&gt;"",COUNTA($E$8:E34),"")</f>
        <v>26</v>
      </c>
      <c r="B34" s="73">
        <v>31</v>
      </c>
      <c r="C34" s="72" t="s">
        <v>63</v>
      </c>
      <c r="D34" s="49">
        <v>18</v>
      </c>
      <c r="E34" s="51">
        <v>194041</v>
      </c>
      <c r="F34" s="47">
        <v>1.5</v>
      </c>
      <c r="G34" s="47">
        <v>5.9</v>
      </c>
      <c r="H34" s="64"/>
    </row>
    <row r="35" spans="1:8" s="27" customFormat="1" ht="11.25" customHeight="1">
      <c r="A35" s="38">
        <f>IF(E35&lt;&gt;"",COUNTA($E$8:E35),"")</f>
        <v>27</v>
      </c>
      <c r="B35" s="73">
        <v>32</v>
      </c>
      <c r="C35" s="72" t="s">
        <v>362</v>
      </c>
      <c r="D35" s="49">
        <v>39</v>
      </c>
      <c r="E35" s="51">
        <v>212091</v>
      </c>
      <c r="F35" s="47">
        <v>1.7</v>
      </c>
      <c r="G35" s="47">
        <v>24.7</v>
      </c>
      <c r="H35" s="65"/>
    </row>
    <row r="36" spans="1:8" s="26" customFormat="1" ht="33" customHeight="1">
      <c r="A36" s="38">
        <f>IF(E36&lt;&gt;"",COUNTA($E$8:E36),"")</f>
        <v>28</v>
      </c>
      <c r="B36" s="73">
        <v>33</v>
      </c>
      <c r="C36" s="72" t="s">
        <v>74</v>
      </c>
      <c r="D36" s="49">
        <v>108</v>
      </c>
      <c r="E36" s="51">
        <v>349140</v>
      </c>
      <c r="F36" s="47">
        <v>2.8</v>
      </c>
      <c r="G36" s="47">
        <v>8.3</v>
      </c>
      <c r="H36" s="64"/>
    </row>
  </sheetData>
  <sheetProtection/>
  <mergeCells count="10">
    <mergeCell ref="F2:F4"/>
    <mergeCell ref="D1:G1"/>
    <mergeCell ref="G2:G4"/>
    <mergeCell ref="D2:D4"/>
    <mergeCell ref="F5:G5"/>
    <mergeCell ref="A1:C1"/>
    <mergeCell ref="E2:E4"/>
    <mergeCell ref="A2:A5"/>
    <mergeCell ref="B2:B5"/>
    <mergeCell ref="C2:C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E153 2018 00&amp;R&amp;7&amp;P</oddFooter>
    <evenFooter>&amp;L&amp;7&amp;P&amp;R&amp;7StatA MV, Statistischer Bericht E153 2018 00</evenFooter>
  </headerFooter>
</worksheet>
</file>

<file path=xl/worksheets/sheet5.xml><?xml version="1.0" encoding="utf-8"?>
<worksheet xmlns="http://schemas.openxmlformats.org/spreadsheetml/2006/main" xmlns:r="http://schemas.openxmlformats.org/officeDocument/2006/relationships">
  <dimension ref="A1:G180"/>
  <sheetViews>
    <sheetView zoomScale="140" zoomScaleNormal="140" workbookViewId="0" topLeftCell="A1">
      <pane xSplit="3" ySplit="5" topLeftCell="D6" activePane="bottomRight" state="frozen"/>
      <selection pane="topLeft" activeCell="A1" sqref="A1:B1"/>
      <selection pane="topRight" activeCell="A1" sqref="A1:B1"/>
      <selection pane="bottomLeft" activeCell="A1" sqref="A1:B1"/>
      <selection pane="bottomRight" activeCell="A6" sqref="A6"/>
    </sheetView>
  </sheetViews>
  <sheetFormatPr defaultColWidth="11.421875" defaultRowHeight="12.75"/>
  <cols>
    <col min="1" max="1" width="3.7109375" style="14" customWidth="1"/>
    <col min="2" max="2" width="9.7109375" style="28" customWidth="1"/>
    <col min="3" max="3" width="41.28125" style="29" customWidth="1"/>
    <col min="4" max="4" width="5.8515625" style="30" customWidth="1"/>
    <col min="5" max="5" width="10.7109375" style="30" customWidth="1"/>
    <col min="6" max="6" width="9.7109375" style="30" customWidth="1"/>
    <col min="7" max="7" width="10.7109375" style="30" customWidth="1"/>
    <col min="8" max="16384" width="11.421875" style="14" customWidth="1"/>
  </cols>
  <sheetData>
    <row r="1" spans="1:7" s="24" customFormat="1" ht="36" customHeight="1">
      <c r="A1" s="111" t="s">
        <v>25</v>
      </c>
      <c r="B1" s="112"/>
      <c r="C1" s="112"/>
      <c r="D1" s="108" t="s">
        <v>359</v>
      </c>
      <c r="E1" s="114"/>
      <c r="F1" s="114"/>
      <c r="G1" s="115"/>
    </row>
    <row r="2" spans="1:7" ht="11.25" customHeight="1">
      <c r="A2" s="113" t="s">
        <v>22</v>
      </c>
      <c r="B2" s="107" t="s">
        <v>41</v>
      </c>
      <c r="C2" s="107" t="s">
        <v>316</v>
      </c>
      <c r="D2" s="107" t="s">
        <v>75</v>
      </c>
      <c r="E2" s="107" t="s">
        <v>43</v>
      </c>
      <c r="F2" s="107" t="s">
        <v>76</v>
      </c>
      <c r="G2" s="110" t="s">
        <v>77</v>
      </c>
    </row>
    <row r="3" spans="1:7" ht="11.25" customHeight="1">
      <c r="A3" s="113"/>
      <c r="B3" s="107"/>
      <c r="C3" s="107"/>
      <c r="D3" s="107"/>
      <c r="E3" s="107"/>
      <c r="F3" s="107"/>
      <c r="G3" s="110"/>
    </row>
    <row r="4" spans="1:7" ht="11.25" customHeight="1">
      <c r="A4" s="113"/>
      <c r="B4" s="107"/>
      <c r="C4" s="107"/>
      <c r="D4" s="107"/>
      <c r="E4" s="107"/>
      <c r="F4" s="107"/>
      <c r="G4" s="110"/>
    </row>
    <row r="5" spans="1:7" ht="11.25" customHeight="1">
      <c r="A5" s="21">
        <v>1</v>
      </c>
      <c r="B5" s="43">
        <v>2</v>
      </c>
      <c r="C5" s="22">
        <v>3</v>
      </c>
      <c r="D5" s="43">
        <v>4</v>
      </c>
      <c r="E5" s="43">
        <v>5</v>
      </c>
      <c r="F5" s="43">
        <v>6</v>
      </c>
      <c r="G5" s="44">
        <v>7</v>
      </c>
    </row>
    <row r="6" spans="1:7" s="26" customFormat="1" ht="11.25" customHeight="1">
      <c r="A6" s="57"/>
      <c r="B6" s="58"/>
      <c r="C6" s="53"/>
      <c r="D6" s="52"/>
      <c r="E6" s="49"/>
      <c r="F6" s="55"/>
      <c r="G6" s="25"/>
    </row>
    <row r="7" spans="1:7" s="26" customFormat="1" ht="11.25" customHeight="1">
      <c r="A7" s="38">
        <f>IF(E7&lt;&gt;"",COUNTA($E$7:E7),"")</f>
        <v>1</v>
      </c>
      <c r="B7" s="42" t="s">
        <v>78</v>
      </c>
      <c r="C7" s="67" t="s">
        <v>20</v>
      </c>
      <c r="D7" s="63" t="s">
        <v>8</v>
      </c>
      <c r="E7" s="50" t="s">
        <v>8</v>
      </c>
      <c r="F7" s="56" t="s">
        <v>8</v>
      </c>
      <c r="G7" s="74">
        <v>12548190</v>
      </c>
    </row>
    <row r="8" spans="1:7" s="26" customFormat="1" ht="11.25" customHeight="1">
      <c r="A8" s="38">
        <f>IF(E8&lt;&gt;"",COUNTA($E$7:E8),"")</f>
      </c>
      <c r="B8" s="40"/>
      <c r="C8" s="72" t="s">
        <v>27</v>
      </c>
      <c r="D8" s="63"/>
      <c r="E8" s="49"/>
      <c r="F8" s="55"/>
      <c r="G8" s="25"/>
    </row>
    <row r="9" spans="1:7" s="26" customFormat="1" ht="11.25" customHeight="1">
      <c r="A9" s="38">
        <f>IF(E9&lt;&gt;"",COUNTA($E$7:E9),"")</f>
        <v>2</v>
      </c>
      <c r="B9" s="39" t="s">
        <v>66</v>
      </c>
      <c r="C9" s="72" t="s">
        <v>69</v>
      </c>
      <c r="D9" s="63" t="s">
        <v>8</v>
      </c>
      <c r="E9" s="49">
        <v>21</v>
      </c>
      <c r="F9" s="55" t="s">
        <v>8</v>
      </c>
      <c r="G9" s="25">
        <v>58129</v>
      </c>
    </row>
    <row r="10" spans="1:7" s="26" customFormat="1" ht="22.5" customHeight="1">
      <c r="A10" s="38">
        <f>IF(E10&lt;&gt;"",COUNTA($E$7:E10),"")</f>
        <v>3</v>
      </c>
      <c r="B10" s="39" t="s">
        <v>79</v>
      </c>
      <c r="C10" s="54" t="s">
        <v>134</v>
      </c>
      <c r="D10" s="63" t="s">
        <v>80</v>
      </c>
      <c r="E10" s="49">
        <v>18</v>
      </c>
      <c r="F10" s="55">
        <v>4461537</v>
      </c>
      <c r="G10" s="25">
        <v>14936</v>
      </c>
    </row>
    <row r="11" spans="1:7" s="26" customFormat="1" ht="11.25" customHeight="1">
      <c r="A11" s="38">
        <f>IF(E11&lt;&gt;"",COUNTA($E$7:E11),"")</f>
        <v>4</v>
      </c>
      <c r="B11" s="39" t="s">
        <v>81</v>
      </c>
      <c r="C11" s="54" t="s">
        <v>135</v>
      </c>
      <c r="D11" s="63" t="s">
        <v>80</v>
      </c>
      <c r="E11" s="49">
        <v>16</v>
      </c>
      <c r="F11" s="55">
        <v>2856487</v>
      </c>
      <c r="G11" s="25">
        <v>25052</v>
      </c>
    </row>
    <row r="12" spans="1:7" s="26" customFormat="1" ht="11.25" customHeight="1">
      <c r="A12" s="38">
        <f>IF(E12&lt;&gt;"",COUNTA($E$7:E12),"")</f>
        <v>5</v>
      </c>
      <c r="B12" s="39" t="s">
        <v>82</v>
      </c>
      <c r="C12" s="54" t="s">
        <v>133</v>
      </c>
      <c r="D12" s="63" t="s">
        <v>80</v>
      </c>
      <c r="E12" s="49">
        <v>4</v>
      </c>
      <c r="F12" s="55">
        <v>174318</v>
      </c>
      <c r="G12" s="25">
        <v>1811</v>
      </c>
    </row>
    <row r="13" spans="1:7" s="26" customFormat="1" ht="11.25" customHeight="1">
      <c r="A13" s="38">
        <f>IF(E13&lt;&gt;"",COUNTA($E$7:E13),"")</f>
      </c>
      <c r="B13" s="32"/>
      <c r="C13" s="54"/>
      <c r="D13" s="63"/>
      <c r="E13" s="49"/>
      <c r="F13" s="55"/>
      <c r="G13" s="25"/>
    </row>
    <row r="14" spans="1:7" s="26" customFormat="1" ht="11.25" customHeight="1">
      <c r="A14" s="38">
        <f>IF(E14&lt;&gt;"",COUNTA($E$7:E14),"")</f>
        <v>6</v>
      </c>
      <c r="B14" s="39" t="s">
        <v>83</v>
      </c>
      <c r="C14" s="72" t="s">
        <v>48</v>
      </c>
      <c r="D14" s="63" t="s">
        <v>8</v>
      </c>
      <c r="E14" s="49">
        <v>154</v>
      </c>
      <c r="F14" s="55" t="s">
        <v>8</v>
      </c>
      <c r="G14" s="25">
        <v>3580117</v>
      </c>
    </row>
    <row r="15" spans="1:7" s="26" customFormat="1" ht="11.25" customHeight="1">
      <c r="A15" s="38">
        <f>IF(E15&lt;&gt;"",COUNTA($E$7:E15),"")</f>
        <v>7</v>
      </c>
      <c r="B15" s="39" t="s">
        <v>84</v>
      </c>
      <c r="C15" s="54" t="s">
        <v>123</v>
      </c>
      <c r="D15" s="63" t="s">
        <v>8</v>
      </c>
      <c r="E15" s="49">
        <v>35</v>
      </c>
      <c r="F15" s="55" t="s">
        <v>8</v>
      </c>
      <c r="G15" s="25">
        <v>855756</v>
      </c>
    </row>
    <row r="16" spans="1:7" s="26" customFormat="1" ht="11.25" customHeight="1">
      <c r="A16" s="38">
        <f>IF(E16&lt;&gt;"",COUNTA($E$7:E16),"")</f>
        <v>8</v>
      </c>
      <c r="B16" s="39" t="s">
        <v>85</v>
      </c>
      <c r="C16" s="54" t="s">
        <v>126</v>
      </c>
      <c r="D16" s="63" t="s">
        <v>8</v>
      </c>
      <c r="E16" s="49">
        <v>17</v>
      </c>
      <c r="F16" s="55" t="s">
        <v>8</v>
      </c>
      <c r="G16" s="25">
        <v>458242</v>
      </c>
    </row>
    <row r="17" spans="1:7" s="26" customFormat="1" ht="11.25" customHeight="1">
      <c r="A17" s="38">
        <f>IF(E17&lt;&gt;"",COUNTA($E$7:E17),"")</f>
        <v>9</v>
      </c>
      <c r="B17" s="39" t="s">
        <v>86</v>
      </c>
      <c r="C17" s="54" t="s">
        <v>136</v>
      </c>
      <c r="D17" s="63" t="s">
        <v>89</v>
      </c>
      <c r="E17" s="49">
        <v>6</v>
      </c>
      <c r="F17" s="55" t="s">
        <v>5</v>
      </c>
      <c r="G17" s="25">
        <v>62741</v>
      </c>
    </row>
    <row r="18" spans="1:7" s="26" customFormat="1" ht="22.5" customHeight="1">
      <c r="A18" s="38">
        <f>IF(E18&lt;&gt;"",COUNTA($E$7:E18),"")</f>
        <v>10</v>
      </c>
      <c r="B18" s="39" t="s">
        <v>87</v>
      </c>
      <c r="C18" s="54" t="s">
        <v>137</v>
      </c>
      <c r="D18" s="63" t="s">
        <v>89</v>
      </c>
      <c r="E18" s="49">
        <v>11</v>
      </c>
      <c r="F18" s="55">
        <v>126766614</v>
      </c>
      <c r="G18" s="25">
        <v>137020</v>
      </c>
    </row>
    <row r="19" spans="1:7" s="26" customFormat="1" ht="11.25" customHeight="1">
      <c r="A19" s="38">
        <f>IF(E19&lt;&gt;"",COUNTA($E$7:E19),"")</f>
        <v>11</v>
      </c>
      <c r="B19" s="39" t="s">
        <v>88</v>
      </c>
      <c r="C19" s="54" t="s">
        <v>138</v>
      </c>
      <c r="D19" s="63" t="s">
        <v>89</v>
      </c>
      <c r="E19" s="49">
        <v>5</v>
      </c>
      <c r="F19" s="55">
        <v>47399650</v>
      </c>
      <c r="G19" s="25">
        <v>91373</v>
      </c>
    </row>
    <row r="20" spans="1:7" s="26" customFormat="1" ht="11.25" customHeight="1">
      <c r="A20" s="38">
        <f>IF(E20&lt;&gt;"",COUNTA($E$7:E20),"")</f>
        <v>12</v>
      </c>
      <c r="B20" s="39">
        <v>1013</v>
      </c>
      <c r="C20" s="54" t="s">
        <v>328</v>
      </c>
      <c r="D20" s="63" t="s">
        <v>8</v>
      </c>
      <c r="E20" s="49">
        <v>28</v>
      </c>
      <c r="F20" s="55" t="s">
        <v>8</v>
      </c>
      <c r="G20" s="25" t="s">
        <v>5</v>
      </c>
    </row>
    <row r="21" spans="1:7" s="26" customFormat="1" ht="11.25" customHeight="1">
      <c r="A21" s="38">
        <f>IF(E21&lt;&gt;"",COUNTA($E$7:E21),"")</f>
        <v>13</v>
      </c>
      <c r="B21" s="39" t="s">
        <v>329</v>
      </c>
      <c r="C21" s="54" t="s">
        <v>330</v>
      </c>
      <c r="D21" s="63" t="s">
        <v>89</v>
      </c>
      <c r="E21" s="49">
        <v>20</v>
      </c>
      <c r="F21" s="55">
        <v>5930570</v>
      </c>
      <c r="G21" s="25">
        <v>33736</v>
      </c>
    </row>
    <row r="22" spans="1:7" s="26" customFormat="1" ht="11.25" customHeight="1">
      <c r="A22" s="38">
        <f>IF(E22&lt;&gt;"",COUNTA($E$7:E22),"")</f>
        <v>14</v>
      </c>
      <c r="B22" s="39" t="s">
        <v>331</v>
      </c>
      <c r="C22" s="54" t="s">
        <v>332</v>
      </c>
      <c r="D22" s="63" t="s">
        <v>89</v>
      </c>
      <c r="E22" s="49">
        <v>20</v>
      </c>
      <c r="F22" s="55">
        <v>2210256</v>
      </c>
      <c r="G22" s="25">
        <v>10916</v>
      </c>
    </row>
    <row r="23" spans="1:7" s="26" customFormat="1" ht="11.25" customHeight="1">
      <c r="A23" s="38">
        <f>IF(E23&lt;&gt;"",COUNTA($E$7:E23),"")</f>
        <v>15</v>
      </c>
      <c r="B23" s="39" t="s">
        <v>333</v>
      </c>
      <c r="C23" s="54" t="s">
        <v>334</v>
      </c>
      <c r="D23" s="63" t="s">
        <v>89</v>
      </c>
      <c r="E23" s="49">
        <v>22</v>
      </c>
      <c r="F23" s="55">
        <v>21076606</v>
      </c>
      <c r="G23" s="25">
        <v>80651</v>
      </c>
    </row>
    <row r="24" spans="1:7" s="26" customFormat="1" ht="11.25" customHeight="1">
      <c r="A24" s="38">
        <f>IF(E24&lt;&gt;"",COUNTA($E$7:E24),"")</f>
        <v>16</v>
      </c>
      <c r="B24" s="39" t="s">
        <v>90</v>
      </c>
      <c r="C24" s="54" t="s">
        <v>320</v>
      </c>
      <c r="D24" s="63" t="s">
        <v>89</v>
      </c>
      <c r="E24" s="49">
        <v>15</v>
      </c>
      <c r="F24" s="55">
        <v>65251201</v>
      </c>
      <c r="G24" s="25">
        <v>253400</v>
      </c>
    </row>
    <row r="25" spans="1:7" s="27" customFormat="1" ht="22.5" customHeight="1">
      <c r="A25" s="38">
        <f>IF(E25&lt;&gt;"",COUNTA($E$7:E25),"")</f>
        <v>17</v>
      </c>
      <c r="B25" s="39" t="s">
        <v>91</v>
      </c>
      <c r="C25" s="54" t="s">
        <v>139</v>
      </c>
      <c r="D25" s="63" t="s">
        <v>89</v>
      </c>
      <c r="E25" s="49">
        <v>8</v>
      </c>
      <c r="F25" s="55">
        <v>23742292</v>
      </c>
      <c r="G25" s="25">
        <v>66472</v>
      </c>
    </row>
    <row r="26" spans="1:7" s="27" customFormat="1" ht="11.25" customHeight="1">
      <c r="A26" s="38">
        <f>IF(E26&lt;&gt;"",COUNTA($E$7:E26),"")</f>
        <v>18</v>
      </c>
      <c r="B26" s="39" t="s">
        <v>92</v>
      </c>
      <c r="C26" s="54" t="s">
        <v>124</v>
      </c>
      <c r="D26" s="63" t="s">
        <v>8</v>
      </c>
      <c r="E26" s="49">
        <v>9</v>
      </c>
      <c r="F26" s="55" t="s">
        <v>8</v>
      </c>
      <c r="G26" s="25">
        <v>180173</v>
      </c>
    </row>
    <row r="27" spans="1:7" s="27" customFormat="1" ht="22.5" customHeight="1">
      <c r="A27" s="38">
        <f>IF(E27&lt;&gt;"",COUNTA($E$7:E27),"")</f>
        <v>19</v>
      </c>
      <c r="B27" s="39" t="s">
        <v>93</v>
      </c>
      <c r="C27" s="54" t="s">
        <v>140</v>
      </c>
      <c r="D27" s="63" t="s">
        <v>8</v>
      </c>
      <c r="E27" s="49">
        <v>4</v>
      </c>
      <c r="F27" s="55" t="s">
        <v>8</v>
      </c>
      <c r="G27" s="25">
        <v>88930</v>
      </c>
    </row>
    <row r="28" spans="1:7" s="27" customFormat="1" ht="11.25" customHeight="1">
      <c r="A28" s="38">
        <f>IF(E28&lt;&gt;"",COUNTA($E$7:E28),"")</f>
        <v>20</v>
      </c>
      <c r="B28" s="39" t="s">
        <v>94</v>
      </c>
      <c r="C28" s="54" t="s">
        <v>321</v>
      </c>
      <c r="D28" s="63" t="s">
        <v>8</v>
      </c>
      <c r="E28" s="49">
        <v>12</v>
      </c>
      <c r="F28" s="55" t="s">
        <v>8</v>
      </c>
      <c r="G28" s="25">
        <v>651845</v>
      </c>
    </row>
    <row r="29" spans="1:7" s="27" customFormat="1" ht="11.25" customHeight="1">
      <c r="A29" s="38">
        <f>IF(E29&lt;&gt;"",COUNTA($E$7:E29),"")</f>
        <v>21</v>
      </c>
      <c r="B29" s="39" t="s">
        <v>95</v>
      </c>
      <c r="C29" s="54" t="s">
        <v>322</v>
      </c>
      <c r="D29" s="63" t="s">
        <v>8</v>
      </c>
      <c r="E29" s="49">
        <v>51</v>
      </c>
      <c r="F29" s="55" t="s">
        <v>8</v>
      </c>
      <c r="G29" s="25">
        <v>274318</v>
      </c>
    </row>
    <row r="30" spans="1:7" s="27" customFormat="1" ht="11.25" customHeight="1">
      <c r="A30" s="38">
        <f>IF(E30&lt;&gt;"",COUNTA($E$7:E30),"")</f>
        <v>22</v>
      </c>
      <c r="B30" s="39" t="s">
        <v>97</v>
      </c>
      <c r="C30" s="54" t="s">
        <v>127</v>
      </c>
      <c r="D30" s="63" t="s">
        <v>8</v>
      </c>
      <c r="E30" s="49">
        <v>49</v>
      </c>
      <c r="F30" s="55" t="s">
        <v>8</v>
      </c>
      <c r="G30" s="25">
        <v>241062</v>
      </c>
    </row>
    <row r="31" spans="1:7" s="27" customFormat="1" ht="22.5" customHeight="1">
      <c r="A31" s="38">
        <f>IF(E31&lt;&gt;"",COUNTA($E$7:E31),"")</f>
        <v>23</v>
      </c>
      <c r="B31" s="39" t="s">
        <v>98</v>
      </c>
      <c r="C31" s="54" t="s">
        <v>141</v>
      </c>
      <c r="D31" s="63" t="s">
        <v>80</v>
      </c>
      <c r="E31" s="49">
        <v>45</v>
      </c>
      <c r="F31" s="55">
        <v>151536</v>
      </c>
      <c r="G31" s="25">
        <v>188286</v>
      </c>
    </row>
    <row r="32" spans="1:7" s="27" customFormat="1" ht="22.5" customHeight="1">
      <c r="A32" s="38">
        <f>IF(E32&lt;&gt;"",COUNTA($E$7:E32),"")</f>
        <v>24</v>
      </c>
      <c r="B32" s="39" t="s">
        <v>99</v>
      </c>
      <c r="C32" s="54" t="s">
        <v>142</v>
      </c>
      <c r="D32" s="63" t="s">
        <v>100</v>
      </c>
      <c r="E32" s="49">
        <v>45</v>
      </c>
      <c r="F32" s="55" t="s">
        <v>8</v>
      </c>
      <c r="G32" s="25">
        <v>52776</v>
      </c>
    </row>
    <row r="33" spans="1:7" s="27" customFormat="1" ht="11.25" customHeight="1">
      <c r="A33" s="38">
        <f>IF(E33&lt;&gt;"",COUNTA($E$7:E33),"")</f>
        <v>25</v>
      </c>
      <c r="B33" s="39" t="s">
        <v>96</v>
      </c>
      <c r="C33" s="54" t="s">
        <v>125</v>
      </c>
      <c r="D33" s="63" t="s">
        <v>8</v>
      </c>
      <c r="E33" s="49">
        <v>35</v>
      </c>
      <c r="F33" s="55" t="s">
        <v>8</v>
      </c>
      <c r="G33" s="25">
        <v>855768</v>
      </c>
    </row>
    <row r="34" spans="1:7" s="27" customFormat="1" ht="11.25" customHeight="1">
      <c r="A34" s="38">
        <f>IF(E34&lt;&gt;"",COUNTA($E$7:E34),"")</f>
        <v>26</v>
      </c>
      <c r="B34" s="39" t="s">
        <v>101</v>
      </c>
      <c r="C34" s="54" t="s">
        <v>128</v>
      </c>
      <c r="D34" s="63" t="s">
        <v>89</v>
      </c>
      <c r="E34" s="49">
        <v>4</v>
      </c>
      <c r="F34" s="55">
        <v>91617888</v>
      </c>
      <c r="G34" s="25">
        <v>189028</v>
      </c>
    </row>
    <row r="35" spans="1:7" s="27" customFormat="1" ht="21.75" customHeight="1">
      <c r="A35" s="38">
        <f>IF(E35&lt;&gt;"",COUNTA($E$7:E35),"")</f>
        <v>27</v>
      </c>
      <c r="B35" s="39" t="s">
        <v>102</v>
      </c>
      <c r="C35" s="54" t="s">
        <v>323</v>
      </c>
      <c r="D35" s="63" t="s">
        <v>89</v>
      </c>
      <c r="E35" s="49">
        <v>3</v>
      </c>
      <c r="F35" s="55">
        <v>66954299</v>
      </c>
      <c r="G35" s="25">
        <v>143401</v>
      </c>
    </row>
    <row r="36" spans="1:7" s="27" customFormat="1" ht="11.25" customHeight="1">
      <c r="A36" s="38">
        <f>IF(E36&lt;&gt;"",COUNTA($E$7:E36),"")</f>
        <v>28</v>
      </c>
      <c r="B36" s="39" t="s">
        <v>103</v>
      </c>
      <c r="C36" s="54" t="s">
        <v>129</v>
      </c>
      <c r="D36" s="63" t="s">
        <v>8</v>
      </c>
      <c r="E36" s="49">
        <v>5</v>
      </c>
      <c r="F36" s="55" t="s">
        <v>8</v>
      </c>
      <c r="G36" s="25">
        <v>57566</v>
      </c>
    </row>
    <row r="37" spans="1:7" s="27" customFormat="1" ht="11.25" customHeight="1">
      <c r="A37" s="38">
        <f>IF(E37&lt;&gt;"",COUNTA($E$7:E37),"")</f>
        <v>29</v>
      </c>
      <c r="B37" s="39" t="s">
        <v>104</v>
      </c>
      <c r="C37" s="54" t="s">
        <v>130</v>
      </c>
      <c r="D37" s="63" t="s">
        <v>8</v>
      </c>
      <c r="E37" s="49">
        <v>17</v>
      </c>
      <c r="F37" s="55" t="s">
        <v>8</v>
      </c>
      <c r="G37" s="25">
        <v>278304</v>
      </c>
    </row>
    <row r="38" spans="1:7" s="27" customFormat="1" ht="11.25" customHeight="1">
      <c r="A38" s="38">
        <f>IF(E38&lt;&gt;"",COUNTA($E$7:E38),"")</f>
        <v>30</v>
      </c>
      <c r="B38" s="39" t="s">
        <v>105</v>
      </c>
      <c r="C38" s="54" t="s">
        <v>131</v>
      </c>
      <c r="D38" s="63" t="s">
        <v>8</v>
      </c>
      <c r="E38" s="49">
        <v>8</v>
      </c>
      <c r="F38" s="55" t="s">
        <v>8</v>
      </c>
      <c r="G38" s="25">
        <v>136153</v>
      </c>
    </row>
    <row r="39" spans="1:7" s="27" customFormat="1" ht="22.5" customHeight="1">
      <c r="A39" s="38">
        <f>IF(E39&lt;&gt;"",COUNTA($E$7:E39),"")</f>
        <v>31</v>
      </c>
      <c r="B39" s="39" t="s">
        <v>106</v>
      </c>
      <c r="C39" s="54" t="s">
        <v>143</v>
      </c>
      <c r="D39" s="63" t="s">
        <v>80</v>
      </c>
      <c r="E39" s="49">
        <v>5</v>
      </c>
      <c r="F39" s="55">
        <v>154632</v>
      </c>
      <c r="G39" s="25">
        <v>36370</v>
      </c>
    </row>
    <row r="40" spans="1:7" s="26" customFormat="1" ht="22.5" customHeight="1">
      <c r="A40" s="38">
        <f>IF(E40&lt;&gt;"",COUNTA($E$7:E40),"")</f>
        <v>32</v>
      </c>
      <c r="B40" s="39" t="s">
        <v>107</v>
      </c>
      <c r="C40" s="54" t="s">
        <v>144</v>
      </c>
      <c r="D40" s="63" t="s">
        <v>80</v>
      </c>
      <c r="E40" s="49">
        <v>5</v>
      </c>
      <c r="F40" s="55">
        <v>91193</v>
      </c>
      <c r="G40" s="25">
        <v>22423</v>
      </c>
    </row>
    <row r="41" spans="1:7" s="27" customFormat="1" ht="22.5" customHeight="1">
      <c r="A41" s="38">
        <f>IF(E41&lt;&gt;"",COUNTA($E$7:E41),"")</f>
        <v>33</v>
      </c>
      <c r="B41" s="39" t="s">
        <v>108</v>
      </c>
      <c r="C41" s="54" t="s">
        <v>145</v>
      </c>
      <c r="D41" s="63" t="s">
        <v>80</v>
      </c>
      <c r="E41" s="49">
        <v>5</v>
      </c>
      <c r="F41" s="55">
        <v>197555</v>
      </c>
      <c r="G41" s="25">
        <v>70754</v>
      </c>
    </row>
    <row r="42" spans="1:7" s="27" customFormat="1" ht="11.25" customHeight="1">
      <c r="A42" s="38">
        <f>IF(E42&lt;&gt;"",COUNTA($E$7:E42),"")</f>
      </c>
      <c r="B42" s="40"/>
      <c r="C42" s="54"/>
      <c r="D42" s="63"/>
      <c r="E42" s="49"/>
      <c r="F42" s="55"/>
      <c r="G42" s="25"/>
    </row>
    <row r="43" spans="1:7" s="27" customFormat="1" ht="11.25" customHeight="1">
      <c r="A43" s="38">
        <f>IF(E43&lt;&gt;"",COUNTA($E$7:E43),"")</f>
        <v>34</v>
      </c>
      <c r="B43" s="39" t="s">
        <v>360</v>
      </c>
      <c r="C43" s="54" t="s">
        <v>49</v>
      </c>
      <c r="D43" s="63" t="s">
        <v>8</v>
      </c>
      <c r="E43" s="49">
        <v>12</v>
      </c>
      <c r="F43" s="55" t="s">
        <v>8</v>
      </c>
      <c r="G43" s="25">
        <v>325839</v>
      </c>
    </row>
    <row r="44" spans="1:7" s="27" customFormat="1" ht="11.25" customHeight="1">
      <c r="A44" s="38">
        <f>IF(E44&lt;&gt;"",COUNTA($E$7:E44),"")</f>
        <v>35</v>
      </c>
      <c r="B44" s="39" t="s">
        <v>109</v>
      </c>
      <c r="C44" s="54" t="s">
        <v>132</v>
      </c>
      <c r="D44" s="63" t="s">
        <v>8</v>
      </c>
      <c r="E44" s="49">
        <v>6</v>
      </c>
      <c r="F44" s="55" t="s">
        <v>8</v>
      </c>
      <c r="G44" s="25">
        <v>144399</v>
      </c>
    </row>
    <row r="45" spans="1:7" s="26" customFormat="1" ht="22.5" customHeight="1">
      <c r="A45" s="38">
        <f>IF(E45&lt;&gt;"",COUNTA($E$7:E45),"")</f>
        <v>36</v>
      </c>
      <c r="B45" s="39" t="s">
        <v>110</v>
      </c>
      <c r="C45" s="54" t="s">
        <v>146</v>
      </c>
      <c r="D45" s="63" t="s">
        <v>111</v>
      </c>
      <c r="E45" s="49">
        <v>8</v>
      </c>
      <c r="F45" s="55">
        <v>454010795</v>
      </c>
      <c r="G45" s="25">
        <v>147339</v>
      </c>
    </row>
    <row r="46" spans="1:7" s="27" customFormat="1" ht="22.5" customHeight="1">
      <c r="A46" s="38">
        <f>IF(E46&lt;&gt;"",COUNTA($E$7:E46),"")</f>
        <v>37</v>
      </c>
      <c r="B46" s="39" t="s">
        <v>112</v>
      </c>
      <c r="C46" s="54" t="s">
        <v>147</v>
      </c>
      <c r="D46" s="63" t="s">
        <v>111</v>
      </c>
      <c r="E46" s="49">
        <v>6</v>
      </c>
      <c r="F46" s="55">
        <v>84274666</v>
      </c>
      <c r="G46" s="25">
        <v>15168</v>
      </c>
    </row>
    <row r="47" spans="1:7" s="27" customFormat="1" ht="22.5" customHeight="1">
      <c r="A47" s="38">
        <f>IF(E47&lt;&gt;"",COUNTA($E$7:E47),"")</f>
        <v>38</v>
      </c>
      <c r="B47" s="39" t="s">
        <v>113</v>
      </c>
      <c r="C47" s="54" t="s">
        <v>148</v>
      </c>
      <c r="D47" s="63" t="s">
        <v>111</v>
      </c>
      <c r="E47" s="49">
        <v>5</v>
      </c>
      <c r="F47" s="55">
        <v>110081469</v>
      </c>
      <c r="G47" s="25">
        <v>15202</v>
      </c>
    </row>
    <row r="48" spans="1:7" s="27" customFormat="1" ht="22.5" customHeight="1">
      <c r="A48" s="38">
        <f>IF(E48&lt;&gt;"",COUNTA($E$7:E48),"")</f>
        <v>39</v>
      </c>
      <c r="B48" s="39" t="s">
        <v>114</v>
      </c>
      <c r="C48" s="54" t="s">
        <v>149</v>
      </c>
      <c r="D48" s="63" t="s">
        <v>111</v>
      </c>
      <c r="E48" s="49">
        <v>3</v>
      </c>
      <c r="F48" s="55">
        <v>25742293</v>
      </c>
      <c r="G48" s="25">
        <v>10687</v>
      </c>
    </row>
    <row r="49" spans="1:7" s="27" customFormat="1" ht="11.25" customHeight="1">
      <c r="A49" s="38">
        <f>IF(E49&lt;&gt;"",COUNTA($E$7:E49),"")</f>
      </c>
      <c r="B49" s="40"/>
      <c r="C49" s="54"/>
      <c r="D49" s="63"/>
      <c r="E49" s="49"/>
      <c r="F49" s="55"/>
      <c r="G49" s="25"/>
    </row>
    <row r="50" spans="1:7" s="27" customFormat="1" ht="11.25" customHeight="1">
      <c r="A50" s="38">
        <f>IF(E50&lt;&gt;"",COUNTA($E$7:E50),"")</f>
        <v>40</v>
      </c>
      <c r="B50" s="39" t="s">
        <v>115</v>
      </c>
      <c r="C50" s="54" t="s">
        <v>51</v>
      </c>
      <c r="D50" s="63" t="s">
        <v>8</v>
      </c>
      <c r="E50" s="49">
        <v>8</v>
      </c>
      <c r="F50" s="55" t="s">
        <v>8</v>
      </c>
      <c r="G50" s="25">
        <v>66162</v>
      </c>
    </row>
    <row r="51" spans="1:7" s="27" customFormat="1" ht="11.25" customHeight="1">
      <c r="A51" s="38">
        <f>IF(E51&lt;&gt;"",COUNTA($E$7:E51),"")</f>
        <v>41</v>
      </c>
      <c r="B51" s="39" t="s">
        <v>116</v>
      </c>
      <c r="C51" s="54" t="s">
        <v>150</v>
      </c>
      <c r="D51" s="63" t="s">
        <v>8</v>
      </c>
      <c r="E51" s="49">
        <v>3</v>
      </c>
      <c r="F51" s="55" t="s">
        <v>8</v>
      </c>
      <c r="G51" s="25">
        <v>59402</v>
      </c>
    </row>
    <row r="52" spans="1:7" s="27" customFormat="1" ht="22.5" customHeight="1">
      <c r="A52" s="38">
        <f>IF(E52&lt;&gt;"",COUNTA($E$7:E52),"")</f>
        <v>42</v>
      </c>
      <c r="B52" s="39" t="s">
        <v>117</v>
      </c>
      <c r="C52" s="54" t="s">
        <v>151</v>
      </c>
      <c r="D52" s="63" t="s">
        <v>8</v>
      </c>
      <c r="E52" s="49">
        <v>32</v>
      </c>
      <c r="F52" s="55" t="s">
        <v>8</v>
      </c>
      <c r="G52" s="25">
        <v>836329</v>
      </c>
    </row>
    <row r="53" spans="1:7" s="27" customFormat="1" ht="11.25" customHeight="1">
      <c r="A53" s="38">
        <f>IF(E53&lt;&gt;"",COUNTA($E$7:E53),"")</f>
        <v>43</v>
      </c>
      <c r="B53" s="39">
        <v>161</v>
      </c>
      <c r="C53" s="54" t="s">
        <v>335</v>
      </c>
      <c r="D53" s="63" t="s">
        <v>8</v>
      </c>
      <c r="E53" s="49">
        <v>7</v>
      </c>
      <c r="F53" s="55" t="s">
        <v>8</v>
      </c>
      <c r="G53" s="25">
        <v>226527</v>
      </c>
    </row>
    <row r="54" spans="1:7" s="27" customFormat="1" ht="11.25" customHeight="1">
      <c r="A54" s="38">
        <f>IF(E54&lt;&gt;"",COUNTA($E$7:E54),"")</f>
        <v>44</v>
      </c>
      <c r="B54" s="39" t="s">
        <v>118</v>
      </c>
      <c r="C54" s="54" t="s">
        <v>122</v>
      </c>
      <c r="D54" s="63" t="s">
        <v>8</v>
      </c>
      <c r="E54" s="49">
        <v>28</v>
      </c>
      <c r="F54" s="55" t="s">
        <v>8</v>
      </c>
      <c r="G54" s="25">
        <v>609801</v>
      </c>
    </row>
    <row r="55" spans="1:7" s="27" customFormat="1" ht="22.5" customHeight="1">
      <c r="A55" s="38">
        <f>IF(E55&lt;&gt;"",COUNTA($E$7:E55),"")</f>
        <v>45</v>
      </c>
      <c r="B55" s="39" t="s">
        <v>121</v>
      </c>
      <c r="C55" s="54" t="s">
        <v>152</v>
      </c>
      <c r="D55" s="63" t="s">
        <v>8</v>
      </c>
      <c r="E55" s="49">
        <v>19</v>
      </c>
      <c r="F55" s="55" t="s">
        <v>8</v>
      </c>
      <c r="G55" s="25">
        <v>208167</v>
      </c>
    </row>
    <row r="56" spans="1:7" s="27" customFormat="1" ht="22.5" customHeight="1">
      <c r="A56" s="38">
        <f>IF(E56&lt;&gt;"",COUNTA($E$7:E56),"")</f>
        <v>46</v>
      </c>
      <c r="B56" s="39" t="s">
        <v>119</v>
      </c>
      <c r="C56" s="54" t="s">
        <v>153</v>
      </c>
      <c r="D56" s="63" t="s">
        <v>120</v>
      </c>
      <c r="E56" s="49">
        <v>8</v>
      </c>
      <c r="F56" s="55">
        <v>55180</v>
      </c>
      <c r="G56" s="25">
        <v>29460</v>
      </c>
    </row>
    <row r="57" spans="1:7" s="27" customFormat="1" ht="22.5" customHeight="1">
      <c r="A57" s="38">
        <f>IF(E57&lt;&gt;"",COUNTA($E$7:E57),"")</f>
        <v>47</v>
      </c>
      <c r="B57" s="39">
        <v>1624</v>
      </c>
      <c r="C57" s="54" t="s">
        <v>336</v>
      </c>
      <c r="D57" s="63" t="s">
        <v>8</v>
      </c>
      <c r="E57" s="49">
        <v>3</v>
      </c>
      <c r="F57" s="55" t="s">
        <v>8</v>
      </c>
      <c r="G57" s="25">
        <v>31058</v>
      </c>
    </row>
    <row r="58" spans="1:7" s="27" customFormat="1" ht="22.5" customHeight="1">
      <c r="A58" s="38">
        <f>IF(E58&lt;&gt;"",COUNTA($E$7:E58),"")</f>
        <v>48</v>
      </c>
      <c r="B58" s="39">
        <v>1629</v>
      </c>
      <c r="C58" s="54" t="s">
        <v>363</v>
      </c>
      <c r="D58" s="63" t="s">
        <v>8</v>
      </c>
      <c r="E58" s="49">
        <v>3</v>
      </c>
      <c r="F58" s="55" t="s">
        <v>8</v>
      </c>
      <c r="G58" s="25">
        <v>28060</v>
      </c>
    </row>
    <row r="59" spans="1:7" s="27" customFormat="1" ht="33" customHeight="1">
      <c r="A59" s="38">
        <f>IF(E59&lt;&gt;"",COUNTA($E$7:E59),"")</f>
        <v>49</v>
      </c>
      <c r="B59" s="39" t="s">
        <v>337</v>
      </c>
      <c r="C59" s="54" t="s">
        <v>364</v>
      </c>
      <c r="D59" s="63" t="s">
        <v>80</v>
      </c>
      <c r="E59" s="49">
        <v>3</v>
      </c>
      <c r="F59" s="55">
        <v>197061</v>
      </c>
      <c r="G59" s="25">
        <v>28060</v>
      </c>
    </row>
    <row r="60" spans="1:7" s="27" customFormat="1" ht="11.25" customHeight="1">
      <c r="A60" s="38">
        <f>IF(E60&lt;&gt;"",COUNTA($E$7:E60),"")</f>
      </c>
      <c r="B60" s="39"/>
      <c r="C60" s="54"/>
      <c r="D60" s="63"/>
      <c r="E60" s="49"/>
      <c r="F60" s="55"/>
      <c r="G60" s="25"/>
    </row>
    <row r="61" spans="1:7" s="27" customFormat="1" ht="11.25" customHeight="1">
      <c r="A61" s="38">
        <f>IF(E61&lt;&gt;"",COUNTA($E$7:E61),"")</f>
        <v>50</v>
      </c>
      <c r="B61" s="39" t="s">
        <v>154</v>
      </c>
      <c r="C61" s="54" t="s">
        <v>54</v>
      </c>
      <c r="D61" s="63" t="s">
        <v>8</v>
      </c>
      <c r="E61" s="49">
        <v>8</v>
      </c>
      <c r="F61" s="55" t="s">
        <v>8</v>
      </c>
      <c r="G61" s="25">
        <v>160662</v>
      </c>
    </row>
    <row r="62" spans="1:7" s="27" customFormat="1" ht="11.25" customHeight="1">
      <c r="A62" s="38">
        <f>IF(E62&lt;&gt;"",COUNTA($E$7:E62),"")</f>
        <v>51</v>
      </c>
      <c r="B62" s="39" t="s">
        <v>338</v>
      </c>
      <c r="C62" s="54" t="s">
        <v>339</v>
      </c>
      <c r="D62" s="63" t="s">
        <v>8</v>
      </c>
      <c r="E62" s="49">
        <v>7</v>
      </c>
      <c r="F62" s="55" t="s">
        <v>8</v>
      </c>
      <c r="G62" s="25">
        <v>130301</v>
      </c>
    </row>
    <row r="63" spans="1:7" s="27" customFormat="1" ht="11.25" customHeight="1">
      <c r="A63" s="38">
        <f>IF(E63&lt;&gt;"",COUNTA($E$7:E63),"")</f>
      </c>
      <c r="B63" s="39"/>
      <c r="C63" s="54"/>
      <c r="D63" s="63"/>
      <c r="E63" s="49"/>
      <c r="F63" s="55"/>
      <c r="G63" s="25"/>
    </row>
    <row r="64" spans="1:7" s="27" customFormat="1" ht="11.25" customHeight="1">
      <c r="A64" s="38">
        <f>IF(E64&lt;&gt;"",COUNTA($E$7:E64),"")</f>
        <v>52</v>
      </c>
      <c r="B64" s="39" t="s">
        <v>155</v>
      </c>
      <c r="C64" s="54" t="s">
        <v>156</v>
      </c>
      <c r="D64" s="63" t="s">
        <v>8</v>
      </c>
      <c r="E64" s="49">
        <v>17</v>
      </c>
      <c r="F64" s="55" t="s">
        <v>8</v>
      </c>
      <c r="G64" s="25">
        <v>221402</v>
      </c>
    </row>
    <row r="65" spans="1:7" s="27" customFormat="1" ht="11.25" customHeight="1">
      <c r="A65" s="38">
        <f>IF(E65&lt;&gt;"",COUNTA($E$7:E65),"")</f>
        <v>53</v>
      </c>
      <c r="B65" s="39">
        <v>1812</v>
      </c>
      <c r="C65" s="54" t="s">
        <v>354</v>
      </c>
      <c r="D65" s="63" t="s">
        <v>8</v>
      </c>
      <c r="E65" s="49">
        <v>12</v>
      </c>
      <c r="F65" s="55" t="s">
        <v>8</v>
      </c>
      <c r="G65" s="25">
        <v>72974</v>
      </c>
    </row>
    <row r="66" spans="1:7" s="27" customFormat="1" ht="11.25" customHeight="1">
      <c r="A66" s="38">
        <f>IF(E66&lt;&gt;"",COUNTA($E$7:E66),"")</f>
        <v>54</v>
      </c>
      <c r="B66" s="39">
        <v>1813</v>
      </c>
      <c r="C66" s="54" t="s">
        <v>355</v>
      </c>
      <c r="D66" s="63" t="s">
        <v>8</v>
      </c>
      <c r="E66" s="49">
        <v>6</v>
      </c>
      <c r="F66" s="55" t="s">
        <v>8</v>
      </c>
      <c r="G66" s="25">
        <v>30665</v>
      </c>
    </row>
    <row r="67" spans="1:7" s="27" customFormat="1" ht="11.25" customHeight="1">
      <c r="A67" s="38">
        <f>IF(E67&lt;&gt;"",COUNTA($E$7:E67),"")</f>
      </c>
      <c r="B67" s="39"/>
      <c r="C67" s="54"/>
      <c r="D67" s="63"/>
      <c r="E67" s="49"/>
      <c r="F67" s="55"/>
      <c r="G67" s="25"/>
    </row>
    <row r="68" spans="1:7" s="27" customFormat="1" ht="11.25" customHeight="1">
      <c r="A68" s="38">
        <f>IF(E68&lt;&gt;"",COUNTA($E$7:E68),"")</f>
        <v>55</v>
      </c>
      <c r="B68" s="39" t="s">
        <v>157</v>
      </c>
      <c r="C68" s="54" t="s">
        <v>55</v>
      </c>
      <c r="D68" s="63" t="s">
        <v>8</v>
      </c>
      <c r="E68" s="49">
        <v>21</v>
      </c>
      <c r="F68" s="55" t="s">
        <v>8</v>
      </c>
      <c r="G68" s="25">
        <v>685524</v>
      </c>
    </row>
    <row r="69" spans="1:7" s="27" customFormat="1" ht="11.25" customHeight="1">
      <c r="A69" s="38">
        <f>IF(E69&lt;&gt;"",COUNTA($E$7:E69),"")</f>
        <v>56</v>
      </c>
      <c r="B69" s="39">
        <v>201</v>
      </c>
      <c r="C69" s="54" t="s">
        <v>340</v>
      </c>
      <c r="D69" s="63" t="s">
        <v>8</v>
      </c>
      <c r="E69" s="49">
        <v>7</v>
      </c>
      <c r="F69" s="55" t="s">
        <v>8</v>
      </c>
      <c r="G69" s="25">
        <v>404400</v>
      </c>
    </row>
    <row r="70" spans="1:7" s="27" customFormat="1" ht="22.5" customHeight="1">
      <c r="A70" s="38">
        <f>IF(E70&lt;&gt;"",COUNTA($E$7:E70),"")</f>
        <v>57</v>
      </c>
      <c r="B70" s="39" t="s">
        <v>158</v>
      </c>
      <c r="C70" s="54" t="s">
        <v>159</v>
      </c>
      <c r="D70" s="63" t="s">
        <v>80</v>
      </c>
      <c r="E70" s="49">
        <v>4</v>
      </c>
      <c r="F70" s="55">
        <v>337721</v>
      </c>
      <c r="G70" s="25">
        <v>107918</v>
      </c>
    </row>
    <row r="71" spans="1:7" s="27" customFormat="1" ht="11.25" customHeight="1">
      <c r="A71" s="38">
        <f>IF(E71&lt;&gt;"",COUNTA($E$7:E71),"")</f>
      </c>
      <c r="B71" s="39"/>
      <c r="C71" s="54"/>
      <c r="D71" s="63"/>
      <c r="E71" s="49"/>
      <c r="F71" s="55"/>
      <c r="G71" s="25"/>
    </row>
    <row r="72" spans="1:7" s="27" customFormat="1" ht="11.25" customHeight="1">
      <c r="A72" s="38">
        <f>IF(E72&lt;&gt;"",COUNTA($E$7:E72),"")</f>
        <v>58</v>
      </c>
      <c r="B72" s="39" t="s">
        <v>160</v>
      </c>
      <c r="C72" s="54" t="s">
        <v>161</v>
      </c>
      <c r="D72" s="63" t="s">
        <v>8</v>
      </c>
      <c r="E72" s="49">
        <v>4</v>
      </c>
      <c r="F72" s="55" t="s">
        <v>8</v>
      </c>
      <c r="G72" s="25">
        <v>112558</v>
      </c>
    </row>
    <row r="73" spans="1:7" s="27" customFormat="1" ht="11.25" customHeight="1">
      <c r="A73" s="38">
        <f>IF(E73&lt;&gt;"",COUNTA($E$7:E73),"")</f>
      </c>
      <c r="B73" s="39"/>
      <c r="C73" s="54"/>
      <c r="D73" s="63"/>
      <c r="E73" s="49"/>
      <c r="F73" s="55"/>
      <c r="G73" s="25"/>
    </row>
    <row r="74" spans="1:7" s="27" customFormat="1" ht="11.25" customHeight="1">
      <c r="A74" s="38">
        <f>IF(E74&lt;&gt;"",COUNTA($E$7:E74),"")</f>
        <v>59</v>
      </c>
      <c r="B74" s="39" t="s">
        <v>162</v>
      </c>
      <c r="C74" s="54" t="s">
        <v>57</v>
      </c>
      <c r="D74" s="63" t="s">
        <v>8</v>
      </c>
      <c r="E74" s="49">
        <v>42</v>
      </c>
      <c r="F74" s="55" t="s">
        <v>8</v>
      </c>
      <c r="G74" s="25">
        <v>446323</v>
      </c>
    </row>
    <row r="75" spans="1:7" s="27" customFormat="1" ht="11.25" customHeight="1">
      <c r="A75" s="38">
        <f>IF(E75&lt;&gt;"",COUNTA($E$7:E75),"")</f>
        <v>60</v>
      </c>
      <c r="B75" s="39" t="s">
        <v>163</v>
      </c>
      <c r="C75" s="54" t="s">
        <v>166</v>
      </c>
      <c r="D75" s="63" t="s">
        <v>8</v>
      </c>
      <c r="E75" s="49">
        <v>9</v>
      </c>
      <c r="F75" s="55" t="s">
        <v>8</v>
      </c>
      <c r="G75" s="25">
        <v>27488</v>
      </c>
    </row>
    <row r="76" spans="1:7" s="27" customFormat="1" ht="11.25" customHeight="1">
      <c r="A76" s="38">
        <f>IF(E76&lt;&gt;"",COUNTA($E$7:E76),"")</f>
        <v>61</v>
      </c>
      <c r="B76" s="39" t="s">
        <v>164</v>
      </c>
      <c r="C76" s="54" t="s">
        <v>167</v>
      </c>
      <c r="D76" s="63" t="s">
        <v>8</v>
      </c>
      <c r="E76" s="49">
        <v>32</v>
      </c>
      <c r="F76" s="55" t="s">
        <v>8</v>
      </c>
      <c r="G76" s="25">
        <v>389697</v>
      </c>
    </row>
    <row r="77" spans="1:7" s="27" customFormat="1" ht="11.25" customHeight="1">
      <c r="A77" s="38">
        <f>IF(E77&lt;&gt;"",COUNTA($E$7:E77),"")</f>
        <v>62</v>
      </c>
      <c r="B77" s="39" t="s">
        <v>169</v>
      </c>
      <c r="C77" s="54" t="s">
        <v>170</v>
      </c>
      <c r="D77" s="63" t="s">
        <v>8</v>
      </c>
      <c r="E77" s="49">
        <v>5</v>
      </c>
      <c r="F77" s="55" t="s">
        <v>8</v>
      </c>
      <c r="G77" s="25">
        <v>90633</v>
      </c>
    </row>
    <row r="78" spans="1:7" s="27" customFormat="1" ht="11.25" customHeight="1">
      <c r="A78" s="38">
        <f>IF(E78&lt;&gt;"",COUNTA($E$7:E78),"")</f>
        <v>63</v>
      </c>
      <c r="B78" s="39" t="s">
        <v>172</v>
      </c>
      <c r="C78" s="54" t="s">
        <v>171</v>
      </c>
      <c r="D78" s="63" t="s">
        <v>8</v>
      </c>
      <c r="E78" s="49">
        <v>4</v>
      </c>
      <c r="F78" s="55" t="s">
        <v>8</v>
      </c>
      <c r="G78" s="25">
        <v>116896</v>
      </c>
    </row>
    <row r="79" spans="1:7" s="27" customFormat="1" ht="11.25" customHeight="1">
      <c r="A79" s="38">
        <f>IF(E79&lt;&gt;"",COUNTA($E$7:E79),"")</f>
        <v>64</v>
      </c>
      <c r="B79" s="39" t="s">
        <v>173</v>
      </c>
      <c r="C79" s="54" t="s">
        <v>174</v>
      </c>
      <c r="D79" s="63" t="s">
        <v>8</v>
      </c>
      <c r="E79" s="49">
        <v>16</v>
      </c>
      <c r="F79" s="55" t="s">
        <v>8</v>
      </c>
      <c r="G79" s="25">
        <v>114100</v>
      </c>
    </row>
    <row r="80" spans="1:7" s="27" customFormat="1" ht="22.5" customHeight="1">
      <c r="A80" s="38">
        <f>IF(E80&lt;&gt;"",COUNTA($E$7:E80),"")</f>
        <v>65</v>
      </c>
      <c r="B80" s="39" t="s">
        <v>175</v>
      </c>
      <c r="C80" s="54" t="s">
        <v>176</v>
      </c>
      <c r="D80" s="63" t="s">
        <v>120</v>
      </c>
      <c r="E80" s="49">
        <v>12</v>
      </c>
      <c r="F80" s="55">
        <v>323619</v>
      </c>
      <c r="G80" s="25">
        <v>99593</v>
      </c>
    </row>
    <row r="81" spans="1:7" s="27" customFormat="1" ht="11.25" customHeight="1">
      <c r="A81" s="38">
        <f>IF(E81&lt;&gt;"",COUNTA($E$7:E81),"")</f>
        <v>66</v>
      </c>
      <c r="B81" s="39" t="s">
        <v>165</v>
      </c>
      <c r="C81" s="54" t="s">
        <v>168</v>
      </c>
      <c r="D81" s="63" t="s">
        <v>8</v>
      </c>
      <c r="E81" s="49">
        <v>4</v>
      </c>
      <c r="F81" s="55" t="s">
        <v>8</v>
      </c>
      <c r="G81" s="25">
        <v>29138</v>
      </c>
    </row>
    <row r="82" spans="1:7" s="27" customFormat="1" ht="11.25" customHeight="1">
      <c r="A82" s="38">
        <f>IF(E82&lt;&gt;"",COUNTA($E$7:E82),"")</f>
      </c>
      <c r="B82" s="39"/>
      <c r="C82" s="54"/>
      <c r="D82" s="63"/>
      <c r="E82" s="49"/>
      <c r="F82" s="55"/>
      <c r="G82" s="25"/>
    </row>
    <row r="83" spans="1:7" s="27" customFormat="1" ht="22.5" customHeight="1">
      <c r="A83" s="38">
        <f>IF(E83&lt;&gt;"",COUNTA($E$7:E83),"")</f>
        <v>67</v>
      </c>
      <c r="B83" s="39" t="s">
        <v>177</v>
      </c>
      <c r="C83" s="54" t="s">
        <v>178</v>
      </c>
      <c r="D83" s="63" t="s">
        <v>8</v>
      </c>
      <c r="E83" s="49">
        <v>79</v>
      </c>
      <c r="F83" s="55" t="s">
        <v>8</v>
      </c>
      <c r="G83" s="25">
        <v>440070</v>
      </c>
    </row>
    <row r="84" spans="1:7" s="27" customFormat="1" ht="11.25" customHeight="1">
      <c r="A84" s="38">
        <f>IF(E84&lt;&gt;"",COUNTA($E$7:E84),"")</f>
        <v>68</v>
      </c>
      <c r="B84" s="39" t="s">
        <v>179</v>
      </c>
      <c r="C84" s="54" t="s">
        <v>180</v>
      </c>
      <c r="D84" s="63" t="s">
        <v>8</v>
      </c>
      <c r="E84" s="49">
        <v>7</v>
      </c>
      <c r="F84" s="55" t="s">
        <v>8</v>
      </c>
      <c r="G84" s="25">
        <v>112632</v>
      </c>
    </row>
    <row r="85" spans="1:7" s="27" customFormat="1" ht="11.25" customHeight="1">
      <c r="A85" s="38">
        <f>IF(E85&lt;&gt;"",COUNTA($E$7:E85),"")</f>
        <v>69</v>
      </c>
      <c r="B85" s="39" t="s">
        <v>183</v>
      </c>
      <c r="C85" s="54" t="s">
        <v>184</v>
      </c>
      <c r="D85" s="63" t="s">
        <v>326</v>
      </c>
      <c r="E85" s="49">
        <v>3</v>
      </c>
      <c r="F85" s="55">
        <v>372407</v>
      </c>
      <c r="G85" s="25">
        <v>15162</v>
      </c>
    </row>
    <row r="86" spans="1:7" s="27" customFormat="1" ht="11.25" customHeight="1">
      <c r="A86" s="38">
        <f>IF(E86&lt;&gt;"",COUNTA($E$7:E86),"")</f>
        <v>70</v>
      </c>
      <c r="B86" s="39" t="s">
        <v>181</v>
      </c>
      <c r="C86" s="54" t="s">
        <v>182</v>
      </c>
      <c r="D86" s="63" t="s">
        <v>8</v>
      </c>
      <c r="E86" s="49">
        <v>61</v>
      </c>
      <c r="F86" s="55" t="s">
        <v>8</v>
      </c>
      <c r="G86" s="25">
        <v>280165</v>
      </c>
    </row>
    <row r="87" spans="1:7" s="27" customFormat="1" ht="22.5" customHeight="1">
      <c r="A87" s="38">
        <f>IF(E87&lt;&gt;"",COUNTA($E$7:E87),"")</f>
        <v>71</v>
      </c>
      <c r="B87" s="39" t="s">
        <v>191</v>
      </c>
      <c r="C87" s="54" t="s">
        <v>194</v>
      </c>
      <c r="D87" s="63" t="s">
        <v>8</v>
      </c>
      <c r="E87" s="49">
        <v>28</v>
      </c>
      <c r="F87" s="55" t="s">
        <v>8</v>
      </c>
      <c r="G87" s="25">
        <v>162355</v>
      </c>
    </row>
    <row r="88" spans="1:7" s="27" customFormat="1" ht="11.25" customHeight="1">
      <c r="A88" s="38">
        <f>IF(E88&lt;&gt;"",COUNTA($E$7:E88),"")</f>
        <v>72</v>
      </c>
      <c r="B88" s="39" t="s">
        <v>185</v>
      </c>
      <c r="C88" s="54" t="s">
        <v>196</v>
      </c>
      <c r="D88" s="63" t="s">
        <v>325</v>
      </c>
      <c r="E88" s="49">
        <v>5</v>
      </c>
      <c r="F88" s="55">
        <v>220491</v>
      </c>
      <c r="G88" s="25">
        <v>12982</v>
      </c>
    </row>
    <row r="89" spans="1:7" s="27" customFormat="1" ht="22.5" customHeight="1">
      <c r="A89" s="38">
        <f>IF(E89&lt;&gt;"",COUNTA($E$7:E89),"")</f>
        <v>73</v>
      </c>
      <c r="B89" s="39" t="s">
        <v>314</v>
      </c>
      <c r="C89" s="54" t="s">
        <v>315</v>
      </c>
      <c r="D89" s="63" t="s">
        <v>80</v>
      </c>
      <c r="E89" s="49">
        <v>5</v>
      </c>
      <c r="F89" s="55">
        <v>22896</v>
      </c>
      <c r="G89" s="25" t="s">
        <v>5</v>
      </c>
    </row>
    <row r="90" spans="1:7" s="27" customFormat="1" ht="22.5" customHeight="1">
      <c r="A90" s="38">
        <f>IF(E90&lt;&gt;"",COUNTA($E$7:E90),"")</f>
        <v>74</v>
      </c>
      <c r="B90" s="39" t="s">
        <v>186</v>
      </c>
      <c r="C90" s="54" t="s">
        <v>197</v>
      </c>
      <c r="D90" s="63" t="s">
        <v>80</v>
      </c>
      <c r="E90" s="49">
        <v>6</v>
      </c>
      <c r="F90" s="55">
        <v>529741</v>
      </c>
      <c r="G90" s="25">
        <v>26731</v>
      </c>
    </row>
    <row r="91" spans="1:7" s="27" customFormat="1" ht="22.5" customHeight="1">
      <c r="A91" s="38">
        <f>IF(E91&lt;&gt;"",COUNTA($E$7:E91),"")</f>
        <v>75</v>
      </c>
      <c r="B91" s="39" t="s">
        <v>187</v>
      </c>
      <c r="C91" s="54" t="s">
        <v>198</v>
      </c>
      <c r="D91" s="63" t="s">
        <v>326</v>
      </c>
      <c r="E91" s="49">
        <v>4</v>
      </c>
      <c r="F91" s="55">
        <v>795181</v>
      </c>
      <c r="G91" s="25">
        <v>29618</v>
      </c>
    </row>
    <row r="92" spans="1:7" s="27" customFormat="1" ht="22.5" customHeight="1">
      <c r="A92" s="38">
        <f>IF(E92&lt;&gt;"",COUNTA($E$7:E92),"")</f>
        <v>76</v>
      </c>
      <c r="B92" s="39" t="s">
        <v>188</v>
      </c>
      <c r="C92" s="54" t="s">
        <v>199</v>
      </c>
      <c r="D92" s="63" t="s">
        <v>326</v>
      </c>
      <c r="E92" s="49">
        <v>6</v>
      </c>
      <c r="F92" s="55">
        <v>1169018</v>
      </c>
      <c r="G92" s="25">
        <v>25940</v>
      </c>
    </row>
    <row r="93" spans="1:7" s="27" customFormat="1" ht="22.5" customHeight="1">
      <c r="A93" s="38">
        <f>IF(E93&lt;&gt;"",COUNTA($E$7:E93),"")</f>
        <v>77</v>
      </c>
      <c r="B93" s="39" t="s">
        <v>189</v>
      </c>
      <c r="C93" s="54" t="s">
        <v>200</v>
      </c>
      <c r="D93" s="63" t="s">
        <v>80</v>
      </c>
      <c r="E93" s="49">
        <v>3</v>
      </c>
      <c r="F93" s="55">
        <v>7072</v>
      </c>
      <c r="G93" s="25">
        <v>1189</v>
      </c>
    </row>
    <row r="94" spans="1:7" s="27" customFormat="1" ht="22.5" customHeight="1">
      <c r="A94" s="38">
        <f>IF(E94&lt;&gt;"",COUNTA($E$7:E94),"")</f>
        <v>78</v>
      </c>
      <c r="B94" s="39" t="s">
        <v>190</v>
      </c>
      <c r="C94" s="54" t="s">
        <v>201</v>
      </c>
      <c r="D94" s="63" t="s">
        <v>80</v>
      </c>
      <c r="E94" s="49">
        <v>9</v>
      </c>
      <c r="F94" s="55">
        <v>108764</v>
      </c>
      <c r="G94" s="25">
        <v>29921</v>
      </c>
    </row>
    <row r="95" spans="1:7" s="27" customFormat="1" ht="11.25" customHeight="1">
      <c r="A95" s="38">
        <f>IF(E95&lt;&gt;"",COUNTA($E$7:E95),"")</f>
        <v>79</v>
      </c>
      <c r="B95" s="39" t="s">
        <v>192</v>
      </c>
      <c r="C95" s="54" t="s">
        <v>195</v>
      </c>
      <c r="D95" s="63" t="s">
        <v>325</v>
      </c>
      <c r="E95" s="49">
        <v>29</v>
      </c>
      <c r="F95" s="55">
        <v>831843</v>
      </c>
      <c r="G95" s="25">
        <v>60702</v>
      </c>
    </row>
    <row r="96" spans="1:7" s="27" customFormat="1" ht="55.5" customHeight="1">
      <c r="A96" s="38">
        <f>IF(E96&lt;&gt;"",COUNTA($E$7:E96),"")</f>
        <v>80</v>
      </c>
      <c r="B96" s="39" t="s">
        <v>193</v>
      </c>
      <c r="C96" s="54" t="s">
        <v>202</v>
      </c>
      <c r="D96" s="63" t="s">
        <v>80</v>
      </c>
      <c r="E96" s="49">
        <v>7</v>
      </c>
      <c r="F96" s="55">
        <v>459263</v>
      </c>
      <c r="G96" s="25">
        <v>22297</v>
      </c>
    </row>
    <row r="97" spans="1:7" s="27" customFormat="1" ht="11.25" customHeight="1">
      <c r="A97" s="38">
        <f>IF(E97&lt;&gt;"",COUNTA($E$7:E97),"")</f>
      </c>
      <c r="B97" s="39"/>
      <c r="C97" s="54"/>
      <c r="D97" s="63"/>
      <c r="E97" s="49"/>
      <c r="F97" s="55"/>
      <c r="G97" s="25"/>
    </row>
    <row r="98" spans="1:7" s="27" customFormat="1" ht="11.25" customHeight="1">
      <c r="A98" s="38">
        <f>IF(E98&lt;&gt;"",COUNTA($E$7:E98),"")</f>
        <v>81</v>
      </c>
      <c r="B98" s="39" t="s">
        <v>203</v>
      </c>
      <c r="C98" s="54" t="s">
        <v>58</v>
      </c>
      <c r="D98" s="63" t="s">
        <v>8</v>
      </c>
      <c r="E98" s="49">
        <v>9</v>
      </c>
      <c r="F98" s="55" t="s">
        <v>8</v>
      </c>
      <c r="G98" s="25">
        <v>372022</v>
      </c>
    </row>
    <row r="99" spans="1:7" s="27" customFormat="1" ht="11.25" customHeight="1">
      <c r="A99" s="38">
        <f>IF(E99&lt;&gt;"",COUNTA($E$7:E99),"")</f>
        <v>82</v>
      </c>
      <c r="B99" s="39" t="s">
        <v>204</v>
      </c>
      <c r="C99" s="54" t="s">
        <v>205</v>
      </c>
      <c r="D99" s="63" t="s">
        <v>80</v>
      </c>
      <c r="E99" s="49">
        <v>3</v>
      </c>
      <c r="F99" s="55">
        <v>84009</v>
      </c>
      <c r="G99" s="25">
        <v>155977</v>
      </c>
    </row>
    <row r="100" spans="1:7" s="27" customFormat="1" ht="11.25" customHeight="1">
      <c r="A100" s="38"/>
      <c r="B100" s="39"/>
      <c r="C100" s="54"/>
      <c r="D100" s="63"/>
      <c r="E100" s="49"/>
      <c r="F100" s="55"/>
      <c r="G100" s="25"/>
    </row>
    <row r="101" spans="1:7" s="27" customFormat="1" ht="11.25" customHeight="1">
      <c r="A101" s="38">
        <f>IF(E101&lt;&gt;"",COUNTA($E$7:E101),"")</f>
        <v>83</v>
      </c>
      <c r="B101" s="39" t="s">
        <v>206</v>
      </c>
      <c r="C101" s="54" t="s">
        <v>59</v>
      </c>
      <c r="D101" s="63" t="s">
        <v>8</v>
      </c>
      <c r="E101" s="49">
        <v>134</v>
      </c>
      <c r="F101" s="55" t="s">
        <v>8</v>
      </c>
      <c r="G101" s="25">
        <v>645469</v>
      </c>
    </row>
    <row r="102" spans="1:7" s="27" customFormat="1" ht="11.25" customHeight="1">
      <c r="A102" s="38">
        <f>IF(E102&lt;&gt;"",COUNTA($E$7:E102),"")</f>
        <v>84</v>
      </c>
      <c r="B102" s="39" t="s">
        <v>207</v>
      </c>
      <c r="C102" s="54" t="s">
        <v>213</v>
      </c>
      <c r="D102" s="63" t="s">
        <v>8</v>
      </c>
      <c r="E102" s="49">
        <v>75</v>
      </c>
      <c r="F102" s="55" t="s">
        <v>8</v>
      </c>
      <c r="G102" s="25">
        <v>353710</v>
      </c>
    </row>
    <row r="103" spans="1:7" s="27" customFormat="1" ht="11.25" customHeight="1">
      <c r="A103" s="38">
        <f>IF(E103&lt;&gt;"",COUNTA($E$7:E103),"")</f>
        <v>85</v>
      </c>
      <c r="B103" s="39" t="s">
        <v>226</v>
      </c>
      <c r="C103" s="54" t="s">
        <v>234</v>
      </c>
      <c r="D103" s="63" t="s">
        <v>8</v>
      </c>
      <c r="E103" s="49">
        <v>64</v>
      </c>
      <c r="F103" s="55" t="s">
        <v>8</v>
      </c>
      <c r="G103" s="25">
        <v>287921</v>
      </c>
    </row>
    <row r="104" spans="1:7" s="27" customFormat="1" ht="11.25" customHeight="1">
      <c r="A104" s="38">
        <f>IF(E104&lt;&gt;"",COUNTA($E$7:E104),"")</f>
        <v>86</v>
      </c>
      <c r="B104" s="39" t="s">
        <v>341</v>
      </c>
      <c r="C104" s="54" t="s">
        <v>342</v>
      </c>
      <c r="D104" s="63" t="s">
        <v>326</v>
      </c>
      <c r="E104" s="49">
        <v>4</v>
      </c>
      <c r="F104" s="55">
        <v>37622</v>
      </c>
      <c r="G104" s="25">
        <v>13517</v>
      </c>
    </row>
    <row r="105" spans="1:7" s="27" customFormat="1" ht="33" customHeight="1">
      <c r="A105" s="38">
        <f>IF(E105&lt;&gt;"",COUNTA($E$7:E105),"")</f>
        <v>87</v>
      </c>
      <c r="B105" s="39" t="s">
        <v>219</v>
      </c>
      <c r="C105" s="54" t="s">
        <v>324</v>
      </c>
      <c r="D105" s="63" t="s">
        <v>80</v>
      </c>
      <c r="E105" s="49">
        <v>9</v>
      </c>
      <c r="F105" s="55">
        <v>8906</v>
      </c>
      <c r="G105" s="25">
        <v>15309</v>
      </c>
    </row>
    <row r="106" spans="1:7" s="27" customFormat="1" ht="11.25" customHeight="1">
      <c r="A106" s="38">
        <f>IF(E106&lt;&gt;"",COUNTA($E$7:E106),"")</f>
        <v>88</v>
      </c>
      <c r="B106" s="39" t="s">
        <v>220</v>
      </c>
      <c r="C106" s="54" t="s">
        <v>235</v>
      </c>
      <c r="D106" s="63" t="s">
        <v>80</v>
      </c>
      <c r="E106" s="49">
        <v>5</v>
      </c>
      <c r="F106" s="55">
        <v>7070</v>
      </c>
      <c r="G106" s="25">
        <v>18442</v>
      </c>
    </row>
    <row r="107" spans="1:7" s="27" customFormat="1" ht="22.5" customHeight="1">
      <c r="A107" s="38">
        <f>IF(E107&lt;&gt;"",COUNTA($E$7:E107),"")</f>
        <v>89</v>
      </c>
      <c r="B107" s="39" t="s">
        <v>221</v>
      </c>
      <c r="C107" s="54" t="s">
        <v>236</v>
      </c>
      <c r="D107" s="63" t="s">
        <v>80</v>
      </c>
      <c r="E107" s="49">
        <v>5</v>
      </c>
      <c r="F107" s="55">
        <v>5861</v>
      </c>
      <c r="G107" s="25">
        <v>19071</v>
      </c>
    </row>
    <row r="108" spans="1:7" s="27" customFormat="1" ht="22.5" customHeight="1">
      <c r="A108" s="38">
        <f>IF(E108&lt;&gt;"",COUNTA($E$7:E108),"")</f>
        <v>90</v>
      </c>
      <c r="B108" s="39" t="s">
        <v>222</v>
      </c>
      <c r="C108" s="54" t="s">
        <v>237</v>
      </c>
      <c r="D108" s="63" t="s">
        <v>80</v>
      </c>
      <c r="E108" s="49">
        <v>13</v>
      </c>
      <c r="F108" s="55">
        <v>22958</v>
      </c>
      <c r="G108" s="25">
        <v>38319</v>
      </c>
    </row>
    <row r="109" spans="1:7" s="27" customFormat="1" ht="22.5" customHeight="1">
      <c r="A109" s="38">
        <f>IF(E109&lt;&gt;"",COUNTA($E$7:E109),"")</f>
        <v>91</v>
      </c>
      <c r="B109" s="39" t="s">
        <v>223</v>
      </c>
      <c r="C109" s="54" t="s">
        <v>239</v>
      </c>
      <c r="D109" s="63" t="s">
        <v>80</v>
      </c>
      <c r="E109" s="49">
        <v>9</v>
      </c>
      <c r="F109" s="55">
        <v>4693</v>
      </c>
      <c r="G109" s="25">
        <v>22024</v>
      </c>
    </row>
    <row r="110" spans="1:7" s="27" customFormat="1" ht="33" customHeight="1">
      <c r="A110" s="38">
        <f>IF(E110&lt;&gt;"",COUNTA($E$7:E110),"")</f>
        <v>92</v>
      </c>
      <c r="B110" s="39" t="s">
        <v>224</v>
      </c>
      <c r="C110" s="54" t="s">
        <v>238</v>
      </c>
      <c r="D110" s="63" t="s">
        <v>80</v>
      </c>
      <c r="E110" s="49">
        <v>20</v>
      </c>
      <c r="F110" s="55">
        <v>7236</v>
      </c>
      <c r="G110" s="25">
        <v>15310</v>
      </c>
    </row>
    <row r="111" spans="1:7" s="27" customFormat="1" ht="22.5" customHeight="1">
      <c r="A111" s="38">
        <f>IF(E111&lt;&gt;"",COUNTA($E$7:E111),"")</f>
        <v>93</v>
      </c>
      <c r="B111" s="39" t="s">
        <v>225</v>
      </c>
      <c r="C111" s="54" t="s">
        <v>240</v>
      </c>
      <c r="D111" s="63" t="s">
        <v>80</v>
      </c>
      <c r="E111" s="49">
        <v>7</v>
      </c>
      <c r="F111" s="55">
        <v>11118</v>
      </c>
      <c r="G111" s="25">
        <v>16515</v>
      </c>
    </row>
    <row r="112" spans="1:7" s="27" customFormat="1" ht="11.25" customHeight="1">
      <c r="A112" s="38">
        <f>IF(E112&lt;&gt;"",COUNTA($E$7:E112),"")</f>
        <v>94</v>
      </c>
      <c r="B112" s="39" t="s">
        <v>227</v>
      </c>
      <c r="C112" s="54" t="s">
        <v>241</v>
      </c>
      <c r="D112" s="63" t="s">
        <v>120</v>
      </c>
      <c r="E112" s="49">
        <v>26</v>
      </c>
      <c r="F112" s="55">
        <v>66018</v>
      </c>
      <c r="G112" s="25">
        <v>65789</v>
      </c>
    </row>
    <row r="113" spans="1:7" s="27" customFormat="1" ht="22.5" customHeight="1">
      <c r="A113" s="38">
        <f>IF(E113&lt;&gt;"",COUNTA($E$7:E113),"")</f>
        <v>95</v>
      </c>
      <c r="B113" s="39" t="s">
        <v>228</v>
      </c>
      <c r="C113" s="54" t="s">
        <v>242</v>
      </c>
      <c r="D113" s="63" t="s">
        <v>120</v>
      </c>
      <c r="E113" s="49">
        <v>5</v>
      </c>
      <c r="F113" s="55" t="s">
        <v>5</v>
      </c>
      <c r="G113" s="25">
        <v>18948</v>
      </c>
    </row>
    <row r="114" spans="1:7" s="27" customFormat="1" ht="22.5" customHeight="1">
      <c r="A114" s="38">
        <f>IF(E114&lt;&gt;"",COUNTA($E$7:E114),"")</f>
        <v>96</v>
      </c>
      <c r="B114" s="39" t="s">
        <v>229</v>
      </c>
      <c r="C114" s="54" t="s">
        <v>243</v>
      </c>
      <c r="D114" s="63" t="s">
        <v>120</v>
      </c>
      <c r="E114" s="49">
        <v>15</v>
      </c>
      <c r="F114" s="55">
        <v>18623</v>
      </c>
      <c r="G114" s="25">
        <v>28672</v>
      </c>
    </row>
    <row r="115" spans="1:7" s="27" customFormat="1" ht="22.5" customHeight="1">
      <c r="A115" s="38"/>
      <c r="B115" s="39" t="s">
        <v>208</v>
      </c>
      <c r="C115" s="54" t="s">
        <v>214</v>
      </c>
      <c r="D115" s="63" t="s">
        <v>8</v>
      </c>
      <c r="E115" s="49">
        <v>5</v>
      </c>
      <c r="F115" s="55" t="s">
        <v>8</v>
      </c>
      <c r="G115" s="25">
        <v>10454</v>
      </c>
    </row>
    <row r="116" spans="1:7" s="27" customFormat="1" ht="22.5" customHeight="1">
      <c r="A116" s="38">
        <f>IF(E116&lt;&gt;"",COUNTA($E$7:E116),"")</f>
        <v>98</v>
      </c>
      <c r="B116" s="39" t="s">
        <v>230</v>
      </c>
      <c r="C116" s="54" t="s">
        <v>244</v>
      </c>
      <c r="D116" s="63" t="s">
        <v>80</v>
      </c>
      <c r="E116" s="49">
        <v>5</v>
      </c>
      <c r="F116" s="55">
        <v>2438</v>
      </c>
      <c r="G116" s="25">
        <v>10454</v>
      </c>
    </row>
    <row r="117" spans="1:7" s="27" customFormat="1" ht="22.5" customHeight="1">
      <c r="A117" s="38">
        <f>IF(E117&lt;&gt;"",COUNTA($E$7:E117),"")</f>
        <v>99</v>
      </c>
      <c r="B117" s="39" t="s">
        <v>209</v>
      </c>
      <c r="C117" s="54" t="s">
        <v>215</v>
      </c>
      <c r="D117" s="63" t="s">
        <v>80</v>
      </c>
      <c r="E117" s="49">
        <v>13</v>
      </c>
      <c r="F117" s="55">
        <v>38173</v>
      </c>
      <c r="G117" s="25">
        <v>68941</v>
      </c>
    </row>
    <row r="118" spans="1:7" s="27" customFormat="1" ht="22.5" customHeight="1">
      <c r="A118" s="38">
        <f>IF(E118&lt;&gt;"",COUNTA($E$7:E118),"")</f>
        <v>100</v>
      </c>
      <c r="B118" s="39" t="s">
        <v>231</v>
      </c>
      <c r="C118" s="54" t="s">
        <v>245</v>
      </c>
      <c r="D118" s="63" t="s">
        <v>80</v>
      </c>
      <c r="E118" s="49">
        <v>8</v>
      </c>
      <c r="F118" s="55" t="s">
        <v>5</v>
      </c>
      <c r="G118" s="25">
        <v>45457</v>
      </c>
    </row>
    <row r="119" spans="1:7" s="27" customFormat="1" ht="22.5" customHeight="1">
      <c r="A119" s="38">
        <f>IF(E119&lt;&gt;"",COUNTA($E$7:E119),"")</f>
        <v>101</v>
      </c>
      <c r="B119" s="39" t="s">
        <v>210</v>
      </c>
      <c r="C119" s="54" t="s">
        <v>216</v>
      </c>
      <c r="D119" s="63" t="s">
        <v>8</v>
      </c>
      <c r="E119" s="49">
        <v>39</v>
      </c>
      <c r="F119" s="55" t="s">
        <v>8</v>
      </c>
      <c r="G119" s="25">
        <v>177755</v>
      </c>
    </row>
    <row r="120" spans="1:7" s="27" customFormat="1" ht="11.25" customHeight="1">
      <c r="A120" s="38">
        <f>IF(E120&lt;&gt;"",COUNTA($E$7:E120),"")</f>
        <v>102</v>
      </c>
      <c r="B120" s="39" t="s">
        <v>232</v>
      </c>
      <c r="C120" s="54" t="s">
        <v>246</v>
      </c>
      <c r="D120" s="63" t="s">
        <v>8</v>
      </c>
      <c r="E120" s="49">
        <v>16</v>
      </c>
      <c r="F120" s="55" t="s">
        <v>8</v>
      </c>
      <c r="G120" s="25">
        <v>113986</v>
      </c>
    </row>
    <row r="121" spans="1:7" s="27" customFormat="1" ht="11.25" customHeight="1">
      <c r="A121" s="38">
        <f>IF(E121&lt;&gt;"",COUNTA($E$7:E121),"")</f>
        <v>103</v>
      </c>
      <c r="B121" s="39" t="s">
        <v>233</v>
      </c>
      <c r="C121" s="54" t="s">
        <v>247</v>
      </c>
      <c r="D121" s="63" t="s">
        <v>8</v>
      </c>
      <c r="E121" s="49">
        <v>25</v>
      </c>
      <c r="F121" s="55" t="s">
        <v>8</v>
      </c>
      <c r="G121" s="25">
        <v>63769</v>
      </c>
    </row>
    <row r="122" spans="1:7" s="27" customFormat="1" ht="22.5" customHeight="1">
      <c r="A122" s="38">
        <f>IF(E122&lt;&gt;"",COUNTA($E$7:E122),"")</f>
        <v>104</v>
      </c>
      <c r="B122" s="39" t="s">
        <v>343</v>
      </c>
      <c r="C122" s="54" t="s">
        <v>344</v>
      </c>
      <c r="D122" s="63" t="s">
        <v>89</v>
      </c>
      <c r="E122" s="49">
        <v>5</v>
      </c>
      <c r="F122" s="55">
        <v>458480</v>
      </c>
      <c r="G122" s="25">
        <v>10482</v>
      </c>
    </row>
    <row r="123" spans="1:7" s="27" customFormat="1" ht="22.5" customHeight="1">
      <c r="A123" s="38">
        <f>IF(E123&lt;&gt;"",COUNTA($E$7:E123),"")</f>
        <v>105</v>
      </c>
      <c r="B123" s="39" t="s">
        <v>211</v>
      </c>
      <c r="C123" s="54" t="s">
        <v>217</v>
      </c>
      <c r="D123" s="63" t="s">
        <v>8</v>
      </c>
      <c r="E123" s="49">
        <v>9</v>
      </c>
      <c r="F123" s="55" t="s">
        <v>8</v>
      </c>
      <c r="G123" s="25">
        <v>11328</v>
      </c>
    </row>
    <row r="124" spans="1:7" s="27" customFormat="1" ht="11.25" customHeight="1">
      <c r="A124" s="38">
        <f>IF(E124&lt;&gt;"",COUNTA($E$7:E124),"")</f>
        <v>106</v>
      </c>
      <c r="B124" s="39" t="s">
        <v>212</v>
      </c>
      <c r="C124" s="54" t="s">
        <v>218</v>
      </c>
      <c r="D124" s="63" t="s">
        <v>8</v>
      </c>
      <c r="E124" s="49">
        <v>11</v>
      </c>
      <c r="F124" s="55" t="s">
        <v>8</v>
      </c>
      <c r="G124" s="25">
        <v>23282</v>
      </c>
    </row>
    <row r="125" spans="1:7" s="27" customFormat="1" ht="11.25" customHeight="1">
      <c r="A125" s="38">
        <f>IF(E125&lt;&gt;"",COUNTA($E$7:E125),"")</f>
        <v>107</v>
      </c>
      <c r="B125" s="39">
        <v>2593</v>
      </c>
      <c r="C125" s="54" t="s">
        <v>345</v>
      </c>
      <c r="D125" s="63" t="s">
        <v>8</v>
      </c>
      <c r="E125" s="49">
        <v>4</v>
      </c>
      <c r="F125" s="55" t="s">
        <v>8</v>
      </c>
      <c r="G125" s="25">
        <v>6444</v>
      </c>
    </row>
    <row r="126" spans="1:7" s="27" customFormat="1" ht="11.25" customHeight="1">
      <c r="A126" s="38">
        <f>IF(E126&lt;&gt;"",COUNTA($E$7:E126),"")</f>
      </c>
      <c r="B126" s="39"/>
      <c r="C126" s="54"/>
      <c r="D126" s="63"/>
      <c r="E126" s="49"/>
      <c r="F126" s="55"/>
      <c r="G126" s="25"/>
    </row>
    <row r="127" spans="1:7" s="27" customFormat="1" ht="22.5" customHeight="1">
      <c r="A127" s="38">
        <f>IF(E127&lt;&gt;"",COUNTA($E$7:E127),"")</f>
        <v>108</v>
      </c>
      <c r="B127" s="39" t="s">
        <v>248</v>
      </c>
      <c r="C127" s="54" t="s">
        <v>249</v>
      </c>
      <c r="D127" s="63" t="s">
        <v>8</v>
      </c>
      <c r="E127" s="49">
        <v>12</v>
      </c>
      <c r="F127" s="55" t="s">
        <v>8</v>
      </c>
      <c r="G127" s="25">
        <v>191993</v>
      </c>
    </row>
    <row r="128" spans="1:7" s="27" customFormat="1" ht="22.5" customHeight="1">
      <c r="A128" s="38">
        <f>IF(E128&lt;&gt;"",COUNTA($E$7:E128),"")</f>
        <v>109</v>
      </c>
      <c r="B128" s="39" t="s">
        <v>250</v>
      </c>
      <c r="C128" s="54" t="s">
        <v>251</v>
      </c>
      <c r="D128" s="63" t="s">
        <v>8</v>
      </c>
      <c r="E128" s="49">
        <v>7</v>
      </c>
      <c r="F128" s="55" t="s">
        <v>8</v>
      </c>
      <c r="G128" s="25">
        <v>88437</v>
      </c>
    </row>
    <row r="129" spans="1:7" s="27" customFormat="1" ht="11.25" customHeight="1">
      <c r="A129" s="38"/>
      <c r="B129" s="39"/>
      <c r="C129" s="54"/>
      <c r="D129" s="63"/>
      <c r="E129" s="49"/>
      <c r="F129" s="55"/>
      <c r="G129" s="25"/>
    </row>
    <row r="130" spans="1:7" s="27" customFormat="1" ht="11.25" customHeight="1">
      <c r="A130" s="38">
        <f>IF(E130&lt;&gt;"",COUNTA($E$7:E130),"")</f>
        <v>110</v>
      </c>
      <c r="B130" s="39" t="s">
        <v>252</v>
      </c>
      <c r="C130" s="54" t="s">
        <v>60</v>
      </c>
      <c r="D130" s="63" t="s">
        <v>8</v>
      </c>
      <c r="E130" s="49">
        <v>26</v>
      </c>
      <c r="F130" s="55" t="s">
        <v>8</v>
      </c>
      <c r="G130" s="25">
        <v>499580</v>
      </c>
    </row>
    <row r="131" spans="1:7" s="27" customFormat="1" ht="22.5" customHeight="1">
      <c r="A131" s="38">
        <f>IF(E131&lt;&gt;"",COUNTA($E$7:E131),"")</f>
        <v>111</v>
      </c>
      <c r="B131" s="39" t="s">
        <v>253</v>
      </c>
      <c r="C131" s="54" t="s">
        <v>255</v>
      </c>
      <c r="D131" s="63" t="s">
        <v>8</v>
      </c>
      <c r="E131" s="49">
        <v>15</v>
      </c>
      <c r="F131" s="55" t="s">
        <v>8</v>
      </c>
      <c r="G131" s="25">
        <v>132237</v>
      </c>
    </row>
    <row r="132" spans="1:7" s="27" customFormat="1" ht="22.5" customHeight="1">
      <c r="A132" s="38">
        <f>IF(E132&lt;&gt;"",COUNTA($E$7:E132),"")</f>
        <v>112</v>
      </c>
      <c r="B132" s="39" t="s">
        <v>254</v>
      </c>
      <c r="C132" s="54" t="s">
        <v>256</v>
      </c>
      <c r="D132" s="63" t="s">
        <v>8</v>
      </c>
      <c r="E132" s="49">
        <v>6</v>
      </c>
      <c r="F132" s="55" t="s">
        <v>8</v>
      </c>
      <c r="G132" s="25">
        <v>63446</v>
      </c>
    </row>
    <row r="133" spans="1:7" s="27" customFormat="1" ht="22.5" customHeight="1">
      <c r="A133" s="38">
        <f>IF(E133&lt;&gt;"",COUNTA($E$7:E133),"")</f>
        <v>113</v>
      </c>
      <c r="B133" s="39" t="s">
        <v>257</v>
      </c>
      <c r="C133" s="54" t="s">
        <v>258</v>
      </c>
      <c r="D133" s="63" t="s">
        <v>8</v>
      </c>
      <c r="E133" s="49">
        <v>11</v>
      </c>
      <c r="F133" s="55" t="s">
        <v>8</v>
      </c>
      <c r="G133" s="25">
        <v>68791</v>
      </c>
    </row>
    <row r="134" spans="1:7" s="27" customFormat="1" ht="11.25" customHeight="1">
      <c r="A134" s="38">
        <f>IF(E134&lt;&gt;"",COUNTA($E$7:E134),"")</f>
      </c>
      <c r="B134" s="39"/>
      <c r="C134" s="54"/>
      <c r="D134" s="63"/>
      <c r="E134" s="49"/>
      <c r="F134" s="55"/>
      <c r="G134" s="25"/>
    </row>
    <row r="135" spans="1:7" s="27" customFormat="1" ht="11.25" customHeight="1">
      <c r="A135" s="38">
        <f>IF(E135&lt;&gt;"",COUNTA($E$7:E135),"")</f>
        <v>114</v>
      </c>
      <c r="B135" s="39" t="s">
        <v>259</v>
      </c>
      <c r="C135" s="54" t="s">
        <v>61</v>
      </c>
      <c r="D135" s="63" t="s">
        <v>8</v>
      </c>
      <c r="E135" s="49">
        <v>66</v>
      </c>
      <c r="F135" s="55" t="s">
        <v>8</v>
      </c>
      <c r="G135" s="25">
        <v>1281729</v>
      </c>
    </row>
    <row r="136" spans="1:7" s="27" customFormat="1" ht="11.25" customHeight="1">
      <c r="A136" s="38">
        <f>IF(E136&lt;&gt;"",COUNTA($E$7:E136),"")</f>
        <v>115</v>
      </c>
      <c r="B136" s="39" t="s">
        <v>260</v>
      </c>
      <c r="C136" s="54" t="s">
        <v>261</v>
      </c>
      <c r="D136" s="63" t="s">
        <v>8</v>
      </c>
      <c r="E136" s="49">
        <v>16</v>
      </c>
      <c r="F136" s="55" t="s">
        <v>8</v>
      </c>
      <c r="G136" s="25">
        <v>508428</v>
      </c>
    </row>
    <row r="137" spans="1:7" s="27" customFormat="1" ht="22.5" customHeight="1">
      <c r="A137" s="38">
        <f>IF(E137&lt;&gt;"",COUNTA($E$7:E137),"")</f>
        <v>116</v>
      </c>
      <c r="B137" s="39" t="s">
        <v>268</v>
      </c>
      <c r="C137" s="54" t="s">
        <v>269</v>
      </c>
      <c r="D137" s="63" t="s">
        <v>8</v>
      </c>
      <c r="E137" s="49">
        <v>3</v>
      </c>
      <c r="F137" s="55" t="s">
        <v>8</v>
      </c>
      <c r="G137" s="25">
        <v>21585</v>
      </c>
    </row>
    <row r="138" spans="1:7" s="27" customFormat="1" ht="11.25" customHeight="1">
      <c r="A138" s="38">
        <f>IF(E138&lt;&gt;"",COUNTA($E$7:E138),"")</f>
        <v>117</v>
      </c>
      <c r="B138" s="39" t="s">
        <v>270</v>
      </c>
      <c r="C138" s="54" t="s">
        <v>271</v>
      </c>
      <c r="D138" s="63" t="s">
        <v>8</v>
      </c>
      <c r="E138" s="49">
        <v>3</v>
      </c>
      <c r="F138" s="55" t="s">
        <v>8</v>
      </c>
      <c r="G138" s="25">
        <v>17221</v>
      </c>
    </row>
    <row r="139" spans="1:7" s="27" customFormat="1" ht="11.25" customHeight="1">
      <c r="A139" s="38">
        <f>IF(E139&lt;&gt;"",COUNTA($E$7:E139),"")</f>
        <v>118</v>
      </c>
      <c r="B139" s="39" t="s">
        <v>272</v>
      </c>
      <c r="C139" s="54" t="s">
        <v>273</v>
      </c>
      <c r="D139" s="63" t="s">
        <v>8</v>
      </c>
      <c r="E139" s="49">
        <v>5</v>
      </c>
      <c r="F139" s="55" t="s">
        <v>8</v>
      </c>
      <c r="G139" s="25">
        <v>71089</v>
      </c>
    </row>
    <row r="140" spans="1:7" s="27" customFormat="1" ht="11.25" customHeight="1">
      <c r="A140" s="38">
        <f>IF(E140&lt;&gt;"",COUNTA($E$7:E140),"")</f>
        <v>119</v>
      </c>
      <c r="B140" s="39" t="s">
        <v>274</v>
      </c>
      <c r="C140" s="54" t="s">
        <v>275</v>
      </c>
      <c r="D140" s="63" t="s">
        <v>100</v>
      </c>
      <c r="E140" s="49">
        <v>3</v>
      </c>
      <c r="F140" s="55" t="s">
        <v>8</v>
      </c>
      <c r="G140" s="25">
        <v>62743</v>
      </c>
    </row>
    <row r="141" spans="1:7" s="27" customFormat="1" ht="11.25" customHeight="1">
      <c r="A141" s="38">
        <f>IF(E141&lt;&gt;"",COUNTA($E$7:E141),"")</f>
        <v>120</v>
      </c>
      <c r="B141" s="39" t="s">
        <v>262</v>
      </c>
      <c r="C141" s="54" t="s">
        <v>263</v>
      </c>
      <c r="D141" s="63" t="s">
        <v>8</v>
      </c>
      <c r="E141" s="49">
        <v>29</v>
      </c>
      <c r="F141" s="55" t="s">
        <v>8</v>
      </c>
      <c r="G141" s="25">
        <v>484063</v>
      </c>
    </row>
    <row r="142" spans="1:7" s="27" customFormat="1" ht="11.25" customHeight="1">
      <c r="A142" s="38">
        <f>IF(E142&lt;&gt;"",COUNTA($E$7:E142),"")</f>
        <v>121</v>
      </c>
      <c r="B142" s="39" t="s">
        <v>276</v>
      </c>
      <c r="C142" s="54" t="s">
        <v>277</v>
      </c>
      <c r="D142" s="63" t="s">
        <v>8</v>
      </c>
      <c r="E142" s="49">
        <v>10</v>
      </c>
      <c r="F142" s="55" t="s">
        <v>8</v>
      </c>
      <c r="G142" s="25">
        <v>348568</v>
      </c>
    </row>
    <row r="143" spans="1:7" s="27" customFormat="1" ht="22.5" customHeight="1">
      <c r="A143" s="38">
        <f>IF(E143&lt;&gt;"",COUNTA($E$7:E143),"")</f>
        <v>122</v>
      </c>
      <c r="B143" s="39" t="s">
        <v>278</v>
      </c>
      <c r="C143" s="54" t="s">
        <v>279</v>
      </c>
      <c r="D143" s="63" t="s">
        <v>8</v>
      </c>
      <c r="E143" s="49">
        <v>9</v>
      </c>
      <c r="F143" s="55" t="s">
        <v>8</v>
      </c>
      <c r="G143" s="25">
        <v>89184</v>
      </c>
    </row>
    <row r="144" spans="1:7" s="27" customFormat="1" ht="11.25" customHeight="1">
      <c r="A144" s="38">
        <f>IF(E144&lt;&gt;"",COUNTA($E$7:E144),"")</f>
        <v>123</v>
      </c>
      <c r="B144" s="39" t="s">
        <v>264</v>
      </c>
      <c r="C144" s="54" t="s">
        <v>265</v>
      </c>
      <c r="D144" s="63" t="s">
        <v>8</v>
      </c>
      <c r="E144" s="49">
        <v>6</v>
      </c>
      <c r="F144" s="55" t="s">
        <v>8</v>
      </c>
      <c r="G144" s="25">
        <v>51248</v>
      </c>
    </row>
    <row r="145" spans="1:7" s="27" customFormat="1" ht="11.25" customHeight="1">
      <c r="A145" s="38">
        <f>IF(E145&lt;&gt;"",COUNTA($E$7:E145),"")</f>
        <v>124</v>
      </c>
      <c r="B145" s="39" t="s">
        <v>266</v>
      </c>
      <c r="C145" s="54" t="s">
        <v>267</v>
      </c>
      <c r="D145" s="63" t="s">
        <v>8</v>
      </c>
      <c r="E145" s="49">
        <v>26</v>
      </c>
      <c r="F145" s="55" t="s">
        <v>8</v>
      </c>
      <c r="G145" s="25">
        <v>237991</v>
      </c>
    </row>
    <row r="146" spans="1:7" s="27" customFormat="1" ht="22.5" customHeight="1">
      <c r="A146" s="38">
        <f>IF(E146&lt;&gt;"",COUNTA($E$7:E146),"")</f>
        <v>125</v>
      </c>
      <c r="B146" s="39" t="s">
        <v>280</v>
      </c>
      <c r="C146" s="54" t="s">
        <v>365</v>
      </c>
      <c r="D146" s="63" t="s">
        <v>8</v>
      </c>
      <c r="E146" s="49">
        <v>8</v>
      </c>
      <c r="F146" s="55" t="s">
        <v>8</v>
      </c>
      <c r="G146" s="25">
        <v>96808</v>
      </c>
    </row>
    <row r="147" spans="1:7" s="27" customFormat="1" ht="11.25" customHeight="1">
      <c r="A147" s="38">
        <f>IF(E147&lt;&gt;"",COUNTA($E$7:E147),"")</f>
      </c>
      <c r="B147" s="39"/>
      <c r="C147" s="54"/>
      <c r="D147" s="63"/>
      <c r="E147" s="49"/>
      <c r="F147" s="55"/>
      <c r="G147" s="25"/>
    </row>
    <row r="148" spans="1:7" s="27" customFormat="1" ht="11.25" customHeight="1">
      <c r="A148" s="38">
        <f>IF(E148&lt;&gt;"",COUNTA($E$7:E148),"")</f>
        <v>126</v>
      </c>
      <c r="B148" s="39" t="s">
        <v>281</v>
      </c>
      <c r="C148" s="54" t="s">
        <v>62</v>
      </c>
      <c r="D148" s="63" t="s">
        <v>8</v>
      </c>
      <c r="E148" s="49">
        <v>29</v>
      </c>
      <c r="F148" s="55" t="s">
        <v>8</v>
      </c>
      <c r="G148" s="25">
        <v>1234431</v>
      </c>
    </row>
    <row r="149" spans="1:7" s="27" customFormat="1" ht="33" customHeight="1">
      <c r="A149" s="38">
        <f>IF(E149&lt;&gt;"",COUNTA($E$7:E149),"")</f>
        <v>127</v>
      </c>
      <c r="B149" s="39" t="s">
        <v>284</v>
      </c>
      <c r="C149" s="54" t="s">
        <v>285</v>
      </c>
      <c r="D149" s="63" t="s">
        <v>120</v>
      </c>
      <c r="E149" s="49">
        <v>5</v>
      </c>
      <c r="F149" s="55">
        <v>3013</v>
      </c>
      <c r="G149" s="25">
        <v>51732</v>
      </c>
    </row>
    <row r="150" spans="1:7" s="27" customFormat="1" ht="22.5" customHeight="1">
      <c r="A150" s="38">
        <f>IF(E150&lt;&gt;"",COUNTA($E$7:E150),"")</f>
        <v>128</v>
      </c>
      <c r="B150" s="39" t="s">
        <v>346</v>
      </c>
      <c r="C150" s="54" t="s">
        <v>347</v>
      </c>
      <c r="D150" s="63" t="s">
        <v>120</v>
      </c>
      <c r="E150" s="49">
        <v>4</v>
      </c>
      <c r="F150" s="55" t="s">
        <v>5</v>
      </c>
      <c r="G150" s="25">
        <v>14255</v>
      </c>
    </row>
    <row r="151" spans="1:7" s="27" customFormat="1" ht="11.25" customHeight="1">
      <c r="A151" s="38">
        <f>IF(E151&lt;&gt;"",COUNTA($E$7:E151),"")</f>
        <v>129</v>
      </c>
      <c r="B151" s="39" t="s">
        <v>282</v>
      </c>
      <c r="C151" s="54" t="s">
        <v>283</v>
      </c>
      <c r="D151" s="63" t="s">
        <v>8</v>
      </c>
      <c r="E151" s="49">
        <v>11</v>
      </c>
      <c r="F151" s="55" t="s">
        <v>8</v>
      </c>
      <c r="G151" s="25">
        <v>818013</v>
      </c>
    </row>
    <row r="152" spans="1:7" s="27" customFormat="1" ht="11.25" customHeight="1">
      <c r="A152" s="38">
        <f>IF(E152&lt;&gt;"",COUNTA($E$7:E152),"")</f>
      </c>
      <c r="B152" s="39"/>
      <c r="C152" s="54"/>
      <c r="D152" s="63"/>
      <c r="E152" s="49"/>
      <c r="F152" s="55"/>
      <c r="G152" s="25"/>
    </row>
    <row r="153" spans="1:7" s="27" customFormat="1" ht="11.25" customHeight="1">
      <c r="A153" s="38">
        <f>IF(E153&lt;&gt;"",COUNTA($E$7:E153),"")</f>
        <v>130</v>
      </c>
      <c r="B153" s="39" t="s">
        <v>286</v>
      </c>
      <c r="C153" s="54" t="s">
        <v>287</v>
      </c>
      <c r="D153" s="63" t="s">
        <v>8</v>
      </c>
      <c r="E153" s="49">
        <v>26</v>
      </c>
      <c r="F153" s="55" t="s">
        <v>8</v>
      </c>
      <c r="G153" s="25">
        <v>598948</v>
      </c>
    </row>
    <row r="154" spans="1:7" s="27" customFormat="1" ht="11.25" customHeight="1">
      <c r="A154" s="38">
        <f>IF(E154&lt;&gt;"",COUNTA($E$7:E154),"")</f>
        <v>131</v>
      </c>
      <c r="B154" s="39" t="s">
        <v>288</v>
      </c>
      <c r="C154" s="54" t="s">
        <v>290</v>
      </c>
      <c r="D154" s="63" t="s">
        <v>8</v>
      </c>
      <c r="E154" s="49">
        <v>17</v>
      </c>
      <c r="F154" s="55" t="s">
        <v>8</v>
      </c>
      <c r="G154" s="25">
        <v>484163</v>
      </c>
    </row>
    <row r="155" spans="1:7" s="27" customFormat="1" ht="33" customHeight="1">
      <c r="A155" s="38">
        <f>IF(E155&lt;&gt;"",COUNTA($E$7:E155),"")</f>
        <v>132</v>
      </c>
      <c r="B155" s="39" t="s">
        <v>292</v>
      </c>
      <c r="C155" s="54" t="s">
        <v>293</v>
      </c>
      <c r="D155" s="63" t="s">
        <v>100</v>
      </c>
      <c r="E155" s="49">
        <v>3</v>
      </c>
      <c r="F155" s="55" t="s">
        <v>8</v>
      </c>
      <c r="G155" s="25">
        <v>19274</v>
      </c>
    </row>
    <row r="156" spans="1:7" s="27" customFormat="1" ht="11.25" customHeight="1">
      <c r="A156" s="38">
        <f>IF(E156&lt;&gt;"",COUNTA($E$7:E156),"")</f>
        <v>133</v>
      </c>
      <c r="B156" s="39" t="s">
        <v>289</v>
      </c>
      <c r="C156" s="54" t="s">
        <v>291</v>
      </c>
      <c r="D156" s="63" t="s">
        <v>8</v>
      </c>
      <c r="E156" s="49">
        <v>3</v>
      </c>
      <c r="F156" s="55" t="s">
        <v>8</v>
      </c>
      <c r="G156" s="25">
        <v>37383</v>
      </c>
    </row>
    <row r="157" spans="1:7" s="27" customFormat="1" ht="11.25" customHeight="1">
      <c r="A157" s="38">
        <f>IF(E157&lt;&gt;"",COUNTA($E$7:E157),"")</f>
      </c>
      <c r="B157" s="39"/>
      <c r="C157" s="54"/>
      <c r="D157" s="63"/>
      <c r="E157" s="49"/>
      <c r="F157" s="55"/>
      <c r="G157" s="25"/>
    </row>
    <row r="158" spans="1:7" s="27" customFormat="1" ht="11.25" customHeight="1">
      <c r="A158" s="38">
        <f>IF(E158&lt;&gt;"",COUNTA($E$7:E158),"")</f>
        <v>134</v>
      </c>
      <c r="B158" s="39" t="s">
        <v>294</v>
      </c>
      <c r="C158" s="54" t="s">
        <v>297</v>
      </c>
      <c r="D158" s="63" t="s">
        <v>8</v>
      </c>
      <c r="E158" s="49">
        <v>18</v>
      </c>
      <c r="F158" s="55" t="s">
        <v>8</v>
      </c>
      <c r="G158" s="25">
        <v>194041</v>
      </c>
    </row>
    <row r="159" spans="1:7" s="27" customFormat="1" ht="11.25" customHeight="1">
      <c r="A159" s="38">
        <f>IF(E159&lt;&gt;"",COUNTA($E$7:E159),"")</f>
        <v>135</v>
      </c>
      <c r="B159" s="39" t="s">
        <v>295</v>
      </c>
      <c r="C159" s="54" t="s">
        <v>296</v>
      </c>
      <c r="D159" s="63" t="s">
        <v>8</v>
      </c>
      <c r="E159" s="49">
        <v>7</v>
      </c>
      <c r="F159" s="55" t="s">
        <v>8</v>
      </c>
      <c r="G159" s="25">
        <v>43191</v>
      </c>
    </row>
    <row r="160" spans="1:7" s="27" customFormat="1" ht="11.25" customHeight="1">
      <c r="A160" s="38">
        <f>IF(E160&lt;&gt;"",COUNTA($E$7:E160),"")</f>
      </c>
      <c r="B160" s="39"/>
      <c r="C160" s="54"/>
      <c r="D160" s="63"/>
      <c r="E160" s="49"/>
      <c r="F160" s="55"/>
      <c r="G160" s="25"/>
    </row>
    <row r="161" spans="1:7" s="27" customFormat="1" ht="11.25" customHeight="1">
      <c r="A161" s="38">
        <f>IF(E161&lt;&gt;"",COUNTA($E$7:E161),"")</f>
        <v>136</v>
      </c>
      <c r="B161" s="39" t="s">
        <v>298</v>
      </c>
      <c r="C161" s="54" t="s">
        <v>299</v>
      </c>
      <c r="D161" s="63" t="s">
        <v>8</v>
      </c>
      <c r="E161" s="49">
        <v>39</v>
      </c>
      <c r="F161" s="55" t="s">
        <v>8</v>
      </c>
      <c r="G161" s="25">
        <v>212091</v>
      </c>
    </row>
    <row r="162" spans="1:7" s="27" customFormat="1" ht="22.5" customHeight="1">
      <c r="A162" s="38">
        <f>IF(E162&lt;&gt;"",COUNTA($E$7:E162),"")</f>
        <v>137</v>
      </c>
      <c r="B162" s="39" t="s">
        <v>300</v>
      </c>
      <c r="C162" s="54" t="s">
        <v>301</v>
      </c>
      <c r="D162" s="63" t="s">
        <v>8</v>
      </c>
      <c r="E162" s="49">
        <v>35</v>
      </c>
      <c r="F162" s="55" t="s">
        <v>8</v>
      </c>
      <c r="G162" s="25">
        <v>208452</v>
      </c>
    </row>
    <row r="163" spans="1:7" s="27" customFormat="1" ht="11.25" customHeight="1">
      <c r="A163" s="38"/>
      <c r="B163" s="39"/>
      <c r="C163" s="54"/>
      <c r="D163" s="63"/>
      <c r="E163" s="49"/>
      <c r="F163" s="55"/>
      <c r="G163" s="25"/>
    </row>
    <row r="164" spans="1:7" s="27" customFormat="1" ht="22.5" customHeight="1">
      <c r="A164" s="38">
        <f>IF(E164&lt;&gt;"",COUNTA($E$7:E164),"")</f>
        <v>138</v>
      </c>
      <c r="B164" s="39" t="s">
        <v>302</v>
      </c>
      <c r="C164" s="54" t="s">
        <v>303</v>
      </c>
      <c r="D164" s="63" t="s">
        <v>8</v>
      </c>
      <c r="E164" s="49">
        <v>108</v>
      </c>
      <c r="F164" s="55" t="s">
        <v>8</v>
      </c>
      <c r="G164" s="25">
        <v>349140</v>
      </c>
    </row>
    <row r="165" spans="1:7" s="27" customFormat="1" ht="22.5" customHeight="1">
      <c r="A165" s="38">
        <f>IF(E165&lt;&gt;"",COUNTA($E$7:E165),"")</f>
        <v>139</v>
      </c>
      <c r="B165" s="39" t="s">
        <v>304</v>
      </c>
      <c r="C165" s="54" t="s">
        <v>305</v>
      </c>
      <c r="D165" s="63" t="s">
        <v>8</v>
      </c>
      <c r="E165" s="49">
        <v>87</v>
      </c>
      <c r="F165" s="55" t="s">
        <v>8</v>
      </c>
      <c r="G165" s="25">
        <v>203904</v>
      </c>
    </row>
    <row r="166" spans="1:7" s="27" customFormat="1" ht="11.25" customHeight="1">
      <c r="A166" s="38">
        <f>IF(E166&lt;&gt;"",COUNTA($E$7:E166),"")</f>
        <v>140</v>
      </c>
      <c r="B166" s="39" t="s">
        <v>308</v>
      </c>
      <c r="C166" s="54" t="s">
        <v>311</v>
      </c>
      <c r="D166" s="63" t="s">
        <v>8</v>
      </c>
      <c r="E166" s="49">
        <v>43</v>
      </c>
      <c r="F166" s="55" t="s">
        <v>8</v>
      </c>
      <c r="G166" s="25">
        <v>117849</v>
      </c>
    </row>
    <row r="167" spans="1:7" s="27" customFormat="1" ht="22.5" customHeight="1">
      <c r="A167" s="38">
        <f>IF(E167&lt;&gt;"",COUNTA($E$7:E167),"")</f>
        <v>141</v>
      </c>
      <c r="B167" s="39" t="s">
        <v>309</v>
      </c>
      <c r="C167" s="54" t="s">
        <v>312</v>
      </c>
      <c r="D167" s="63" t="s">
        <v>8</v>
      </c>
      <c r="E167" s="49">
        <v>10</v>
      </c>
      <c r="F167" s="55" t="s">
        <v>8</v>
      </c>
      <c r="G167" s="25">
        <v>21180</v>
      </c>
    </row>
    <row r="168" spans="1:7" s="27" customFormat="1" ht="22.5" customHeight="1">
      <c r="A168" s="38">
        <f>IF(E168&lt;&gt;"",COUNTA($E$7:E168),"")</f>
        <v>142</v>
      </c>
      <c r="B168" s="39" t="s">
        <v>348</v>
      </c>
      <c r="C168" s="54" t="s">
        <v>349</v>
      </c>
      <c r="D168" s="63" t="s">
        <v>100</v>
      </c>
      <c r="E168" s="49">
        <v>5</v>
      </c>
      <c r="F168" s="55" t="s">
        <v>8</v>
      </c>
      <c r="G168" s="25">
        <v>16710</v>
      </c>
    </row>
    <row r="169" spans="1:7" s="27" customFormat="1" ht="11.25" customHeight="1">
      <c r="A169" s="38">
        <f>IF(E169&lt;&gt;"",COUNTA($E$7:E169),"")</f>
        <v>143</v>
      </c>
      <c r="B169" s="39" t="s">
        <v>310</v>
      </c>
      <c r="C169" s="54" t="s">
        <v>313</v>
      </c>
      <c r="D169" s="63" t="s">
        <v>8</v>
      </c>
      <c r="E169" s="49">
        <v>14</v>
      </c>
      <c r="F169" s="55" t="s">
        <v>8</v>
      </c>
      <c r="G169" s="25">
        <v>34858</v>
      </c>
    </row>
    <row r="170" spans="1:7" s="27" customFormat="1" ht="44.25" customHeight="1">
      <c r="A170" s="38">
        <f>IF(E170&lt;&gt;"",COUNTA($E$7:E170),"")</f>
        <v>144</v>
      </c>
      <c r="B170" s="39" t="s">
        <v>350</v>
      </c>
      <c r="C170" s="54" t="s">
        <v>361</v>
      </c>
      <c r="D170" s="63" t="s">
        <v>100</v>
      </c>
      <c r="E170" s="49">
        <v>6</v>
      </c>
      <c r="F170" s="55" t="s">
        <v>8</v>
      </c>
      <c r="G170" s="25">
        <v>26081</v>
      </c>
    </row>
    <row r="171" spans="1:7" s="27" customFormat="1" ht="11.25" customHeight="1">
      <c r="A171" s="38">
        <f>IF(E171&lt;&gt;"",COUNTA($E$7:E171),"")</f>
        <v>145</v>
      </c>
      <c r="B171" s="39">
        <v>3317</v>
      </c>
      <c r="C171" s="54" t="s">
        <v>351</v>
      </c>
      <c r="D171" s="63" t="s">
        <v>8</v>
      </c>
      <c r="E171" s="49">
        <v>5</v>
      </c>
      <c r="F171" s="55" t="s">
        <v>8</v>
      </c>
      <c r="G171" s="25">
        <v>19464</v>
      </c>
    </row>
    <row r="172" spans="1:7" s="27" customFormat="1" ht="11.25" customHeight="1">
      <c r="A172" s="38">
        <f>IF(E172&lt;&gt;"",COUNTA($E$7:E172),"")</f>
        <v>146</v>
      </c>
      <c r="B172" s="39" t="s">
        <v>306</v>
      </c>
      <c r="C172" s="54" t="s">
        <v>307</v>
      </c>
      <c r="D172" s="63" t="s">
        <v>8</v>
      </c>
      <c r="E172" s="49">
        <v>32</v>
      </c>
      <c r="F172" s="55" t="s">
        <v>8</v>
      </c>
      <c r="G172" s="25">
        <v>145236</v>
      </c>
    </row>
    <row r="173" spans="1:7" s="27" customFormat="1" ht="11.25" customHeight="1">
      <c r="A173" s="38">
        <f>IF(E173&lt;&gt;"",COUNTA($E$7:E173),"")</f>
        <v>147</v>
      </c>
      <c r="B173" s="39" t="s">
        <v>352</v>
      </c>
      <c r="C173" s="54" t="s">
        <v>353</v>
      </c>
      <c r="D173" s="63" t="s">
        <v>100</v>
      </c>
      <c r="E173" s="49">
        <v>10</v>
      </c>
      <c r="F173" s="55" t="s">
        <v>8</v>
      </c>
      <c r="G173" s="25">
        <v>26983</v>
      </c>
    </row>
    <row r="174" spans="5:7" ht="12.75">
      <c r="E174" s="41"/>
      <c r="F174" s="41"/>
      <c r="G174" s="41"/>
    </row>
    <row r="175" spans="4:7" ht="12.75">
      <c r="D175" s="75"/>
      <c r="E175" s="41"/>
      <c r="F175" s="41"/>
      <c r="G175" s="41"/>
    </row>
    <row r="176" spans="4:7" ht="12.75">
      <c r="D176" s="75"/>
      <c r="E176" s="41"/>
      <c r="F176" s="41"/>
      <c r="G176" s="41"/>
    </row>
    <row r="177" spans="5:7" ht="12.75">
      <c r="E177" s="41"/>
      <c r="F177" s="41"/>
      <c r="G177" s="41"/>
    </row>
    <row r="178" spans="5:7" ht="12.75">
      <c r="E178" s="41"/>
      <c r="F178" s="41"/>
      <c r="G178" s="41"/>
    </row>
    <row r="179" spans="5:7" ht="12.75">
      <c r="E179" s="41"/>
      <c r="F179" s="41"/>
      <c r="G179" s="41"/>
    </row>
    <row r="180" spans="5:7" ht="12.75">
      <c r="E180" s="41"/>
      <c r="F180" s="41"/>
      <c r="G180" s="41"/>
    </row>
  </sheetData>
  <sheetProtection/>
  <mergeCells count="9">
    <mergeCell ref="D2:D4"/>
    <mergeCell ref="A1:C1"/>
    <mergeCell ref="D1:G1"/>
    <mergeCell ref="A2:A4"/>
    <mergeCell ref="B2:B4"/>
    <mergeCell ref="C2:C4"/>
    <mergeCell ref="E2:E4"/>
    <mergeCell ref="F2:F4"/>
    <mergeCell ref="G2:G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E153 2018 00&amp;R&amp;7&amp;P</oddFooter>
    <evenFooter>&amp;L&amp;7&amp;P&amp;R&amp;7StatA MV, Statistischer Bericht E153 2018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E153 Produktion der Betriebe von Unternehmen mit im Allgemeinen 20 und mehr tätigen Personen 2018</dc:title>
  <dc:subject>Verarbeitendes Gewerbe</dc:subject>
  <dc:creator>FB 431</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