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9440" windowHeight="11025" activeTab="0"/>
  </bookViews>
  <sheets>
    <sheet name="Deckblatt" sheetId="1" r:id="rId1"/>
    <sheet name="Inhalt" sheetId="2" r:id="rId2"/>
    <sheet name="Vorbemerkg_Begriffe_Definition" sheetId="3" r:id="rId3"/>
    <sheet name="Tab1" sheetId="4" r:id="rId4"/>
    <sheet name="Tab2" sheetId="5" r:id="rId5"/>
    <sheet name="Tab3" sheetId="6" r:id="rId6"/>
    <sheet name="Tab4" sheetId="7" r:id="rId7"/>
    <sheet name="Tab5" sheetId="8" r:id="rId8"/>
    <sheet name="Tab6" sheetId="9" r:id="rId9"/>
  </sheets>
  <definedNames>
    <definedName name="_xlnm.Print_Titles" localSheetId="3">'Tab1'!$A:$C,'Tab1'!$1:$7</definedName>
    <definedName name="_xlnm.Print_Titles" localSheetId="4">'Tab2'!$A:$C,'Tab2'!$1:$7</definedName>
    <definedName name="_xlnm.Print_Titles" localSheetId="5">'Tab3'!$A:$C,'Tab3'!$1:$8</definedName>
    <definedName name="_xlnm.Print_Titles" localSheetId="8">'Tab6'!$A:$B,'Tab6'!$1:$8</definedName>
  </definedNames>
  <calcPr fullCalcOnLoad="1"/>
</workbook>
</file>

<file path=xl/sharedStrings.xml><?xml version="1.0" encoding="utf-8"?>
<sst xmlns="http://schemas.openxmlformats.org/spreadsheetml/2006/main" count="628" uniqueCount="167">
  <si>
    <t>Statistische Berichte</t>
  </si>
  <si>
    <t>Herausgabe:</t>
  </si>
  <si>
    <t>Herausgeber: Statistisches Amt Mecklenburg-Vorpommern, Lübecker Straße 287, 19059 Schwerin,</t>
  </si>
  <si>
    <t>Zeichenerklärungen und Abkürzungen</t>
  </si>
  <si>
    <t>-</t>
  </si>
  <si>
    <t>.</t>
  </si>
  <si>
    <t>Zahlenwert unbekannt oder geheim zu halten</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</si>
  <si>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</si>
  <si>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</si>
  <si>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</si>
  <si>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</si>
  <si>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</si>
  <si>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</si>
  <si>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</si>
  <si>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t>
  </si>
  <si>
    <t>Verarbeitendes Gewerbe sowie Bergbau und Gewinnung von
Steinen und Erden</t>
  </si>
  <si>
    <t>Inhaltsverzeichnis</t>
  </si>
  <si>
    <t>Seite</t>
  </si>
  <si>
    <t>Entgelte</t>
  </si>
  <si>
    <t>Darunter</t>
  </si>
  <si>
    <t>Anzahl</t>
  </si>
  <si>
    <t>1 000 EUR</t>
  </si>
  <si>
    <t>B</t>
  </si>
  <si>
    <t>C</t>
  </si>
  <si>
    <t xml:space="preserve">B, C </t>
  </si>
  <si>
    <t>30.1</t>
  </si>
  <si>
    <t>Gesamt­
umsatz</t>
  </si>
  <si>
    <t>Auslands­
umsatz</t>
  </si>
  <si>
    <t>WZ
2008</t>
  </si>
  <si>
    <t xml:space="preserve">Mecklenburg-Vorpommern </t>
  </si>
  <si>
    <t>[rot]</t>
  </si>
  <si>
    <t>Lfd.
Nr.</t>
  </si>
  <si>
    <t>E I - j</t>
  </si>
  <si>
    <t xml:space="preserve">  </t>
  </si>
  <si>
    <t>Tabelle 1</t>
  </si>
  <si>
    <t>Tabelle 2</t>
  </si>
  <si>
    <t>Tabelle 3</t>
  </si>
  <si>
    <t>Tabelle 4</t>
  </si>
  <si>
    <t>Export-
quote</t>
  </si>
  <si>
    <t>%</t>
  </si>
  <si>
    <t>Insgesamt</t>
  </si>
  <si>
    <t>Davon</t>
  </si>
  <si>
    <t>Betriebe mit … tätigen Personen</t>
  </si>
  <si>
    <t>unter 50</t>
  </si>
  <si>
    <t>50 - 99</t>
  </si>
  <si>
    <t>100 - 249</t>
  </si>
  <si>
    <t>250 - 499</t>
  </si>
  <si>
    <t>Gesamt-
umsatz</t>
  </si>
  <si>
    <t xml:space="preserve">   darunter</t>
  </si>
  <si>
    <t>Beschäftigung und Umsatz der Betriebe von</t>
  </si>
  <si>
    <t>Unternehmen mit 20 und mehr tätigen Personen</t>
  </si>
  <si>
    <t xml:space="preserve">   H. v. Möbeln</t>
  </si>
  <si>
    <t>in Mecklenburg-Vorpommern</t>
  </si>
  <si>
    <t>Nachrichtlich</t>
  </si>
  <si>
    <t xml:space="preserve">   Vorleistungsgüterproduzenten/Energie</t>
  </si>
  <si>
    <t xml:space="preserve">   Investitionsgüterproduzenten</t>
  </si>
  <si>
    <t xml:space="preserve">   Gebrauchsgüterproduzenten</t>
  </si>
  <si>
    <t xml:space="preserve">   Verbrauchsgüterproduzenten</t>
  </si>
  <si>
    <t>(Jahresergebnis)</t>
  </si>
  <si>
    <t>Vorbemerkungen</t>
  </si>
  <si>
    <t>Begriffe und Definitionen</t>
  </si>
  <si>
    <t>500 und
mehr</t>
  </si>
  <si>
    <t>Bergbau u. Gewinnung v. Steinen u. Erden</t>
  </si>
  <si>
    <t>Verarbeitendes Gewerbe</t>
  </si>
  <si>
    <t xml:space="preserve">   H. v. Nahrungs- und Futtermitteln</t>
  </si>
  <si>
    <t xml:space="preserve">   Getränkeherstellung</t>
  </si>
  <si>
    <t xml:space="preserve">   H. v. chemischen Erzeugnissen</t>
  </si>
  <si>
    <t xml:space="preserve">   H. v. Gummi- und Kunststoffwaren</t>
  </si>
  <si>
    <t xml:space="preserve">   Metallerzeugung und -bearbeitung</t>
  </si>
  <si>
    <t xml:space="preserve">   H. v. Metallerzeugnissen</t>
  </si>
  <si>
    <t xml:space="preserve">   H. v. elektrischen Ausrüstungen</t>
  </si>
  <si>
    <t xml:space="preserve">   Maschinenbau</t>
  </si>
  <si>
    <t xml:space="preserve">   H. v. Kraftwagen und Kraftwagenteilen</t>
  </si>
  <si>
    <t xml:space="preserve">   Sonstiger Fahrzeugbau</t>
  </si>
  <si>
    <t xml:space="preserve">   H. v. sonstigen Waren</t>
  </si>
  <si>
    <t xml:space="preserve">   Reparatur und Installation von Maschinen
      und Ausrüstungen</t>
  </si>
  <si>
    <t xml:space="preserve">   H. v. Druckerzeugnissen; Vervielfältigung
      v. bespielten Ton-, Bild- und Datenträgern</t>
  </si>
  <si>
    <t xml:space="preserve">   H. v. Datenverarbeitungsgeräten, elektronischen
      und optischen Erzeugnissen</t>
  </si>
  <si>
    <t xml:space="preserve">   H. v. Glas und Glaswaren, Keramik, Verarbeitung
      von Steinen und Erden</t>
  </si>
  <si>
    <t xml:space="preserve">   H. v. Holz-, Flecht-, Korb- u. Korkwaren (ohne Möbel)</t>
  </si>
  <si>
    <t xml:space="preserve">   H. v. Papier, Pappe und Waren daraus </t>
  </si>
  <si>
    <t>Zuständige Dezernentin: Birgit Weiß, Telefon: 0385 588-56431</t>
  </si>
  <si>
    <t xml:space="preserve">   H. v. Textilien</t>
  </si>
  <si>
    <t xml:space="preserve">   davon</t>
  </si>
  <si>
    <t>Kennziffer:</t>
  </si>
  <si>
    <t>Telefon: 0385 588-0, Telefax: 0385 588-56909, www.statistik-mv.de, statistik.post@statistik-mv.de</t>
  </si>
  <si>
    <t>Nichts vorhanden</t>
  </si>
  <si>
    <t>Weniger als die Hälfte von 1 in der letzten besetzten Stelle, jedoch mehr als nichts</t>
  </si>
  <si>
    <t>Keine Angabe, da Zahlenwert nicht ausreichend genau oder nicht repräsentativ</t>
  </si>
  <si>
    <t>Berichtigte Zahl</t>
  </si>
  <si>
    <t>Tabelle 5</t>
  </si>
  <si>
    <t>Tabelle 6</t>
  </si>
  <si>
    <t>Betriebe 
am 30.09.</t>
  </si>
  <si>
    <t>Tätige
Personen
am 30.09.</t>
  </si>
  <si>
    <t>Betriebe
am 30.09.</t>
  </si>
  <si>
    <t>2018</t>
  </si>
  <si>
    <t xml:space="preserve">         darunter</t>
  </si>
  <si>
    <t>10.1</t>
  </si>
  <si>
    <t>10.13</t>
  </si>
  <si>
    <t>10.2</t>
  </si>
  <si>
    <t>10.3</t>
  </si>
  <si>
    <t>10.5</t>
  </si>
  <si>
    <t>10.7</t>
  </si>
  <si>
    <t>10.8</t>
  </si>
  <si>
    <t>10.82</t>
  </si>
  <si>
    <t>10.85</t>
  </si>
  <si>
    <t>10.9</t>
  </si>
  <si>
    <t xml:space="preserve">      darunter</t>
  </si>
  <si>
    <t xml:space="preserve">         H. v. Süßwaren (ohne Dauerbackwaren)</t>
  </si>
  <si>
    <t xml:space="preserve">   Tabakverarbeitung</t>
  </si>
  <si>
    <t xml:space="preserve">   H. v. Bekleidung</t>
  </si>
  <si>
    <t xml:space="preserve">   Kokerei und Mineralölverarbeitung</t>
  </si>
  <si>
    <t xml:space="preserve">   H. v. Glas und Glaswaren, Keramik, Verar-
     beitung von Steinen und Erden</t>
  </si>
  <si>
    <t xml:space="preserve">   H. v. Datenverarbeitungsgeräten, elektro-
     nischen und optischen Erzeugnissen</t>
  </si>
  <si>
    <t xml:space="preserve">   H. v. Glas und Glaswaren, Keramik, Verar-
    beitung von Steinen und Erden</t>
  </si>
  <si>
    <t xml:space="preserve">   H. v. Datenverarbeitungsgeräten, elektro-
    nischen und optischen Erzeugnissen</t>
  </si>
  <si>
    <t>1 000 EUR</t>
  </si>
  <si>
    <t xml:space="preserve">      Auszugsweise Vervielfältigung und Verbreitung mit Quellenangabe gestattet.</t>
  </si>
  <si>
    <t>©  Statistisches Amt Mecklenburg-Vorpommern, Schwerin, 2019</t>
  </si>
  <si>
    <t>E123 2018 00</t>
  </si>
  <si>
    <t>Betriebe am 30. September 2018 nach Beschäftigtengrößenklassen und
   Wirtschaftszweigen</t>
  </si>
  <si>
    <t>Tätige Personen am 30. September 2018 nach Beschäftigtengrößenklassen 
  und ausgewählten Wirtschaftszweigen</t>
  </si>
  <si>
    <t>Umsatz 2018 nach Beschäftigtengrößenklassen und ausgewählten Wirtschaftszweigen</t>
  </si>
  <si>
    <t xml:space="preserve">      Schlachten und Fleischverarbeitung</t>
  </si>
  <si>
    <t xml:space="preserve">         darunter Fleischverarbeitung</t>
  </si>
  <si>
    <t xml:space="preserve">      Fischverarbeitung</t>
  </si>
  <si>
    <t xml:space="preserve">      Obst- und Gemüseverarbeitung</t>
  </si>
  <si>
    <t xml:space="preserve">      Milchverarbeitung</t>
  </si>
  <si>
    <t xml:space="preserve">      H. v. Back- und Teigwaren</t>
  </si>
  <si>
    <t xml:space="preserve">      H. v. sonstigen Nahrungsmitteln</t>
  </si>
  <si>
    <t xml:space="preserve">         H. v. Fertiggerichten</t>
  </si>
  <si>
    <t xml:space="preserve">      H. v. Futtermitteln</t>
  </si>
  <si>
    <t xml:space="preserve">   H. v. Holz-, Flecht-, Korb- und Korkwaren
     (ohne Möbel)</t>
  </si>
  <si>
    <t xml:space="preserve">   H. v. Papier, Pappe und Waren daraus</t>
  </si>
  <si>
    <t xml:space="preserve">   H. v. Druckerzeugnissen; Vervielfältigung
     von bespielten Ton-, Bild- u. Datenträgern</t>
  </si>
  <si>
    <t xml:space="preserve">   H. v. pharmazeutischen Erzeugnissen</t>
  </si>
  <si>
    <t xml:space="preserve">      Schiff- und Bootsbau</t>
  </si>
  <si>
    <t xml:space="preserve">   Reparatur und Installation von Maschinen
     und Ausrüstungen</t>
  </si>
  <si>
    <t>Insgesamt ohne Schiff- und Bootsbau</t>
  </si>
  <si>
    <t xml:space="preserve">   H. v. Holz-, Flecht-, Korb- und Korkwren
      (ohne Möbel) </t>
  </si>
  <si>
    <t xml:space="preserve">   H. v. Druckerzeugnissen; Vervielfältigung
      von bespielten Ton-, Bild- u. Datenträgern</t>
  </si>
  <si>
    <t xml:space="preserve">   H. v. Glas und Glaswaren, Keramik, Verar-
      beitung von Steinen und Erden</t>
  </si>
  <si>
    <t xml:space="preserve">   H. v. Datenverarbeitungsgeräten, elektro-
      nischen und optischen Erzeugnissen</t>
  </si>
  <si>
    <t>Betriebe am 30. September 2018
nach Beschäftigtengrößenklassen und Wirtschaftszweigen</t>
  </si>
  <si>
    <t>Tätige Personen am 30. September 2018
nach Beschäftigtengrößenklassen und
ausgewählten Wirtschaftszweigen</t>
  </si>
  <si>
    <t>Umsatz 2018
nach Beschäftigtengrößenklassen und
ausgewählten Wirtschaftszweigen</t>
  </si>
  <si>
    <r>
      <t xml:space="preserve">Land
Kreisfreie Stadt
Landkreis
</t>
    </r>
    <r>
      <rPr>
        <i/>
        <sz val="8"/>
        <rFont val="Arial"/>
        <family val="2"/>
      </rPr>
      <t>Große kreisangehörige Stadt</t>
    </r>
  </si>
  <si>
    <t xml:space="preserve">   Rostock</t>
  </si>
  <si>
    <t xml:space="preserve">   Schwerin</t>
  </si>
  <si>
    <t xml:space="preserve">   Mecklenburgische Seenplatte</t>
  </si>
  <si>
    <t xml:space="preserve">      darunter Neubrandenburg</t>
  </si>
  <si>
    <t xml:space="preserve">   Landkreis Rostock</t>
  </si>
  <si>
    <t xml:space="preserve">   Vorpommern-Rügen</t>
  </si>
  <si>
    <t xml:space="preserve">      darunter Stralsund</t>
  </si>
  <si>
    <t xml:space="preserve">   Nordwestmecklenburg</t>
  </si>
  <si>
    <t xml:space="preserve">   Vorpommern-Greifswald</t>
  </si>
  <si>
    <t xml:space="preserve">      darunter Greifswald</t>
  </si>
  <si>
    <t xml:space="preserve">   Ludwigslust-Parchim</t>
  </si>
  <si>
    <t xml:space="preserve">      darunter Wismar</t>
  </si>
  <si>
    <t>Betriebe, tätige Personen, Entgelte, Umsatz sowie Exportquote 
  nach Wirtschaftszweigen 2018</t>
  </si>
  <si>
    <t>Betriebe, tätige Personen, Entgelte sowie Umsatz nach Wirtschaftszweigen
  Veränderung 2018 gegenüber 2017</t>
  </si>
  <si>
    <t>Betriebe, tätige Personen, Entgelte, Umsatz sowie Exportquote 2018 nach Kreisen</t>
  </si>
  <si>
    <t>Betriebe, tätige Personen, Entgelte, Umsatz sowie Exportquote 2018
nach Wirtschaftszweigen</t>
  </si>
  <si>
    <t>Betriebe, tätige Personen, Entgelte sowie Umsatz
nach Wirtschaftszweigen
Veränderung 2018 gegenüber 2017</t>
  </si>
  <si>
    <t>Betriebe, tätige Personen, Entgelte, Umsatz sowie Exportquote 2018
nach Kreisen</t>
  </si>
  <si>
    <t>23. Mai 2019</t>
  </si>
  <si>
    <t>Wirtschaftsgliederung
(H. v. = Herstellung von)</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</si>
</sst>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407]dddd\,\ d\.\ mmmm\ yyyy"/>
    <numFmt numFmtId="169" formatCode="\+\ 0.0;\-\ 0.0"/>
    <numFmt numFmtId="170" formatCode="##\ ###\ ##0"/>
    <numFmt numFmtId="171" formatCode="\'\'\ \'\'\'\ \'\'0"/>
    <numFmt numFmtId="172" formatCode="0&quot;  &quot;"/>
    <numFmt numFmtId="173" formatCode="#\ ##0"/>
    <numFmt numFmtId="174" formatCode="#\ ###\ ##0"/>
    <numFmt numFmtId="175" formatCode="#,##0.0&quot;  &quot;;\-\ #,##0.0&quot;  &quot;;0.0&quot;  &quot;;@&quot;  &quot;"/>
    <numFmt numFmtId="176" formatCode="#,##0.0&quot;     &quot;;\-\ #,##0.0&quot;     &quot;;0.0&quot;     &quot;;@&quot;     &quot;"/>
    <numFmt numFmtId="177" formatCode="#,##0&quot;     &quot;;\-\ #,##0&quot;     &quot;;0&quot;     &quot;;@&quot;     &quot;"/>
    <numFmt numFmtId="178" formatCode="#,##0&quot;  &quot;;\-\ #,##0&quot;  &quot;;0&quot;  &quot;;@&quot;  &quot;"/>
    <numFmt numFmtId="179" formatCode="#,##0&quot; &quot;;\-\ #,##0&quot; &quot;;0&quot; &quot;;@&quot; &quot;"/>
    <numFmt numFmtId="180" formatCode="#\ ##0.0"/>
    <numFmt numFmtId="181" formatCode="#,##0&quot;   &quot;;\-\ #,##0&quot;   &quot;;0&quot;   &quot;;@&quot;   &quot;"/>
    <numFmt numFmtId="182" formatCode="#\ ###\ ###\ ###\ ##0"/>
    <numFmt numFmtId="183" formatCode="#,##0_ ;\-#,##0\ "/>
    <numFmt numFmtId="184" formatCode="0.0000000"/>
    <numFmt numFmtId="185" formatCode="0.000000"/>
    <numFmt numFmtId="186" formatCode="0.00000"/>
    <numFmt numFmtId="187" formatCode="0.0000"/>
    <numFmt numFmtId="188" formatCode="0.000"/>
    <numFmt numFmtId="189" formatCode="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0.00000000"/>
    <numFmt numFmtId="195" formatCode="#,##0&quot;&quot;;\-\ #,##0&quot;&quot;;0&quot;&quot;;@&quot;&quot;"/>
    <numFmt numFmtId="196" formatCode="0.0000000000"/>
    <numFmt numFmtId="197" formatCode="0.000000000"/>
    <numFmt numFmtId="198" formatCode="#,##0.0_ ;\-#,##0.0\ "/>
    <numFmt numFmtId="199" formatCode="#,##0&quot;        &quot;;\-\ #,##0&quot;        &quot;;0&quot;        &quot;;@&quot;        &quot;"/>
    <numFmt numFmtId="200" formatCode="#,##0&quot;       &quot;;\-\ #,##0&quot;       &quot;;0&quot;       &quot;;@&quot;       &quot;"/>
    <numFmt numFmtId="201" formatCode="#,##0.0&quot;&quot;;\-\ #,##0.0&quot;&quot;;0.0&quot;&quot;;@&quot;&quot;"/>
    <numFmt numFmtId="202" formatCode="#,##0.0&quot;   &quot;;\-\ #,##0.0&quot;   &quot;;0.0&quot;   &quot;;@&quot;   &quot;"/>
    <numFmt numFmtId="203" formatCode="0;\-0;;"/>
    <numFmt numFmtId="204" formatCode="#,##0.0&quot;           &quot;;\-\ #,##0.0&quot;           &quot;;0.0&quot;           &quot;;@&quot;           &quot;"/>
    <numFmt numFmtId="205" formatCode="#,##0&quot;    &quot;;\-\ #,##0&quot;    &quot;;0&quot;    &quot;;@&quot;    &quot;"/>
    <numFmt numFmtId="206" formatCode="#,##0.0&quot;    &quot;;\-\ #,##0.0&quot;    &quot;;0.0&quot;    &quot;;@&quot;    &quot;"/>
  </numFmts>
  <fonts count="71">
    <font>
      <sz val="10"/>
      <color theme="1"/>
      <name val="Arial"/>
      <family val="2"/>
    </font>
    <font>
      <sz val="10"/>
      <color indexed="8"/>
      <name val="Arial"/>
      <family val="2"/>
    </font>
    <font>
      <sz val="9"/>
      <name val="Arial"/>
      <family val="2"/>
    </font>
    <font>
      <sz val="10"/>
      <name val="Arial"/>
      <family val="2"/>
    </font>
    <font>
      <b/>
      <sz val="9"/>
      <name val="Arial"/>
      <family val="2"/>
    </font>
    <font>
      <i/>
      <sz val="9"/>
      <name val="Arial"/>
      <family val="2"/>
    </font>
    <font>
      <sz val="6"/>
      <name val="Arial"/>
      <family val="2"/>
    </font>
    <font>
      <sz val="8"/>
      <name val="Arial"/>
      <family val="2"/>
    </font>
    <font>
      <b/>
      <sz val="8"/>
      <name val="Arial"/>
      <family val="2"/>
    </font>
    <font>
      <b/>
      <sz val="10"/>
      <name val="Arial"/>
      <family val="2"/>
    </font>
    <font>
      <sz val="10"/>
      <name val="MetaNormalLF-Roman"/>
      <family val="2"/>
    </font>
    <font>
      <i/>
      <sz val="8"/>
      <name val="Arial"/>
      <family val="2"/>
    </font>
    <font>
      <sz val="7"/>
      <name val="Arial"/>
      <family val="2"/>
    </font>
    <font>
      <sz val="20"/>
      <name val="Arial"/>
      <family val="2"/>
    </font>
    <font>
      <b/>
      <sz val="20"/>
      <name val="Arial"/>
      <family val="2"/>
    </font>
    <font>
      <sz val="5"/>
      <name val="Arial"/>
      <family val="2"/>
    </font>
    <font>
      <b/>
      <sz val="30"/>
      <name val="Arial"/>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9"/>
      <color indexed="8"/>
      <name val="Arial"/>
      <family val="2"/>
    </font>
    <font>
      <b/>
      <sz val="20"/>
      <color indexed="8"/>
      <name val="Arial"/>
      <family val="2"/>
    </font>
    <font>
      <b/>
      <sz val="35"/>
      <color indexed="8"/>
      <name val="Arial"/>
      <family val="2"/>
    </font>
    <font>
      <b/>
      <sz val="12"/>
      <color indexed="8"/>
      <name val="Arial"/>
      <family val="2"/>
    </font>
    <font>
      <sz val="12"/>
      <color indexed="8"/>
      <name val="Arial"/>
      <family val="2"/>
    </font>
    <font>
      <b/>
      <sz val="9"/>
      <color indexed="8"/>
      <name val="Arial"/>
      <family val="2"/>
    </font>
    <font>
      <sz val="6"/>
      <color indexed="8"/>
      <name val="Arial"/>
      <family val="2"/>
    </font>
    <font>
      <sz val="2"/>
      <color indexed="8"/>
      <name val="Arial"/>
      <family val="2"/>
    </font>
    <font>
      <sz val="3"/>
      <color indexed="8"/>
      <name val="Arial"/>
      <family val="2"/>
    </font>
    <font>
      <sz val="5"/>
      <color indexed="8"/>
      <name val="Arial"/>
      <family val="2"/>
    </font>
    <font>
      <sz val="4"/>
      <color indexed="8"/>
      <name val="Arial"/>
      <family val="2"/>
    </font>
    <font>
      <b/>
      <sz val="7"/>
      <color indexed="8"/>
      <name val="Arial"/>
      <family val="2"/>
    </font>
    <font>
      <sz val="7"/>
      <color indexed="8"/>
      <name val="Arial"/>
      <family val="2"/>
    </font>
    <font>
      <sz val="10"/>
      <color theme="0"/>
      <name val="Arial"/>
      <family val="2"/>
    </font>
    <font>
      <b/>
      <sz val="10"/>
      <color rgb="FF3F3F3F"/>
      <name val="Arial"/>
      <family val="2"/>
    </font>
    <font>
      <b/>
      <sz val="10"/>
      <color rgb="FFFA7D00"/>
      <name val="Arial"/>
      <family val="2"/>
    </font>
    <font>
      <u val="single"/>
      <sz val="10"/>
      <color theme="11"/>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9"/>
      <color theme="1"/>
      <name val="Arial"/>
      <family val="2"/>
    </font>
    <font>
      <b/>
      <sz val="35"/>
      <color theme="1"/>
      <name val="Arial"/>
      <family val="2"/>
    </font>
    <font>
      <b/>
      <sz val="12"/>
      <color theme="1"/>
      <name val="Arial"/>
      <family val="2"/>
    </font>
    <font>
      <sz val="12"/>
      <color theme="1"/>
      <name val="Arial"/>
      <family val="2"/>
    </font>
    <font>
      <b/>
      <sz val="2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style="hair"/>
      <top>
        <color indexed="63"/>
      </top>
      <bottom>
        <color indexed="63"/>
      </bottom>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style="hair"/>
      <top style="hair"/>
      <bottom>
        <color indexed="63"/>
      </bottom>
    </border>
    <border>
      <left>
        <color indexed="63"/>
      </left>
      <right style="hair"/>
      <top>
        <color indexed="63"/>
      </top>
      <bottom>
        <color indexed="63"/>
      </bottom>
    </border>
    <border>
      <left>
        <color indexed="63"/>
      </left>
      <right style="hair"/>
      <top style="hair"/>
      <bottom>
        <color indexed="63"/>
      </bottom>
    </border>
    <border>
      <left>
        <color indexed="63"/>
      </left>
      <right>
        <color indexed="63"/>
      </right>
      <top>
        <color indexed="63"/>
      </top>
      <bottom style="thick"/>
    </border>
    <border>
      <left>
        <color indexed="63"/>
      </left>
      <right>
        <color indexed="63"/>
      </right>
      <top style="thick"/>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6" borderId="2" applyNumberFormat="0" applyAlignment="0" applyProtection="0"/>
    <xf numFmtId="0" fontId="51" fillId="0" borderId="0" applyNumberFormat="0" applyFill="0" applyBorder="0" applyAlignment="0" applyProtection="0"/>
    <xf numFmtId="41"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55" fillId="28" borderId="0" applyNumberFormat="0" applyBorder="0" applyAlignment="0" applyProtection="0"/>
    <xf numFmtId="0" fontId="56" fillId="0" borderId="0" applyNumberFormat="0" applyFill="0" applyBorder="0" applyAlignment="0" applyProtection="0"/>
    <xf numFmtId="0" fontId="2" fillId="0" borderId="0" applyFill="0" applyBorder="0" applyAlignment="0" applyProtection="0"/>
    <xf numFmtId="43" fontId="0" fillId="0" borderId="0" applyFont="0" applyFill="0" applyBorder="0" applyAlignment="0" applyProtection="0"/>
    <xf numFmtId="0" fontId="5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8"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0" fillId="0" borderId="0">
      <alignment/>
      <protection/>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65" fillId="32" borderId="9" applyNumberFormat="0" applyAlignment="0" applyProtection="0"/>
  </cellStyleXfs>
  <cellXfs count="131">
    <xf numFmtId="0" fontId="0" fillId="0" borderId="0" xfId="0" applyAlignment="1">
      <alignment/>
    </xf>
    <xf numFmtId="0" fontId="0" fillId="0" borderId="0" xfId="61">
      <alignment/>
      <protection/>
    </xf>
    <xf numFmtId="0" fontId="2" fillId="0" borderId="0" xfId="55" applyFont="1" applyAlignment="1">
      <alignment horizontal="right" vertical="center"/>
      <protection/>
    </xf>
    <xf numFmtId="0" fontId="2" fillId="0" borderId="0" xfId="55" applyFont="1" applyAlignment="1">
      <alignment horizontal="left" vertical="center"/>
      <protection/>
    </xf>
    <xf numFmtId="0" fontId="4" fillId="0" borderId="0" xfId="55" applyFont="1" applyAlignment="1">
      <alignment horizontal="left" vertical="center"/>
      <protection/>
    </xf>
    <xf numFmtId="0" fontId="4" fillId="0" borderId="0" xfId="55" applyFont="1" applyAlignment="1">
      <alignment horizontal="right" vertical="center"/>
      <protection/>
    </xf>
    <xf numFmtId="0" fontId="2" fillId="0" borderId="0" xfId="55" applyFont="1">
      <alignment/>
      <protection/>
    </xf>
    <xf numFmtId="0" fontId="2" fillId="0" borderId="0" xfId="55" applyFont="1" applyAlignment="1">
      <alignment horizontal="right"/>
      <protection/>
    </xf>
    <xf numFmtId="0" fontId="2" fillId="0" borderId="0" xfId="0" applyFont="1" applyFill="1" applyAlignment="1">
      <alignment horizontal="left" vertical="top" wrapText="1"/>
    </xf>
    <xf numFmtId="0" fontId="53" fillId="0" borderId="0" xfId="0" applyFont="1" applyAlignment="1">
      <alignment horizontal="left" vertical="center"/>
    </xf>
    <xf numFmtId="0" fontId="2" fillId="0" borderId="0" xfId="55" applyFont="1" applyAlignment="1">
      <alignment horizontal="left" vertical="top"/>
      <protection/>
    </xf>
    <xf numFmtId="0" fontId="2" fillId="0" borderId="0" xfId="55" applyFont="1" applyAlignment="1">
      <alignment vertical="top"/>
      <protection/>
    </xf>
    <xf numFmtId="0" fontId="2" fillId="0" borderId="0" xfId="57" applyFont="1" applyAlignment="1">
      <alignment horizontal="right" vertical="center"/>
      <protection/>
    </xf>
    <xf numFmtId="0" fontId="2" fillId="0" borderId="0" xfId="0" applyFont="1" applyAlignment="1">
      <alignment/>
    </xf>
    <xf numFmtId="0" fontId="7" fillId="0" borderId="10" xfId="0" applyFont="1" applyFill="1" applyBorder="1" applyAlignment="1">
      <alignment horizontal="left" vertical="center" wrapText="1"/>
    </xf>
    <xf numFmtId="0" fontId="3" fillId="0" borderId="0" xfId="0" applyFont="1" applyAlignment="1">
      <alignment/>
    </xf>
    <xf numFmtId="0" fontId="0" fillId="0" borderId="0" xfId="61" applyFont="1">
      <alignment/>
      <protection/>
    </xf>
    <xf numFmtId="49" fontId="66" fillId="0" borderId="0" xfId="61" applyNumberFormat="1" applyFont="1" applyAlignment="1">
      <alignment horizontal="left" vertical="center"/>
      <protection/>
    </xf>
    <xf numFmtId="49" fontId="66" fillId="0" borderId="0" xfId="0" applyNumberFormat="1" applyFont="1" applyAlignment="1">
      <alignment horizontal="left" vertical="center"/>
    </xf>
    <xf numFmtId="0" fontId="66" fillId="0" borderId="0" xfId="0" applyFont="1" applyAlignment="1">
      <alignment horizontal="left" vertical="center"/>
    </xf>
    <xf numFmtId="49" fontId="2" fillId="0" borderId="0" xfId="0" applyNumberFormat="1" applyFont="1" applyAlignment="1">
      <alignment horizontal="right" vertical="center"/>
    </xf>
    <xf numFmtId="49" fontId="3" fillId="0" borderId="0" xfId="61" applyNumberFormat="1" applyFont="1" applyAlignment="1">
      <alignment horizontal="right"/>
      <protection/>
    </xf>
    <xf numFmtId="49" fontId="2" fillId="0" borderId="0" xfId="61" applyNumberFormat="1" applyFont="1" applyAlignment="1">
      <alignment horizontal="right"/>
      <protection/>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6" fillId="0" borderId="13"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8" fillId="0" borderId="0" xfId="0" applyFont="1" applyAlignment="1">
      <alignment vertical="center"/>
    </xf>
    <xf numFmtId="178" fontId="7" fillId="0" borderId="0" xfId="0" applyNumberFormat="1" applyFont="1" applyFill="1" applyBorder="1" applyAlignment="1">
      <alignment horizontal="right"/>
    </xf>
    <xf numFmtId="0" fontId="7" fillId="0" borderId="0" xfId="0" applyFont="1" applyAlignment="1">
      <alignment/>
    </xf>
    <xf numFmtId="0" fontId="7" fillId="0" borderId="0" xfId="0" applyFont="1" applyFill="1" applyAlignment="1">
      <alignment/>
    </xf>
    <xf numFmtId="0" fontId="8" fillId="0" borderId="10" xfId="0" applyFont="1" applyFill="1" applyBorder="1" applyAlignment="1">
      <alignment horizontal="left" vertical="center" wrapText="1"/>
    </xf>
    <xf numFmtId="0" fontId="7" fillId="0" borderId="10" xfId="0" applyFont="1" applyFill="1" applyBorder="1" applyAlignment="1">
      <alignment vertical="center" wrapText="1"/>
    </xf>
    <xf numFmtId="0" fontId="3" fillId="0" borderId="0" xfId="0" applyFont="1" applyFill="1" applyBorder="1" applyAlignment="1">
      <alignment horizontal="center"/>
    </xf>
    <xf numFmtId="0" fontId="3" fillId="0" borderId="0" xfId="0" applyFont="1" applyFill="1" applyBorder="1" applyAlignment="1">
      <alignment horizontal="left"/>
    </xf>
    <xf numFmtId="0" fontId="7" fillId="0" borderId="0" xfId="0" applyFont="1" applyFill="1" applyBorder="1" applyAlignment="1">
      <alignment/>
    </xf>
    <xf numFmtId="0" fontId="3" fillId="0" borderId="0" xfId="0" applyFont="1" applyAlignment="1">
      <alignment vertical="center"/>
    </xf>
    <xf numFmtId="178" fontId="7" fillId="0" borderId="0" xfId="0" applyNumberFormat="1" applyFont="1" applyFill="1" applyBorder="1" applyAlignment="1">
      <alignment/>
    </xf>
    <xf numFmtId="0" fontId="8" fillId="0" borderId="0" xfId="0" applyFont="1" applyAlignment="1">
      <alignment/>
    </xf>
    <xf numFmtId="177" fontId="7" fillId="0" borderId="0" xfId="0" applyNumberFormat="1" applyFont="1" applyFill="1" applyBorder="1" applyAlignment="1">
      <alignment horizontal="right"/>
    </xf>
    <xf numFmtId="176" fontId="7" fillId="0" borderId="0" xfId="0" applyNumberFormat="1" applyFont="1" applyFill="1" applyBorder="1" applyAlignment="1">
      <alignment horizontal="right"/>
    </xf>
    <xf numFmtId="0" fontId="12" fillId="0" borderId="0" xfId="0" applyFont="1" applyAlignment="1">
      <alignment/>
    </xf>
    <xf numFmtId="0" fontId="7" fillId="0" borderId="14" xfId="0" applyFont="1" applyFill="1" applyBorder="1" applyAlignment="1">
      <alignment horizontal="left" wrapText="1"/>
    </xf>
    <xf numFmtId="0" fontId="7" fillId="0" borderId="10" xfId="0" applyFont="1" applyFill="1" applyBorder="1" applyAlignment="1">
      <alignment horizontal="left" wrapText="1"/>
    </xf>
    <xf numFmtId="0" fontId="11" fillId="0" borderId="10" xfId="0" applyFont="1" applyFill="1" applyBorder="1" applyAlignment="1">
      <alignment horizontal="left" wrapText="1"/>
    </xf>
    <xf numFmtId="0" fontId="8" fillId="0" borderId="10" xfId="0" applyFont="1" applyFill="1" applyBorder="1" applyAlignment="1">
      <alignment horizontal="left" wrapText="1"/>
    </xf>
    <xf numFmtId="0" fontId="7" fillId="0" borderId="10" xfId="0" applyFont="1" applyFill="1" applyBorder="1" applyAlignment="1">
      <alignment horizontal="center" vertical="top" wrapText="1"/>
    </xf>
    <xf numFmtId="16" fontId="7" fillId="0" borderId="10" xfId="0" applyNumberFormat="1" applyFont="1" applyFill="1" applyBorder="1" applyAlignment="1" quotePrefix="1">
      <alignment horizontal="center" vertical="top" wrapText="1"/>
    </xf>
    <xf numFmtId="0" fontId="8" fillId="0" borderId="10" xfId="0" applyFont="1" applyFill="1" applyBorder="1" applyAlignment="1">
      <alignment horizontal="center" vertical="top" wrapText="1"/>
    </xf>
    <xf numFmtId="0" fontId="7" fillId="0" borderId="14" xfId="0" applyFont="1" applyBorder="1" applyAlignment="1">
      <alignment horizontal="center" vertical="top" wrapText="1"/>
    </xf>
    <xf numFmtId="177" fontId="3" fillId="0" borderId="0" xfId="0" applyNumberFormat="1" applyFont="1" applyAlignment="1">
      <alignment/>
    </xf>
    <xf numFmtId="195" fontId="7" fillId="0" borderId="0" xfId="0" applyNumberFormat="1" applyFont="1" applyFill="1" applyBorder="1" applyAlignment="1">
      <alignment/>
    </xf>
    <xf numFmtId="0" fontId="2" fillId="0" borderId="0" xfId="61" applyFont="1" applyAlignment="1">
      <alignment horizontal="left" vertical="center" indent="33"/>
      <protection/>
    </xf>
    <xf numFmtId="0" fontId="4" fillId="0" borderId="0" xfId="61" applyFont="1" applyAlignment="1">
      <alignment vertical="center"/>
      <protection/>
    </xf>
    <xf numFmtId="0" fontId="3" fillId="0" borderId="0" xfId="61" applyFont="1" applyAlignment="1">
      <alignment/>
      <protection/>
    </xf>
    <xf numFmtId="49" fontId="2" fillId="0" borderId="0" xfId="61" applyNumberFormat="1" applyFont="1" applyAlignment="1">
      <alignment horizontal="left" vertical="center"/>
      <protection/>
    </xf>
    <xf numFmtId="0" fontId="2" fillId="0" borderId="0" xfId="61" applyNumberFormat="1" applyFont="1" applyAlignment="1">
      <alignment horizontal="left" vertical="center"/>
      <protection/>
    </xf>
    <xf numFmtId="0" fontId="7" fillId="0" borderId="10" xfId="0" applyNumberFormat="1" applyFont="1" applyFill="1" applyBorder="1" applyAlignment="1">
      <alignment horizontal="center" vertical="top" wrapText="1"/>
    </xf>
    <xf numFmtId="0" fontId="7" fillId="0" borderId="10" xfId="0" applyNumberFormat="1" applyFont="1" applyFill="1" applyBorder="1" applyAlignment="1" quotePrefix="1">
      <alignment horizontal="center" vertical="top" wrapText="1"/>
    </xf>
    <xf numFmtId="0" fontId="7" fillId="0" borderId="10" xfId="0" applyNumberFormat="1" applyFont="1" applyFill="1" applyBorder="1" applyAlignment="1">
      <alignment horizontal="left" wrapText="1"/>
    </xf>
    <xf numFmtId="172" fontId="6" fillId="0" borderId="15" xfId="0" applyNumberFormat="1" applyFont="1" applyBorder="1" applyAlignment="1" applyProtection="1">
      <alignment horizontal="right"/>
      <protection/>
    </xf>
    <xf numFmtId="175" fontId="7" fillId="0" borderId="0" xfId="0" applyNumberFormat="1" applyFont="1" applyFill="1" applyBorder="1" applyAlignment="1">
      <alignment horizontal="right" indent="1"/>
    </xf>
    <xf numFmtId="0" fontId="2" fillId="0" borderId="0" xfId="57" applyFont="1" applyAlignment="1">
      <alignment horizontal="left" vertical="center"/>
      <protection/>
    </xf>
    <xf numFmtId="178" fontId="8" fillId="0" borderId="0" xfId="0" applyNumberFormat="1" applyFont="1" applyFill="1" applyBorder="1" applyAlignment="1">
      <alignment horizontal="right"/>
    </xf>
    <xf numFmtId="175" fontId="8" fillId="0" borderId="0" xfId="0" applyNumberFormat="1" applyFont="1" applyFill="1" applyBorder="1" applyAlignment="1">
      <alignment horizontal="right" indent="1"/>
    </xf>
    <xf numFmtId="3" fontId="7" fillId="0" borderId="0" xfId="0" applyNumberFormat="1" applyFont="1" applyFill="1" applyBorder="1" applyAlignment="1">
      <alignment/>
    </xf>
    <xf numFmtId="173" fontId="7" fillId="0" borderId="0" xfId="0" applyNumberFormat="1" applyFont="1" applyFill="1" applyBorder="1" applyAlignment="1">
      <alignment/>
    </xf>
    <xf numFmtId="189" fontId="7" fillId="0" borderId="0" xfId="0" applyNumberFormat="1" applyFont="1" applyFill="1" applyBorder="1" applyAlignment="1">
      <alignment/>
    </xf>
    <xf numFmtId="189" fontId="7" fillId="0" borderId="0" xfId="0" applyNumberFormat="1" applyFont="1" applyFill="1" applyBorder="1" applyAlignment="1">
      <alignment horizontal="right"/>
    </xf>
    <xf numFmtId="0" fontId="7" fillId="0" borderId="10" xfId="0" applyFont="1" applyFill="1" applyBorder="1" applyAlignment="1" quotePrefix="1">
      <alignment horizontal="center" vertical="top" wrapText="1"/>
    </xf>
    <xf numFmtId="195" fontId="7" fillId="0" borderId="0" xfId="0" applyNumberFormat="1" applyFont="1" applyFill="1" applyBorder="1" applyAlignment="1">
      <alignment horizontal="right"/>
    </xf>
    <xf numFmtId="195" fontId="8" fillId="0" borderId="0" xfId="0" applyNumberFormat="1" applyFont="1" applyFill="1" applyBorder="1" applyAlignment="1">
      <alignment horizontal="right"/>
    </xf>
    <xf numFmtId="177" fontId="8" fillId="0" borderId="0" xfId="0" applyNumberFormat="1" applyFont="1" applyFill="1" applyBorder="1" applyAlignment="1">
      <alignment horizontal="right"/>
    </xf>
    <xf numFmtId="172" fontId="6" fillId="0" borderId="16" xfId="0" applyNumberFormat="1" applyFont="1" applyBorder="1" applyAlignment="1" applyProtection="1">
      <alignment horizontal="right"/>
      <protection/>
    </xf>
    <xf numFmtId="0" fontId="6" fillId="0" borderId="14" xfId="0" applyFont="1" applyBorder="1" applyAlignment="1">
      <alignment horizontal="center" vertical="top" wrapText="1"/>
    </xf>
    <xf numFmtId="0" fontId="6" fillId="0" borderId="14" xfId="0" applyFont="1" applyBorder="1" applyAlignment="1">
      <alignment horizontal="center" vertical="center" wrapText="1"/>
    </xf>
    <xf numFmtId="172" fontId="6" fillId="0" borderId="15" xfId="0" applyNumberFormat="1" applyFont="1" applyBorder="1" applyAlignment="1" applyProtection="1">
      <alignment horizontal="right" vertical="top"/>
      <protection/>
    </xf>
    <xf numFmtId="0" fontId="7" fillId="0" borderId="16" xfId="0" applyFont="1" applyBorder="1" applyAlignment="1">
      <alignment horizontal="center" wrapText="1"/>
    </xf>
    <xf numFmtId="0" fontId="7" fillId="0" borderId="14" xfId="0" applyFont="1" applyBorder="1" applyAlignment="1">
      <alignment horizontal="center" vertical="center" wrapText="1"/>
    </xf>
    <xf numFmtId="0" fontId="8" fillId="0" borderId="16" xfId="0" applyFont="1" applyBorder="1" applyAlignment="1">
      <alignment horizontal="center" wrapText="1"/>
    </xf>
    <xf numFmtId="0" fontId="8" fillId="0" borderId="14" xfId="0" applyFont="1" applyBorder="1" applyAlignment="1">
      <alignment horizontal="center" vertical="top" wrapText="1"/>
    </xf>
    <xf numFmtId="0" fontId="8" fillId="0" borderId="14" xfId="0" applyFont="1" applyBorder="1" applyAlignment="1">
      <alignment horizontal="center" vertical="center" wrapText="1"/>
    </xf>
    <xf numFmtId="172" fontId="6" fillId="0" borderId="15" xfId="0" applyNumberFormat="1" applyFont="1" applyFill="1" applyBorder="1" applyAlignment="1" applyProtection="1">
      <alignment horizontal="right"/>
      <protection/>
    </xf>
    <xf numFmtId="0" fontId="3" fillId="0" borderId="16" xfId="0" applyFont="1" applyBorder="1" applyAlignment="1">
      <alignment/>
    </xf>
    <xf numFmtId="205" fontId="7" fillId="0" borderId="0" xfId="0" applyNumberFormat="1" applyFont="1" applyFill="1" applyBorder="1" applyAlignment="1">
      <alignment horizontal="right"/>
    </xf>
    <xf numFmtId="205" fontId="8" fillId="0" borderId="0" xfId="0" applyNumberFormat="1" applyFont="1" applyFill="1" applyBorder="1" applyAlignment="1">
      <alignment horizontal="right"/>
    </xf>
    <xf numFmtId="206" fontId="7" fillId="0" borderId="0" xfId="0" applyNumberFormat="1" applyFont="1" applyFill="1" applyBorder="1" applyAlignment="1">
      <alignment horizontal="right"/>
    </xf>
    <xf numFmtId="206" fontId="8" fillId="0" borderId="0" xfId="0" applyNumberFormat="1" applyFont="1" applyFill="1" applyBorder="1" applyAlignment="1">
      <alignment horizontal="right"/>
    </xf>
    <xf numFmtId="176" fontId="8" fillId="0" borderId="0" xfId="0" applyNumberFormat="1" applyFont="1" applyFill="1" applyBorder="1" applyAlignment="1">
      <alignment horizontal="right"/>
    </xf>
    <xf numFmtId="0" fontId="5" fillId="0" borderId="0" xfId="57" applyFont="1" applyAlignment="1">
      <alignment horizontal="left" vertical="center"/>
      <protection/>
    </xf>
    <xf numFmtId="0" fontId="16" fillId="0" borderId="17" xfId="61" applyFont="1" applyBorder="1" applyAlignment="1">
      <alignment horizontal="left" wrapText="1"/>
      <protection/>
    </xf>
    <xf numFmtId="0" fontId="67" fillId="0" borderId="17" xfId="61" applyFont="1" applyBorder="1" applyAlignment="1">
      <alignment horizontal="center" vertical="center" wrapText="1"/>
      <protection/>
    </xf>
    <xf numFmtId="0" fontId="68" fillId="0" borderId="18" xfId="54" applyFont="1" applyBorder="1" applyAlignment="1">
      <alignment horizontal="left" vertical="center" wrapText="1"/>
      <protection/>
    </xf>
    <xf numFmtId="0" fontId="69" fillId="0" borderId="18" xfId="54" applyFont="1" applyBorder="1" applyAlignment="1">
      <alignment horizontal="right" vertical="center" wrapText="1"/>
      <protection/>
    </xf>
    <xf numFmtId="0" fontId="68" fillId="0" borderId="0" xfId="65" applyFont="1" applyBorder="1" applyAlignment="1">
      <alignment horizontal="center" vertical="center" wrapText="1"/>
      <protection/>
    </xf>
    <xf numFmtId="0" fontId="14" fillId="0" borderId="0" xfId="61" applyFont="1" applyAlignment="1">
      <alignment horizontal="left" vertical="center"/>
      <protection/>
    </xf>
    <xf numFmtId="0" fontId="70" fillId="0" borderId="0" xfId="0" applyFont="1" applyAlignment="1">
      <alignment vertical="center" wrapText="1"/>
    </xf>
    <xf numFmtId="0" fontId="70" fillId="0" borderId="0" xfId="0" applyFont="1" applyAlignment="1">
      <alignment vertical="center"/>
    </xf>
    <xf numFmtId="49" fontId="13" fillId="0" borderId="0" xfId="0" applyNumberFormat="1" applyFont="1" applyAlignment="1">
      <alignment horizontal="left" wrapText="1"/>
    </xf>
    <xf numFmtId="49" fontId="13" fillId="0" borderId="0" xfId="0" applyNumberFormat="1" applyFont="1" applyAlignment="1">
      <alignment horizontal="left"/>
    </xf>
    <xf numFmtId="49" fontId="13" fillId="0" borderId="0" xfId="61" applyNumberFormat="1" applyFont="1" applyAlignment="1" quotePrefix="1">
      <alignment horizontal="left"/>
      <protection/>
    </xf>
    <xf numFmtId="0" fontId="2" fillId="0" borderId="0" xfId="61" applyFont="1" applyAlignment="1">
      <alignment horizontal="right"/>
      <protection/>
    </xf>
    <xf numFmtId="0" fontId="4" fillId="0" borderId="19" xfId="61" applyFont="1" applyBorder="1" applyAlignment="1">
      <alignment horizontal="right"/>
      <protection/>
    </xf>
    <xf numFmtId="0" fontId="15" fillId="0" borderId="20" xfId="61" applyFont="1" applyBorder="1" applyAlignment="1">
      <alignment horizontal="center" vertical="center"/>
      <protection/>
    </xf>
    <xf numFmtId="0" fontId="2" fillId="0" borderId="0" xfId="61" applyFont="1" applyBorder="1" applyAlignment="1">
      <alignment horizontal="center" vertical="center"/>
      <protection/>
    </xf>
    <xf numFmtId="0" fontId="15" fillId="0" borderId="0" xfId="61" applyFont="1" applyBorder="1" applyAlignment="1">
      <alignment horizontal="center" vertical="center"/>
      <protection/>
    </xf>
    <xf numFmtId="0" fontId="2" fillId="0" borderId="0" xfId="0" applyFont="1" applyBorder="1" applyAlignment="1">
      <alignment horizontal="center" vertical="center"/>
    </xf>
    <xf numFmtId="0" fontId="7" fillId="0" borderId="0" xfId="61" applyFont="1" applyBorder="1" applyAlignment="1">
      <alignment horizontal="left" vertical="center"/>
      <protection/>
    </xf>
    <xf numFmtId="0" fontId="15" fillId="0" borderId="19" xfId="61" applyFont="1" applyBorder="1" applyAlignment="1">
      <alignment horizontal="center" vertical="center"/>
      <protection/>
    </xf>
    <xf numFmtId="0" fontId="2" fillId="0" borderId="20" xfId="61" applyFont="1" applyBorder="1" applyAlignment="1">
      <alignment horizontal="center" vertical="center"/>
      <protection/>
    </xf>
    <xf numFmtId="49" fontId="66" fillId="0" borderId="0" xfId="61" applyNumberFormat="1" applyFont="1" applyAlignment="1">
      <alignment horizontal="left" vertical="center"/>
      <protection/>
    </xf>
    <xf numFmtId="49" fontId="66" fillId="0" borderId="0" xfId="0" applyNumberFormat="1" applyFont="1" applyAlignment="1">
      <alignment horizontal="left" vertical="center"/>
    </xf>
    <xf numFmtId="0" fontId="66" fillId="0" borderId="0" xfId="0" applyFont="1" applyAlignment="1">
      <alignment horizontal="left" vertical="center"/>
    </xf>
    <xf numFmtId="0" fontId="2" fillId="0" borderId="0" xfId="61" applyFont="1" applyAlignment="1">
      <alignment horizontal="center" vertical="center"/>
      <protection/>
    </xf>
    <xf numFmtId="49" fontId="2" fillId="0" borderId="0" xfId="61" applyNumberFormat="1" applyFont="1" applyAlignment="1">
      <alignment horizontal="left" vertical="center"/>
      <protection/>
    </xf>
    <xf numFmtId="0" fontId="0" fillId="0" borderId="0" xfId="61" applyFont="1" applyAlignment="1">
      <alignment horizontal="center"/>
      <protection/>
    </xf>
    <xf numFmtId="49" fontId="66" fillId="0" borderId="0" xfId="61" applyNumberFormat="1" applyFont="1" applyAlignment="1">
      <alignment horizontal="center" vertical="center"/>
      <protection/>
    </xf>
    <xf numFmtId="0" fontId="4" fillId="0" borderId="0" xfId="61" applyFont="1" applyAlignment="1">
      <alignment horizontal="center" vertical="center"/>
      <protection/>
    </xf>
    <xf numFmtId="0" fontId="9" fillId="0" borderId="0" xfId="55" applyFont="1" applyFill="1" applyAlignment="1">
      <alignment horizontal="left" vertical="center"/>
      <protection/>
    </xf>
    <xf numFmtId="0" fontId="2" fillId="0" borderId="0" xfId="57" applyFont="1" applyAlignment="1">
      <alignment horizontal="left" vertical="center"/>
      <protection/>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Border="1" applyAlignment="1">
      <alignment horizontal="center" vertical="center" wrapText="1"/>
    </xf>
    <xf numFmtId="0" fontId="8" fillId="0" borderId="13" xfId="0" applyFont="1" applyBorder="1" applyAlignment="1">
      <alignment horizontal="left" vertical="center"/>
    </xf>
    <xf numFmtId="0" fontId="8" fillId="0" borderId="11" xfId="0" applyFont="1" applyBorder="1" applyAlignment="1">
      <alignment horizontal="left" vertical="center"/>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7" fillId="0" borderId="13" xfId="0" applyFont="1" applyBorder="1" applyAlignment="1">
      <alignment horizontal="center" vertical="center"/>
    </xf>
  </cellXfs>
  <cellStyles count="6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Hyperlink 2" xfId="48"/>
    <cellStyle name="Comma" xfId="49"/>
    <cellStyle name="Neutral" xfId="50"/>
    <cellStyle name="Notiz" xfId="51"/>
    <cellStyle name="Percent" xfId="52"/>
    <cellStyle name="Schlecht" xfId="53"/>
    <cellStyle name="Standard 2" xfId="54"/>
    <cellStyle name="Standard 2 2" xfId="55"/>
    <cellStyle name="Standard 2 2 2" xfId="56"/>
    <cellStyle name="Standard 2 2 2 2" xfId="57"/>
    <cellStyle name="Standard 2 2 2 3" xfId="58"/>
    <cellStyle name="Standard 2 2 3" xfId="59"/>
    <cellStyle name="Standard 2 2 4" xfId="60"/>
    <cellStyle name="Standard 2 3" xfId="61"/>
    <cellStyle name="Standard 2 4" xfId="62"/>
    <cellStyle name="Standard 2 4 2" xfId="63"/>
    <cellStyle name="Standard 3" xfId="64"/>
    <cellStyle name="Standard 3 2" xfId="65"/>
    <cellStyle name="Standard 3 3" xfId="66"/>
    <cellStyle name="Standard 4" xfId="67"/>
    <cellStyle name="Standard 4 2" xfId="68"/>
    <cellStyle name="Standard 6" xfId="69"/>
    <cellStyle name="Überschrift" xfId="70"/>
    <cellStyle name="Überschrift 1" xfId="71"/>
    <cellStyle name="Überschrift 2" xfId="72"/>
    <cellStyle name="Überschrift 3" xfId="73"/>
    <cellStyle name="Überschrift 4" xfId="74"/>
    <cellStyle name="Verknüpfte Zelle" xfId="75"/>
    <cellStyle name="Currency" xfId="76"/>
    <cellStyle name="Currency [0]" xfId="77"/>
    <cellStyle name="Warnender Text" xfId="78"/>
    <cellStyle name="Zelle überprüfen" xfId="79"/>
  </cellStyles>
  <dxfs count="1">
    <dxf>
      <font>
        <b val="0"/>
        <i val="0"/>
        <u val="none"/>
        <strike val="0"/>
        <sz val="8"/>
        <name val="Arial"/>
        <color theme="1"/>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3705225</xdr:colOff>
      <xdr:row>0</xdr:row>
      <xdr:rowOff>66675</xdr:rowOff>
    </xdr:from>
    <xdr:to>
      <xdr:col>3</xdr:col>
      <xdr:colOff>1104900</xdr:colOff>
      <xdr:row>0</xdr:row>
      <xdr:rowOff>609600</xdr:rowOff>
    </xdr:to>
    <xdr:pic>
      <xdr:nvPicPr>
        <xdr:cNvPr id="1" name="Grafik 3" descr="Logo_Stala-Schwarzweiß"/>
        <xdr:cNvPicPr preferRelativeResize="1">
          <a:picLocks noChangeAspect="1"/>
        </xdr:cNvPicPr>
      </xdr:nvPicPr>
      <xdr:blipFill>
        <a:blip r:embed="rId1"/>
        <a:stretch>
          <a:fillRect/>
        </a:stretch>
      </xdr:blipFill>
      <xdr:spPr>
        <a:xfrm>
          <a:off x="4419600" y="66675"/>
          <a:ext cx="1695450" cy="542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0</xdr:col>
      <xdr:colOff>6124575</xdr:colOff>
      <xdr:row>61</xdr:row>
      <xdr:rowOff>133350</xdr:rowOff>
    </xdr:to>
    <xdr:sp>
      <xdr:nvSpPr>
        <xdr:cNvPr id="1" name="Textfeld 1"/>
        <xdr:cNvSpPr txBox="1">
          <a:spLocks noChangeArrowheads="1"/>
        </xdr:cNvSpPr>
      </xdr:nvSpPr>
      <xdr:spPr>
        <a:xfrm>
          <a:off x="0" y="457200"/>
          <a:ext cx="6124575" cy="9277350"/>
        </a:xfrm>
        <a:prstGeom prst="rect">
          <a:avLst/>
        </a:prstGeom>
        <a:solidFill>
          <a:srgbClr val="FFFFFF"/>
        </a:solidFill>
        <a:ln w="9525" cmpd="sng">
          <a:noFill/>
        </a:ln>
      </xdr:spPr>
      <xdr:txBody>
        <a:bodyPr vertOverflow="clip" wrap="square" lIns="36000" tIns="36000" rIns="36000" bIns="36000"/>
        <a:p>
          <a:pPr algn="l">
            <a:defRPr/>
          </a:pPr>
          <a:r>
            <a:rPr lang="en-US" cap="none" sz="900" b="1" i="0" u="none" baseline="0">
              <a:solidFill>
                <a:srgbClr val="000000"/>
              </a:solidFill>
              <a:latin typeface="Arial"/>
              <a:ea typeface="Arial"/>
              <a:cs typeface="Arial"/>
            </a:rPr>
            <a:t>Allgemeine Erläuterungen
</a:t>
          </a:r>
          <a:r>
            <a:rPr lang="en-US" cap="none" sz="900" b="0" i="0" u="none" baseline="0">
              <a:solidFill>
                <a:srgbClr val="000000"/>
              </a:solidFill>
              <a:latin typeface="Arial"/>
              <a:ea typeface="Arial"/>
              <a:cs typeface="Arial"/>
            </a:rPr>
            <a:t>Im vorliegenden Bericht werden zusammengefasste Ergebnisse des Monats- und des Jahresberichtes für Betriebe des Bereiches Verarbeitendes Gewerbe und Gewinnung von Steinen und Erden</a:t>
          </a:r>
          <a:r>
            <a:rPr lang="en-US" cap="none" sz="900" b="0" i="0" u="none" baseline="0">
              <a:solidFill>
                <a:srgbClr val="000000"/>
              </a:solidFill>
              <a:latin typeface="Arial"/>
              <a:ea typeface="Arial"/>
              <a:cs typeface="Arial"/>
            </a:rPr>
            <a:t> für das Jahr 2018 dargestellt. Die erhobenen Daten zum Umsatz und zur Beschäftigung dienen der mittel- und langfristigen Beobachtung von Wachstumsprozessen und Strukturveränderungen.
</a:t>
          </a:r>
          <a:r>
            <a:rPr lang="en-US" cap="none" sz="900" b="0" i="0" u="none" baseline="0">
              <a:solidFill>
                <a:srgbClr val="000000"/>
              </a:solidFill>
              <a:latin typeface="Arial"/>
              <a:ea typeface="Arial"/>
              <a:cs typeface="Arial"/>
            </a:rPr>
            <a:t>Grundlage für die wirtschaftssystematische Zuordnung der Erhebungseinheiten und Ergebnisse ist die "Klassifikation der Wirtschaftszweige, Ausgabe 2008 (WZ 2008)".
</a:t>
          </a:r>
          <a:r>
            <a:rPr lang="en-US" cap="none" sz="900" b="0" i="0" u="none" baseline="0">
              <a:solidFill>
                <a:srgbClr val="000000"/>
              </a:solidFill>
              <a:latin typeface="Arial"/>
              <a:ea typeface="Arial"/>
              <a:cs typeface="Arial"/>
            </a:rPr>
            <a:t>Die Ergebnisdarstellung erfolgt ausschließlich für Betriebe. Dies bedeutet, dass die Angaben eines Betriebes komplett der WZ 2008-Klasse zugerechnet werden, in der der wirtschaftliche Schwerpunkt des Betriebes liegt.</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Das Ergebnis "Verarbeitendes Gewerbe sowie Bergbau und Gewinnung von Steinen und Erden insgesamt" enthält deshalb auch die Angaben für Betriebsteile der sonstigen Wirtschaftsbereiche wie Handel, Transport, Baugewerbe, Landwirtschaft u. a.</a:t>
          </a:r>
          <a:r>
            <a:rPr lang="en-US" cap="none" sz="900" b="0"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Rechtsgrundlage
</a:t>
          </a:r>
          <a:r>
            <a:rPr lang="en-US" cap="none" sz="900" b="0" i="0" u="none" baseline="0">
              <a:solidFill>
                <a:srgbClr val="000000"/>
              </a:solidFill>
              <a:latin typeface="Arial"/>
              <a:ea typeface="Arial"/>
              <a:cs typeface="Arial"/>
            </a:rPr>
            <a:t>Rechtsgrundlage der Erhebungen ist das Gesetz über die Statistik im Produzierenden Gewerbe (ProdGewStatG) in der Fassung der Bekanntmachung vom 21. März 2002 (BGBI. I S. 1181) in Verbindung mit dem Gesetz über die Statistik für Bundeszwecke (Bundesstatistikgesetz - BStatG) in der Fassung der Bekanntmachung vom 20. Oktober 2016 (BGBl. I S. 2394).
</a:t>
          </a:r>
          <a:r>
            <a:rPr lang="en-US" cap="none" sz="6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Berichtskreis
</a:t>
          </a:r>
          <a:r>
            <a:rPr lang="en-US" cap="none" sz="900" b="0" i="0" u="none" baseline="0">
              <a:solidFill>
                <a:srgbClr val="000000"/>
              </a:solidFill>
              <a:latin typeface="Arial"/>
              <a:ea typeface="Arial"/>
              <a:cs typeface="Arial"/>
            </a:rPr>
            <a:t>Der zusammengefasste Berichtskreis des Monats- und Jahresberichtes für Betriebe umfasst:
</a:t>
          </a:r>
          <a:r>
            <a:rPr lang="en-US" cap="none" sz="2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sämtliche Betriebe des Wirtschaftsbereiches Verarbeitendes Gewerbe sowie Bergbau und Gewinnung von Steinen und Erden, wenn diese Betriebe zu Unternehmen des Bereiches Verarbeitendes Gewerbe sowie Bergbau und Gewinnung von Steinen und Erden gehören und in diesen Unternehmen mindestens 20 Personen tätig sind
</a:t>
          </a:r>
          <a:r>
            <a:rPr lang="en-US" cap="none" sz="2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Betriebe des Wirtschaftsbereiches Verarbeitendes Gewerbe sowie Bergbau und Gewinnung von Steinen und Erden mit mindestens 20 tätigen Personen, sofern diese Betriebe zu Unternehmen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gehören, deren wirtschaftlicher Schwerpunkt außerhalb des Bereiches Verarbeitendes Gewerbe sowie Bergbau und Gewinnung von Steinen und Erden liegt
</a:t>
          </a:r>
          <a:r>
            <a:rPr lang="en-US" cap="none" sz="3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Bei folgenden kleinbetrieblich strukturierten Branchen wurde</a:t>
          </a:r>
          <a:r>
            <a:rPr lang="en-US" cap="none" sz="900" b="0" i="0" u="none" baseline="0">
              <a:solidFill>
                <a:srgbClr val="000000"/>
              </a:solidFill>
              <a:latin typeface="Arial"/>
              <a:ea typeface="Arial"/>
              <a:cs typeface="Arial"/>
            </a:rPr>
            <a:t> die Erfassungsgrenze auf 10 und mehr tätige Personen herabgesetzt (Klassen der WZ 2008):
</a:t>
          </a:r>
          <a:r>
            <a:rPr lang="en-US" cap="none" sz="3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08.11 - Gewinnung von Naturwerksteinen und Natursteinen, Kalk- und Gipsstein, Kreide und Schiefer
</a:t>
          </a:r>
          <a:r>
            <a:rPr lang="en-US" cap="none" sz="900" b="0" i="0" u="none" baseline="0">
              <a:solidFill>
                <a:srgbClr val="000000"/>
              </a:solidFill>
              <a:latin typeface="Arial"/>
              <a:ea typeface="Arial"/>
              <a:cs typeface="Arial"/>
            </a:rPr>
            <a:t>08.12 - Gewinnung von Kies und Sand, Ton und Kaolin
</a:t>
          </a:r>
          <a:r>
            <a:rPr lang="en-US" cap="none" sz="900" b="0" i="0" u="none" baseline="0">
              <a:solidFill>
                <a:srgbClr val="000000"/>
              </a:solidFill>
              <a:latin typeface="Arial"/>
              <a:ea typeface="Arial"/>
              <a:cs typeface="Arial"/>
            </a:rPr>
            <a:t>10.91 - Herstellung von Futtermitteln für Nutztiere
</a:t>
          </a:r>
          <a:r>
            <a:rPr lang="en-US" cap="none" sz="900" b="0" i="0" u="none" baseline="0">
              <a:solidFill>
                <a:srgbClr val="000000"/>
              </a:solidFill>
              <a:latin typeface="Arial"/>
              <a:ea typeface="Arial"/>
              <a:cs typeface="Arial"/>
            </a:rPr>
            <a:t>10.92 - Herstellung von Futtermitteln für sonstige Tiere
</a:t>
          </a:r>
          <a:r>
            <a:rPr lang="en-US" cap="none" sz="900" b="0" i="0" u="none" baseline="0">
              <a:solidFill>
                <a:srgbClr val="000000"/>
              </a:solidFill>
              <a:latin typeface="Arial"/>
              <a:ea typeface="Arial"/>
              <a:cs typeface="Arial"/>
            </a:rPr>
            <a:t>11.06 - Herstellung von Malz
</a:t>
          </a:r>
          <a:r>
            <a:rPr lang="en-US" cap="none" sz="900" b="0" i="0" u="none" baseline="0">
              <a:solidFill>
                <a:srgbClr val="000000"/>
              </a:solidFill>
              <a:latin typeface="Arial"/>
              <a:ea typeface="Arial"/>
              <a:cs typeface="Arial"/>
            </a:rPr>
            <a:t>16.10 - Sägewerke innerhalb des Wirtschaftszweiges "Säge-, Hobel- und Holzimprägnierwerke"
</a:t>
          </a:r>
          <a:r>
            <a:rPr lang="en-US" cap="none" sz="900" b="0" i="0" u="none" baseline="0">
              <a:solidFill>
                <a:srgbClr val="000000"/>
              </a:solidFill>
              <a:latin typeface="Arial"/>
              <a:ea typeface="Arial"/>
              <a:cs typeface="Arial"/>
            </a:rPr>
            <a:t>23.63 - Herstellung von Frischbeton (Transportbeton)
</a:t>
          </a:r>
          <a:r>
            <a:rPr lang="en-US" cap="none" sz="500" b="0" i="0" u="none" baseline="0">
              <a:solidFill>
                <a:srgbClr val="000000"/>
              </a:solidFill>
              <a:latin typeface="Arial"/>
              <a:ea typeface="Arial"/>
              <a:cs typeface="Arial"/>
            </a:rPr>
            <a:t> </a:t>
          </a:r>
          <a:r>
            <a:rPr lang="en-US" cap="none" sz="400" b="0" i="0" u="none" baseline="0">
              <a:solidFill>
                <a:srgbClr val="000000"/>
              </a:solidFill>
              <a:latin typeface="Arial"/>
              <a:ea typeface="Arial"/>
              <a:cs typeface="Arial"/>
            </a:rPr>
            <a:t>   </a:t>
          </a:r>
          <a:r>
            <a:rPr lang="en-US" cap="none" sz="5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Mit Einführung der WZ 2008 werden Einheiten (Betriebe) ohne eigene Warenproduktion, die fremdbezogene Waren oder Dienstleistungen in eigenem Namen bzw. im Namen des Unternehmens / der Unternehmensgruppe, zu dem/der sie gehören, verkaufen (Converter), nicht mehr dem Verarbeitenden Gewerbe zugerechnet.
</a:t>
          </a:r>
          <a:r>
            <a:rPr lang="en-US" cap="none" sz="9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Begriffe</a:t>
          </a:r>
          <a:r>
            <a:rPr lang="en-US" cap="none" sz="1000" b="1" i="0" u="none" baseline="0">
              <a:solidFill>
                <a:srgbClr val="000000"/>
              </a:solidFill>
              <a:latin typeface="Arial"/>
              <a:ea typeface="Arial"/>
              <a:cs typeface="Arial"/>
            </a:rPr>
            <a:t> und Definitionen
</a:t>
          </a:r>
          <a:r>
            <a:rPr lang="en-US" cap="none" sz="700" b="1" i="0"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Betriebe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Örtlich getrennte Niederlassungen von Unternehmen. Dazu zählen örtlich getrennte Produktions-, Verwaltungs- und Hilfsbetriebe (z. B. für Montage, Reparaturen, Verpackungsmittelherstellung), ferner mit dem Betrieb örtlich verbundene oder in dessen Nähe liegende Verwaltungs- und Hilfsbetriebsteile.
</a:t>
          </a:r>
          <a:r>
            <a:rPr lang="en-US" cap="none" sz="6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Tätige Personen</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Tätige Inhaber und Mitinhaber, alle in einem arbeitsrechtlichen Verhältnis</a:t>
          </a:r>
          <a:r>
            <a:rPr lang="en-US" cap="none" sz="900" b="0" i="0" u="none" baseline="0">
              <a:solidFill>
                <a:srgbClr val="000000"/>
              </a:solidFill>
              <a:latin typeface="Arial"/>
              <a:ea typeface="Arial"/>
              <a:cs typeface="Arial"/>
            </a:rPr>
            <a:t> zum Unternehmen/Betrieb </a:t>
          </a:r>
          <a:r>
            <a:rPr lang="en-US" cap="none" sz="900" b="0" i="0" u="none" baseline="0">
              <a:solidFill>
                <a:srgbClr val="000000"/>
              </a:solidFill>
              <a:latin typeface="Arial"/>
              <a:ea typeface="Arial"/>
              <a:cs typeface="Arial"/>
            </a:rPr>
            <a:t>stehende Personen, unbezahlt mithelfende Familienangehörige, soweit sie mindestens ein Drittel der üblichen Arbeitszeit tätig sind.
</a:t>
          </a:r>
          <a:r>
            <a:rPr lang="en-US" cap="none" sz="600" b="0" i="0" u="none" baseline="0">
              <a:solidFill>
                <a:srgbClr val="000000"/>
              </a:solidFill>
              <a:latin typeface="Arial"/>
              <a:ea typeface="Arial"/>
              <a:cs typeface="Arial"/>
            </a:rPr>
            <a:t> </a:t>
          </a:r>
          <a:r>
            <a:rPr lang="en-US" cap="none" sz="4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Entgelte</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Entgelte umfassen die Bruttosumme der Bar- und Sachbezüge aller tätigen Personen. Sie enthalten alle Arten von Zuschlägen (z. B. für Akkord- oder Schichtarbeit), Vergütungen und Gratifikationen. Nicht einbezogen sind die Pflichtbeiträge des Arbeitsgebers zur Sozialversicherung sowie andere Aufwendungen, die kein Arbeitseinkommen darstellen (z. B. Kantinenzuschuss, Spesenersatz). 
</a:t>
          </a:r>
          <a:r>
            <a:rPr lang="en-US" cap="none" sz="600" b="0" i="0" u="none" baseline="0">
              <a:solidFill>
                <a:srgbClr val="000000"/>
              </a:solidFill>
              <a:latin typeface="Arial"/>
              <a:ea typeface="Arial"/>
              <a:cs typeface="Arial"/>
            </a:rPr>
            <a:t>   </a:t>
          </a:r>
          <a:r>
            <a:rPr lang="en-US" cap="none" sz="3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Umsatz</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Rechnungswert aller getätigten Umsätze, also Umsätze aus eigener Erzeugung, aus Handelsware und sonstigen</a:t>
          </a:r>
          <a:r>
            <a:rPr lang="en-US" cap="none" sz="900" b="0" i="0" u="none" baseline="0">
              <a:solidFill>
                <a:srgbClr val="000000"/>
              </a:solidFill>
              <a:latin typeface="Arial"/>
              <a:ea typeface="Arial"/>
              <a:cs typeface="Arial"/>
            </a:rPr>
            <a:t> nicht</a:t>
          </a:r>
          <a:r>
            <a:rPr lang="en-US" cap="none" sz="900" b="0" i="0" u="none" baseline="0">
              <a:solidFill>
                <a:srgbClr val="000000"/>
              </a:solidFill>
              <a:latin typeface="Arial"/>
              <a:ea typeface="Arial"/>
              <a:cs typeface="Arial"/>
            </a:rPr>
            <a:t>industriellen/nichthandwerklichen Tätigkeiten (z. B. Erlöse aus Vermietung und Verpachtung sowie aus Lizenzverträgen, Provisionseinnahmen und Einnahmen aus der Veräußerung von Patenten).</a:t>
          </a:r>
          <a:r>
            <a:rPr lang="en-US" cap="none" sz="900" b="0" i="0" u="none" baseline="0">
              <a:solidFill>
                <a:srgbClr val="000000"/>
              </a:solidFill>
              <a:latin typeface="Arial"/>
              <a:ea typeface="Arial"/>
              <a:cs typeface="Arial"/>
            </a:rPr>
            <a:t> Als Umsatz gilt, unabhängig vom Zahlungseingang, der Gesamtbetrag (ohne Umsatzsteuer) der abgerechneten Lieferungen und Leistungen an bzw. für Dritte, einschließlich der darin e</a:t>
          </a:r>
          <a:r>
            <a:rPr lang="en-US" cap="none" sz="900" b="0" i="0" u="none" baseline="0">
              <a:solidFill>
                <a:srgbClr val="000000"/>
              </a:solidFill>
              <a:latin typeface="Arial"/>
              <a:ea typeface="Arial"/>
              <a:cs typeface="Arial"/>
            </a:rPr>
            <a:t>nthaltenen Verbrauchsteuern sowie der Kosten für Fracht, Porto und Verpackung.
</a:t>
          </a:r>
          <a:r>
            <a:rPr lang="en-US" cap="none" sz="5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Auslandsumsatz</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Umsatz aus direkten</a:t>
          </a:r>
          <a:r>
            <a:rPr lang="en-US" cap="none" sz="900" b="0" i="0" u="none" baseline="0">
              <a:solidFill>
                <a:srgbClr val="000000"/>
              </a:solidFill>
              <a:latin typeface="Arial"/>
              <a:ea typeface="Arial"/>
              <a:cs typeface="Arial"/>
            </a:rPr>
            <a:t> Lieferungen und Leistungen an Empfänger, die im Ausland ansässig sind, sowie Lieferungen an Exporteure, die die bestellten Waren ohne Be- und </a:t>
          </a:r>
          <a:r>
            <a:rPr lang="en-US" cap="none" sz="900" b="0" i="0" u="none" baseline="0">
              <a:solidFill>
                <a:srgbClr val="000000"/>
              </a:solidFill>
              <a:latin typeface="Arial"/>
              <a:ea typeface="Arial"/>
              <a:cs typeface="Arial"/>
            </a:rPr>
            <a:t>Verarbeitung in das Ausland ausführen.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5"/>
  <sheetViews>
    <sheetView tabSelected="1" zoomScale="140" zoomScaleNormal="140" workbookViewId="0" topLeftCell="A1">
      <selection activeCell="A1" sqref="A1:B1"/>
    </sheetView>
  </sheetViews>
  <sheetFormatPr defaultColWidth="11.421875" defaultRowHeight="12.75"/>
  <cols>
    <col min="1" max="1" width="10.7109375" style="16" customWidth="1"/>
    <col min="2" max="2" width="55.7109375" style="16" customWidth="1"/>
    <col min="3" max="3" width="8.7109375" style="16" customWidth="1"/>
    <col min="4" max="4" width="16.7109375" style="16" customWidth="1"/>
    <col min="5" max="16384" width="11.421875" style="1" customWidth="1"/>
  </cols>
  <sheetData>
    <row r="1" spans="1:4" ht="49.5" customHeight="1" thickBot="1">
      <c r="A1" s="91" t="s">
        <v>0</v>
      </c>
      <c r="B1" s="91"/>
      <c r="C1" s="92"/>
      <c r="D1" s="92"/>
    </row>
    <row r="2" spans="1:4" ht="34.5" customHeight="1" thickTop="1">
      <c r="A2" s="93" t="s">
        <v>15</v>
      </c>
      <c r="B2" s="93"/>
      <c r="C2" s="94" t="s">
        <v>32</v>
      </c>
      <c r="D2" s="94"/>
    </row>
    <row r="3" spans="1:4" ht="24.75" customHeight="1">
      <c r="A3" s="95"/>
      <c r="B3" s="95"/>
      <c r="C3" s="95"/>
      <c r="D3" s="95"/>
    </row>
    <row r="4" spans="1:4" ht="24.75" customHeight="1">
      <c r="A4" s="97" t="s">
        <v>49</v>
      </c>
      <c r="B4" s="97"/>
      <c r="C4" s="97"/>
      <c r="D4" s="98"/>
    </row>
    <row r="5" spans="1:4" ht="24.75" customHeight="1">
      <c r="A5" s="97" t="s">
        <v>50</v>
      </c>
      <c r="B5" s="97"/>
      <c r="C5" s="97"/>
      <c r="D5" s="98"/>
    </row>
    <row r="6" spans="1:4" ht="24.75" customHeight="1">
      <c r="A6" s="97" t="s">
        <v>52</v>
      </c>
      <c r="B6" s="97"/>
      <c r="C6" s="97"/>
      <c r="D6" s="98"/>
    </row>
    <row r="7" spans="1:4" ht="39.75" customHeight="1">
      <c r="A7" s="99" t="s">
        <v>95</v>
      </c>
      <c r="B7" s="100"/>
      <c r="C7" s="100"/>
      <c r="D7" s="100"/>
    </row>
    <row r="8" spans="1:4" ht="24.75" customHeight="1">
      <c r="A8" s="101"/>
      <c r="B8" s="101"/>
      <c r="C8" s="101"/>
      <c r="D8" s="101"/>
    </row>
    <row r="9" spans="1:4" ht="24.75" customHeight="1">
      <c r="A9" s="101" t="s">
        <v>58</v>
      </c>
      <c r="B9" s="101"/>
      <c r="C9" s="101"/>
      <c r="D9" s="101"/>
    </row>
    <row r="10" spans="1:4" ht="24.75" customHeight="1">
      <c r="A10" s="96"/>
      <c r="B10" s="96"/>
      <c r="C10" s="96"/>
      <c r="D10" s="96"/>
    </row>
    <row r="11" spans="1:4" ht="24.75" customHeight="1">
      <c r="A11" s="96"/>
      <c r="B11" s="96"/>
      <c r="C11" s="96"/>
      <c r="D11" s="96"/>
    </row>
    <row r="12" spans="1:4" ht="24.75" customHeight="1">
      <c r="A12" s="96"/>
      <c r="B12" s="96"/>
      <c r="C12" s="96"/>
      <c r="D12" s="96"/>
    </row>
    <row r="13" spans="1:4" ht="12" customHeight="1">
      <c r="A13" s="53"/>
      <c r="B13" s="102" t="s">
        <v>84</v>
      </c>
      <c r="C13" s="102"/>
      <c r="D13" s="20" t="s">
        <v>119</v>
      </c>
    </row>
    <row r="14" spans="1:4" ht="12" customHeight="1">
      <c r="A14" s="53"/>
      <c r="B14" s="102"/>
      <c r="C14" s="102"/>
      <c r="D14" s="21"/>
    </row>
    <row r="15" spans="1:4" ht="12" customHeight="1">
      <c r="A15" s="53"/>
      <c r="B15" s="102" t="s">
        <v>1</v>
      </c>
      <c r="C15" s="102"/>
      <c r="D15" s="22" t="s">
        <v>165</v>
      </c>
    </row>
    <row r="16" spans="1:4" ht="12" customHeight="1">
      <c r="A16" s="53"/>
      <c r="B16" s="102"/>
      <c r="C16" s="102"/>
      <c r="D16" s="22"/>
    </row>
    <row r="17" spans="1:4" ht="12" customHeight="1">
      <c r="A17" s="54"/>
      <c r="B17" s="103"/>
      <c r="C17" s="103"/>
      <c r="D17" s="55"/>
    </row>
    <row r="18" spans="1:4" ht="12" customHeight="1">
      <c r="A18" s="104"/>
      <c r="B18" s="104"/>
      <c r="C18" s="104"/>
      <c r="D18" s="104"/>
    </row>
    <row r="19" spans="1:4" ht="12" customHeight="1">
      <c r="A19" s="105" t="s">
        <v>2</v>
      </c>
      <c r="B19" s="105"/>
      <c r="C19" s="105"/>
      <c r="D19" s="105"/>
    </row>
    <row r="20" spans="1:4" ht="12" customHeight="1">
      <c r="A20" s="105" t="s">
        <v>85</v>
      </c>
      <c r="B20" s="105"/>
      <c r="C20" s="105"/>
      <c r="D20" s="105"/>
    </row>
    <row r="21" spans="1:4" ht="12" customHeight="1">
      <c r="A21" s="106"/>
      <c r="B21" s="106"/>
      <c r="C21" s="106"/>
      <c r="D21" s="106"/>
    </row>
    <row r="22" spans="1:4" ht="12" customHeight="1">
      <c r="A22" s="107" t="s">
        <v>81</v>
      </c>
      <c r="B22" s="107"/>
      <c r="C22" s="107"/>
      <c r="D22" s="107"/>
    </row>
    <row r="23" spans="1:4" ht="12" customHeight="1">
      <c r="A23" s="105"/>
      <c r="B23" s="105"/>
      <c r="C23" s="105"/>
      <c r="D23" s="105"/>
    </row>
    <row r="24" spans="1:4" ht="12" customHeight="1">
      <c r="A24" s="108" t="s">
        <v>118</v>
      </c>
      <c r="B24" s="108"/>
      <c r="C24" s="108"/>
      <c r="D24" s="108"/>
    </row>
    <row r="25" spans="1:4" ht="12" customHeight="1">
      <c r="A25" s="108" t="s">
        <v>117</v>
      </c>
      <c r="B25" s="108"/>
      <c r="C25" s="108"/>
      <c r="D25" s="108"/>
    </row>
    <row r="26" spans="1:4" ht="12" customHeight="1">
      <c r="A26" s="109"/>
      <c r="B26" s="109"/>
      <c r="C26" s="109"/>
      <c r="D26" s="109"/>
    </row>
    <row r="27" spans="1:4" ht="12" customHeight="1">
      <c r="A27" s="110"/>
      <c r="B27" s="110"/>
      <c r="C27" s="110"/>
      <c r="D27" s="110"/>
    </row>
    <row r="28" spans="1:4" ht="12" customHeight="1">
      <c r="A28" s="118" t="s">
        <v>3</v>
      </c>
      <c r="B28" s="118"/>
      <c r="C28" s="118"/>
      <c r="D28" s="118"/>
    </row>
    <row r="29" spans="1:4" ht="12" customHeight="1">
      <c r="A29" s="114"/>
      <c r="B29" s="114"/>
      <c r="C29" s="114"/>
      <c r="D29" s="114"/>
    </row>
    <row r="30" spans="1:4" ht="12" customHeight="1">
      <c r="A30" s="56" t="s">
        <v>4</v>
      </c>
      <c r="B30" s="115" t="s">
        <v>86</v>
      </c>
      <c r="C30" s="115"/>
      <c r="D30" s="115"/>
    </row>
    <row r="31" spans="1:4" ht="12" customHeight="1">
      <c r="A31" s="57">
        <v>0</v>
      </c>
      <c r="B31" s="115" t="s">
        <v>87</v>
      </c>
      <c r="C31" s="115"/>
      <c r="D31" s="115"/>
    </row>
    <row r="32" spans="1:4" ht="12" customHeight="1">
      <c r="A32" s="56" t="s">
        <v>5</v>
      </c>
      <c r="B32" s="115" t="s">
        <v>6</v>
      </c>
      <c r="C32" s="115"/>
      <c r="D32" s="115"/>
    </row>
    <row r="33" spans="1:4" ht="12" customHeight="1">
      <c r="A33" s="56" t="s">
        <v>14</v>
      </c>
      <c r="B33" s="115" t="s">
        <v>7</v>
      </c>
      <c r="C33" s="115"/>
      <c r="D33" s="115"/>
    </row>
    <row r="34" spans="1:4" ht="12" customHeight="1">
      <c r="A34" s="56" t="s">
        <v>8</v>
      </c>
      <c r="B34" s="115" t="s">
        <v>9</v>
      </c>
      <c r="C34" s="115"/>
      <c r="D34" s="115"/>
    </row>
    <row r="35" spans="1:4" ht="12" customHeight="1">
      <c r="A35" s="17" t="s">
        <v>10</v>
      </c>
      <c r="B35" s="111" t="s">
        <v>88</v>
      </c>
      <c r="C35" s="111"/>
      <c r="D35" s="111"/>
    </row>
    <row r="36" spans="1:4" ht="12" customHeight="1">
      <c r="A36" s="17" t="s">
        <v>11</v>
      </c>
      <c r="B36" s="111" t="s">
        <v>12</v>
      </c>
      <c r="C36" s="111"/>
      <c r="D36" s="111"/>
    </row>
    <row r="37" spans="1:4" ht="12" customHeight="1">
      <c r="A37" s="17" t="s">
        <v>30</v>
      </c>
      <c r="B37" s="111" t="s">
        <v>89</v>
      </c>
      <c r="C37" s="111"/>
      <c r="D37" s="111"/>
    </row>
    <row r="38" spans="1:4" ht="12" customHeight="1">
      <c r="A38" s="17"/>
      <c r="B38" s="111"/>
      <c r="C38" s="111"/>
      <c r="D38" s="111"/>
    </row>
    <row r="39" spans="1:4" ht="12" customHeight="1">
      <c r="A39" s="18"/>
      <c r="B39" s="112"/>
      <c r="C39" s="112"/>
      <c r="D39" s="112"/>
    </row>
    <row r="40" spans="1:4" ht="12" customHeight="1">
      <c r="A40" s="19"/>
      <c r="B40" s="113"/>
      <c r="C40" s="113"/>
      <c r="D40" s="113"/>
    </row>
    <row r="41" spans="1:4" ht="12" customHeight="1">
      <c r="A41" s="17"/>
      <c r="B41" s="117"/>
      <c r="C41" s="117"/>
      <c r="D41" s="117"/>
    </row>
    <row r="42" spans="1:4" ht="12" customHeight="1">
      <c r="A42" s="17"/>
      <c r="B42" s="117"/>
      <c r="C42" s="117"/>
      <c r="D42" s="117"/>
    </row>
    <row r="43" spans="1:4" ht="12" customHeight="1">
      <c r="A43" s="17"/>
      <c r="B43" s="117"/>
      <c r="C43" s="117"/>
      <c r="D43" s="117"/>
    </row>
    <row r="44" spans="1:4" ht="12.75">
      <c r="A44" s="111" t="s">
        <v>13</v>
      </c>
      <c r="B44" s="111"/>
      <c r="C44" s="111"/>
      <c r="D44" s="111"/>
    </row>
    <row r="45" spans="1:4" ht="39.75" customHeight="1">
      <c r="A45" s="116"/>
      <c r="B45" s="116"/>
      <c r="C45" s="116"/>
      <c r="D45" s="116"/>
    </row>
  </sheetData>
  <sheetProtection/>
  <mergeCells count="47">
    <mergeCell ref="A45:D45"/>
    <mergeCell ref="A5:D5"/>
    <mergeCell ref="B41:D41"/>
    <mergeCell ref="B42:D42"/>
    <mergeCell ref="B43:D43"/>
    <mergeCell ref="A44:D44"/>
    <mergeCell ref="B35:D35"/>
    <mergeCell ref="A28:D28"/>
    <mergeCell ref="B37:D37"/>
    <mergeCell ref="B38:D38"/>
    <mergeCell ref="B39:D39"/>
    <mergeCell ref="B40:D40"/>
    <mergeCell ref="A29:D29"/>
    <mergeCell ref="B30:D30"/>
    <mergeCell ref="B31:D31"/>
    <mergeCell ref="B32:D32"/>
    <mergeCell ref="B33:D33"/>
    <mergeCell ref="B36:D36"/>
    <mergeCell ref="B34:D34"/>
    <mergeCell ref="A22:D22"/>
    <mergeCell ref="A23:D23"/>
    <mergeCell ref="A24:D24"/>
    <mergeCell ref="A25:D25"/>
    <mergeCell ref="A26:D26"/>
    <mergeCell ref="A27:D27"/>
    <mergeCell ref="B16:C16"/>
    <mergeCell ref="B17:C17"/>
    <mergeCell ref="A18:D18"/>
    <mergeCell ref="A19:D19"/>
    <mergeCell ref="A20:D20"/>
    <mergeCell ref="A21:D21"/>
    <mergeCell ref="A12:D12"/>
    <mergeCell ref="A9:D9"/>
    <mergeCell ref="A10:D10"/>
    <mergeCell ref="B13:C13"/>
    <mergeCell ref="B14:C14"/>
    <mergeCell ref="B15:C15"/>
    <mergeCell ref="A1:B1"/>
    <mergeCell ref="C1:D1"/>
    <mergeCell ref="A2:B2"/>
    <mergeCell ref="C2:D2"/>
    <mergeCell ref="A3:D3"/>
    <mergeCell ref="A11:D11"/>
    <mergeCell ref="A4:D4"/>
    <mergeCell ref="A6:D6"/>
    <mergeCell ref="A7:D7"/>
    <mergeCell ref="A8:D8"/>
  </mergeCells>
  <printOptions/>
  <pageMargins left="0.5905511811023623" right="0.5905511811023623" top="0.5905511811023623" bottom="0.5905511811023623" header="0.3937007874015748" footer="0.3937007874015748"/>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C19"/>
  <sheetViews>
    <sheetView zoomScale="140" zoomScaleNormal="140" workbookViewId="0" topLeftCell="A1">
      <selection activeCell="A1" sqref="A1:C1"/>
    </sheetView>
  </sheetViews>
  <sheetFormatPr defaultColWidth="11.421875" defaultRowHeight="12.75"/>
  <cols>
    <col min="1" max="1" width="11.421875" style="13" customWidth="1"/>
    <col min="2" max="2" width="67.57421875" style="13" customWidth="1"/>
    <col min="3" max="3" width="11.421875" style="13" customWidth="1"/>
    <col min="4" max="16384" width="11.421875" style="15" customWidth="1"/>
  </cols>
  <sheetData>
    <row r="1" spans="1:3" ht="36" customHeight="1">
      <c r="A1" s="119" t="s">
        <v>16</v>
      </c>
      <c r="B1" s="119"/>
      <c r="C1" s="119"/>
    </row>
    <row r="2" spans="1:3" ht="22.5" customHeight="1">
      <c r="A2" s="2"/>
      <c r="B2" s="2"/>
      <c r="C2" s="2" t="s">
        <v>17</v>
      </c>
    </row>
    <row r="3" spans="1:3" ht="19.5" customHeight="1">
      <c r="A3" s="120" t="s">
        <v>59</v>
      </c>
      <c r="B3" s="120"/>
      <c r="C3" s="12">
        <v>3</v>
      </c>
    </row>
    <row r="4" spans="1:3" ht="19.5" customHeight="1">
      <c r="A4" s="120" t="s">
        <v>60</v>
      </c>
      <c r="B4" s="120"/>
      <c r="C4" s="12">
        <v>3</v>
      </c>
    </row>
    <row r="5" spans="1:3" ht="12.75">
      <c r="A5" s="4"/>
      <c r="B5" s="4"/>
      <c r="C5" s="5"/>
    </row>
    <row r="6" spans="1:3" ht="24" customHeight="1">
      <c r="A6" s="11" t="s">
        <v>34</v>
      </c>
      <c r="B6" s="8" t="s">
        <v>159</v>
      </c>
      <c r="C6" s="7">
        <v>4</v>
      </c>
    </row>
    <row r="7" spans="1:3" ht="12" customHeight="1">
      <c r="A7" s="10"/>
      <c r="B7" s="63"/>
      <c r="C7" s="7"/>
    </row>
    <row r="8" spans="1:3" ht="24" customHeight="1">
      <c r="A8" s="11" t="s">
        <v>35</v>
      </c>
      <c r="B8" s="8" t="s">
        <v>160</v>
      </c>
      <c r="C8" s="7">
        <v>5</v>
      </c>
    </row>
    <row r="9" spans="1:3" ht="12" customHeight="1">
      <c r="A9" s="10"/>
      <c r="B9" s="63"/>
      <c r="C9" s="7"/>
    </row>
    <row r="10" spans="1:3" ht="24" customHeight="1">
      <c r="A10" s="11" t="s">
        <v>36</v>
      </c>
      <c r="B10" s="8" t="s">
        <v>120</v>
      </c>
      <c r="C10" s="7">
        <v>6</v>
      </c>
    </row>
    <row r="11" spans="1:3" ht="12" customHeight="1">
      <c r="A11" s="10"/>
      <c r="B11" s="63" t="s">
        <v>33</v>
      </c>
      <c r="C11" s="7"/>
    </row>
    <row r="12" spans="1:3" ht="24" customHeight="1">
      <c r="A12" s="11" t="s">
        <v>37</v>
      </c>
      <c r="B12" s="8" t="s">
        <v>121</v>
      </c>
      <c r="C12" s="7">
        <v>7</v>
      </c>
    </row>
    <row r="13" spans="1:3" ht="12" customHeight="1">
      <c r="A13" s="10"/>
      <c r="B13" s="90"/>
      <c r="C13" s="7"/>
    </row>
    <row r="14" spans="1:3" ht="12" customHeight="1">
      <c r="A14" s="11" t="s">
        <v>90</v>
      </c>
      <c r="B14" s="8" t="s">
        <v>122</v>
      </c>
      <c r="C14" s="7">
        <v>8</v>
      </c>
    </row>
    <row r="15" spans="1:3" ht="12" customHeight="1">
      <c r="A15" s="10"/>
      <c r="B15" s="90"/>
      <c r="C15" s="7"/>
    </row>
    <row r="16" spans="1:3" ht="12" customHeight="1">
      <c r="A16" s="11" t="s">
        <v>91</v>
      </c>
      <c r="B16" s="8" t="s">
        <v>161</v>
      </c>
      <c r="C16" s="7">
        <v>9</v>
      </c>
    </row>
    <row r="17" spans="1:3" ht="12" customHeight="1">
      <c r="A17" s="11"/>
      <c r="B17" s="8"/>
      <c r="C17" s="7"/>
    </row>
    <row r="18" spans="1:3" ht="12.75">
      <c r="A18" s="3"/>
      <c r="B18" s="3"/>
      <c r="C18" s="6"/>
    </row>
    <row r="19" spans="1:3" ht="12.75">
      <c r="A19" s="3"/>
      <c r="B19" s="3"/>
      <c r="C19" s="6"/>
    </row>
  </sheetData>
  <sheetProtection/>
  <mergeCells count="3">
    <mergeCell ref="A1:C1"/>
    <mergeCell ref="A3:B3"/>
    <mergeCell ref="A4:B4"/>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E123 2018 00&amp;R&amp;7&amp;P</oddFooter>
    <evenFooter>&amp;L&amp;7&amp;P&amp;R&amp;7StatA MV, Statistischer Bericht E123 2018 00</evenFooter>
  </headerFooter>
</worksheet>
</file>

<file path=xl/worksheets/sheet3.xml><?xml version="1.0" encoding="utf-8"?>
<worksheet xmlns="http://schemas.openxmlformats.org/spreadsheetml/2006/main" xmlns:r="http://schemas.openxmlformats.org/officeDocument/2006/relationships">
  <dimension ref="A1:A1"/>
  <sheetViews>
    <sheetView zoomScale="140" zoomScaleNormal="140" workbookViewId="0" topLeftCell="A1">
      <selection activeCell="A1" sqref="A1"/>
    </sheetView>
  </sheetViews>
  <sheetFormatPr defaultColWidth="11.421875" defaultRowHeight="12" customHeight="1"/>
  <cols>
    <col min="1" max="1" width="94.7109375" style="0" customWidth="1"/>
  </cols>
  <sheetData>
    <row r="1" ht="36" customHeight="1">
      <c r="A1" s="9" t="s">
        <v>59</v>
      </c>
    </row>
  </sheetData>
  <sheetProtection/>
  <printOptions/>
  <pageMargins left="0.5905511811023623" right="0.5905511811023623" top="0.5905511811023623" bottom="0.5905511811023623" header="0.3937007874015748" footer="0.3937007874015748"/>
  <pageSetup horizontalDpi="600" verticalDpi="600" orientation="portrait" paperSize="9" r:id="rId2"/>
  <headerFooter differentOddEven="1">
    <oddFooter>&amp;L&amp;7StatA MV, Statistischer Bericht E123 2018 00&amp;R&amp;7&amp;P</oddFooter>
    <evenFooter>&amp;L&amp;7&amp;P&amp;R&amp;7StatA MV, Statistischer Bericht E123 2018 00</evenFooter>
  </headerFooter>
  <drawing r:id="rId1"/>
</worksheet>
</file>

<file path=xl/worksheets/sheet4.xml><?xml version="1.0" encoding="utf-8"?>
<worksheet xmlns="http://schemas.openxmlformats.org/spreadsheetml/2006/main" xmlns:r="http://schemas.openxmlformats.org/officeDocument/2006/relationships">
  <dimension ref="A1:I61"/>
  <sheetViews>
    <sheetView zoomScale="140" zoomScaleNormal="140" workbookViewId="0" topLeftCell="A1">
      <pane xSplit="3" ySplit="7" topLeftCell="D8" activePane="bottomRight" state="frozen"/>
      <selection pane="topLeft" activeCell="A1" sqref="A1:B1"/>
      <selection pane="topRight" activeCell="A1" sqref="A1:B1"/>
      <selection pane="bottomLeft" activeCell="A1" sqref="A1:B1"/>
      <selection pane="bottomRight" activeCell="D8" sqref="D8"/>
    </sheetView>
  </sheetViews>
  <sheetFormatPr defaultColWidth="11.421875" defaultRowHeight="12.75"/>
  <cols>
    <col min="1" max="1" width="3.7109375" style="15" customWidth="1"/>
    <col min="2" max="2" width="4.7109375" style="34" customWidth="1"/>
    <col min="3" max="3" width="31.7109375" style="35" customWidth="1"/>
    <col min="4" max="6" width="8.7109375" style="36" customWidth="1"/>
    <col min="7" max="7" width="9.8515625" style="36" customWidth="1"/>
    <col min="8" max="8" width="8.7109375" style="36" customWidth="1"/>
    <col min="9" max="9" width="7.28125" style="36" customWidth="1"/>
    <col min="10" max="16384" width="11.421875" style="15" customWidth="1"/>
  </cols>
  <sheetData>
    <row r="1" spans="1:9" s="28" customFormat="1" ht="36" customHeight="1">
      <c r="A1" s="124" t="s">
        <v>34</v>
      </c>
      <c r="B1" s="125"/>
      <c r="C1" s="125"/>
      <c r="D1" s="126" t="s">
        <v>162</v>
      </c>
      <c r="E1" s="126"/>
      <c r="F1" s="126"/>
      <c r="G1" s="126"/>
      <c r="H1" s="126"/>
      <c r="I1" s="127"/>
    </row>
    <row r="2" spans="1:9" ht="11.25" customHeight="1">
      <c r="A2" s="123" t="s">
        <v>31</v>
      </c>
      <c r="B2" s="121" t="s">
        <v>28</v>
      </c>
      <c r="C2" s="121" t="s">
        <v>166</v>
      </c>
      <c r="D2" s="121" t="s">
        <v>92</v>
      </c>
      <c r="E2" s="121" t="s">
        <v>93</v>
      </c>
      <c r="F2" s="121" t="s">
        <v>18</v>
      </c>
      <c r="G2" s="121" t="s">
        <v>26</v>
      </c>
      <c r="H2" s="23" t="s">
        <v>19</v>
      </c>
      <c r="I2" s="122" t="s">
        <v>38</v>
      </c>
    </row>
    <row r="3" spans="1:9" ht="11.25" customHeight="1">
      <c r="A3" s="123"/>
      <c r="B3" s="121"/>
      <c r="C3" s="121"/>
      <c r="D3" s="121"/>
      <c r="E3" s="121"/>
      <c r="F3" s="121"/>
      <c r="G3" s="121"/>
      <c r="H3" s="121" t="s">
        <v>27</v>
      </c>
      <c r="I3" s="122"/>
    </row>
    <row r="4" spans="1:9" ht="11.25" customHeight="1">
      <c r="A4" s="123"/>
      <c r="B4" s="121"/>
      <c r="C4" s="121"/>
      <c r="D4" s="121"/>
      <c r="E4" s="121"/>
      <c r="F4" s="121"/>
      <c r="G4" s="121"/>
      <c r="H4" s="121"/>
      <c r="I4" s="122"/>
    </row>
    <row r="5" spans="1:9" ht="11.25" customHeight="1">
      <c r="A5" s="123"/>
      <c r="B5" s="121"/>
      <c r="C5" s="121"/>
      <c r="D5" s="121"/>
      <c r="E5" s="121"/>
      <c r="F5" s="121"/>
      <c r="G5" s="121"/>
      <c r="H5" s="121"/>
      <c r="I5" s="122"/>
    </row>
    <row r="6" spans="1:9" ht="11.25" customHeight="1">
      <c r="A6" s="123"/>
      <c r="B6" s="121"/>
      <c r="C6" s="121"/>
      <c r="D6" s="121" t="s">
        <v>20</v>
      </c>
      <c r="E6" s="121"/>
      <c r="F6" s="121" t="s">
        <v>21</v>
      </c>
      <c r="G6" s="121"/>
      <c r="H6" s="121"/>
      <c r="I6" s="24" t="s">
        <v>39</v>
      </c>
    </row>
    <row r="7" spans="1:9" ht="11.25" customHeight="1">
      <c r="A7" s="25">
        <v>1</v>
      </c>
      <c r="B7" s="26">
        <v>2</v>
      </c>
      <c r="C7" s="26">
        <v>3</v>
      </c>
      <c r="D7" s="26">
        <v>4</v>
      </c>
      <c r="E7" s="26">
        <v>5</v>
      </c>
      <c r="F7" s="26">
        <v>6</v>
      </c>
      <c r="G7" s="26">
        <v>7</v>
      </c>
      <c r="H7" s="26">
        <v>8</v>
      </c>
      <c r="I7" s="27">
        <v>9</v>
      </c>
    </row>
    <row r="8" spans="1:9" ht="11.25" customHeight="1">
      <c r="A8" s="74"/>
      <c r="B8" s="75"/>
      <c r="C8" s="76"/>
      <c r="D8" s="85"/>
      <c r="E8" s="29"/>
      <c r="F8" s="29"/>
      <c r="G8" s="29"/>
      <c r="H8" s="29"/>
      <c r="I8" s="62"/>
    </row>
    <row r="9" spans="1:9" s="30" customFormat="1" ht="11.25" customHeight="1">
      <c r="A9" s="61">
        <f>IF(E9&lt;&gt;"",COUNTA($E$9:E9),"")</f>
        <v>1</v>
      </c>
      <c r="B9" s="47" t="s">
        <v>22</v>
      </c>
      <c r="C9" s="14" t="s">
        <v>62</v>
      </c>
      <c r="D9" s="85">
        <v>21</v>
      </c>
      <c r="E9" s="29">
        <v>418</v>
      </c>
      <c r="F9" s="29">
        <v>13114</v>
      </c>
      <c r="G9" s="29">
        <v>91782</v>
      </c>
      <c r="H9" s="29" t="s">
        <v>5</v>
      </c>
      <c r="I9" s="62" t="s">
        <v>5</v>
      </c>
    </row>
    <row r="10" spans="1:9" s="30" customFormat="1" ht="11.25" customHeight="1">
      <c r="A10" s="61">
        <f>IF(E10&lt;&gt;"",COUNTA($E$9:E10),"")</f>
        <v>2</v>
      </c>
      <c r="B10" s="47" t="s">
        <v>23</v>
      </c>
      <c r="C10" s="14" t="s">
        <v>63</v>
      </c>
      <c r="D10" s="85">
        <v>722</v>
      </c>
      <c r="E10" s="29">
        <v>62656</v>
      </c>
      <c r="F10" s="29">
        <v>2123414</v>
      </c>
      <c r="G10" s="29">
        <v>14820243</v>
      </c>
      <c r="H10" s="29" t="s">
        <v>5</v>
      </c>
      <c r="I10" s="62" t="s">
        <v>5</v>
      </c>
    </row>
    <row r="11" spans="1:9" s="30" customFormat="1" ht="11.25" customHeight="1">
      <c r="A11" s="61">
        <f>IF(E11&lt;&gt;"",COUNTA($E$9:E11),"")</f>
        <v>3</v>
      </c>
      <c r="B11" s="47">
        <v>10</v>
      </c>
      <c r="C11" s="14" t="s">
        <v>64</v>
      </c>
      <c r="D11" s="85">
        <v>148</v>
      </c>
      <c r="E11" s="29">
        <v>15647</v>
      </c>
      <c r="F11" s="29">
        <v>427734</v>
      </c>
      <c r="G11" s="29">
        <v>4439769</v>
      </c>
      <c r="H11" s="29">
        <v>690224</v>
      </c>
      <c r="I11" s="62">
        <v>15.5</v>
      </c>
    </row>
    <row r="12" spans="1:9" s="30" customFormat="1" ht="11.25" customHeight="1">
      <c r="A12" s="61">
        <f>IF(E12&lt;&gt;"",COUNTA($E$9:E12),"")</f>
      </c>
      <c r="B12" s="60"/>
      <c r="C12" s="44" t="s">
        <v>107</v>
      </c>
      <c r="D12" s="85"/>
      <c r="E12" s="29"/>
      <c r="F12" s="29"/>
      <c r="G12" s="29"/>
      <c r="H12" s="29"/>
      <c r="I12" s="62"/>
    </row>
    <row r="13" spans="1:9" s="30" customFormat="1" ht="11.25" customHeight="1">
      <c r="A13" s="61">
        <f>IF(E13&lt;&gt;"",COUNTA($E$9:E13),"")</f>
        <v>4</v>
      </c>
      <c r="B13" s="59" t="s">
        <v>97</v>
      </c>
      <c r="C13" s="44" t="s">
        <v>123</v>
      </c>
      <c r="D13" s="85">
        <v>34</v>
      </c>
      <c r="E13" s="29">
        <v>3365</v>
      </c>
      <c r="F13" s="29">
        <v>76652</v>
      </c>
      <c r="G13" s="29">
        <v>1026245</v>
      </c>
      <c r="H13" s="29">
        <v>86965</v>
      </c>
      <c r="I13" s="62">
        <v>8.5</v>
      </c>
    </row>
    <row r="14" spans="1:9" s="30" customFormat="1" ht="11.25" customHeight="1">
      <c r="A14" s="61">
        <f>IF(E14&lt;&gt;"",COUNTA($E$9:E14),"")</f>
        <v>5</v>
      </c>
      <c r="B14" s="59" t="s">
        <v>98</v>
      </c>
      <c r="C14" s="44" t="s">
        <v>124</v>
      </c>
      <c r="D14" s="85">
        <v>26</v>
      </c>
      <c r="E14" s="29">
        <v>1809</v>
      </c>
      <c r="F14" s="29">
        <v>37602</v>
      </c>
      <c r="G14" s="29">
        <v>292324</v>
      </c>
      <c r="H14" s="29">
        <v>3866</v>
      </c>
      <c r="I14" s="62">
        <v>1.3</v>
      </c>
    </row>
    <row r="15" spans="1:9" s="30" customFormat="1" ht="11.25" customHeight="1">
      <c r="A15" s="61">
        <f>IF(E15&lt;&gt;"",COUNTA($E$9:E15),"")</f>
        <v>6</v>
      </c>
      <c r="B15" s="59" t="s">
        <v>99</v>
      </c>
      <c r="C15" s="44" t="s">
        <v>125</v>
      </c>
      <c r="D15" s="85">
        <v>15</v>
      </c>
      <c r="E15" s="29">
        <v>1151</v>
      </c>
      <c r="F15" s="29">
        <v>29138</v>
      </c>
      <c r="G15" s="29">
        <v>332941</v>
      </c>
      <c r="H15" s="29">
        <v>59271</v>
      </c>
      <c r="I15" s="62">
        <v>17.8</v>
      </c>
    </row>
    <row r="16" spans="1:9" s="30" customFormat="1" ht="11.25" customHeight="1">
      <c r="A16" s="61">
        <f>IF(E16&lt;&gt;"",COUNTA($E$9:E16),"")</f>
        <v>7</v>
      </c>
      <c r="B16" s="59" t="s">
        <v>100</v>
      </c>
      <c r="C16" s="44" t="s">
        <v>126</v>
      </c>
      <c r="D16" s="85">
        <v>7</v>
      </c>
      <c r="E16" s="29">
        <v>653</v>
      </c>
      <c r="F16" s="29">
        <v>20160</v>
      </c>
      <c r="G16" s="29">
        <v>133075</v>
      </c>
      <c r="H16" s="29" t="s">
        <v>5</v>
      </c>
      <c r="I16" s="62" t="s">
        <v>5</v>
      </c>
    </row>
    <row r="17" spans="1:9" s="30" customFormat="1" ht="11.25" customHeight="1">
      <c r="A17" s="61">
        <f>IF(E17&lt;&gt;"",COUNTA($E$9:E17),"")</f>
        <v>8</v>
      </c>
      <c r="B17" s="59" t="s">
        <v>101</v>
      </c>
      <c r="C17" s="44" t="s">
        <v>127</v>
      </c>
      <c r="D17" s="85">
        <v>12</v>
      </c>
      <c r="E17" s="29">
        <v>1595</v>
      </c>
      <c r="F17" s="29">
        <v>61444</v>
      </c>
      <c r="G17" s="29">
        <v>915742</v>
      </c>
      <c r="H17" s="29">
        <v>169794</v>
      </c>
      <c r="I17" s="62">
        <v>18.5</v>
      </c>
    </row>
    <row r="18" spans="1:9" s="30" customFormat="1" ht="11.25" customHeight="1">
      <c r="A18" s="61">
        <f>IF(E18&lt;&gt;"",COUNTA($E$9:E18),"")</f>
        <v>9</v>
      </c>
      <c r="B18" s="59" t="s">
        <v>102</v>
      </c>
      <c r="C18" s="44" t="s">
        <v>128</v>
      </c>
      <c r="D18" s="85">
        <v>51</v>
      </c>
      <c r="E18" s="29">
        <v>4896</v>
      </c>
      <c r="F18" s="29">
        <v>93932</v>
      </c>
      <c r="G18" s="29">
        <v>409007</v>
      </c>
      <c r="H18" s="29">
        <v>24955</v>
      </c>
      <c r="I18" s="62">
        <v>6.1</v>
      </c>
    </row>
    <row r="19" spans="1:9" s="30" customFormat="1" ht="11.25" customHeight="1">
      <c r="A19" s="61">
        <f>IF(E19&lt;&gt;"",COUNTA($E$9:E19),"")</f>
        <v>10</v>
      </c>
      <c r="B19" s="59" t="s">
        <v>103</v>
      </c>
      <c r="C19" s="44" t="s">
        <v>129</v>
      </c>
      <c r="D19" s="85">
        <v>19</v>
      </c>
      <c r="E19" s="29">
        <v>3584</v>
      </c>
      <c r="F19" s="29">
        <v>134117</v>
      </c>
      <c r="G19" s="29">
        <v>1068211</v>
      </c>
      <c r="H19" s="29">
        <v>221348</v>
      </c>
      <c r="I19" s="62">
        <v>20.7</v>
      </c>
    </row>
    <row r="20" spans="1:9" s="30" customFormat="1" ht="11.25" customHeight="1">
      <c r="A20" s="61">
        <f>IF(E20&lt;&gt;"",COUNTA($E$9:E20),"")</f>
      </c>
      <c r="B20" s="58"/>
      <c r="C20" s="44" t="s">
        <v>96</v>
      </c>
      <c r="D20" s="85"/>
      <c r="E20" s="29"/>
      <c r="F20" s="29"/>
      <c r="G20" s="29"/>
      <c r="H20" s="29"/>
      <c r="I20" s="62"/>
    </row>
    <row r="21" spans="1:9" s="30" customFormat="1" ht="11.25" customHeight="1">
      <c r="A21" s="61">
        <f>IF(E21&lt;&gt;"",COUNTA($E$9:E21),"")</f>
        <v>11</v>
      </c>
      <c r="B21" s="59" t="s">
        <v>104</v>
      </c>
      <c r="C21" s="44" t="s">
        <v>108</v>
      </c>
      <c r="D21" s="85">
        <v>4</v>
      </c>
      <c r="E21" s="29">
        <v>933</v>
      </c>
      <c r="F21" s="29">
        <v>31687</v>
      </c>
      <c r="G21" s="29">
        <v>185304</v>
      </c>
      <c r="H21" s="29">
        <v>118164</v>
      </c>
      <c r="I21" s="62">
        <v>63.8</v>
      </c>
    </row>
    <row r="22" spans="1:9" s="30" customFormat="1" ht="11.25" customHeight="1">
      <c r="A22" s="61">
        <f>IF(E22&lt;&gt;"",COUNTA($E$9:E22),"")</f>
        <v>12</v>
      </c>
      <c r="B22" s="59" t="s">
        <v>105</v>
      </c>
      <c r="C22" s="44" t="s">
        <v>130</v>
      </c>
      <c r="D22" s="85">
        <v>5</v>
      </c>
      <c r="E22" s="29">
        <v>1125</v>
      </c>
      <c r="F22" s="29">
        <v>42082</v>
      </c>
      <c r="G22" s="29">
        <v>276627</v>
      </c>
      <c r="H22" s="29" t="s">
        <v>5</v>
      </c>
      <c r="I22" s="62" t="s">
        <v>5</v>
      </c>
    </row>
    <row r="23" spans="1:9" s="30" customFormat="1" ht="11.25" customHeight="1">
      <c r="A23" s="61">
        <f>IF(E23&lt;&gt;"",COUNTA($E$9:E23),"")</f>
        <v>13</v>
      </c>
      <c r="B23" s="59" t="s">
        <v>106</v>
      </c>
      <c r="C23" s="44" t="s">
        <v>131</v>
      </c>
      <c r="D23" s="85">
        <v>7</v>
      </c>
      <c r="E23" s="29">
        <v>224</v>
      </c>
      <c r="F23" s="29">
        <v>6491</v>
      </c>
      <c r="G23" s="29">
        <v>161290</v>
      </c>
      <c r="H23" s="29" t="s">
        <v>5</v>
      </c>
      <c r="I23" s="62" t="s">
        <v>5</v>
      </c>
    </row>
    <row r="24" spans="1:9" s="30" customFormat="1" ht="11.25" customHeight="1">
      <c r="A24" s="61">
        <f>IF(E24&lt;&gt;"",COUNTA($E$9:E24),"")</f>
        <v>14</v>
      </c>
      <c r="B24" s="47">
        <v>11</v>
      </c>
      <c r="C24" s="14" t="s">
        <v>65</v>
      </c>
      <c r="D24" s="85">
        <v>10</v>
      </c>
      <c r="E24" s="29">
        <v>1364</v>
      </c>
      <c r="F24" s="29">
        <v>45848</v>
      </c>
      <c r="G24" s="29">
        <v>361093</v>
      </c>
      <c r="H24" s="29">
        <v>95674</v>
      </c>
      <c r="I24" s="62">
        <v>26.5</v>
      </c>
    </row>
    <row r="25" spans="1:9" s="30" customFormat="1" ht="11.25" customHeight="1">
      <c r="A25" s="61">
        <f>IF(E25&lt;&gt;"",COUNTA($E$9:E25),"")</f>
        <v>15</v>
      </c>
      <c r="B25" s="47">
        <v>12</v>
      </c>
      <c r="C25" s="14" t="s">
        <v>109</v>
      </c>
      <c r="D25" s="85">
        <v>1</v>
      </c>
      <c r="E25" s="29" t="s">
        <v>5</v>
      </c>
      <c r="F25" s="29" t="s">
        <v>5</v>
      </c>
      <c r="G25" s="29" t="s">
        <v>5</v>
      </c>
      <c r="H25" s="29" t="s">
        <v>5</v>
      </c>
      <c r="I25" s="62" t="s">
        <v>5</v>
      </c>
    </row>
    <row r="26" spans="1:9" s="30" customFormat="1" ht="11.25" customHeight="1">
      <c r="A26" s="61">
        <f>IF(E26&lt;&gt;"",COUNTA($E$9:E26),"")</f>
        <v>16</v>
      </c>
      <c r="B26" s="47">
        <v>13</v>
      </c>
      <c r="C26" s="14" t="s">
        <v>82</v>
      </c>
      <c r="D26" s="85">
        <v>7</v>
      </c>
      <c r="E26" s="29">
        <v>495</v>
      </c>
      <c r="F26" s="29">
        <v>12572</v>
      </c>
      <c r="G26" s="29">
        <v>73142</v>
      </c>
      <c r="H26" s="29">
        <v>14804</v>
      </c>
      <c r="I26" s="62">
        <v>20.2</v>
      </c>
    </row>
    <row r="27" spans="1:9" s="30" customFormat="1" ht="11.25" customHeight="1">
      <c r="A27" s="61">
        <f>IF(E27&lt;&gt;"",COUNTA($E$9:E27),"")</f>
        <v>17</v>
      </c>
      <c r="B27" s="47">
        <v>14</v>
      </c>
      <c r="C27" s="14" t="s">
        <v>110</v>
      </c>
      <c r="D27" s="85">
        <v>1</v>
      </c>
      <c r="E27" s="29" t="s">
        <v>5</v>
      </c>
      <c r="F27" s="29" t="s">
        <v>5</v>
      </c>
      <c r="G27" s="29" t="s">
        <v>5</v>
      </c>
      <c r="H27" s="29" t="s">
        <v>5</v>
      </c>
      <c r="I27" s="62" t="s">
        <v>5</v>
      </c>
    </row>
    <row r="28" spans="1:9" s="30" customFormat="1" ht="22.5" customHeight="1">
      <c r="A28" s="77">
        <f>IF(E28&lt;&gt;"",COUNTA($E$9:E28),"")</f>
        <v>18</v>
      </c>
      <c r="B28" s="47">
        <v>16</v>
      </c>
      <c r="C28" s="14" t="s">
        <v>132</v>
      </c>
      <c r="D28" s="85">
        <v>30</v>
      </c>
      <c r="E28" s="29">
        <v>3483</v>
      </c>
      <c r="F28" s="29">
        <v>117146</v>
      </c>
      <c r="G28" s="29">
        <v>857990</v>
      </c>
      <c r="H28" s="29">
        <v>318830</v>
      </c>
      <c r="I28" s="62">
        <v>37.2</v>
      </c>
    </row>
    <row r="29" spans="1:9" s="30" customFormat="1" ht="11.25" customHeight="1">
      <c r="A29" s="61">
        <f>IF(E29&lt;&gt;"",COUNTA($E$9:E29),"")</f>
        <v>19</v>
      </c>
      <c r="B29" s="47">
        <v>17</v>
      </c>
      <c r="C29" s="14" t="s">
        <v>133</v>
      </c>
      <c r="D29" s="85">
        <v>5</v>
      </c>
      <c r="E29" s="29">
        <v>624</v>
      </c>
      <c r="F29" s="29">
        <v>24749</v>
      </c>
      <c r="G29" s="29">
        <v>163514</v>
      </c>
      <c r="H29" s="29">
        <v>35295</v>
      </c>
      <c r="I29" s="62">
        <v>21.6</v>
      </c>
    </row>
    <row r="30" spans="1:9" s="30" customFormat="1" ht="22.5" customHeight="1">
      <c r="A30" s="77">
        <f>IF(E30&lt;&gt;"",COUNTA($E$9:E30),"")</f>
        <v>20</v>
      </c>
      <c r="B30" s="47">
        <v>18</v>
      </c>
      <c r="C30" s="14" t="s">
        <v>134</v>
      </c>
      <c r="D30" s="85">
        <v>17</v>
      </c>
      <c r="E30" s="29">
        <v>1738</v>
      </c>
      <c r="F30" s="29">
        <v>52298</v>
      </c>
      <c r="G30" s="29">
        <v>229388</v>
      </c>
      <c r="H30" s="29" t="s">
        <v>5</v>
      </c>
      <c r="I30" s="62" t="s">
        <v>5</v>
      </c>
    </row>
    <row r="31" spans="1:9" s="30" customFormat="1" ht="11.25" customHeight="1">
      <c r="A31" s="61">
        <f>IF(E31&lt;&gt;"",COUNTA($E$9:E31),"")</f>
        <v>21</v>
      </c>
      <c r="B31" s="47">
        <v>19</v>
      </c>
      <c r="C31" s="14" t="s">
        <v>111</v>
      </c>
      <c r="D31" s="85">
        <v>1</v>
      </c>
      <c r="E31" s="29" t="s">
        <v>5</v>
      </c>
      <c r="F31" s="29" t="s">
        <v>5</v>
      </c>
      <c r="G31" s="29" t="s">
        <v>5</v>
      </c>
      <c r="H31" s="29" t="s">
        <v>5</v>
      </c>
      <c r="I31" s="62" t="s">
        <v>5</v>
      </c>
    </row>
    <row r="32" spans="1:9" s="30" customFormat="1" ht="11.25" customHeight="1">
      <c r="A32" s="61">
        <f>IF(E32&lt;&gt;"",COUNTA($E$9:E32),"")</f>
        <v>22</v>
      </c>
      <c r="B32" s="47">
        <v>20</v>
      </c>
      <c r="C32" s="14" t="s">
        <v>66</v>
      </c>
      <c r="D32" s="85">
        <v>19</v>
      </c>
      <c r="E32" s="29">
        <v>1669</v>
      </c>
      <c r="F32" s="29">
        <v>64895</v>
      </c>
      <c r="G32" s="29">
        <v>748593</v>
      </c>
      <c r="H32" s="29">
        <v>476475</v>
      </c>
      <c r="I32" s="62">
        <v>63.6</v>
      </c>
    </row>
    <row r="33" spans="1:9" s="30" customFormat="1" ht="11.25" customHeight="1">
      <c r="A33" s="61">
        <f>IF(E33&lt;&gt;"",COUNTA($E$9:E33),"")</f>
        <v>23</v>
      </c>
      <c r="B33" s="47">
        <v>21</v>
      </c>
      <c r="C33" s="14" t="s">
        <v>135</v>
      </c>
      <c r="D33" s="85">
        <v>5</v>
      </c>
      <c r="E33" s="29">
        <v>1070</v>
      </c>
      <c r="F33" s="29">
        <v>47440</v>
      </c>
      <c r="G33" s="29">
        <v>118421</v>
      </c>
      <c r="H33" s="29" t="s">
        <v>5</v>
      </c>
      <c r="I33" s="62" t="s">
        <v>5</v>
      </c>
    </row>
    <row r="34" spans="1:9" s="31" customFormat="1" ht="11.25" customHeight="1">
      <c r="A34" s="61">
        <f>IF(E34&lt;&gt;"",COUNTA($E$9:E34),"")</f>
        <v>24</v>
      </c>
      <c r="B34" s="47">
        <v>22</v>
      </c>
      <c r="C34" s="14" t="s">
        <v>67</v>
      </c>
      <c r="D34" s="85">
        <v>34</v>
      </c>
      <c r="E34" s="29">
        <v>2260</v>
      </c>
      <c r="F34" s="29">
        <v>72686</v>
      </c>
      <c r="G34" s="29">
        <v>390017</v>
      </c>
      <c r="H34" s="29">
        <v>89996</v>
      </c>
      <c r="I34" s="62">
        <v>23.1</v>
      </c>
    </row>
    <row r="35" spans="1:9" s="31" customFormat="1" ht="22.5" customHeight="1">
      <c r="A35" s="77">
        <f>IF(E35&lt;&gt;"",COUNTA($E$9:E35),"")</f>
        <v>25</v>
      </c>
      <c r="B35" s="47">
        <v>23</v>
      </c>
      <c r="C35" s="14" t="s">
        <v>112</v>
      </c>
      <c r="D35" s="85">
        <v>77</v>
      </c>
      <c r="E35" s="29">
        <v>2244</v>
      </c>
      <c r="F35" s="29">
        <v>69780</v>
      </c>
      <c r="G35" s="29">
        <v>540541</v>
      </c>
      <c r="H35" s="29">
        <v>49952</v>
      </c>
      <c r="I35" s="62">
        <v>9.2</v>
      </c>
    </row>
    <row r="36" spans="1:9" s="31" customFormat="1" ht="11.25" customHeight="1">
      <c r="A36" s="61">
        <f>IF(E36&lt;&gt;"",COUNTA($E$9:E36),"")</f>
        <v>26</v>
      </c>
      <c r="B36" s="47">
        <v>24</v>
      </c>
      <c r="C36" s="14" t="s">
        <v>68</v>
      </c>
      <c r="D36" s="85">
        <v>8</v>
      </c>
      <c r="E36" s="29">
        <v>1604</v>
      </c>
      <c r="F36" s="29">
        <v>69347</v>
      </c>
      <c r="G36" s="29">
        <v>474577</v>
      </c>
      <c r="H36" s="29">
        <v>396824</v>
      </c>
      <c r="I36" s="62">
        <v>83.6</v>
      </c>
    </row>
    <row r="37" spans="1:9" s="31" customFormat="1" ht="11.25" customHeight="1">
      <c r="A37" s="61">
        <f>IF(E37&lt;&gt;"",COUNTA($E$9:E37),"")</f>
        <v>27</v>
      </c>
      <c r="B37" s="47">
        <v>25</v>
      </c>
      <c r="C37" s="14" t="s">
        <v>69</v>
      </c>
      <c r="D37" s="85">
        <v>116</v>
      </c>
      <c r="E37" s="29">
        <v>5733</v>
      </c>
      <c r="F37" s="29">
        <v>179245</v>
      </c>
      <c r="G37" s="29">
        <v>799553</v>
      </c>
      <c r="H37" s="29">
        <v>142254</v>
      </c>
      <c r="I37" s="62">
        <v>17.8</v>
      </c>
    </row>
    <row r="38" spans="1:9" s="31" customFormat="1" ht="22.5" customHeight="1">
      <c r="A38" s="77">
        <f>IF(E38&lt;&gt;"",COUNTA($E$9:E38),"")</f>
        <v>28</v>
      </c>
      <c r="B38" s="47">
        <v>26</v>
      </c>
      <c r="C38" s="14" t="s">
        <v>113</v>
      </c>
      <c r="D38" s="85">
        <v>10</v>
      </c>
      <c r="E38" s="29">
        <v>1292</v>
      </c>
      <c r="F38" s="29">
        <v>47415</v>
      </c>
      <c r="G38" s="29">
        <v>260737</v>
      </c>
      <c r="H38" s="29">
        <v>123935</v>
      </c>
      <c r="I38" s="62">
        <v>47.5</v>
      </c>
    </row>
    <row r="39" spans="1:9" s="31" customFormat="1" ht="11.25" customHeight="1">
      <c r="A39" s="61">
        <f>IF(E39&lt;&gt;"",COUNTA($E$9:E39),"")</f>
        <v>29</v>
      </c>
      <c r="B39" s="47">
        <v>27</v>
      </c>
      <c r="C39" s="14" t="s">
        <v>70</v>
      </c>
      <c r="D39" s="85">
        <v>20</v>
      </c>
      <c r="E39" s="29">
        <v>1547</v>
      </c>
      <c r="F39" s="29">
        <v>56956</v>
      </c>
      <c r="G39" s="29">
        <v>459373</v>
      </c>
      <c r="H39" s="29">
        <v>128277</v>
      </c>
      <c r="I39" s="62">
        <v>27.9</v>
      </c>
    </row>
    <row r="40" spans="1:9" s="31" customFormat="1" ht="11.25" customHeight="1">
      <c r="A40" s="61">
        <f>IF(E40&lt;&gt;"",COUNTA($E$9:E40),"")</f>
        <v>30</v>
      </c>
      <c r="B40" s="47">
        <v>28</v>
      </c>
      <c r="C40" s="14" t="s">
        <v>71</v>
      </c>
      <c r="D40" s="85">
        <v>56</v>
      </c>
      <c r="E40" s="29">
        <v>6894</v>
      </c>
      <c r="F40" s="29">
        <v>272084</v>
      </c>
      <c r="G40" s="29">
        <v>2293074</v>
      </c>
      <c r="H40" s="29">
        <v>1081997</v>
      </c>
      <c r="I40" s="62">
        <v>47.2</v>
      </c>
    </row>
    <row r="41" spans="1:9" s="31" customFormat="1" ht="11.25" customHeight="1">
      <c r="A41" s="61">
        <f>IF(E41&lt;&gt;"",COUNTA($E$9:E41),"")</f>
        <v>31</v>
      </c>
      <c r="B41" s="47">
        <v>29</v>
      </c>
      <c r="C41" s="14" t="s">
        <v>72</v>
      </c>
      <c r="D41" s="85">
        <v>24</v>
      </c>
      <c r="E41" s="29">
        <v>3182</v>
      </c>
      <c r="F41" s="29">
        <v>120116</v>
      </c>
      <c r="G41" s="29">
        <v>1157151</v>
      </c>
      <c r="H41" s="29">
        <v>499729</v>
      </c>
      <c r="I41" s="62">
        <v>43.2</v>
      </c>
    </row>
    <row r="42" spans="1:9" s="31" customFormat="1" ht="11.25" customHeight="1">
      <c r="A42" s="61">
        <f>IF(E42&lt;&gt;"",COUNTA($E$9:E42),"")</f>
        <v>32</v>
      </c>
      <c r="B42" s="47">
        <v>30</v>
      </c>
      <c r="C42" s="14" t="s">
        <v>73</v>
      </c>
      <c r="D42" s="85">
        <v>21</v>
      </c>
      <c r="E42" s="29">
        <v>5636</v>
      </c>
      <c r="F42" s="29">
        <v>242062</v>
      </c>
      <c r="G42" s="29">
        <v>699864</v>
      </c>
      <c r="H42" s="29">
        <v>314397</v>
      </c>
      <c r="I42" s="62">
        <v>44.9</v>
      </c>
    </row>
    <row r="43" spans="1:9" s="31" customFormat="1" ht="11.25" customHeight="1">
      <c r="A43" s="61">
        <f>IF(E43&lt;&gt;"",COUNTA($E$9:E43),"")</f>
        <v>33</v>
      </c>
      <c r="B43" s="48" t="s">
        <v>25</v>
      </c>
      <c r="C43" s="14" t="s">
        <v>136</v>
      </c>
      <c r="D43" s="85">
        <v>13</v>
      </c>
      <c r="E43" s="29">
        <v>4516</v>
      </c>
      <c r="F43" s="29">
        <v>208579</v>
      </c>
      <c r="G43" s="29">
        <v>551467</v>
      </c>
      <c r="H43" s="29">
        <v>280784</v>
      </c>
      <c r="I43" s="62">
        <v>50.9</v>
      </c>
    </row>
    <row r="44" spans="1:9" s="31" customFormat="1" ht="11.25" customHeight="1">
      <c r="A44" s="61">
        <f>IF(E44&lt;&gt;"",COUNTA($E$9:E44),"")</f>
        <v>34</v>
      </c>
      <c r="B44" s="47">
        <v>31</v>
      </c>
      <c r="C44" s="14" t="s">
        <v>51</v>
      </c>
      <c r="D44" s="85">
        <v>15</v>
      </c>
      <c r="E44" s="29">
        <v>1330</v>
      </c>
      <c r="F44" s="29">
        <v>43127</v>
      </c>
      <c r="G44" s="29">
        <v>197489</v>
      </c>
      <c r="H44" s="29">
        <v>10133</v>
      </c>
      <c r="I44" s="62">
        <v>5.1</v>
      </c>
    </row>
    <row r="45" spans="1:9" s="31" customFormat="1" ht="11.25" customHeight="1">
      <c r="A45" s="61">
        <f>IF(E45&lt;&gt;"",COUNTA($E$9:E45),"")</f>
        <v>35</v>
      </c>
      <c r="B45" s="47">
        <v>32</v>
      </c>
      <c r="C45" s="14" t="s">
        <v>74</v>
      </c>
      <c r="D45" s="85">
        <v>38</v>
      </c>
      <c r="E45" s="29">
        <v>2029</v>
      </c>
      <c r="F45" s="29">
        <v>59146</v>
      </c>
      <c r="G45" s="29">
        <v>190809</v>
      </c>
      <c r="H45" s="29">
        <v>59699</v>
      </c>
      <c r="I45" s="62">
        <v>31.3</v>
      </c>
    </row>
    <row r="46" spans="1:9" s="31" customFormat="1" ht="22.5" customHeight="1">
      <c r="A46" s="77">
        <f>IF(E46&lt;&gt;"",COUNTA($E$9:E46),"")</f>
        <v>36</v>
      </c>
      <c r="B46" s="47">
        <v>33</v>
      </c>
      <c r="C46" s="14" t="s">
        <v>137</v>
      </c>
      <c r="D46" s="85">
        <v>59</v>
      </c>
      <c r="E46" s="29">
        <v>2658</v>
      </c>
      <c r="F46" s="29">
        <v>93376</v>
      </c>
      <c r="G46" s="29">
        <v>327790</v>
      </c>
      <c r="H46" s="29">
        <v>40214</v>
      </c>
      <c r="I46" s="62">
        <v>12.3</v>
      </c>
    </row>
    <row r="47" spans="1:9" s="30" customFormat="1" ht="7.5" customHeight="1">
      <c r="A47" s="61">
        <f>IF(E47&lt;&gt;"",COUNTA($E$9:E47),"")</f>
      </c>
      <c r="B47" s="47"/>
      <c r="C47" s="14"/>
      <c r="D47" s="85"/>
      <c r="E47" s="29"/>
      <c r="F47" s="29"/>
      <c r="G47" s="29"/>
      <c r="H47" s="29"/>
      <c r="I47" s="62"/>
    </row>
    <row r="48" spans="1:9" s="31" customFormat="1" ht="11.25" customHeight="1">
      <c r="A48" s="61">
        <f>IF(E48&lt;&gt;"",COUNTA($E$9:E48),"")</f>
        <v>37</v>
      </c>
      <c r="B48" s="49" t="s">
        <v>24</v>
      </c>
      <c r="C48" s="32" t="s">
        <v>40</v>
      </c>
      <c r="D48" s="86">
        <v>743</v>
      </c>
      <c r="E48" s="64">
        <v>63074</v>
      </c>
      <c r="F48" s="64">
        <v>2136528</v>
      </c>
      <c r="G48" s="64">
        <v>14912025</v>
      </c>
      <c r="H48" s="64">
        <v>4713157</v>
      </c>
      <c r="I48" s="65">
        <v>31.6</v>
      </c>
    </row>
    <row r="49" spans="1:9" s="30" customFormat="1" ht="4.5" customHeight="1">
      <c r="A49" s="61">
        <f>IF(E49&lt;&gt;"",COUNTA($E$9:E49),"")</f>
      </c>
      <c r="B49" s="47"/>
      <c r="C49" s="14"/>
      <c r="D49" s="85"/>
      <c r="E49" s="29"/>
      <c r="F49" s="29"/>
      <c r="G49" s="29"/>
      <c r="H49" s="29"/>
      <c r="I49" s="62"/>
    </row>
    <row r="50" spans="1:9" s="30" customFormat="1" ht="11.25" customHeight="1">
      <c r="A50" s="61">
        <f>IF(E50&lt;&gt;"",COUNTA($E$9:E50),"")</f>
      </c>
      <c r="B50" s="47"/>
      <c r="C50" s="33" t="s">
        <v>83</v>
      </c>
      <c r="D50" s="85"/>
      <c r="E50" s="29"/>
      <c r="F50" s="29"/>
      <c r="G50" s="29"/>
      <c r="H50" s="29"/>
      <c r="I50" s="62"/>
    </row>
    <row r="51" spans="1:9" s="31" customFormat="1" ht="11.25" customHeight="1">
      <c r="A51" s="61">
        <f>IF(E51&lt;&gt;"",COUNTA($E$9:E51),"")</f>
        <v>38</v>
      </c>
      <c r="B51" s="47"/>
      <c r="C51" s="33" t="s">
        <v>54</v>
      </c>
      <c r="D51" s="85">
        <v>271</v>
      </c>
      <c r="E51" s="29">
        <v>16633</v>
      </c>
      <c r="F51" s="29">
        <v>579602</v>
      </c>
      <c r="G51" s="29">
        <v>4265086</v>
      </c>
      <c r="H51" s="29" t="s">
        <v>5</v>
      </c>
      <c r="I51" s="62" t="s">
        <v>5</v>
      </c>
    </row>
    <row r="52" spans="1:9" s="31" customFormat="1" ht="11.25" customHeight="1">
      <c r="A52" s="61">
        <f>IF(E52&lt;&gt;"",COUNTA($E$9:E52),"")</f>
        <v>39</v>
      </c>
      <c r="B52" s="47"/>
      <c r="C52" s="33" t="s">
        <v>55</v>
      </c>
      <c r="D52" s="85">
        <v>274</v>
      </c>
      <c r="E52" s="29">
        <v>24581</v>
      </c>
      <c r="F52" s="29">
        <v>917860</v>
      </c>
      <c r="G52" s="29">
        <v>5283858</v>
      </c>
      <c r="H52" s="29">
        <v>2097007</v>
      </c>
      <c r="I52" s="62">
        <v>39.7</v>
      </c>
    </row>
    <row r="53" spans="1:9" s="31" customFormat="1" ht="11.25" customHeight="1">
      <c r="A53" s="61">
        <f>IF(E53&lt;&gt;"",COUNTA($E$9:E53),"")</f>
        <v>40</v>
      </c>
      <c r="B53" s="47"/>
      <c r="C53" s="33" t="s">
        <v>56</v>
      </c>
      <c r="D53" s="85">
        <v>18</v>
      </c>
      <c r="E53" s="29">
        <v>1582</v>
      </c>
      <c r="F53" s="29">
        <v>55267</v>
      </c>
      <c r="G53" s="29">
        <v>264224</v>
      </c>
      <c r="H53" s="29" t="s">
        <v>5</v>
      </c>
      <c r="I53" s="62" t="s">
        <v>5</v>
      </c>
    </row>
    <row r="54" spans="1:9" s="31" customFormat="1" ht="11.25" customHeight="1">
      <c r="A54" s="61">
        <f>IF(E54&lt;&gt;"",COUNTA($E$9:E54),"")</f>
        <v>41</v>
      </c>
      <c r="B54" s="47"/>
      <c r="C54" s="33" t="s">
        <v>57</v>
      </c>
      <c r="D54" s="85">
        <v>180</v>
      </c>
      <c r="E54" s="29">
        <v>20278</v>
      </c>
      <c r="F54" s="29">
        <v>583799</v>
      </c>
      <c r="G54" s="29">
        <v>5098857</v>
      </c>
      <c r="H54" s="29">
        <v>948276</v>
      </c>
      <c r="I54" s="62">
        <v>18.6</v>
      </c>
    </row>
    <row r="55" spans="1:9" s="30" customFormat="1" ht="7.5" customHeight="1">
      <c r="A55" s="61">
        <f>IF(E55&lt;&gt;"",COUNTA($E$9:E55),"")</f>
      </c>
      <c r="B55" s="47"/>
      <c r="C55" s="33"/>
      <c r="D55" s="85"/>
      <c r="E55" s="29"/>
      <c r="F55" s="29"/>
      <c r="G55" s="29"/>
      <c r="H55" s="29"/>
      <c r="I55" s="62"/>
    </row>
    <row r="56" spans="1:9" s="31" customFormat="1" ht="11.25" customHeight="1">
      <c r="A56" s="61">
        <f>IF(E56&lt;&gt;"",COUNTA($E$9:E56),"")</f>
      </c>
      <c r="B56" s="47"/>
      <c r="C56" s="33" t="s">
        <v>53</v>
      </c>
      <c r="D56" s="85"/>
      <c r="E56" s="29"/>
      <c r="F56" s="29"/>
      <c r="G56" s="29"/>
      <c r="H56" s="29"/>
      <c r="I56" s="62"/>
    </row>
    <row r="57" spans="1:9" s="31" customFormat="1" ht="11.25" customHeight="1">
      <c r="A57" s="61">
        <f>IF(E57&lt;&gt;"",COUNTA($E$9:E57),"")</f>
        <v>42</v>
      </c>
      <c r="B57" s="47"/>
      <c r="C57" s="33" t="s">
        <v>138</v>
      </c>
      <c r="D57" s="85">
        <v>730</v>
      </c>
      <c r="E57" s="29">
        <v>58558</v>
      </c>
      <c r="F57" s="29">
        <v>1927949</v>
      </c>
      <c r="G57" s="29">
        <v>14360558</v>
      </c>
      <c r="H57" s="29">
        <v>4432373</v>
      </c>
      <c r="I57" s="62">
        <v>30.9</v>
      </c>
    </row>
    <row r="58" spans="5:9" ht="12.75">
      <c r="E58" s="66"/>
      <c r="F58" s="66"/>
      <c r="G58" s="66"/>
      <c r="H58" s="66"/>
      <c r="I58" s="67"/>
    </row>
    <row r="61" spans="5:8" ht="12.75">
      <c r="E61" s="66"/>
      <c r="F61" s="66"/>
      <c r="G61" s="66"/>
      <c r="H61" s="66"/>
    </row>
  </sheetData>
  <sheetProtection/>
  <mergeCells count="13">
    <mergeCell ref="F2:F5"/>
    <mergeCell ref="F6:H6"/>
    <mergeCell ref="D6:E6"/>
    <mergeCell ref="G2:G5"/>
    <mergeCell ref="H3:H5"/>
    <mergeCell ref="I2:I5"/>
    <mergeCell ref="A2:A6"/>
    <mergeCell ref="A1:C1"/>
    <mergeCell ref="D1:I1"/>
    <mergeCell ref="B2:B6"/>
    <mergeCell ref="C2:C6"/>
    <mergeCell ref="D2:D5"/>
    <mergeCell ref="E2:E5"/>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E123 2018 00&amp;R&amp;7&amp;P</oddFooter>
    <evenFooter>&amp;L&amp;7&amp;P&amp;R&amp;7StatA MV, Statistischer Bericht E123 2018 00</evenFooter>
  </headerFooter>
</worksheet>
</file>

<file path=xl/worksheets/sheet5.xml><?xml version="1.0" encoding="utf-8"?>
<worksheet xmlns="http://schemas.openxmlformats.org/spreadsheetml/2006/main" xmlns:r="http://schemas.openxmlformats.org/officeDocument/2006/relationships">
  <dimension ref="A1:H60"/>
  <sheetViews>
    <sheetView zoomScale="140" zoomScaleNormal="140" workbookViewId="0" topLeftCell="A1">
      <pane xSplit="3" ySplit="7" topLeftCell="D8" activePane="bottomRight" state="frozen"/>
      <selection pane="topLeft" activeCell="A1" sqref="A1:B1"/>
      <selection pane="topRight" activeCell="A1" sqref="A1:B1"/>
      <selection pane="bottomLeft" activeCell="A1" sqref="A1:B1"/>
      <selection pane="bottomRight" activeCell="D8" sqref="D8"/>
    </sheetView>
  </sheetViews>
  <sheetFormatPr defaultColWidth="11.421875" defaultRowHeight="12.75"/>
  <cols>
    <col min="1" max="1" width="3.7109375" style="15" customWidth="1"/>
    <col min="2" max="2" width="4.7109375" style="34" customWidth="1"/>
    <col min="3" max="3" width="31.7109375" style="35" customWidth="1"/>
    <col min="4" max="7" width="10.421875" style="36" customWidth="1"/>
    <col min="8" max="8" width="9.7109375" style="36" customWidth="1"/>
    <col min="9" max="16384" width="11.421875" style="15" customWidth="1"/>
  </cols>
  <sheetData>
    <row r="1" spans="1:8" s="28" customFormat="1" ht="36" customHeight="1">
      <c r="A1" s="124" t="s">
        <v>35</v>
      </c>
      <c r="B1" s="125"/>
      <c r="C1" s="125"/>
      <c r="D1" s="126" t="s">
        <v>163</v>
      </c>
      <c r="E1" s="128"/>
      <c r="F1" s="128"/>
      <c r="G1" s="128"/>
      <c r="H1" s="129"/>
    </row>
    <row r="2" spans="1:8" ht="11.25" customHeight="1">
      <c r="A2" s="123" t="s">
        <v>31</v>
      </c>
      <c r="B2" s="121" t="s">
        <v>28</v>
      </c>
      <c r="C2" s="121" t="s">
        <v>166</v>
      </c>
      <c r="D2" s="121" t="s">
        <v>92</v>
      </c>
      <c r="E2" s="121" t="s">
        <v>93</v>
      </c>
      <c r="F2" s="121" t="s">
        <v>18</v>
      </c>
      <c r="G2" s="121" t="s">
        <v>26</v>
      </c>
      <c r="H2" s="24" t="s">
        <v>19</v>
      </c>
    </row>
    <row r="3" spans="1:8" ht="11.25" customHeight="1">
      <c r="A3" s="123"/>
      <c r="B3" s="121"/>
      <c r="C3" s="121"/>
      <c r="D3" s="121"/>
      <c r="E3" s="121"/>
      <c r="F3" s="121"/>
      <c r="G3" s="121"/>
      <c r="H3" s="122" t="s">
        <v>27</v>
      </c>
    </row>
    <row r="4" spans="1:8" ht="11.25" customHeight="1">
      <c r="A4" s="123"/>
      <c r="B4" s="121"/>
      <c r="C4" s="121"/>
      <c r="D4" s="121"/>
      <c r="E4" s="121"/>
      <c r="F4" s="121"/>
      <c r="G4" s="121"/>
      <c r="H4" s="122"/>
    </row>
    <row r="5" spans="1:8" ht="11.25" customHeight="1">
      <c r="A5" s="123"/>
      <c r="B5" s="121"/>
      <c r="C5" s="121"/>
      <c r="D5" s="121"/>
      <c r="E5" s="121"/>
      <c r="F5" s="121"/>
      <c r="G5" s="121"/>
      <c r="H5" s="122"/>
    </row>
    <row r="6" spans="1:8" ht="11.25" customHeight="1">
      <c r="A6" s="123"/>
      <c r="B6" s="121"/>
      <c r="C6" s="121"/>
      <c r="D6" s="121" t="s">
        <v>39</v>
      </c>
      <c r="E6" s="121"/>
      <c r="F6" s="128"/>
      <c r="G6" s="128"/>
      <c r="H6" s="129"/>
    </row>
    <row r="7" spans="1:8" ht="11.25" customHeight="1">
      <c r="A7" s="25">
        <v>1</v>
      </c>
      <c r="B7" s="26">
        <v>2</v>
      </c>
      <c r="C7" s="26">
        <v>3</v>
      </c>
      <c r="D7" s="26">
        <v>4</v>
      </c>
      <c r="E7" s="26">
        <v>5</v>
      </c>
      <c r="F7" s="26">
        <v>6</v>
      </c>
      <c r="G7" s="26">
        <v>7</v>
      </c>
      <c r="H7" s="27">
        <v>8</v>
      </c>
    </row>
    <row r="8" spans="1:8" s="30" customFormat="1" ht="11.25" customHeight="1">
      <c r="A8" s="78"/>
      <c r="B8" s="50"/>
      <c r="C8" s="79"/>
      <c r="D8" s="87"/>
      <c r="E8" s="87"/>
      <c r="F8" s="87"/>
      <c r="G8" s="87"/>
      <c r="H8" s="87"/>
    </row>
    <row r="9" spans="1:8" s="30" customFormat="1" ht="11.25" customHeight="1">
      <c r="A9" s="61">
        <f>IF(E9&lt;&gt;"",COUNTA($E$9:E9),"")</f>
        <v>1</v>
      </c>
      <c r="B9" s="47" t="s">
        <v>22</v>
      </c>
      <c r="C9" s="14" t="s">
        <v>62</v>
      </c>
      <c r="D9" s="87">
        <v>16.7</v>
      </c>
      <c r="E9" s="87">
        <v>24</v>
      </c>
      <c r="F9" s="87">
        <v>24.4</v>
      </c>
      <c r="G9" s="87">
        <v>16.9</v>
      </c>
      <c r="H9" s="87" t="s">
        <v>5</v>
      </c>
    </row>
    <row r="10" spans="1:8" s="30" customFormat="1" ht="11.25" customHeight="1">
      <c r="A10" s="61">
        <f>IF(E10&lt;&gt;"",COUNTA($E$9:E10),"")</f>
        <v>2</v>
      </c>
      <c r="B10" s="47" t="s">
        <v>23</v>
      </c>
      <c r="C10" s="14" t="s">
        <v>63</v>
      </c>
      <c r="D10" s="87">
        <v>3</v>
      </c>
      <c r="E10" s="87">
        <v>7</v>
      </c>
      <c r="F10" s="87">
        <v>14</v>
      </c>
      <c r="G10" s="87">
        <v>-6.7</v>
      </c>
      <c r="H10" s="87" t="s">
        <v>5</v>
      </c>
    </row>
    <row r="11" spans="1:8" s="30" customFormat="1" ht="11.25" customHeight="1">
      <c r="A11" s="61">
        <f>IF(E11&lt;&gt;"",COUNTA($E$9:E11),"")</f>
        <v>3</v>
      </c>
      <c r="B11" s="47">
        <v>10</v>
      </c>
      <c r="C11" s="14" t="s">
        <v>64</v>
      </c>
      <c r="D11" s="87">
        <v>0.7</v>
      </c>
      <c r="E11" s="87">
        <v>1.3</v>
      </c>
      <c r="F11" s="87">
        <v>4.1</v>
      </c>
      <c r="G11" s="87">
        <v>-6</v>
      </c>
      <c r="H11" s="87">
        <v>-18.3</v>
      </c>
    </row>
    <row r="12" spans="1:8" s="30" customFormat="1" ht="11.25" customHeight="1">
      <c r="A12" s="61">
        <f>IF(E12&lt;&gt;"",COUNTA($E$9:E12),"")</f>
      </c>
      <c r="B12" s="60"/>
      <c r="C12" s="44" t="s">
        <v>107</v>
      </c>
      <c r="D12" s="87"/>
      <c r="E12" s="87"/>
      <c r="F12" s="87"/>
      <c r="G12" s="87"/>
      <c r="H12" s="87"/>
    </row>
    <row r="13" spans="1:8" s="30" customFormat="1" ht="11.25" customHeight="1">
      <c r="A13" s="61">
        <f>IF(E13&lt;&gt;"",COUNTA($E$9:E13),"")</f>
        <v>4</v>
      </c>
      <c r="B13" s="59" t="s">
        <v>97</v>
      </c>
      <c r="C13" s="44" t="s">
        <v>123</v>
      </c>
      <c r="D13" s="87">
        <v>-8.1</v>
      </c>
      <c r="E13" s="87">
        <v>4.2</v>
      </c>
      <c r="F13" s="87">
        <v>5.1</v>
      </c>
      <c r="G13" s="87">
        <v>-2.6</v>
      </c>
      <c r="H13" s="87">
        <v>-11.6</v>
      </c>
    </row>
    <row r="14" spans="1:8" s="30" customFormat="1" ht="11.25" customHeight="1">
      <c r="A14" s="61">
        <f>IF(E14&lt;&gt;"",COUNTA($E$9:E14),"")</f>
        <v>5</v>
      </c>
      <c r="B14" s="59" t="s">
        <v>98</v>
      </c>
      <c r="C14" s="44" t="s">
        <v>124</v>
      </c>
      <c r="D14" s="87">
        <v>-7.1</v>
      </c>
      <c r="E14" s="87">
        <v>2.3</v>
      </c>
      <c r="F14" s="87">
        <v>2.2</v>
      </c>
      <c r="G14" s="87">
        <v>-5.2</v>
      </c>
      <c r="H14" s="87">
        <v>-3.7</v>
      </c>
    </row>
    <row r="15" spans="1:8" s="30" customFormat="1" ht="11.25" customHeight="1">
      <c r="A15" s="61">
        <f>IF(E15&lt;&gt;"",COUNTA($E$9:E15),"")</f>
        <v>6</v>
      </c>
      <c r="B15" s="59" t="s">
        <v>99</v>
      </c>
      <c r="C15" s="44" t="s">
        <v>125</v>
      </c>
      <c r="D15" s="87">
        <v>7.1</v>
      </c>
      <c r="E15" s="87">
        <v>4</v>
      </c>
      <c r="F15" s="87">
        <v>8.2</v>
      </c>
      <c r="G15" s="87">
        <v>-8.5</v>
      </c>
      <c r="H15" s="87">
        <v>-24.7</v>
      </c>
    </row>
    <row r="16" spans="1:8" s="30" customFormat="1" ht="11.25" customHeight="1">
      <c r="A16" s="61">
        <f>IF(E16&lt;&gt;"",COUNTA($E$9:E16),"")</f>
        <v>7</v>
      </c>
      <c r="B16" s="59" t="s">
        <v>100</v>
      </c>
      <c r="C16" s="44" t="s">
        <v>126</v>
      </c>
      <c r="D16" s="87">
        <v>16.7</v>
      </c>
      <c r="E16" s="87">
        <v>0.2</v>
      </c>
      <c r="F16" s="87">
        <v>0.5</v>
      </c>
      <c r="G16" s="87">
        <v>2.5</v>
      </c>
      <c r="H16" s="87" t="s">
        <v>5</v>
      </c>
    </row>
    <row r="17" spans="1:8" s="30" customFormat="1" ht="11.25" customHeight="1">
      <c r="A17" s="61">
        <f>IF(E17&lt;&gt;"",COUNTA($E$9:E17),"")</f>
        <v>8</v>
      </c>
      <c r="B17" s="59" t="s">
        <v>101</v>
      </c>
      <c r="C17" s="44" t="s">
        <v>127</v>
      </c>
      <c r="D17" s="87" t="s">
        <v>4</v>
      </c>
      <c r="E17" s="87">
        <v>1.5</v>
      </c>
      <c r="F17" s="87">
        <v>4.5</v>
      </c>
      <c r="G17" s="87">
        <v>-0.7</v>
      </c>
      <c r="H17" s="87">
        <v>80.5</v>
      </c>
    </row>
    <row r="18" spans="1:8" s="30" customFormat="1" ht="11.25" customHeight="1">
      <c r="A18" s="61">
        <f>IF(E18&lt;&gt;"",COUNTA($E$9:E18),"")</f>
        <v>9</v>
      </c>
      <c r="B18" s="59" t="s">
        <v>102</v>
      </c>
      <c r="C18" s="44" t="s">
        <v>128</v>
      </c>
      <c r="D18" s="87">
        <v>2</v>
      </c>
      <c r="E18" s="87">
        <v>-0.4</v>
      </c>
      <c r="F18" s="87">
        <v>2.7</v>
      </c>
      <c r="G18" s="87">
        <v>-14.1</v>
      </c>
      <c r="H18" s="87">
        <v>-49.2</v>
      </c>
    </row>
    <row r="19" spans="1:8" s="30" customFormat="1" ht="11.25" customHeight="1">
      <c r="A19" s="61">
        <f>IF(E19&lt;&gt;"",COUNTA($E$9:E19),"")</f>
        <v>10</v>
      </c>
      <c r="B19" s="59" t="s">
        <v>103</v>
      </c>
      <c r="C19" s="44" t="s">
        <v>129</v>
      </c>
      <c r="D19" s="87" t="s">
        <v>4</v>
      </c>
      <c r="E19" s="87">
        <v>0.1</v>
      </c>
      <c r="F19" s="87">
        <v>4.1</v>
      </c>
      <c r="G19" s="87">
        <v>-3.4</v>
      </c>
      <c r="H19" s="87">
        <v>-4.1</v>
      </c>
    </row>
    <row r="20" spans="1:8" s="30" customFormat="1" ht="11.25" customHeight="1">
      <c r="A20" s="61">
        <f>IF(E20&lt;&gt;"",COUNTA($E$9:E20),"")</f>
      </c>
      <c r="B20" s="58"/>
      <c r="C20" s="44" t="s">
        <v>96</v>
      </c>
      <c r="D20" s="87"/>
      <c r="E20" s="87"/>
      <c r="F20" s="87"/>
      <c r="G20" s="87"/>
      <c r="H20" s="87"/>
    </row>
    <row r="21" spans="1:8" s="30" customFormat="1" ht="11.25" customHeight="1">
      <c r="A21" s="61">
        <f>IF(E21&lt;&gt;"",COUNTA($E$9:E21),"")</f>
        <v>11</v>
      </c>
      <c r="B21" s="59" t="s">
        <v>104</v>
      </c>
      <c r="C21" s="44" t="s">
        <v>108</v>
      </c>
      <c r="D21" s="87" t="s">
        <v>4</v>
      </c>
      <c r="E21" s="87">
        <v>-5.1</v>
      </c>
      <c r="F21" s="87">
        <v>-1.1</v>
      </c>
      <c r="G21" s="87">
        <v>-4.1</v>
      </c>
      <c r="H21" s="87">
        <v>0.6</v>
      </c>
    </row>
    <row r="22" spans="1:8" s="30" customFormat="1" ht="11.25" customHeight="1">
      <c r="A22" s="61">
        <f>IF(E22&lt;&gt;"",COUNTA($E$9:E22),"")</f>
        <v>12</v>
      </c>
      <c r="B22" s="59" t="s">
        <v>105</v>
      </c>
      <c r="C22" s="44" t="s">
        <v>130</v>
      </c>
      <c r="D22" s="87" t="s">
        <v>4</v>
      </c>
      <c r="E22" s="87">
        <v>1.4</v>
      </c>
      <c r="F22" s="87">
        <v>5.6</v>
      </c>
      <c r="G22" s="87">
        <v>3.7</v>
      </c>
      <c r="H22" s="87" t="s">
        <v>5</v>
      </c>
    </row>
    <row r="23" spans="1:8" s="30" customFormat="1" ht="11.25" customHeight="1">
      <c r="A23" s="61">
        <f>IF(E23&lt;&gt;"",COUNTA($E$9:E23),"")</f>
        <v>13</v>
      </c>
      <c r="B23" s="59" t="s">
        <v>106</v>
      </c>
      <c r="C23" s="44" t="s">
        <v>131</v>
      </c>
      <c r="D23" s="87">
        <v>16.7</v>
      </c>
      <c r="E23" s="87">
        <v>13.1</v>
      </c>
      <c r="F23" s="87">
        <v>13</v>
      </c>
      <c r="G23" s="87">
        <v>33.8</v>
      </c>
      <c r="H23" s="87" t="s">
        <v>5</v>
      </c>
    </row>
    <row r="24" spans="1:8" s="30" customFormat="1" ht="11.25" customHeight="1">
      <c r="A24" s="61">
        <f>IF(E24&lt;&gt;"",COUNTA($E$9:E24),"")</f>
        <v>14</v>
      </c>
      <c r="B24" s="47">
        <v>11</v>
      </c>
      <c r="C24" s="14" t="s">
        <v>65</v>
      </c>
      <c r="D24" s="87">
        <v>-9.1</v>
      </c>
      <c r="E24" s="87">
        <v>2.9</v>
      </c>
      <c r="F24" s="87">
        <v>6.4</v>
      </c>
      <c r="G24" s="87">
        <v>-2.7</v>
      </c>
      <c r="H24" s="87">
        <v>-1.3</v>
      </c>
    </row>
    <row r="25" spans="1:8" s="30" customFormat="1" ht="11.25" customHeight="1">
      <c r="A25" s="61">
        <f>IF(E25&lt;&gt;"",COUNTA($E$9:E25),"")</f>
        <v>15</v>
      </c>
      <c r="B25" s="47">
        <v>12</v>
      </c>
      <c r="C25" s="14" t="s">
        <v>109</v>
      </c>
      <c r="D25" s="87" t="s">
        <v>4</v>
      </c>
      <c r="E25" s="87" t="s">
        <v>5</v>
      </c>
      <c r="F25" s="87" t="s">
        <v>5</v>
      </c>
      <c r="G25" s="87" t="s">
        <v>5</v>
      </c>
      <c r="H25" s="87" t="s">
        <v>5</v>
      </c>
    </row>
    <row r="26" spans="1:8" s="30" customFormat="1" ht="11.25" customHeight="1">
      <c r="A26" s="61">
        <f>IF(E26&lt;&gt;"",COUNTA($E$9:E26),"")</f>
        <v>16</v>
      </c>
      <c r="B26" s="47">
        <v>13</v>
      </c>
      <c r="C26" s="14" t="s">
        <v>82</v>
      </c>
      <c r="D26" s="87" t="s">
        <v>4</v>
      </c>
      <c r="E26" s="87">
        <v>6.9</v>
      </c>
      <c r="F26" s="87">
        <v>8.9</v>
      </c>
      <c r="G26" s="87">
        <v>7.4</v>
      </c>
      <c r="H26" s="87">
        <v>14.3</v>
      </c>
    </row>
    <row r="27" spans="1:8" s="30" customFormat="1" ht="11.25" customHeight="1">
      <c r="A27" s="61">
        <f>IF(E27&lt;&gt;"",COUNTA($E$9:E27),"")</f>
        <v>17</v>
      </c>
      <c r="B27" s="47">
        <v>14</v>
      </c>
      <c r="C27" s="14" t="s">
        <v>110</v>
      </c>
      <c r="D27" s="87" t="s">
        <v>4</v>
      </c>
      <c r="E27" s="87" t="s">
        <v>5</v>
      </c>
      <c r="F27" s="87" t="s">
        <v>5</v>
      </c>
      <c r="G27" s="87" t="s">
        <v>5</v>
      </c>
      <c r="H27" s="87" t="s">
        <v>5</v>
      </c>
    </row>
    <row r="28" spans="1:8" s="30" customFormat="1" ht="22.5" customHeight="1">
      <c r="A28" s="77">
        <f>IF(E28&lt;&gt;"",COUNTA($E$9:E28),"")</f>
        <v>18</v>
      </c>
      <c r="B28" s="47">
        <v>16</v>
      </c>
      <c r="C28" s="14" t="s">
        <v>132</v>
      </c>
      <c r="D28" s="87">
        <v>3.4</v>
      </c>
      <c r="E28" s="87">
        <v>7.7</v>
      </c>
      <c r="F28" s="87">
        <v>11.5</v>
      </c>
      <c r="G28" s="87">
        <v>-6.5</v>
      </c>
      <c r="H28" s="87">
        <v>11</v>
      </c>
    </row>
    <row r="29" spans="1:8" s="30" customFormat="1" ht="11.25" customHeight="1">
      <c r="A29" s="61">
        <f>IF(E29&lt;&gt;"",COUNTA($E$9:E29),"")</f>
        <v>19</v>
      </c>
      <c r="B29" s="47">
        <v>17</v>
      </c>
      <c r="C29" s="14" t="s">
        <v>133</v>
      </c>
      <c r="D29" s="87" t="s">
        <v>4</v>
      </c>
      <c r="E29" s="87">
        <v>2</v>
      </c>
      <c r="F29" s="87">
        <v>2.3</v>
      </c>
      <c r="G29" s="87">
        <v>2</v>
      </c>
      <c r="H29" s="87">
        <v>-3.1</v>
      </c>
    </row>
    <row r="30" spans="1:8" s="30" customFormat="1" ht="22.5" customHeight="1">
      <c r="A30" s="77">
        <f>IF(E30&lt;&gt;"",COUNTA($E$9:E30),"")</f>
        <v>20</v>
      </c>
      <c r="B30" s="47">
        <v>18</v>
      </c>
      <c r="C30" s="14" t="s">
        <v>134</v>
      </c>
      <c r="D30" s="87">
        <v>6.3</v>
      </c>
      <c r="E30" s="87">
        <v>0.5</v>
      </c>
      <c r="F30" s="87">
        <v>6.5</v>
      </c>
      <c r="G30" s="87">
        <v>1.9</v>
      </c>
      <c r="H30" s="87" t="s">
        <v>5</v>
      </c>
    </row>
    <row r="31" spans="1:8" s="30" customFormat="1" ht="11.25" customHeight="1">
      <c r="A31" s="61">
        <f>IF(E31&lt;&gt;"",COUNTA($E$9:E31),"")</f>
        <v>21</v>
      </c>
      <c r="B31" s="47">
        <v>19</v>
      </c>
      <c r="C31" s="14" t="s">
        <v>111</v>
      </c>
      <c r="D31" s="87" t="s">
        <v>4</v>
      </c>
      <c r="E31" s="87" t="s">
        <v>5</v>
      </c>
      <c r="F31" s="87" t="s">
        <v>5</v>
      </c>
      <c r="G31" s="87" t="s">
        <v>5</v>
      </c>
      <c r="H31" s="87" t="s">
        <v>5</v>
      </c>
    </row>
    <row r="32" spans="1:8" s="30" customFormat="1" ht="11.25" customHeight="1">
      <c r="A32" s="61">
        <f>IF(E32&lt;&gt;"",COUNTA($E$9:E32),"")</f>
        <v>22</v>
      </c>
      <c r="B32" s="47">
        <v>20</v>
      </c>
      <c r="C32" s="14" t="s">
        <v>66</v>
      </c>
      <c r="D32" s="87" t="s">
        <v>4</v>
      </c>
      <c r="E32" s="87">
        <v>-22.6</v>
      </c>
      <c r="F32" s="87">
        <v>-25.3</v>
      </c>
      <c r="G32" s="87">
        <v>-22.5</v>
      </c>
      <c r="H32" s="87">
        <v>-29.5</v>
      </c>
    </row>
    <row r="33" spans="1:8" s="30" customFormat="1" ht="11.25" customHeight="1">
      <c r="A33" s="61">
        <f>IF(E33&lt;&gt;"",COUNTA($E$9:E33),"")</f>
        <v>23</v>
      </c>
      <c r="B33" s="47">
        <v>21</v>
      </c>
      <c r="C33" s="14" t="s">
        <v>135</v>
      </c>
      <c r="D33" s="87">
        <v>-16.7</v>
      </c>
      <c r="E33" s="87">
        <v>16.4</v>
      </c>
      <c r="F33" s="87">
        <v>21.8</v>
      </c>
      <c r="G33" s="87">
        <v>26.9</v>
      </c>
      <c r="H33" s="87" t="s">
        <v>5</v>
      </c>
    </row>
    <row r="34" spans="1:8" s="31" customFormat="1" ht="11.25" customHeight="1">
      <c r="A34" s="61">
        <f>IF(E34&lt;&gt;"",COUNTA($E$9:E34),"")</f>
        <v>24</v>
      </c>
      <c r="B34" s="47">
        <v>22</v>
      </c>
      <c r="C34" s="14" t="s">
        <v>67</v>
      </c>
      <c r="D34" s="87">
        <v>3</v>
      </c>
      <c r="E34" s="87">
        <v>0.6</v>
      </c>
      <c r="F34" s="87">
        <v>3.7</v>
      </c>
      <c r="G34" s="87">
        <v>7.6</v>
      </c>
      <c r="H34" s="87">
        <v>18</v>
      </c>
    </row>
    <row r="35" spans="1:8" s="31" customFormat="1" ht="22.5" customHeight="1">
      <c r="A35" s="77">
        <f>IF(E35&lt;&gt;"",COUNTA($E$9:E35),"")</f>
        <v>25</v>
      </c>
      <c r="B35" s="47">
        <v>23</v>
      </c>
      <c r="C35" s="14" t="s">
        <v>114</v>
      </c>
      <c r="D35" s="87">
        <v>5.5</v>
      </c>
      <c r="E35" s="87">
        <v>0.8</v>
      </c>
      <c r="F35" s="87">
        <v>3.6</v>
      </c>
      <c r="G35" s="87">
        <v>6.9</v>
      </c>
      <c r="H35" s="87">
        <v>20.2</v>
      </c>
    </row>
    <row r="36" spans="1:8" s="31" customFormat="1" ht="11.25" customHeight="1">
      <c r="A36" s="61">
        <f>IF(E36&lt;&gt;"",COUNTA($E$9:E36),"")</f>
        <v>26</v>
      </c>
      <c r="B36" s="47">
        <v>24</v>
      </c>
      <c r="C36" s="14" t="s">
        <v>68</v>
      </c>
      <c r="D36" s="87">
        <v>14.3</v>
      </c>
      <c r="E36" s="87">
        <v>-3.3</v>
      </c>
      <c r="F36" s="87">
        <v>0.3</v>
      </c>
      <c r="G36" s="87">
        <v>-25.5</v>
      </c>
      <c r="H36" s="87">
        <v>-11.6</v>
      </c>
    </row>
    <row r="37" spans="1:8" s="31" customFormat="1" ht="11.25" customHeight="1">
      <c r="A37" s="61">
        <f>IF(E37&lt;&gt;"",COUNTA($E$9:E37),"")</f>
        <v>27</v>
      </c>
      <c r="B37" s="47">
        <v>25</v>
      </c>
      <c r="C37" s="14" t="s">
        <v>69</v>
      </c>
      <c r="D37" s="87">
        <v>4.5</v>
      </c>
      <c r="E37" s="87">
        <v>2</v>
      </c>
      <c r="F37" s="87">
        <v>6.3</v>
      </c>
      <c r="G37" s="87">
        <v>3.9</v>
      </c>
      <c r="H37" s="87">
        <v>6.3</v>
      </c>
    </row>
    <row r="38" spans="1:8" s="31" customFormat="1" ht="22.5" customHeight="1">
      <c r="A38" s="77">
        <f>IF(E38&lt;&gt;"",COUNTA($E$9:E38),"")</f>
        <v>28</v>
      </c>
      <c r="B38" s="47">
        <v>26</v>
      </c>
      <c r="C38" s="14" t="s">
        <v>115</v>
      </c>
      <c r="D38" s="87">
        <v>-9.1</v>
      </c>
      <c r="E38" s="87">
        <v>-1.3</v>
      </c>
      <c r="F38" s="87">
        <v>-0.2</v>
      </c>
      <c r="G38" s="87">
        <v>3.4</v>
      </c>
      <c r="H38" s="87">
        <v>9.5</v>
      </c>
    </row>
    <row r="39" spans="1:8" s="31" customFormat="1" ht="11.25" customHeight="1">
      <c r="A39" s="61">
        <f>IF(E39&lt;&gt;"",COUNTA($E$9:E39),"")</f>
        <v>29</v>
      </c>
      <c r="B39" s="47">
        <v>27</v>
      </c>
      <c r="C39" s="14" t="s">
        <v>70</v>
      </c>
      <c r="D39" s="87">
        <v>11.1</v>
      </c>
      <c r="E39" s="87">
        <v>9.8</v>
      </c>
      <c r="F39" s="87">
        <v>14.1</v>
      </c>
      <c r="G39" s="87">
        <v>15.4</v>
      </c>
      <c r="H39" s="87">
        <v>-4</v>
      </c>
    </row>
    <row r="40" spans="1:8" s="31" customFormat="1" ht="11.25" customHeight="1">
      <c r="A40" s="61">
        <f>IF(E40&lt;&gt;"",COUNTA($E$9:E40),"")</f>
        <v>30</v>
      </c>
      <c r="B40" s="47">
        <v>28</v>
      </c>
      <c r="C40" s="14" t="s">
        <v>71</v>
      </c>
      <c r="D40" s="87">
        <v>1.8</v>
      </c>
      <c r="E40" s="87">
        <v>2</v>
      </c>
      <c r="F40" s="87">
        <v>8.3</v>
      </c>
      <c r="G40" s="87">
        <v>-31.9</v>
      </c>
      <c r="H40" s="87">
        <v>-38.9</v>
      </c>
    </row>
    <row r="41" spans="1:8" s="31" customFormat="1" ht="11.25" customHeight="1">
      <c r="A41" s="61">
        <f>IF(E41&lt;&gt;"",COUNTA($E$9:E41),"")</f>
        <v>31</v>
      </c>
      <c r="B41" s="47">
        <v>29</v>
      </c>
      <c r="C41" s="14" t="s">
        <v>72</v>
      </c>
      <c r="D41" s="87">
        <v>9.1</v>
      </c>
      <c r="E41" s="87">
        <v>29.8</v>
      </c>
      <c r="F41" s="87">
        <v>47.3</v>
      </c>
      <c r="G41" s="87">
        <v>36.7</v>
      </c>
      <c r="H41" s="87">
        <v>128.2</v>
      </c>
    </row>
    <row r="42" spans="1:8" s="31" customFormat="1" ht="11.25" customHeight="1">
      <c r="A42" s="61">
        <f>IF(E42&lt;&gt;"",COUNTA($E$9:E42),"")</f>
        <v>32</v>
      </c>
      <c r="B42" s="47">
        <v>30</v>
      </c>
      <c r="C42" s="14" t="s">
        <v>73</v>
      </c>
      <c r="D42" s="87" t="s">
        <v>4</v>
      </c>
      <c r="E42" s="87">
        <v>89.7</v>
      </c>
      <c r="F42" s="87">
        <v>134.4</v>
      </c>
      <c r="G42" s="87">
        <v>34.7</v>
      </c>
      <c r="H42" s="87">
        <v>64.8</v>
      </c>
    </row>
    <row r="43" spans="1:8" s="31" customFormat="1" ht="11.25" customHeight="1">
      <c r="A43" s="61">
        <f>IF(E43&lt;&gt;"",COUNTA($E$9:E43),"")</f>
        <v>33</v>
      </c>
      <c r="B43" s="48" t="s">
        <v>25</v>
      </c>
      <c r="C43" s="14" t="s">
        <v>136</v>
      </c>
      <c r="D43" s="87" t="s">
        <v>4</v>
      </c>
      <c r="E43" s="87">
        <v>136.2</v>
      </c>
      <c r="F43" s="87">
        <v>184</v>
      </c>
      <c r="G43" s="87">
        <v>46.3</v>
      </c>
      <c r="H43" s="87" t="s">
        <v>5</v>
      </c>
    </row>
    <row r="44" spans="1:8" s="31" customFormat="1" ht="11.25" customHeight="1">
      <c r="A44" s="61">
        <f>IF(E44&lt;&gt;"",COUNTA($E$9:E44),"")</f>
        <v>34</v>
      </c>
      <c r="B44" s="47">
        <v>31</v>
      </c>
      <c r="C44" s="14" t="s">
        <v>51</v>
      </c>
      <c r="D44" s="87">
        <v>-6.3</v>
      </c>
      <c r="E44" s="87">
        <v>2.7</v>
      </c>
      <c r="F44" s="87">
        <v>5.7</v>
      </c>
      <c r="G44" s="87">
        <v>1.8</v>
      </c>
      <c r="H44" s="87">
        <v>6.4</v>
      </c>
    </row>
    <row r="45" spans="1:8" s="31" customFormat="1" ht="11.25" customHeight="1">
      <c r="A45" s="61">
        <f>IF(E45&lt;&gt;"",COUNTA($E$9:E45),"")</f>
        <v>35</v>
      </c>
      <c r="B45" s="47">
        <v>32</v>
      </c>
      <c r="C45" s="14" t="s">
        <v>74</v>
      </c>
      <c r="D45" s="87">
        <v>5.6</v>
      </c>
      <c r="E45" s="87">
        <v>5.1</v>
      </c>
      <c r="F45" s="87">
        <v>12.5</v>
      </c>
      <c r="G45" s="87">
        <v>9.6</v>
      </c>
      <c r="H45" s="87">
        <v>5.9</v>
      </c>
    </row>
    <row r="46" spans="1:8" s="31" customFormat="1" ht="22.5" customHeight="1">
      <c r="A46" s="77">
        <f>IF(E46&lt;&gt;"",COUNTA($E$9:E46),"")</f>
        <v>36</v>
      </c>
      <c r="B46" s="47">
        <v>33</v>
      </c>
      <c r="C46" s="14" t="s">
        <v>137</v>
      </c>
      <c r="D46" s="87">
        <v>7.3</v>
      </c>
      <c r="E46" s="87">
        <v>2.5</v>
      </c>
      <c r="F46" s="87">
        <v>9.5</v>
      </c>
      <c r="G46" s="87">
        <v>10.3</v>
      </c>
      <c r="H46" s="87">
        <v>20.5</v>
      </c>
    </row>
    <row r="47" spans="1:8" s="30" customFormat="1" ht="7.5" customHeight="1">
      <c r="A47" s="61">
        <f>IF(E47&lt;&gt;"",COUNTA($E$9:E47),"")</f>
      </c>
      <c r="B47" s="47"/>
      <c r="C47" s="14"/>
      <c r="D47" s="87"/>
      <c r="E47" s="87"/>
      <c r="F47" s="87"/>
      <c r="G47" s="87"/>
      <c r="H47" s="87"/>
    </row>
    <row r="48" spans="1:8" s="31" customFormat="1" ht="11.25" customHeight="1">
      <c r="A48" s="61">
        <f>IF(E48&lt;&gt;"",COUNTA($E$9:E48),"")</f>
        <v>37</v>
      </c>
      <c r="B48" s="49" t="s">
        <v>24</v>
      </c>
      <c r="C48" s="32" t="s">
        <v>40</v>
      </c>
      <c r="D48" s="88">
        <v>3.3</v>
      </c>
      <c r="E48" s="88">
        <v>7.1</v>
      </c>
      <c r="F48" s="88">
        <v>14.1</v>
      </c>
      <c r="G48" s="88">
        <v>-6.6</v>
      </c>
      <c r="H48" s="88">
        <v>-11.1</v>
      </c>
    </row>
    <row r="49" spans="1:8" s="31" customFormat="1" ht="4.5" customHeight="1">
      <c r="A49" s="61">
        <f>IF(E49&lt;&gt;"",COUNTA($E$9:E49),"")</f>
      </c>
      <c r="B49" s="49"/>
      <c r="C49" s="14"/>
      <c r="D49" s="87"/>
      <c r="E49" s="87"/>
      <c r="F49" s="87"/>
      <c r="G49" s="87"/>
      <c r="H49" s="87"/>
    </row>
    <row r="50" spans="1:8" s="30" customFormat="1" ht="11.25" customHeight="1">
      <c r="A50" s="61">
        <f>IF(E50&lt;&gt;"",COUNTA($E$9:E50),"")</f>
      </c>
      <c r="B50" s="47"/>
      <c r="C50" s="33" t="s">
        <v>83</v>
      </c>
      <c r="D50" s="87"/>
      <c r="E50" s="87"/>
      <c r="F50" s="87"/>
      <c r="G50" s="87"/>
      <c r="H50" s="87"/>
    </row>
    <row r="51" spans="1:8" s="31" customFormat="1" ht="11.25" customHeight="1">
      <c r="A51" s="61">
        <f>IF(E51&lt;&gt;"",COUNTA($E$9:E51),"")</f>
        <v>38</v>
      </c>
      <c r="B51" s="47"/>
      <c r="C51" s="33" t="s">
        <v>54</v>
      </c>
      <c r="D51" s="87">
        <v>3.8</v>
      </c>
      <c r="E51" s="87">
        <v>-0.9</v>
      </c>
      <c r="F51" s="87">
        <v>0.3</v>
      </c>
      <c r="G51" s="87">
        <v>-5.7</v>
      </c>
      <c r="H51" s="87" t="s">
        <v>5</v>
      </c>
    </row>
    <row r="52" spans="1:8" s="31" customFormat="1" ht="11.25" customHeight="1">
      <c r="A52" s="61">
        <f>IF(E52&lt;&gt;"",COUNTA($E$9:E52),"")</f>
        <v>39</v>
      </c>
      <c r="B52" s="47"/>
      <c r="C52" s="33" t="s">
        <v>55</v>
      </c>
      <c r="D52" s="87">
        <v>6.2</v>
      </c>
      <c r="E52" s="87">
        <v>18.7</v>
      </c>
      <c r="F52" s="87">
        <v>32.7</v>
      </c>
      <c r="G52" s="87">
        <v>-8.8</v>
      </c>
      <c r="H52" s="87">
        <v>-11.5</v>
      </c>
    </row>
    <row r="53" spans="1:8" s="31" customFormat="1" ht="11.25" customHeight="1">
      <c r="A53" s="61">
        <f>IF(E53&lt;&gt;"",COUNTA($E$9:E53),"")</f>
        <v>40</v>
      </c>
      <c r="B53" s="47"/>
      <c r="C53" s="33" t="s">
        <v>56</v>
      </c>
      <c r="D53" s="87">
        <v>-5.3</v>
      </c>
      <c r="E53" s="87">
        <v>3.7</v>
      </c>
      <c r="F53" s="87">
        <v>5.8</v>
      </c>
      <c r="G53" s="87">
        <v>3.2</v>
      </c>
      <c r="H53" s="87" t="s">
        <v>5</v>
      </c>
    </row>
    <row r="54" spans="1:8" s="31" customFormat="1" ht="11.25" customHeight="1">
      <c r="A54" s="61">
        <f>IF(E54&lt;&gt;"",COUNTA($E$9:E54),"")</f>
        <v>41</v>
      </c>
      <c r="B54" s="47"/>
      <c r="C54" s="33" t="s">
        <v>57</v>
      </c>
      <c r="D54" s="87">
        <v>-0.6</v>
      </c>
      <c r="E54" s="87">
        <v>2.2</v>
      </c>
      <c r="F54" s="87">
        <v>6</v>
      </c>
      <c r="G54" s="87">
        <v>-5.5</v>
      </c>
      <c r="H54" s="87">
        <v>-11.6</v>
      </c>
    </row>
    <row r="55" spans="1:8" s="30" customFormat="1" ht="7.5" customHeight="1">
      <c r="A55" s="61">
        <f>IF(E55&lt;&gt;"",COUNTA($E$9:E55),"")</f>
      </c>
      <c r="B55" s="47"/>
      <c r="C55" s="33"/>
      <c r="D55" s="87"/>
      <c r="E55" s="87"/>
      <c r="F55" s="87"/>
      <c r="G55" s="87"/>
      <c r="H55" s="87"/>
    </row>
    <row r="56" spans="1:8" s="31" customFormat="1" ht="11.25" customHeight="1">
      <c r="A56" s="61">
        <f>IF(E56&lt;&gt;"",COUNTA($E$9:E56),"")</f>
      </c>
      <c r="B56" s="47"/>
      <c r="C56" s="33" t="s">
        <v>53</v>
      </c>
      <c r="D56" s="87"/>
      <c r="E56" s="87"/>
      <c r="F56" s="87"/>
      <c r="G56" s="87"/>
      <c r="H56" s="87"/>
    </row>
    <row r="57" spans="1:8" s="31" customFormat="1" ht="11.25" customHeight="1">
      <c r="A57" s="61">
        <f>IF(E57&lt;&gt;"",COUNTA($E$9:E57),"")</f>
        <v>42</v>
      </c>
      <c r="B57" s="47"/>
      <c r="C57" s="33" t="s">
        <v>138</v>
      </c>
      <c r="D57" s="87">
        <v>3.4</v>
      </c>
      <c r="E57" s="87">
        <v>2.8</v>
      </c>
      <c r="F57" s="87">
        <v>7.2</v>
      </c>
      <c r="G57" s="87">
        <v>-7.9</v>
      </c>
      <c r="H57" s="87" t="s">
        <v>5</v>
      </c>
    </row>
    <row r="59" spans="4:8" ht="12.75">
      <c r="D59" s="68"/>
      <c r="E59" s="68"/>
      <c r="F59" s="68"/>
      <c r="G59" s="68"/>
      <c r="H59" s="68"/>
    </row>
    <row r="60" spans="4:8" ht="12.75">
      <c r="D60" s="68"/>
      <c r="E60" s="68"/>
      <c r="F60" s="68"/>
      <c r="G60" s="68"/>
      <c r="H60" s="69"/>
    </row>
  </sheetData>
  <sheetProtection/>
  <mergeCells count="11">
    <mergeCell ref="F2:F5"/>
    <mergeCell ref="G2:G5"/>
    <mergeCell ref="H3:H5"/>
    <mergeCell ref="A1:C1"/>
    <mergeCell ref="D1:H1"/>
    <mergeCell ref="A2:A6"/>
    <mergeCell ref="B2:B6"/>
    <mergeCell ref="C2:C6"/>
    <mergeCell ref="D6:H6"/>
    <mergeCell ref="D2:D5"/>
    <mergeCell ref="E2:E5"/>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E123 2018 00&amp;R&amp;7&amp;P</oddFooter>
    <evenFooter>&amp;L&amp;7&amp;P&amp;R&amp;7StatA MV, Statistischer Bericht E123 2018 00</evenFooter>
  </headerFooter>
</worksheet>
</file>

<file path=xl/worksheets/sheet6.xml><?xml version="1.0" encoding="utf-8"?>
<worksheet xmlns="http://schemas.openxmlformats.org/spreadsheetml/2006/main" xmlns:r="http://schemas.openxmlformats.org/officeDocument/2006/relationships">
  <dimension ref="A1:I45"/>
  <sheetViews>
    <sheetView zoomScale="140" zoomScaleNormal="140" workbookViewId="0" topLeftCell="A1">
      <pane xSplit="3" ySplit="7" topLeftCell="D8" activePane="bottomRight" state="frozen"/>
      <selection pane="topLeft" activeCell="A1" sqref="A1:B1"/>
      <selection pane="topRight" activeCell="A1" sqref="A1:B1"/>
      <selection pane="bottomLeft" activeCell="A1" sqref="A1:B1"/>
      <selection pane="bottomRight" activeCell="D8" sqref="D8"/>
    </sheetView>
  </sheetViews>
  <sheetFormatPr defaultColWidth="11.421875" defaultRowHeight="12.75"/>
  <cols>
    <col min="1" max="1" width="3.7109375" style="15" customWidth="1"/>
    <col min="2" max="2" width="4.7109375" style="34" customWidth="1"/>
    <col min="3" max="3" width="30.7109375" style="35" customWidth="1"/>
    <col min="4" max="9" width="8.7109375" style="36" customWidth="1"/>
    <col min="10" max="16384" width="11.421875" style="15" customWidth="1"/>
  </cols>
  <sheetData>
    <row r="1" spans="1:9" s="28" customFormat="1" ht="36" customHeight="1">
      <c r="A1" s="124" t="s">
        <v>36</v>
      </c>
      <c r="B1" s="125"/>
      <c r="C1" s="125"/>
      <c r="D1" s="126" t="s">
        <v>143</v>
      </c>
      <c r="E1" s="126"/>
      <c r="F1" s="126"/>
      <c r="G1" s="126"/>
      <c r="H1" s="126"/>
      <c r="I1" s="127"/>
    </row>
    <row r="2" spans="1:9" s="37" customFormat="1" ht="11.25" customHeight="1">
      <c r="A2" s="123" t="s">
        <v>31</v>
      </c>
      <c r="B2" s="121" t="s">
        <v>28</v>
      </c>
      <c r="C2" s="121" t="s">
        <v>166</v>
      </c>
      <c r="D2" s="121" t="s">
        <v>40</v>
      </c>
      <c r="E2" s="121" t="s">
        <v>41</v>
      </c>
      <c r="F2" s="121"/>
      <c r="G2" s="121"/>
      <c r="H2" s="121"/>
      <c r="I2" s="122"/>
    </row>
    <row r="3" spans="1:9" s="37" customFormat="1" ht="11.25" customHeight="1">
      <c r="A3" s="123"/>
      <c r="B3" s="121"/>
      <c r="C3" s="121"/>
      <c r="D3" s="121"/>
      <c r="E3" s="121" t="s">
        <v>42</v>
      </c>
      <c r="F3" s="121"/>
      <c r="G3" s="121"/>
      <c r="H3" s="121"/>
      <c r="I3" s="122"/>
    </row>
    <row r="4" spans="1:9" s="37" customFormat="1" ht="11.25" customHeight="1">
      <c r="A4" s="123"/>
      <c r="B4" s="121"/>
      <c r="C4" s="121"/>
      <c r="D4" s="121"/>
      <c r="E4" s="121" t="s">
        <v>43</v>
      </c>
      <c r="F4" s="121" t="s">
        <v>44</v>
      </c>
      <c r="G4" s="121" t="s">
        <v>45</v>
      </c>
      <c r="H4" s="121" t="s">
        <v>46</v>
      </c>
      <c r="I4" s="122" t="s">
        <v>61</v>
      </c>
    </row>
    <row r="5" spans="1:9" s="37" customFormat="1" ht="11.25" customHeight="1">
      <c r="A5" s="123"/>
      <c r="B5" s="121"/>
      <c r="C5" s="121"/>
      <c r="D5" s="121"/>
      <c r="E5" s="121"/>
      <c r="F5" s="121"/>
      <c r="G5" s="121"/>
      <c r="H5" s="121"/>
      <c r="I5" s="122"/>
    </row>
    <row r="6" spans="1:9" s="37" customFormat="1" ht="11.25" customHeight="1">
      <c r="A6" s="123"/>
      <c r="B6" s="121"/>
      <c r="C6" s="121"/>
      <c r="D6" s="121"/>
      <c r="E6" s="121"/>
      <c r="F6" s="121"/>
      <c r="G6" s="121"/>
      <c r="H6" s="121"/>
      <c r="I6" s="122"/>
    </row>
    <row r="7" spans="1:9" s="37" customFormat="1" ht="11.25" customHeight="1">
      <c r="A7" s="25">
        <v>1</v>
      </c>
      <c r="B7" s="26">
        <v>2</v>
      </c>
      <c r="C7" s="26">
        <v>3</v>
      </c>
      <c r="D7" s="26">
        <v>4</v>
      </c>
      <c r="E7" s="26">
        <v>5</v>
      </c>
      <c r="F7" s="26">
        <v>6</v>
      </c>
      <c r="G7" s="26">
        <v>7</v>
      </c>
      <c r="H7" s="26">
        <v>8</v>
      </c>
      <c r="I7" s="27">
        <v>9</v>
      </c>
    </row>
    <row r="8" spans="1:9" s="30" customFormat="1" ht="11.25" customHeight="1">
      <c r="A8" s="78"/>
      <c r="B8" s="50"/>
      <c r="C8" s="79"/>
      <c r="D8" s="85"/>
      <c r="E8" s="85"/>
      <c r="F8" s="85"/>
      <c r="G8" s="85"/>
      <c r="H8" s="85"/>
      <c r="I8" s="85"/>
    </row>
    <row r="9" spans="1:9" s="30" customFormat="1" ht="11.25" customHeight="1">
      <c r="A9" s="61">
        <f>IF(E9&lt;&gt;"",COUNTA($E$9:E9),"")</f>
        <v>1</v>
      </c>
      <c r="B9" s="47" t="s">
        <v>22</v>
      </c>
      <c r="C9" s="14" t="s">
        <v>62</v>
      </c>
      <c r="D9" s="85">
        <v>21</v>
      </c>
      <c r="E9" s="85">
        <v>19</v>
      </c>
      <c r="F9" s="85">
        <v>2</v>
      </c>
      <c r="G9" s="85" t="s">
        <v>4</v>
      </c>
      <c r="H9" s="85" t="s">
        <v>4</v>
      </c>
      <c r="I9" s="85" t="s">
        <v>4</v>
      </c>
    </row>
    <row r="10" spans="1:9" s="30" customFormat="1" ht="11.25" customHeight="1">
      <c r="A10" s="61">
        <f>IF(E10&lt;&gt;"",COUNTA($E$9:E10),"")</f>
        <v>2</v>
      </c>
      <c r="B10" s="47" t="s">
        <v>23</v>
      </c>
      <c r="C10" s="14" t="s">
        <v>63</v>
      </c>
      <c r="D10" s="85">
        <v>722</v>
      </c>
      <c r="E10" s="85">
        <v>414</v>
      </c>
      <c r="F10" s="85">
        <v>159</v>
      </c>
      <c r="G10" s="85">
        <v>101</v>
      </c>
      <c r="H10" s="85">
        <v>31</v>
      </c>
      <c r="I10" s="85">
        <v>17</v>
      </c>
    </row>
    <row r="11" spans="1:9" s="30" customFormat="1" ht="11.25" customHeight="1">
      <c r="A11" s="61">
        <f>IF(E11&lt;&gt;"",COUNTA($E$9:E11),"")</f>
        <v>3</v>
      </c>
      <c r="B11" s="47">
        <v>10</v>
      </c>
      <c r="C11" s="14" t="s">
        <v>64</v>
      </c>
      <c r="D11" s="85">
        <v>148</v>
      </c>
      <c r="E11" s="85">
        <v>69</v>
      </c>
      <c r="F11" s="85">
        <v>38</v>
      </c>
      <c r="G11" s="85">
        <v>27</v>
      </c>
      <c r="H11" s="85">
        <v>11</v>
      </c>
      <c r="I11" s="85">
        <v>3</v>
      </c>
    </row>
    <row r="12" spans="1:9" s="30" customFormat="1" ht="11.25" customHeight="1">
      <c r="A12" s="61">
        <f>IF(E12&lt;&gt;"",COUNTA($E$9:E12),"")</f>
        <v>4</v>
      </c>
      <c r="B12" s="47">
        <v>11</v>
      </c>
      <c r="C12" s="14" t="s">
        <v>65</v>
      </c>
      <c r="D12" s="85">
        <v>10</v>
      </c>
      <c r="E12" s="85">
        <v>2</v>
      </c>
      <c r="F12" s="85">
        <v>4</v>
      </c>
      <c r="G12" s="85">
        <v>2</v>
      </c>
      <c r="H12" s="85">
        <v>2</v>
      </c>
      <c r="I12" s="85" t="s">
        <v>4</v>
      </c>
    </row>
    <row r="13" spans="1:9" s="30" customFormat="1" ht="11.25" customHeight="1">
      <c r="A13" s="61">
        <f>IF(E13&lt;&gt;"",COUNTA($E$9:E13),"")</f>
        <v>5</v>
      </c>
      <c r="B13" s="47">
        <v>12</v>
      </c>
      <c r="C13" s="14" t="s">
        <v>109</v>
      </c>
      <c r="D13" s="85">
        <v>1</v>
      </c>
      <c r="E13" s="85">
        <v>1</v>
      </c>
      <c r="F13" s="85" t="s">
        <v>4</v>
      </c>
      <c r="G13" s="85" t="s">
        <v>4</v>
      </c>
      <c r="H13" s="85" t="s">
        <v>4</v>
      </c>
      <c r="I13" s="85" t="s">
        <v>4</v>
      </c>
    </row>
    <row r="14" spans="1:9" s="30" customFormat="1" ht="11.25" customHeight="1">
      <c r="A14" s="61">
        <f>IF(E14&lt;&gt;"",COUNTA($E$9:E14),"")</f>
        <v>6</v>
      </c>
      <c r="B14" s="47">
        <v>13</v>
      </c>
      <c r="C14" s="14" t="s">
        <v>82</v>
      </c>
      <c r="D14" s="85">
        <v>7</v>
      </c>
      <c r="E14" s="85">
        <v>3</v>
      </c>
      <c r="F14" s="85">
        <v>2</v>
      </c>
      <c r="G14" s="85">
        <v>2</v>
      </c>
      <c r="H14" s="85" t="s">
        <v>4</v>
      </c>
      <c r="I14" s="85" t="s">
        <v>4</v>
      </c>
    </row>
    <row r="15" spans="1:9" s="30" customFormat="1" ht="11.25" customHeight="1">
      <c r="A15" s="61">
        <f>IF(E15&lt;&gt;"",COUNTA($E$9:E15),"")</f>
        <v>7</v>
      </c>
      <c r="B15" s="47">
        <v>14</v>
      </c>
      <c r="C15" s="14" t="s">
        <v>110</v>
      </c>
      <c r="D15" s="85">
        <v>1</v>
      </c>
      <c r="E15" s="85">
        <v>1</v>
      </c>
      <c r="F15" s="85" t="s">
        <v>4</v>
      </c>
      <c r="G15" s="85" t="s">
        <v>4</v>
      </c>
      <c r="H15" s="85" t="s">
        <v>4</v>
      </c>
      <c r="I15" s="85" t="s">
        <v>4</v>
      </c>
    </row>
    <row r="16" spans="1:9" s="30" customFormat="1" ht="21.75" customHeight="1">
      <c r="A16" s="77">
        <f>IF(E16&lt;&gt;"",COUNTA($E$9:E16),"")</f>
        <v>8</v>
      </c>
      <c r="B16" s="47">
        <v>16</v>
      </c>
      <c r="C16" s="14" t="s">
        <v>139</v>
      </c>
      <c r="D16" s="85">
        <v>30</v>
      </c>
      <c r="E16" s="85">
        <v>13</v>
      </c>
      <c r="F16" s="85">
        <v>10</v>
      </c>
      <c r="G16" s="85">
        <v>4</v>
      </c>
      <c r="H16" s="85">
        <v>1</v>
      </c>
      <c r="I16" s="85">
        <v>2</v>
      </c>
    </row>
    <row r="17" spans="1:9" s="30" customFormat="1" ht="11.25" customHeight="1">
      <c r="A17" s="61">
        <f>IF(E17&lt;&gt;"",COUNTA($E$9:E17),"")</f>
        <v>9</v>
      </c>
      <c r="B17" s="47">
        <v>17</v>
      </c>
      <c r="C17" s="14" t="s">
        <v>80</v>
      </c>
      <c r="D17" s="85">
        <v>5</v>
      </c>
      <c r="E17" s="85" t="s">
        <v>4</v>
      </c>
      <c r="F17" s="85">
        <v>2</v>
      </c>
      <c r="G17" s="85">
        <v>3</v>
      </c>
      <c r="H17" s="85" t="s">
        <v>4</v>
      </c>
      <c r="I17" s="85" t="s">
        <v>4</v>
      </c>
    </row>
    <row r="18" spans="1:9" s="30" customFormat="1" ht="21.75" customHeight="1">
      <c r="A18" s="77">
        <f>IF(E18&lt;&gt;"",COUNTA($E$9:E18),"")</f>
        <v>10</v>
      </c>
      <c r="B18" s="47">
        <v>18</v>
      </c>
      <c r="C18" s="14" t="s">
        <v>140</v>
      </c>
      <c r="D18" s="85">
        <v>17</v>
      </c>
      <c r="E18" s="85">
        <v>9</v>
      </c>
      <c r="F18" s="85">
        <v>3</v>
      </c>
      <c r="G18" s="85">
        <v>4</v>
      </c>
      <c r="H18" s="85" t="s">
        <v>4</v>
      </c>
      <c r="I18" s="85">
        <v>1</v>
      </c>
    </row>
    <row r="19" spans="1:9" s="30" customFormat="1" ht="11.25" customHeight="1">
      <c r="A19" s="61">
        <f>IF(E19&lt;&gt;"",COUNTA($E$9:E19),"")</f>
        <v>11</v>
      </c>
      <c r="B19" s="47">
        <v>19</v>
      </c>
      <c r="C19" s="14" t="s">
        <v>111</v>
      </c>
      <c r="D19" s="85">
        <v>1</v>
      </c>
      <c r="E19" s="85" t="s">
        <v>4</v>
      </c>
      <c r="F19" s="85">
        <v>1</v>
      </c>
      <c r="G19" s="85" t="s">
        <v>4</v>
      </c>
      <c r="H19" s="85" t="s">
        <v>4</v>
      </c>
      <c r="I19" s="85" t="s">
        <v>4</v>
      </c>
    </row>
    <row r="20" spans="1:9" s="30" customFormat="1" ht="11.25" customHeight="1">
      <c r="A20" s="61">
        <f>IF(E20&lt;&gt;"",COUNTA($E$9:E20),"")</f>
        <v>12</v>
      </c>
      <c r="B20" s="47">
        <v>20</v>
      </c>
      <c r="C20" s="14" t="s">
        <v>66</v>
      </c>
      <c r="D20" s="85">
        <v>19</v>
      </c>
      <c r="E20" s="85">
        <v>9</v>
      </c>
      <c r="F20" s="85">
        <v>6</v>
      </c>
      <c r="G20" s="85">
        <v>2</v>
      </c>
      <c r="H20" s="85">
        <v>2</v>
      </c>
      <c r="I20" s="85" t="s">
        <v>4</v>
      </c>
    </row>
    <row r="21" spans="1:9" s="30" customFormat="1" ht="11.25" customHeight="1">
      <c r="A21" s="61">
        <f>IF(E21&lt;&gt;"",COUNTA($E$9:E21),"")</f>
        <v>13</v>
      </c>
      <c r="B21" s="47">
        <v>21</v>
      </c>
      <c r="C21" s="14" t="s">
        <v>135</v>
      </c>
      <c r="D21" s="85">
        <v>5</v>
      </c>
      <c r="E21" s="85">
        <v>1</v>
      </c>
      <c r="F21" s="85">
        <v>2</v>
      </c>
      <c r="G21" s="85">
        <v>1</v>
      </c>
      <c r="H21" s="85" t="s">
        <v>4</v>
      </c>
      <c r="I21" s="85">
        <v>1</v>
      </c>
    </row>
    <row r="22" spans="1:9" s="31" customFormat="1" ht="11.25" customHeight="1">
      <c r="A22" s="61">
        <f>IF(E22&lt;&gt;"",COUNTA($E$9:E22),"")</f>
        <v>14</v>
      </c>
      <c r="B22" s="47">
        <v>22</v>
      </c>
      <c r="C22" s="14" t="s">
        <v>67</v>
      </c>
      <c r="D22" s="85">
        <v>34</v>
      </c>
      <c r="E22" s="85">
        <v>18</v>
      </c>
      <c r="F22" s="85">
        <v>9</v>
      </c>
      <c r="G22" s="85">
        <v>7</v>
      </c>
      <c r="H22" s="85" t="s">
        <v>4</v>
      </c>
      <c r="I22" s="85" t="s">
        <v>4</v>
      </c>
    </row>
    <row r="23" spans="1:9" s="31" customFormat="1" ht="21.75" customHeight="1">
      <c r="A23" s="77">
        <f>IF(E23&lt;&gt;"",COUNTA($E$9:E23),"")</f>
        <v>15</v>
      </c>
      <c r="B23" s="47">
        <v>23</v>
      </c>
      <c r="C23" s="14" t="s">
        <v>141</v>
      </c>
      <c r="D23" s="85">
        <v>77</v>
      </c>
      <c r="E23" s="85">
        <v>65</v>
      </c>
      <c r="F23" s="85">
        <v>9</v>
      </c>
      <c r="G23" s="85">
        <v>2</v>
      </c>
      <c r="H23" s="85">
        <v>1</v>
      </c>
      <c r="I23" s="85" t="s">
        <v>4</v>
      </c>
    </row>
    <row r="24" spans="1:9" s="31" customFormat="1" ht="11.25" customHeight="1">
      <c r="A24" s="61">
        <f>IF(E24&lt;&gt;"",COUNTA($E$9:E24),"")</f>
        <v>16</v>
      </c>
      <c r="B24" s="47">
        <v>24</v>
      </c>
      <c r="C24" s="14" t="s">
        <v>68</v>
      </c>
      <c r="D24" s="85">
        <v>8</v>
      </c>
      <c r="E24" s="85">
        <v>3</v>
      </c>
      <c r="F24" s="85" t="s">
        <v>4</v>
      </c>
      <c r="G24" s="85">
        <v>2</v>
      </c>
      <c r="H24" s="85">
        <v>3</v>
      </c>
      <c r="I24" s="85" t="s">
        <v>4</v>
      </c>
    </row>
    <row r="25" spans="1:9" s="31" customFormat="1" ht="11.25" customHeight="1">
      <c r="A25" s="61">
        <f>IF(E25&lt;&gt;"",COUNTA($E$9:E25),"")</f>
        <v>17</v>
      </c>
      <c r="B25" s="47">
        <v>25</v>
      </c>
      <c r="C25" s="14" t="s">
        <v>69</v>
      </c>
      <c r="D25" s="85">
        <v>116</v>
      </c>
      <c r="E25" s="85">
        <v>87</v>
      </c>
      <c r="F25" s="85">
        <v>18</v>
      </c>
      <c r="G25" s="85">
        <v>10</v>
      </c>
      <c r="H25" s="85">
        <v>1</v>
      </c>
      <c r="I25" s="85" t="s">
        <v>4</v>
      </c>
    </row>
    <row r="26" spans="1:9" s="31" customFormat="1" ht="21.75" customHeight="1">
      <c r="A26" s="77">
        <f>IF(E26&lt;&gt;"",COUNTA($E$9:E26),"")</f>
        <v>18</v>
      </c>
      <c r="B26" s="47">
        <v>26</v>
      </c>
      <c r="C26" s="14" t="s">
        <v>142</v>
      </c>
      <c r="D26" s="85">
        <v>10</v>
      </c>
      <c r="E26" s="85">
        <v>5</v>
      </c>
      <c r="F26" s="85">
        <v>2</v>
      </c>
      <c r="G26" s="85">
        <v>1</v>
      </c>
      <c r="H26" s="85">
        <v>2</v>
      </c>
      <c r="I26" s="85" t="s">
        <v>4</v>
      </c>
    </row>
    <row r="27" spans="1:9" s="31" customFormat="1" ht="11.25" customHeight="1">
      <c r="A27" s="61">
        <f>IF(E27&lt;&gt;"",COUNTA($E$9:E27),"")</f>
        <v>19</v>
      </c>
      <c r="B27" s="47">
        <v>27</v>
      </c>
      <c r="C27" s="14" t="s">
        <v>70</v>
      </c>
      <c r="D27" s="85">
        <v>20</v>
      </c>
      <c r="E27" s="85">
        <v>11</v>
      </c>
      <c r="F27" s="85">
        <v>6</v>
      </c>
      <c r="G27" s="85">
        <v>2</v>
      </c>
      <c r="H27" s="85">
        <v>1</v>
      </c>
      <c r="I27" s="85" t="s">
        <v>4</v>
      </c>
    </row>
    <row r="28" spans="1:9" s="31" customFormat="1" ht="11.25" customHeight="1">
      <c r="A28" s="61">
        <f>IF(E28&lt;&gt;"",COUNTA($E$9:E28),"")</f>
        <v>20</v>
      </c>
      <c r="B28" s="47">
        <v>28</v>
      </c>
      <c r="C28" s="14" t="s">
        <v>71</v>
      </c>
      <c r="D28" s="85">
        <v>56</v>
      </c>
      <c r="E28" s="85">
        <v>25</v>
      </c>
      <c r="F28" s="85">
        <v>16</v>
      </c>
      <c r="G28" s="85">
        <v>10</v>
      </c>
      <c r="H28" s="85">
        <v>3</v>
      </c>
      <c r="I28" s="85">
        <v>2</v>
      </c>
    </row>
    <row r="29" spans="1:9" s="31" customFormat="1" ht="11.25" customHeight="1">
      <c r="A29" s="61">
        <f>IF(E29&lt;&gt;"",COUNTA($E$9:E29),"")</f>
        <v>21</v>
      </c>
      <c r="B29" s="47">
        <v>29</v>
      </c>
      <c r="C29" s="14" t="s">
        <v>72</v>
      </c>
      <c r="D29" s="85">
        <v>24</v>
      </c>
      <c r="E29" s="85">
        <v>10</v>
      </c>
      <c r="F29" s="85">
        <v>6</v>
      </c>
      <c r="G29" s="85">
        <v>5</v>
      </c>
      <c r="H29" s="85">
        <v>1</v>
      </c>
      <c r="I29" s="85">
        <v>2</v>
      </c>
    </row>
    <row r="30" spans="1:9" s="31" customFormat="1" ht="11.25" customHeight="1">
      <c r="A30" s="61">
        <f>IF(E30&lt;&gt;"",COUNTA($E$9:E30),"")</f>
        <v>22</v>
      </c>
      <c r="B30" s="47">
        <v>30</v>
      </c>
      <c r="C30" s="14" t="s">
        <v>73</v>
      </c>
      <c r="D30" s="85">
        <v>21</v>
      </c>
      <c r="E30" s="85">
        <v>9</v>
      </c>
      <c r="F30" s="85">
        <v>2</v>
      </c>
      <c r="G30" s="85">
        <v>3</v>
      </c>
      <c r="H30" s="85">
        <v>2</v>
      </c>
      <c r="I30" s="85">
        <v>5</v>
      </c>
    </row>
    <row r="31" spans="1:9" s="31" customFormat="1" ht="11.25" customHeight="1">
      <c r="A31" s="61">
        <f>IF(E31&lt;&gt;"",COUNTA($E$9:E31),"")</f>
        <v>23</v>
      </c>
      <c r="B31" s="48" t="s">
        <v>25</v>
      </c>
      <c r="C31" s="14" t="s">
        <v>136</v>
      </c>
      <c r="D31" s="85">
        <v>13</v>
      </c>
      <c r="E31" s="85">
        <v>7</v>
      </c>
      <c r="F31" s="85" t="s">
        <v>4</v>
      </c>
      <c r="G31" s="85" t="s">
        <v>4</v>
      </c>
      <c r="H31" s="85">
        <v>1</v>
      </c>
      <c r="I31" s="85">
        <v>5</v>
      </c>
    </row>
    <row r="32" spans="1:9" s="31" customFormat="1" ht="11.25" customHeight="1">
      <c r="A32" s="61">
        <f>IF(E32&lt;&gt;"",COUNTA($E$9:E32),"")</f>
        <v>24</v>
      </c>
      <c r="B32" s="47">
        <v>31</v>
      </c>
      <c r="C32" s="14" t="s">
        <v>51</v>
      </c>
      <c r="D32" s="85">
        <v>15</v>
      </c>
      <c r="E32" s="85">
        <v>7</v>
      </c>
      <c r="F32" s="85">
        <v>5</v>
      </c>
      <c r="G32" s="85">
        <v>2</v>
      </c>
      <c r="H32" s="85" t="s">
        <v>4</v>
      </c>
      <c r="I32" s="85">
        <v>1</v>
      </c>
    </row>
    <row r="33" spans="1:9" s="31" customFormat="1" ht="11.25" customHeight="1">
      <c r="A33" s="61">
        <f>IF(E33&lt;&gt;"",COUNTA($E$9:E33),"")</f>
        <v>25</v>
      </c>
      <c r="B33" s="47">
        <v>32</v>
      </c>
      <c r="C33" s="14" t="s">
        <v>74</v>
      </c>
      <c r="D33" s="85">
        <v>38</v>
      </c>
      <c r="E33" s="85">
        <v>27</v>
      </c>
      <c r="F33" s="85">
        <v>5</v>
      </c>
      <c r="G33" s="85">
        <v>5</v>
      </c>
      <c r="H33" s="85">
        <v>1</v>
      </c>
      <c r="I33" s="85" t="s">
        <v>4</v>
      </c>
    </row>
    <row r="34" spans="1:9" s="31" customFormat="1" ht="21.75" customHeight="1">
      <c r="A34" s="77">
        <f>IF(E34&lt;&gt;"",COUNTA($E$9:E34),"")</f>
        <v>26</v>
      </c>
      <c r="B34" s="47">
        <v>33</v>
      </c>
      <c r="C34" s="14" t="s">
        <v>75</v>
      </c>
      <c r="D34" s="85">
        <v>59</v>
      </c>
      <c r="E34" s="85">
        <v>39</v>
      </c>
      <c r="F34" s="85">
        <v>13</v>
      </c>
      <c r="G34" s="85">
        <v>7</v>
      </c>
      <c r="H34" s="85" t="s">
        <v>4</v>
      </c>
      <c r="I34" s="85" t="s">
        <v>4</v>
      </c>
    </row>
    <row r="35" spans="1:9" s="30" customFormat="1" ht="11.25" customHeight="1">
      <c r="A35" s="61"/>
      <c r="B35" s="47"/>
      <c r="C35" s="14"/>
      <c r="D35" s="85"/>
      <c r="E35" s="85"/>
      <c r="F35" s="85"/>
      <c r="G35" s="85"/>
      <c r="H35" s="85"/>
      <c r="I35" s="85"/>
    </row>
    <row r="36" spans="1:9" s="31" customFormat="1" ht="11.25" customHeight="1">
      <c r="A36" s="61">
        <f>IF(E36&lt;&gt;"",COUNTA($E$9:E36),"")</f>
        <v>27</v>
      </c>
      <c r="B36" s="49" t="s">
        <v>24</v>
      </c>
      <c r="C36" s="32" t="s">
        <v>40</v>
      </c>
      <c r="D36" s="86">
        <v>743</v>
      </c>
      <c r="E36" s="86">
        <v>433</v>
      </c>
      <c r="F36" s="86">
        <v>161</v>
      </c>
      <c r="G36" s="86">
        <v>101</v>
      </c>
      <c r="H36" s="86">
        <v>31</v>
      </c>
      <c r="I36" s="86">
        <v>17</v>
      </c>
    </row>
    <row r="37" spans="1:9" s="30" customFormat="1" ht="11.25" customHeight="1">
      <c r="A37" s="61">
        <f>IF(E37&lt;&gt;"",COUNTA($E$9:E37),"")</f>
      </c>
      <c r="B37" s="47"/>
      <c r="C37" s="33" t="s">
        <v>83</v>
      </c>
      <c r="D37" s="85"/>
      <c r="E37" s="85"/>
      <c r="F37" s="85"/>
      <c r="G37" s="85"/>
      <c r="H37" s="85"/>
      <c r="I37" s="85"/>
    </row>
    <row r="38" spans="1:9" s="31" customFormat="1" ht="11.25" customHeight="1">
      <c r="A38" s="61">
        <f>IF(E38&lt;&gt;"",COUNTA($E$9:E38),"")</f>
        <v>28</v>
      </c>
      <c r="B38" s="47"/>
      <c r="C38" s="33" t="s">
        <v>54</v>
      </c>
      <c r="D38" s="85">
        <v>271</v>
      </c>
      <c r="E38" s="85">
        <v>181</v>
      </c>
      <c r="F38" s="85">
        <v>55</v>
      </c>
      <c r="G38" s="85">
        <v>24</v>
      </c>
      <c r="H38" s="85">
        <v>9</v>
      </c>
      <c r="I38" s="85">
        <v>2</v>
      </c>
    </row>
    <row r="39" spans="1:9" s="31" customFormat="1" ht="11.25" customHeight="1">
      <c r="A39" s="61">
        <f>IF(E39&lt;&gt;"",COUNTA($E$9:E39),"")</f>
        <v>29</v>
      </c>
      <c r="B39" s="47"/>
      <c r="C39" s="33" t="s">
        <v>55</v>
      </c>
      <c r="D39" s="85">
        <v>274</v>
      </c>
      <c r="E39" s="85">
        <v>165</v>
      </c>
      <c r="F39" s="85">
        <v>54</v>
      </c>
      <c r="G39" s="85">
        <v>37</v>
      </c>
      <c r="H39" s="85">
        <v>9</v>
      </c>
      <c r="I39" s="85">
        <v>9</v>
      </c>
    </row>
    <row r="40" spans="1:9" s="31" customFormat="1" ht="11.25" customHeight="1">
      <c r="A40" s="61">
        <f>IF(E40&lt;&gt;"",COUNTA($E$9:E40),"")</f>
        <v>30</v>
      </c>
      <c r="B40" s="47"/>
      <c r="C40" s="33" t="s">
        <v>56</v>
      </c>
      <c r="D40" s="85">
        <v>18</v>
      </c>
      <c r="E40" s="85">
        <v>9</v>
      </c>
      <c r="F40" s="85">
        <v>5</v>
      </c>
      <c r="G40" s="85">
        <v>3</v>
      </c>
      <c r="H40" s="85" t="s">
        <v>4</v>
      </c>
      <c r="I40" s="85">
        <v>1</v>
      </c>
    </row>
    <row r="41" spans="1:9" s="31" customFormat="1" ht="11.25" customHeight="1">
      <c r="A41" s="61">
        <f>IF(E41&lt;&gt;"",COUNTA($E$9:E41),"")</f>
        <v>31</v>
      </c>
      <c r="B41" s="47"/>
      <c r="C41" s="33" t="s">
        <v>57</v>
      </c>
      <c r="D41" s="85">
        <v>180</v>
      </c>
      <c r="E41" s="85">
        <v>78</v>
      </c>
      <c r="F41" s="85">
        <v>47</v>
      </c>
      <c r="G41" s="85">
        <v>37</v>
      </c>
      <c r="H41" s="85">
        <v>13</v>
      </c>
      <c r="I41" s="85">
        <v>5</v>
      </c>
    </row>
    <row r="42" spans="1:9" s="30" customFormat="1" ht="11.25" customHeight="1">
      <c r="A42" s="61">
        <f>IF(E42&lt;&gt;"",COUNTA($E$9:E42),"")</f>
      </c>
      <c r="B42" s="47"/>
      <c r="C42" s="33"/>
      <c r="D42" s="85"/>
      <c r="E42" s="85"/>
      <c r="F42" s="85"/>
      <c r="G42" s="85"/>
      <c r="H42" s="85"/>
      <c r="I42" s="85"/>
    </row>
    <row r="43" spans="1:9" s="31" customFormat="1" ht="11.25" customHeight="1">
      <c r="A43" s="61">
        <f>IF(E43&lt;&gt;"",COUNTA($E$9:E43),"")</f>
      </c>
      <c r="B43" s="47"/>
      <c r="C43" s="33" t="s">
        <v>53</v>
      </c>
      <c r="D43" s="85"/>
      <c r="E43" s="85"/>
      <c r="F43" s="85"/>
      <c r="G43" s="85"/>
      <c r="H43" s="85"/>
      <c r="I43" s="85"/>
    </row>
    <row r="44" spans="1:9" s="31" customFormat="1" ht="11.25" customHeight="1">
      <c r="A44" s="61">
        <f>IF(E44&lt;&gt;"",COUNTA($E$9:E44),"")</f>
        <v>32</v>
      </c>
      <c r="B44" s="47"/>
      <c r="C44" s="33" t="s">
        <v>138</v>
      </c>
      <c r="D44" s="85">
        <v>730</v>
      </c>
      <c r="E44" s="85">
        <v>426</v>
      </c>
      <c r="F44" s="85">
        <v>161</v>
      </c>
      <c r="G44" s="85">
        <v>101</v>
      </c>
      <c r="H44" s="85">
        <v>30</v>
      </c>
      <c r="I44" s="85">
        <v>12</v>
      </c>
    </row>
    <row r="45" spans="4:9" ht="12.75">
      <c r="D45" s="38"/>
      <c r="E45" s="38"/>
      <c r="F45" s="38"/>
      <c r="G45" s="38"/>
      <c r="H45" s="38"/>
      <c r="I45" s="38"/>
    </row>
  </sheetData>
  <sheetProtection/>
  <mergeCells count="13">
    <mergeCell ref="G4:G6"/>
    <mergeCell ref="H4:H6"/>
    <mergeCell ref="I4:I6"/>
    <mergeCell ref="A1:C1"/>
    <mergeCell ref="D1:I1"/>
    <mergeCell ref="E4:E6"/>
    <mergeCell ref="C2:C6"/>
    <mergeCell ref="D2:D6"/>
    <mergeCell ref="E2:I2"/>
    <mergeCell ref="E3:I3"/>
    <mergeCell ref="A2:A6"/>
    <mergeCell ref="B2:B6"/>
    <mergeCell ref="F4:F6"/>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E123 2018 00&amp;R&amp;7&amp;P</oddFooter>
    <evenFooter>&amp;L&amp;7&amp;P&amp;R&amp;7StatA MV, Statistischer Bericht E123 2018 00</evenFooter>
  </headerFooter>
</worksheet>
</file>

<file path=xl/worksheets/sheet7.xml><?xml version="1.0" encoding="utf-8"?>
<worksheet xmlns="http://schemas.openxmlformats.org/spreadsheetml/2006/main" xmlns:r="http://schemas.openxmlformats.org/officeDocument/2006/relationships">
  <dimension ref="A1:I39"/>
  <sheetViews>
    <sheetView zoomScale="140" zoomScaleNormal="140" workbookViewId="0" topLeftCell="A1">
      <pane xSplit="3" ySplit="7" topLeftCell="D8" activePane="bottomRight" state="frozen"/>
      <selection pane="topLeft" activeCell="A1" sqref="A1:B1"/>
      <selection pane="topRight" activeCell="A1" sqref="A1:B1"/>
      <selection pane="bottomLeft" activeCell="A1" sqref="A1:B1"/>
      <selection pane="bottomRight" activeCell="D8" sqref="D8"/>
    </sheetView>
  </sheetViews>
  <sheetFormatPr defaultColWidth="11.421875" defaultRowHeight="12.75"/>
  <cols>
    <col min="1" max="1" width="3.7109375" style="15" customWidth="1"/>
    <col min="2" max="2" width="4.28125" style="34" customWidth="1"/>
    <col min="3" max="3" width="36.7109375" style="35" customWidth="1"/>
    <col min="4" max="4" width="8.7109375" style="36" customWidth="1"/>
    <col min="5" max="9" width="7.7109375" style="36" customWidth="1"/>
    <col min="10" max="16384" width="11.421875" style="15" customWidth="1"/>
  </cols>
  <sheetData>
    <row r="1" spans="1:9" s="28" customFormat="1" ht="36" customHeight="1">
      <c r="A1" s="124" t="s">
        <v>37</v>
      </c>
      <c r="B1" s="125"/>
      <c r="C1" s="125"/>
      <c r="D1" s="126" t="s">
        <v>144</v>
      </c>
      <c r="E1" s="126"/>
      <c r="F1" s="126"/>
      <c r="G1" s="126"/>
      <c r="H1" s="126"/>
      <c r="I1" s="127"/>
    </row>
    <row r="2" spans="1:9" s="37" customFormat="1" ht="11.25" customHeight="1">
      <c r="A2" s="123" t="s">
        <v>31</v>
      </c>
      <c r="B2" s="121" t="s">
        <v>28</v>
      </c>
      <c r="C2" s="121" t="s">
        <v>166</v>
      </c>
      <c r="D2" s="121" t="s">
        <v>40</v>
      </c>
      <c r="E2" s="121" t="s">
        <v>41</v>
      </c>
      <c r="F2" s="121"/>
      <c r="G2" s="121"/>
      <c r="H2" s="121"/>
      <c r="I2" s="122"/>
    </row>
    <row r="3" spans="1:9" s="37" customFormat="1" ht="11.25" customHeight="1">
      <c r="A3" s="123"/>
      <c r="B3" s="121"/>
      <c r="C3" s="121"/>
      <c r="D3" s="121"/>
      <c r="E3" s="121" t="s">
        <v>42</v>
      </c>
      <c r="F3" s="121"/>
      <c r="G3" s="121"/>
      <c r="H3" s="121"/>
      <c r="I3" s="122"/>
    </row>
    <row r="4" spans="1:9" s="37" customFormat="1" ht="11.25" customHeight="1">
      <c r="A4" s="123"/>
      <c r="B4" s="121"/>
      <c r="C4" s="121"/>
      <c r="D4" s="121"/>
      <c r="E4" s="121" t="s">
        <v>43</v>
      </c>
      <c r="F4" s="121" t="s">
        <v>44</v>
      </c>
      <c r="G4" s="121" t="s">
        <v>45</v>
      </c>
      <c r="H4" s="121" t="s">
        <v>46</v>
      </c>
      <c r="I4" s="122" t="s">
        <v>61</v>
      </c>
    </row>
    <row r="5" spans="1:9" s="37" customFormat="1" ht="11.25" customHeight="1">
      <c r="A5" s="123"/>
      <c r="B5" s="121"/>
      <c r="C5" s="121"/>
      <c r="D5" s="121"/>
      <c r="E5" s="121"/>
      <c r="F5" s="121"/>
      <c r="G5" s="121"/>
      <c r="H5" s="121"/>
      <c r="I5" s="122"/>
    </row>
    <row r="6" spans="1:9" s="37" customFormat="1" ht="11.25" customHeight="1">
      <c r="A6" s="123"/>
      <c r="B6" s="121"/>
      <c r="C6" s="121"/>
      <c r="D6" s="121"/>
      <c r="E6" s="121"/>
      <c r="F6" s="121"/>
      <c r="G6" s="121"/>
      <c r="H6" s="121"/>
      <c r="I6" s="122"/>
    </row>
    <row r="7" spans="1:9" s="37" customFormat="1" ht="11.25" customHeight="1">
      <c r="A7" s="25">
        <v>1</v>
      </c>
      <c r="B7" s="26">
        <v>2</v>
      </c>
      <c r="C7" s="26">
        <v>3</v>
      </c>
      <c r="D7" s="26">
        <v>4</v>
      </c>
      <c r="E7" s="26">
        <v>5</v>
      </c>
      <c r="F7" s="26">
        <v>6</v>
      </c>
      <c r="G7" s="26">
        <v>7</v>
      </c>
      <c r="H7" s="26">
        <v>8</v>
      </c>
      <c r="I7" s="27">
        <v>9</v>
      </c>
    </row>
    <row r="8" spans="1:9" s="39" customFormat="1" ht="11.25" customHeight="1">
      <c r="A8" s="80"/>
      <c r="B8" s="81"/>
      <c r="C8" s="82"/>
      <c r="D8" s="29"/>
      <c r="E8" s="29"/>
      <c r="F8" s="29"/>
      <c r="G8" s="29"/>
      <c r="H8" s="29"/>
      <c r="I8" s="29"/>
    </row>
    <row r="9" spans="1:9" s="30" customFormat="1" ht="11.25" customHeight="1">
      <c r="A9" s="61">
        <f>IF(E9&lt;&gt;"",COUNTA($E$9:E9),"")</f>
        <v>1</v>
      </c>
      <c r="B9" s="47" t="s">
        <v>22</v>
      </c>
      <c r="C9" s="14" t="s">
        <v>62</v>
      </c>
      <c r="D9" s="29">
        <v>418</v>
      </c>
      <c r="E9" s="29" t="s">
        <v>5</v>
      </c>
      <c r="F9" s="29" t="s">
        <v>5</v>
      </c>
      <c r="G9" s="29" t="s">
        <v>4</v>
      </c>
      <c r="H9" s="29" t="s">
        <v>4</v>
      </c>
      <c r="I9" s="29" t="s">
        <v>4</v>
      </c>
    </row>
    <row r="10" spans="1:9" s="30" customFormat="1" ht="11.25" customHeight="1">
      <c r="A10" s="61">
        <f>IF(E10&lt;&gt;"",COUNTA($E$9:E10),"")</f>
        <v>2</v>
      </c>
      <c r="B10" s="47" t="s">
        <v>23</v>
      </c>
      <c r="C10" s="14" t="s">
        <v>63</v>
      </c>
      <c r="D10" s="29">
        <v>62656</v>
      </c>
      <c r="E10" s="29" t="s">
        <v>5</v>
      </c>
      <c r="F10" s="29" t="s">
        <v>5</v>
      </c>
      <c r="G10" s="29">
        <v>15314</v>
      </c>
      <c r="H10" s="29">
        <v>11246</v>
      </c>
      <c r="I10" s="29">
        <v>14101</v>
      </c>
    </row>
    <row r="11" spans="1:9" s="30" customFormat="1" ht="11.25" customHeight="1">
      <c r="A11" s="61">
        <f>IF(E11&lt;&gt;"",COUNTA($E$9:E11),"")</f>
      </c>
      <c r="B11" s="47"/>
      <c r="C11" s="14" t="s">
        <v>48</v>
      </c>
      <c r="D11" s="29"/>
      <c r="E11" s="29"/>
      <c r="F11" s="29"/>
      <c r="G11" s="29"/>
      <c r="H11" s="29"/>
      <c r="I11" s="29"/>
    </row>
    <row r="12" spans="1:9" s="30" customFormat="1" ht="11.25" customHeight="1">
      <c r="A12" s="61">
        <f>IF(E12&lt;&gt;"",COUNTA($E$9:E12),"")</f>
        <v>3</v>
      </c>
      <c r="B12" s="47">
        <v>10</v>
      </c>
      <c r="C12" s="14" t="s">
        <v>64</v>
      </c>
      <c r="D12" s="29">
        <v>15647</v>
      </c>
      <c r="E12" s="29">
        <v>2006</v>
      </c>
      <c r="F12" s="29">
        <v>2771</v>
      </c>
      <c r="G12" s="29">
        <v>4298</v>
      </c>
      <c r="H12" s="29">
        <v>3961</v>
      </c>
      <c r="I12" s="29">
        <v>2611</v>
      </c>
    </row>
    <row r="13" spans="1:9" s="30" customFormat="1" ht="11.25" customHeight="1">
      <c r="A13" s="61">
        <f>IF(E13&lt;&gt;"",COUNTA($E$9:E13),"")</f>
        <v>4</v>
      </c>
      <c r="B13" s="47">
        <v>11</v>
      </c>
      <c r="C13" s="14" t="s">
        <v>65</v>
      </c>
      <c r="D13" s="29">
        <v>1364</v>
      </c>
      <c r="E13" s="29" t="s">
        <v>5</v>
      </c>
      <c r="F13" s="29">
        <v>247</v>
      </c>
      <c r="G13" s="29" t="s">
        <v>5</v>
      </c>
      <c r="H13" s="29" t="s">
        <v>5</v>
      </c>
      <c r="I13" s="29" t="s">
        <v>4</v>
      </c>
    </row>
    <row r="14" spans="1:9" s="30" customFormat="1" ht="11.25" customHeight="1">
      <c r="A14" s="61">
        <f>IF(E14&lt;&gt;"",COUNTA($E$9:E14),"")</f>
        <v>5</v>
      </c>
      <c r="B14" s="47">
        <v>13</v>
      </c>
      <c r="C14" s="14" t="s">
        <v>82</v>
      </c>
      <c r="D14" s="29">
        <v>495</v>
      </c>
      <c r="E14" s="29">
        <v>71</v>
      </c>
      <c r="F14" s="29" t="s">
        <v>5</v>
      </c>
      <c r="G14" s="29" t="s">
        <v>5</v>
      </c>
      <c r="H14" s="29" t="s">
        <v>4</v>
      </c>
      <c r="I14" s="29" t="s">
        <v>4</v>
      </c>
    </row>
    <row r="15" spans="1:9" s="30" customFormat="1" ht="11.25" customHeight="1">
      <c r="A15" s="61">
        <f>IF(E15&lt;&gt;"",COUNTA($E$9:E15),"")</f>
        <v>6</v>
      </c>
      <c r="B15" s="47">
        <v>16</v>
      </c>
      <c r="C15" s="14" t="s">
        <v>79</v>
      </c>
      <c r="D15" s="29">
        <v>3483</v>
      </c>
      <c r="E15" s="29">
        <v>387</v>
      </c>
      <c r="F15" s="29">
        <v>659</v>
      </c>
      <c r="G15" s="29">
        <v>542</v>
      </c>
      <c r="H15" s="29" t="s">
        <v>5</v>
      </c>
      <c r="I15" s="29" t="s">
        <v>5</v>
      </c>
    </row>
    <row r="16" spans="1:9" s="30" customFormat="1" ht="11.25" customHeight="1">
      <c r="A16" s="61">
        <f>IF(F16&lt;&gt;"",COUNTA($E$9:E16),"")</f>
        <v>7</v>
      </c>
      <c r="B16" s="47">
        <v>17</v>
      </c>
      <c r="C16" s="14" t="s">
        <v>133</v>
      </c>
      <c r="D16" s="29">
        <v>624</v>
      </c>
      <c r="E16" s="29" t="s">
        <v>4</v>
      </c>
      <c r="F16" s="29" t="s">
        <v>5</v>
      </c>
      <c r="G16" s="29" t="s">
        <v>5</v>
      </c>
      <c r="H16" s="29" t="s">
        <v>4</v>
      </c>
      <c r="I16" s="29" t="s">
        <v>4</v>
      </c>
    </row>
    <row r="17" spans="1:9" s="30" customFormat="1" ht="21.75" customHeight="1">
      <c r="A17" s="77">
        <f>IF(F17&lt;&gt;"",COUNTA($E$9:E17),"")</f>
        <v>8</v>
      </c>
      <c r="B17" s="47">
        <v>18</v>
      </c>
      <c r="C17" s="14" t="s">
        <v>76</v>
      </c>
      <c r="D17" s="29">
        <v>1738</v>
      </c>
      <c r="E17" s="29" t="s">
        <v>5</v>
      </c>
      <c r="F17" s="29">
        <v>208</v>
      </c>
      <c r="G17" s="29">
        <v>456</v>
      </c>
      <c r="H17" s="29" t="s">
        <v>4</v>
      </c>
      <c r="I17" s="29" t="s">
        <v>5</v>
      </c>
    </row>
    <row r="18" spans="1:9" s="30" customFormat="1" ht="11.25" customHeight="1">
      <c r="A18" s="61">
        <f>IF(E18&lt;&gt;"",COUNTA($E$9:E18),"")</f>
        <v>9</v>
      </c>
      <c r="B18" s="47">
        <v>20</v>
      </c>
      <c r="C18" s="14" t="s">
        <v>66</v>
      </c>
      <c r="D18" s="29">
        <v>1669</v>
      </c>
      <c r="E18" s="29">
        <v>278</v>
      </c>
      <c r="F18" s="29">
        <v>403</v>
      </c>
      <c r="G18" s="29" t="s">
        <v>5</v>
      </c>
      <c r="H18" s="29" t="s">
        <v>5</v>
      </c>
      <c r="I18" s="29" t="s">
        <v>4</v>
      </c>
    </row>
    <row r="19" spans="1:9" s="31" customFormat="1" ht="11.25" customHeight="1">
      <c r="A19" s="83">
        <f>IF(E19&lt;&gt;"",COUNTA($E$9:E19),"")</f>
        <v>10</v>
      </c>
      <c r="B19" s="47">
        <v>21</v>
      </c>
      <c r="C19" s="14" t="s">
        <v>135</v>
      </c>
      <c r="D19" s="29">
        <v>1070</v>
      </c>
      <c r="E19" s="29" t="s">
        <v>5</v>
      </c>
      <c r="F19" s="29" t="s">
        <v>5</v>
      </c>
      <c r="G19" s="29" t="s">
        <v>5</v>
      </c>
      <c r="H19" s="29" t="s">
        <v>4</v>
      </c>
      <c r="I19" s="29" t="s">
        <v>5</v>
      </c>
    </row>
    <row r="20" spans="1:9" s="31" customFormat="1" ht="11.25" customHeight="1">
      <c r="A20" s="83">
        <f>IF(E20&lt;&gt;"",COUNTA($E$9:E20),"")</f>
        <v>11</v>
      </c>
      <c r="B20" s="47">
        <v>22</v>
      </c>
      <c r="C20" s="14" t="s">
        <v>67</v>
      </c>
      <c r="D20" s="29">
        <v>2260</v>
      </c>
      <c r="E20" s="29">
        <v>550</v>
      </c>
      <c r="F20" s="29">
        <v>633</v>
      </c>
      <c r="G20" s="29">
        <v>1077</v>
      </c>
      <c r="H20" s="29" t="s">
        <v>4</v>
      </c>
      <c r="I20" s="29" t="s">
        <v>4</v>
      </c>
    </row>
    <row r="21" spans="1:9" s="31" customFormat="1" ht="21.75" customHeight="1">
      <c r="A21" s="77">
        <f>IF(E21&lt;&gt;"",COUNTA($E$9:E21),"")</f>
        <v>12</v>
      </c>
      <c r="B21" s="47">
        <v>23</v>
      </c>
      <c r="C21" s="14" t="s">
        <v>78</v>
      </c>
      <c r="D21" s="29">
        <v>2244</v>
      </c>
      <c r="E21" s="29">
        <v>970</v>
      </c>
      <c r="F21" s="29">
        <v>640</v>
      </c>
      <c r="G21" s="29" t="s">
        <v>5</v>
      </c>
      <c r="H21" s="29" t="s">
        <v>5</v>
      </c>
      <c r="I21" s="29" t="s">
        <v>4</v>
      </c>
    </row>
    <row r="22" spans="1:9" s="31" customFormat="1" ht="11.25" customHeight="1">
      <c r="A22" s="61">
        <f>IF(E22&lt;&gt;"",COUNTA($E$9:E22),"")</f>
        <v>13</v>
      </c>
      <c r="B22" s="47">
        <v>24</v>
      </c>
      <c r="C22" s="14" t="s">
        <v>68</v>
      </c>
      <c r="D22" s="29">
        <v>1604</v>
      </c>
      <c r="E22" s="29" t="s">
        <v>5</v>
      </c>
      <c r="F22" s="29" t="s">
        <v>4</v>
      </c>
      <c r="G22" s="29" t="s">
        <v>5</v>
      </c>
      <c r="H22" s="29">
        <v>1138</v>
      </c>
      <c r="I22" s="29" t="s">
        <v>4</v>
      </c>
    </row>
    <row r="23" spans="1:9" s="31" customFormat="1" ht="11.25" customHeight="1">
      <c r="A23" s="61">
        <f>IF(E23&lt;&gt;"",COUNTA($E$9:E23),"")</f>
        <v>14</v>
      </c>
      <c r="B23" s="47">
        <v>25</v>
      </c>
      <c r="C23" s="14" t="s">
        <v>69</v>
      </c>
      <c r="D23" s="29">
        <v>5733</v>
      </c>
      <c r="E23" s="29">
        <v>2585</v>
      </c>
      <c r="F23" s="29" t="s">
        <v>5</v>
      </c>
      <c r="G23" s="29">
        <v>1514</v>
      </c>
      <c r="H23" s="29" t="s">
        <v>5</v>
      </c>
      <c r="I23" s="29" t="s">
        <v>4</v>
      </c>
    </row>
    <row r="24" spans="1:9" s="31" customFormat="1" ht="21.75" customHeight="1">
      <c r="A24" s="77">
        <f>IF(E24&lt;&gt;"",COUNTA($E$9:E24),"")</f>
        <v>15</v>
      </c>
      <c r="B24" s="47">
        <v>26</v>
      </c>
      <c r="C24" s="14" t="s">
        <v>77</v>
      </c>
      <c r="D24" s="29">
        <v>1292</v>
      </c>
      <c r="E24" s="29">
        <v>189</v>
      </c>
      <c r="F24" s="29" t="s">
        <v>5</v>
      </c>
      <c r="G24" s="29" t="s">
        <v>5</v>
      </c>
      <c r="H24" s="29" t="s">
        <v>5</v>
      </c>
      <c r="I24" s="29" t="s">
        <v>4</v>
      </c>
    </row>
    <row r="25" spans="1:9" s="31" customFormat="1" ht="11.25" customHeight="1">
      <c r="A25" s="61">
        <f>IF(E25&lt;&gt;"",COUNTA($E$9:E25),"")</f>
        <v>16</v>
      </c>
      <c r="B25" s="47">
        <v>27</v>
      </c>
      <c r="C25" s="14" t="s">
        <v>70</v>
      </c>
      <c r="D25" s="29">
        <v>1547</v>
      </c>
      <c r="E25" s="29">
        <v>385</v>
      </c>
      <c r="F25" s="29">
        <v>426</v>
      </c>
      <c r="G25" s="29" t="s">
        <v>5</v>
      </c>
      <c r="H25" s="29" t="s">
        <v>5</v>
      </c>
      <c r="I25" s="29" t="s">
        <v>4</v>
      </c>
    </row>
    <row r="26" spans="1:9" s="31" customFormat="1" ht="11.25" customHeight="1">
      <c r="A26" s="61">
        <f>IF(E26&lt;&gt;"",COUNTA($E$9:E26),"")</f>
        <v>17</v>
      </c>
      <c r="B26" s="47">
        <v>28</v>
      </c>
      <c r="C26" s="14" t="s">
        <v>71</v>
      </c>
      <c r="D26" s="29">
        <v>6894</v>
      </c>
      <c r="E26" s="29" t="s">
        <v>5</v>
      </c>
      <c r="F26" s="29">
        <v>1070</v>
      </c>
      <c r="G26" s="29">
        <v>1563</v>
      </c>
      <c r="H26" s="29">
        <v>1026</v>
      </c>
      <c r="I26" s="29" t="s">
        <v>5</v>
      </c>
    </row>
    <row r="27" spans="1:9" s="31" customFormat="1" ht="11.25" customHeight="1">
      <c r="A27" s="61">
        <f>IF(E27&lt;&gt;"",COUNTA($E$9:E27),"")</f>
        <v>18</v>
      </c>
      <c r="B27" s="47">
        <v>29</v>
      </c>
      <c r="C27" s="14" t="s">
        <v>72</v>
      </c>
      <c r="D27" s="29">
        <v>3182</v>
      </c>
      <c r="E27" s="29">
        <v>328</v>
      </c>
      <c r="F27" s="29">
        <v>377</v>
      </c>
      <c r="G27" s="29">
        <v>639</v>
      </c>
      <c r="H27" s="29" t="s">
        <v>5</v>
      </c>
      <c r="I27" s="29" t="s">
        <v>5</v>
      </c>
    </row>
    <row r="28" spans="1:9" s="31" customFormat="1" ht="11.25" customHeight="1">
      <c r="A28" s="61">
        <f>IF(E28&lt;&gt;"",COUNTA($E$9:E28),"")</f>
        <v>19</v>
      </c>
      <c r="B28" s="47">
        <v>30</v>
      </c>
      <c r="C28" s="14" t="s">
        <v>73</v>
      </c>
      <c r="D28" s="29">
        <v>5636</v>
      </c>
      <c r="E28" s="29">
        <v>231</v>
      </c>
      <c r="F28" s="29" t="s">
        <v>5</v>
      </c>
      <c r="G28" s="29">
        <v>486</v>
      </c>
      <c r="H28" s="29" t="s">
        <v>5</v>
      </c>
      <c r="I28" s="29">
        <v>4007</v>
      </c>
    </row>
    <row r="29" spans="1:9" s="31" customFormat="1" ht="11.25" customHeight="1">
      <c r="A29" s="61">
        <f>IF(E29&lt;&gt;"",COUNTA($E$9:E29),"")</f>
        <v>20</v>
      </c>
      <c r="B29" s="70" t="s">
        <v>25</v>
      </c>
      <c r="C29" s="14" t="s">
        <v>136</v>
      </c>
      <c r="D29" s="29">
        <v>4516</v>
      </c>
      <c r="E29" s="29" t="s">
        <v>5</v>
      </c>
      <c r="F29" s="29" t="s">
        <v>4</v>
      </c>
      <c r="G29" s="29" t="s">
        <v>4</v>
      </c>
      <c r="H29" s="29" t="s">
        <v>5</v>
      </c>
      <c r="I29" s="29">
        <v>4007</v>
      </c>
    </row>
    <row r="30" spans="1:9" s="31" customFormat="1" ht="11.25" customHeight="1">
      <c r="A30" s="61">
        <f>IF(E30&lt;&gt;"",COUNTA($E$9:E30),"")</f>
        <v>21</v>
      </c>
      <c r="B30" s="47">
        <v>31</v>
      </c>
      <c r="C30" s="14" t="s">
        <v>51</v>
      </c>
      <c r="D30" s="29">
        <v>1330</v>
      </c>
      <c r="E30" s="29">
        <v>214</v>
      </c>
      <c r="F30" s="29">
        <v>324</v>
      </c>
      <c r="G30" s="29" t="s">
        <v>5</v>
      </c>
      <c r="H30" s="29" t="s">
        <v>4</v>
      </c>
      <c r="I30" s="29" t="s">
        <v>5</v>
      </c>
    </row>
    <row r="31" spans="1:9" s="31" customFormat="1" ht="11.25" customHeight="1">
      <c r="A31" s="61">
        <f>IF(E31&lt;&gt;"",COUNTA($E$9:E31),"")</f>
        <v>22</v>
      </c>
      <c r="B31" s="47">
        <v>32</v>
      </c>
      <c r="C31" s="14" t="s">
        <v>74</v>
      </c>
      <c r="D31" s="29">
        <v>2029</v>
      </c>
      <c r="E31" s="29">
        <v>716</v>
      </c>
      <c r="F31" s="29" t="s">
        <v>5</v>
      </c>
      <c r="G31" s="29">
        <v>656</v>
      </c>
      <c r="H31" s="29" t="s">
        <v>5</v>
      </c>
      <c r="I31" s="29" t="s">
        <v>4</v>
      </c>
    </row>
    <row r="32" spans="1:9" s="31" customFormat="1" ht="21.75" customHeight="1">
      <c r="A32" s="77">
        <f>IF(E32&lt;&gt;"",COUNTA($E$9:E32),"")</f>
        <v>23</v>
      </c>
      <c r="B32" s="47">
        <v>33</v>
      </c>
      <c r="C32" s="14" t="s">
        <v>75</v>
      </c>
      <c r="D32" s="29">
        <v>2658</v>
      </c>
      <c r="E32" s="29">
        <v>874</v>
      </c>
      <c r="F32" s="29">
        <v>964</v>
      </c>
      <c r="G32" s="29">
        <v>820</v>
      </c>
      <c r="H32" s="29" t="s">
        <v>4</v>
      </c>
      <c r="I32" s="29" t="s">
        <v>4</v>
      </c>
    </row>
    <row r="33" spans="1:9" s="30" customFormat="1" ht="11.25" customHeight="1">
      <c r="A33" s="61"/>
      <c r="B33" s="47"/>
      <c r="C33" s="14"/>
      <c r="D33" s="29"/>
      <c r="E33" s="29"/>
      <c r="F33" s="29"/>
      <c r="G33" s="29"/>
      <c r="H33" s="29"/>
      <c r="I33" s="29"/>
    </row>
    <row r="34" spans="1:9" s="31" customFormat="1" ht="11.25" customHeight="1">
      <c r="A34" s="61">
        <f>IF(E34&lt;&gt;"",COUNTA($E$9:E34),"")</f>
        <v>24</v>
      </c>
      <c r="B34" s="49" t="s">
        <v>24</v>
      </c>
      <c r="C34" s="32" t="s">
        <v>40</v>
      </c>
      <c r="D34" s="64">
        <v>63074</v>
      </c>
      <c r="E34" s="64">
        <v>11271</v>
      </c>
      <c r="F34" s="64">
        <v>11142</v>
      </c>
      <c r="G34" s="64">
        <v>15314</v>
      </c>
      <c r="H34" s="64">
        <v>11246</v>
      </c>
      <c r="I34" s="64">
        <v>14101</v>
      </c>
    </row>
    <row r="35" spans="1:9" s="30" customFormat="1" ht="11.25" customHeight="1">
      <c r="A35" s="61"/>
      <c r="B35" s="47"/>
      <c r="C35" s="14" t="s">
        <v>83</v>
      </c>
      <c r="D35" s="29"/>
      <c r="E35" s="29"/>
      <c r="F35" s="29"/>
      <c r="G35" s="29"/>
      <c r="H35" s="29"/>
      <c r="I35" s="29"/>
    </row>
    <row r="36" spans="1:9" s="31" customFormat="1" ht="11.25" customHeight="1">
      <c r="A36" s="61">
        <f>IF(E36&lt;&gt;"",COUNTA($E$9:E36),"")</f>
        <v>25</v>
      </c>
      <c r="B36" s="47"/>
      <c r="C36" s="33" t="s">
        <v>54</v>
      </c>
      <c r="D36" s="29">
        <v>16633</v>
      </c>
      <c r="E36" s="29">
        <v>4221</v>
      </c>
      <c r="F36" s="29" t="s">
        <v>5</v>
      </c>
      <c r="G36" s="29">
        <v>4025</v>
      </c>
      <c r="H36" s="29">
        <v>3186</v>
      </c>
      <c r="I36" s="29" t="s">
        <v>5</v>
      </c>
    </row>
    <row r="37" spans="1:9" s="31" customFormat="1" ht="11.25" customHeight="1">
      <c r="A37" s="61">
        <f>IF(E37&lt;&gt;"",COUNTA($E$9:E37),"")</f>
        <v>26</v>
      </c>
      <c r="B37" s="47"/>
      <c r="C37" s="33" t="s">
        <v>55</v>
      </c>
      <c r="D37" s="29">
        <v>24581</v>
      </c>
      <c r="E37" s="29">
        <v>4534</v>
      </c>
      <c r="F37" s="29">
        <v>3649</v>
      </c>
      <c r="G37" s="29">
        <v>5130</v>
      </c>
      <c r="H37" s="29">
        <v>3337</v>
      </c>
      <c r="I37" s="29">
        <v>7931</v>
      </c>
    </row>
    <row r="38" spans="1:9" s="31" customFormat="1" ht="11.25" customHeight="1">
      <c r="A38" s="61">
        <f>IF(E38&lt;&gt;"",COUNTA($E$9:E38),"")</f>
        <v>27</v>
      </c>
      <c r="B38" s="47"/>
      <c r="C38" s="33" t="s">
        <v>56</v>
      </c>
      <c r="D38" s="29">
        <v>1582</v>
      </c>
      <c r="E38" s="29">
        <v>262</v>
      </c>
      <c r="F38" s="29" t="s">
        <v>5</v>
      </c>
      <c r="G38" s="29">
        <v>460</v>
      </c>
      <c r="H38" s="29"/>
      <c r="I38" s="29" t="s">
        <v>5</v>
      </c>
    </row>
    <row r="39" spans="1:9" s="31" customFormat="1" ht="11.25" customHeight="1">
      <c r="A39" s="61">
        <f>IF(E39&lt;&gt;"",COUNTA($E$9:E39),"")</f>
        <v>28</v>
      </c>
      <c r="B39" s="47"/>
      <c r="C39" s="33" t="s">
        <v>57</v>
      </c>
      <c r="D39" s="29">
        <v>20278</v>
      </c>
      <c r="E39" s="29">
        <v>2254</v>
      </c>
      <c r="F39" s="29">
        <v>3371</v>
      </c>
      <c r="G39" s="29">
        <v>5699</v>
      </c>
      <c r="H39" s="29">
        <v>4723</v>
      </c>
      <c r="I39" s="29">
        <v>4231</v>
      </c>
    </row>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sheetData>
  <sheetProtection/>
  <mergeCells count="13">
    <mergeCell ref="F4:F6"/>
    <mergeCell ref="E2:I2"/>
    <mergeCell ref="E3:I3"/>
    <mergeCell ref="G4:G6"/>
    <mergeCell ref="H4:H6"/>
    <mergeCell ref="I4:I6"/>
    <mergeCell ref="B2:B6"/>
    <mergeCell ref="A1:C1"/>
    <mergeCell ref="D1:I1"/>
    <mergeCell ref="A2:A6"/>
    <mergeCell ref="C2:C6"/>
    <mergeCell ref="D2:D6"/>
    <mergeCell ref="E4:E6"/>
  </mergeCells>
  <printOptions/>
  <pageMargins left="0.5905511811023623" right="0.5905511811023623" top="0.5905511811023623" bottom="0.5905511811023623" header="0.3937007874015748" footer="0.3937007874015748"/>
  <pageSetup fitToWidth="0" horizontalDpi="600" verticalDpi="600" orientation="portrait" paperSize="9" r:id="rId1"/>
  <headerFooter differentOddEven="1">
    <oddFooter>&amp;L&amp;7StatA MV, Statistischer Bericht E123 2018 00&amp;R&amp;7&amp;P</oddFooter>
    <evenFooter>&amp;L&amp;7&amp;P&amp;R&amp;7StatA MV, Statistischer Bericht E123 2018 00</evenFooter>
  </headerFooter>
</worksheet>
</file>

<file path=xl/worksheets/sheet8.xml><?xml version="1.0" encoding="utf-8"?>
<worksheet xmlns="http://schemas.openxmlformats.org/spreadsheetml/2006/main" xmlns:r="http://schemas.openxmlformats.org/officeDocument/2006/relationships">
  <dimension ref="A1:I42"/>
  <sheetViews>
    <sheetView zoomScale="140" zoomScaleNormal="140" workbookViewId="0" topLeftCell="A1">
      <pane xSplit="3" ySplit="7" topLeftCell="D8" activePane="bottomRight" state="frozen"/>
      <selection pane="topLeft" activeCell="A1" sqref="A1:B1"/>
      <selection pane="topRight" activeCell="A1" sqref="A1:B1"/>
      <selection pane="bottomLeft" activeCell="A1" sqref="A1:B1"/>
      <selection pane="bottomRight" activeCell="D8" sqref="D8"/>
    </sheetView>
  </sheetViews>
  <sheetFormatPr defaultColWidth="11.421875" defaultRowHeight="12.75"/>
  <cols>
    <col min="1" max="1" width="3.7109375" style="15" customWidth="1"/>
    <col min="2" max="2" width="4.28125" style="34" customWidth="1"/>
    <col min="3" max="3" width="36.7109375" style="35" customWidth="1"/>
    <col min="4" max="4" width="8.7109375" style="36" customWidth="1"/>
    <col min="5" max="9" width="7.7109375" style="36" customWidth="1"/>
    <col min="10" max="16384" width="11.421875" style="15" customWidth="1"/>
  </cols>
  <sheetData>
    <row r="1" spans="1:9" s="28" customFormat="1" ht="36" customHeight="1">
      <c r="A1" s="124" t="s">
        <v>90</v>
      </c>
      <c r="B1" s="125"/>
      <c r="C1" s="125"/>
      <c r="D1" s="126" t="s">
        <v>145</v>
      </c>
      <c r="E1" s="126"/>
      <c r="F1" s="126"/>
      <c r="G1" s="126"/>
      <c r="H1" s="126"/>
      <c r="I1" s="127"/>
    </row>
    <row r="2" spans="1:9" s="37" customFormat="1" ht="11.25" customHeight="1">
      <c r="A2" s="123" t="s">
        <v>31</v>
      </c>
      <c r="B2" s="121" t="s">
        <v>28</v>
      </c>
      <c r="C2" s="121" t="s">
        <v>166</v>
      </c>
      <c r="D2" s="121" t="s">
        <v>40</v>
      </c>
      <c r="E2" s="121" t="s">
        <v>41</v>
      </c>
      <c r="F2" s="121"/>
      <c r="G2" s="121"/>
      <c r="H2" s="121"/>
      <c r="I2" s="122"/>
    </row>
    <row r="3" spans="1:9" s="37" customFormat="1" ht="11.25" customHeight="1">
      <c r="A3" s="123"/>
      <c r="B3" s="121"/>
      <c r="C3" s="121"/>
      <c r="D3" s="121"/>
      <c r="E3" s="121" t="s">
        <v>42</v>
      </c>
      <c r="F3" s="121"/>
      <c r="G3" s="121"/>
      <c r="H3" s="121"/>
      <c r="I3" s="122"/>
    </row>
    <row r="4" spans="1:9" s="37" customFormat="1" ht="11.25" customHeight="1">
      <c r="A4" s="123"/>
      <c r="B4" s="121"/>
      <c r="C4" s="121"/>
      <c r="D4" s="121"/>
      <c r="E4" s="121" t="s">
        <v>43</v>
      </c>
      <c r="F4" s="121" t="s">
        <v>44</v>
      </c>
      <c r="G4" s="121" t="s">
        <v>45</v>
      </c>
      <c r="H4" s="121" t="s">
        <v>46</v>
      </c>
      <c r="I4" s="122" t="s">
        <v>61</v>
      </c>
    </row>
    <row r="5" spans="1:9" s="37" customFormat="1" ht="11.25" customHeight="1">
      <c r="A5" s="123"/>
      <c r="B5" s="121"/>
      <c r="C5" s="121"/>
      <c r="D5" s="121"/>
      <c r="E5" s="121"/>
      <c r="F5" s="121"/>
      <c r="G5" s="121"/>
      <c r="H5" s="121"/>
      <c r="I5" s="122"/>
    </row>
    <row r="6" spans="1:9" s="37" customFormat="1" ht="11.25" customHeight="1">
      <c r="A6" s="123"/>
      <c r="B6" s="121"/>
      <c r="C6" s="121"/>
      <c r="D6" s="121" t="s">
        <v>116</v>
      </c>
      <c r="E6" s="121"/>
      <c r="F6" s="121"/>
      <c r="G6" s="121"/>
      <c r="H6" s="121"/>
      <c r="I6" s="122"/>
    </row>
    <row r="7" spans="1:9" s="37" customFormat="1" ht="11.25" customHeight="1">
      <c r="A7" s="25">
        <v>1</v>
      </c>
      <c r="B7" s="26">
        <v>2</v>
      </c>
      <c r="C7" s="26">
        <v>3</v>
      </c>
      <c r="D7" s="26">
        <v>4</v>
      </c>
      <c r="E7" s="26">
        <v>5</v>
      </c>
      <c r="F7" s="26">
        <v>6</v>
      </c>
      <c r="G7" s="26">
        <v>7</v>
      </c>
      <c r="H7" s="26">
        <v>8</v>
      </c>
      <c r="I7" s="27">
        <v>9</v>
      </c>
    </row>
    <row r="8" spans="1:9" ht="11.25" customHeight="1">
      <c r="A8" s="74">
        <f>IF(E8&lt;&gt;"",COUNTA($E$8:E8),"")</f>
      </c>
      <c r="B8" s="81"/>
      <c r="C8" s="82"/>
      <c r="D8" s="71"/>
      <c r="E8" s="71"/>
      <c r="F8" s="71"/>
      <c r="G8" s="71"/>
      <c r="H8" s="71"/>
      <c r="I8" s="71"/>
    </row>
    <row r="9" spans="1:9" ht="11.25" customHeight="1">
      <c r="A9" s="61">
        <f>IF(E9&lt;&gt;"",COUNTA($E$8:E9),"")</f>
        <v>1</v>
      </c>
      <c r="B9" s="47" t="s">
        <v>22</v>
      </c>
      <c r="C9" s="14" t="s">
        <v>62</v>
      </c>
      <c r="D9" s="71">
        <v>91782</v>
      </c>
      <c r="E9" s="71" t="s">
        <v>5</v>
      </c>
      <c r="F9" s="71" t="s">
        <v>5</v>
      </c>
      <c r="G9" s="71" t="s">
        <v>4</v>
      </c>
      <c r="H9" s="71" t="s">
        <v>4</v>
      </c>
      <c r="I9" s="71" t="s">
        <v>4</v>
      </c>
    </row>
    <row r="10" spans="1:9" ht="11.25" customHeight="1">
      <c r="A10" s="61">
        <f>IF(E10&lt;&gt;"",COUNTA($E$8:E10),"")</f>
        <v>2</v>
      </c>
      <c r="B10" s="47" t="s">
        <v>23</v>
      </c>
      <c r="C10" s="14" t="s">
        <v>63</v>
      </c>
      <c r="D10" s="71">
        <v>14820243</v>
      </c>
      <c r="E10" s="71" t="s">
        <v>5</v>
      </c>
      <c r="F10" s="71" t="s">
        <v>5</v>
      </c>
      <c r="G10" s="71">
        <v>3914262</v>
      </c>
      <c r="H10" s="71">
        <v>3387126</v>
      </c>
      <c r="I10" s="71">
        <v>3652280</v>
      </c>
    </row>
    <row r="11" spans="1:9" ht="11.25" customHeight="1">
      <c r="A11" s="61">
        <f>IF(E11&lt;&gt;"",COUNTA($E$8:E11),"")</f>
      </c>
      <c r="B11" s="47"/>
      <c r="C11" s="14" t="s">
        <v>48</v>
      </c>
      <c r="D11" s="71"/>
      <c r="E11" s="71"/>
      <c r="F11" s="71"/>
      <c r="G11" s="71"/>
      <c r="H11" s="71"/>
      <c r="I11" s="71"/>
    </row>
    <row r="12" spans="1:9" ht="11.25" customHeight="1">
      <c r="A12" s="61">
        <f>IF(E12&lt;&gt;"",COUNTA($E$8:E12),"")</f>
        <v>3</v>
      </c>
      <c r="B12" s="47">
        <v>10</v>
      </c>
      <c r="C12" s="14" t="s">
        <v>64</v>
      </c>
      <c r="D12" s="71">
        <v>4439769</v>
      </c>
      <c r="E12" s="71">
        <v>309748</v>
      </c>
      <c r="F12" s="71">
        <v>701924</v>
      </c>
      <c r="G12" s="71">
        <v>1671680</v>
      </c>
      <c r="H12" s="71">
        <v>1453779</v>
      </c>
      <c r="I12" s="71">
        <v>302638</v>
      </c>
    </row>
    <row r="13" spans="1:9" ht="11.25" customHeight="1">
      <c r="A13" s="61">
        <f>IF(E13&lt;&gt;"",COUNTA($E$8:E13),"")</f>
        <v>4</v>
      </c>
      <c r="B13" s="47">
        <v>11</v>
      </c>
      <c r="C13" s="14" t="s">
        <v>65</v>
      </c>
      <c r="D13" s="71">
        <v>361093</v>
      </c>
      <c r="E13" s="71" t="s">
        <v>5</v>
      </c>
      <c r="F13" s="71">
        <v>50480</v>
      </c>
      <c r="G13" s="71" t="s">
        <v>5</v>
      </c>
      <c r="H13" s="71" t="s">
        <v>5</v>
      </c>
      <c r="I13" s="71" t="s">
        <v>4</v>
      </c>
    </row>
    <row r="14" spans="1:9" s="30" customFormat="1" ht="11.25" customHeight="1">
      <c r="A14" s="61">
        <f>IF(E14&lt;&gt;"",COUNTA($E$8:E14),"")</f>
        <v>5</v>
      </c>
      <c r="B14" s="47">
        <v>13</v>
      </c>
      <c r="C14" s="14" t="s">
        <v>82</v>
      </c>
      <c r="D14" s="71">
        <v>73142</v>
      </c>
      <c r="E14" s="71">
        <v>6095</v>
      </c>
      <c r="F14" s="71" t="s">
        <v>5</v>
      </c>
      <c r="G14" s="71" t="s">
        <v>5</v>
      </c>
      <c r="H14" s="71" t="s">
        <v>4</v>
      </c>
      <c r="I14" s="71" t="s">
        <v>4</v>
      </c>
    </row>
    <row r="15" spans="1:9" ht="11.25" customHeight="1">
      <c r="A15" s="61">
        <f>IF(E15&lt;&gt;"",COUNTA($E$8:E15),"")</f>
        <v>6</v>
      </c>
      <c r="B15" s="47">
        <v>16</v>
      </c>
      <c r="C15" s="14" t="s">
        <v>79</v>
      </c>
      <c r="D15" s="71">
        <v>857990</v>
      </c>
      <c r="E15" s="71">
        <v>51411</v>
      </c>
      <c r="F15" s="71">
        <v>144725</v>
      </c>
      <c r="G15" s="71">
        <v>105681</v>
      </c>
      <c r="H15" s="71" t="s">
        <v>5</v>
      </c>
      <c r="I15" s="71" t="s">
        <v>5</v>
      </c>
    </row>
    <row r="16" spans="1:9" s="30" customFormat="1" ht="11.25" customHeight="1">
      <c r="A16" s="61">
        <f>IF(E16&lt;&gt;"",COUNTA($E$8:E16),"")</f>
        <v>7</v>
      </c>
      <c r="B16" s="47">
        <v>17</v>
      </c>
      <c r="C16" s="14" t="s">
        <v>133</v>
      </c>
      <c r="D16" s="71">
        <v>163514</v>
      </c>
      <c r="E16" s="71" t="s">
        <v>4</v>
      </c>
      <c r="F16" s="71" t="s">
        <v>5</v>
      </c>
      <c r="G16" s="71" t="s">
        <v>5</v>
      </c>
      <c r="H16" s="71" t="s">
        <v>4</v>
      </c>
      <c r="I16" s="71" t="s">
        <v>4</v>
      </c>
    </row>
    <row r="17" spans="1:9" ht="21.75" customHeight="1">
      <c r="A17" s="77">
        <f>IF(E17&lt;&gt;"",COUNTA($E$8:E17),"")</f>
        <v>8</v>
      </c>
      <c r="B17" s="47">
        <v>18</v>
      </c>
      <c r="C17" s="14" t="s">
        <v>76</v>
      </c>
      <c r="D17" s="71">
        <v>229388</v>
      </c>
      <c r="E17" s="71" t="s">
        <v>5</v>
      </c>
      <c r="F17" s="71">
        <v>20134</v>
      </c>
      <c r="G17" s="71">
        <v>57677</v>
      </c>
      <c r="H17" s="71" t="s">
        <v>4</v>
      </c>
      <c r="I17" s="71" t="s">
        <v>5</v>
      </c>
    </row>
    <row r="18" spans="1:9" ht="11.25" customHeight="1">
      <c r="A18" s="61">
        <f>IF(E18&lt;&gt;"",COUNTA($E$8:E18),"")</f>
        <v>9</v>
      </c>
      <c r="B18" s="47">
        <v>20</v>
      </c>
      <c r="C18" s="14" t="s">
        <v>66</v>
      </c>
      <c r="D18" s="71">
        <v>748593</v>
      </c>
      <c r="E18" s="71">
        <v>184534</v>
      </c>
      <c r="F18" s="71">
        <v>156210</v>
      </c>
      <c r="G18" s="71" t="s">
        <v>5</v>
      </c>
      <c r="H18" s="71" t="s">
        <v>5</v>
      </c>
      <c r="I18" s="71" t="s">
        <v>4</v>
      </c>
    </row>
    <row r="19" spans="1:9" s="31" customFormat="1" ht="11.25" customHeight="1">
      <c r="A19" s="83">
        <f>IF(E19&lt;&gt;"",COUNTA($E$8:E19),"")</f>
        <v>10</v>
      </c>
      <c r="B19" s="47">
        <v>21</v>
      </c>
      <c r="C19" s="14" t="s">
        <v>135</v>
      </c>
      <c r="D19" s="71">
        <v>118421</v>
      </c>
      <c r="E19" s="71" t="s">
        <v>5</v>
      </c>
      <c r="F19" s="71" t="s">
        <v>5</v>
      </c>
      <c r="G19" s="71" t="s">
        <v>5</v>
      </c>
      <c r="H19" s="71" t="s">
        <v>4</v>
      </c>
      <c r="I19" s="71" t="s">
        <v>5</v>
      </c>
    </row>
    <row r="20" spans="1:9" ht="11.25" customHeight="1">
      <c r="A20" s="61">
        <f>IF(E20&lt;&gt;"",COUNTA($E$8:E20),"")</f>
        <v>11</v>
      </c>
      <c r="B20" s="47">
        <v>22</v>
      </c>
      <c r="C20" s="14" t="s">
        <v>67</v>
      </c>
      <c r="D20" s="71">
        <v>390017</v>
      </c>
      <c r="E20" s="71">
        <v>77429</v>
      </c>
      <c r="F20" s="71">
        <v>102617</v>
      </c>
      <c r="G20" s="71">
        <v>209971</v>
      </c>
      <c r="H20" s="71" t="s">
        <v>4</v>
      </c>
      <c r="I20" s="71" t="s">
        <v>4</v>
      </c>
    </row>
    <row r="21" spans="1:9" ht="21.75" customHeight="1">
      <c r="A21" s="77">
        <f>IF(E21&lt;&gt;"",COUNTA($E$8:E21),"")</f>
        <v>12</v>
      </c>
      <c r="B21" s="47">
        <v>23</v>
      </c>
      <c r="C21" s="14" t="s">
        <v>78</v>
      </c>
      <c r="D21" s="71">
        <v>540541</v>
      </c>
      <c r="E21" s="71">
        <v>264084</v>
      </c>
      <c r="F21" s="71">
        <v>161748</v>
      </c>
      <c r="G21" s="71" t="s">
        <v>5</v>
      </c>
      <c r="H21" s="71" t="s">
        <v>5</v>
      </c>
      <c r="I21" s="71" t="s">
        <v>4</v>
      </c>
    </row>
    <row r="22" spans="1:9" ht="11.25" customHeight="1">
      <c r="A22" s="61">
        <f>IF(E22&lt;&gt;"",COUNTA($E$8:E22),"")</f>
        <v>13</v>
      </c>
      <c r="B22" s="47">
        <v>24</v>
      </c>
      <c r="C22" s="14" t="s">
        <v>68</v>
      </c>
      <c r="D22" s="71">
        <v>474577</v>
      </c>
      <c r="E22" s="71" t="s">
        <v>5</v>
      </c>
      <c r="F22" s="71" t="s">
        <v>4</v>
      </c>
      <c r="G22" s="71" t="s">
        <v>5</v>
      </c>
      <c r="H22" s="71">
        <v>370509</v>
      </c>
      <c r="I22" s="71" t="s">
        <v>4</v>
      </c>
    </row>
    <row r="23" spans="1:9" ht="11.25" customHeight="1">
      <c r="A23" s="61">
        <f>IF(E23&lt;&gt;"",COUNTA($E$8:E23),"")</f>
        <v>14</v>
      </c>
      <c r="B23" s="47">
        <v>25</v>
      </c>
      <c r="C23" s="14" t="s">
        <v>69</v>
      </c>
      <c r="D23" s="71">
        <v>799553</v>
      </c>
      <c r="E23" s="71">
        <v>301182</v>
      </c>
      <c r="F23" s="71" t="s">
        <v>5</v>
      </c>
      <c r="G23" s="71">
        <v>324955</v>
      </c>
      <c r="H23" s="71" t="s">
        <v>5</v>
      </c>
      <c r="I23" s="71" t="s">
        <v>4</v>
      </c>
    </row>
    <row r="24" spans="1:9" s="31" customFormat="1" ht="21.75" customHeight="1">
      <c r="A24" s="77">
        <f>IF(E24&lt;&gt;"",COUNTA($E$8:E24),"")</f>
        <v>15</v>
      </c>
      <c r="B24" s="47">
        <v>26</v>
      </c>
      <c r="C24" s="14" t="s">
        <v>77</v>
      </c>
      <c r="D24" s="71">
        <v>260737</v>
      </c>
      <c r="E24" s="71">
        <v>36443</v>
      </c>
      <c r="F24" s="71" t="s">
        <v>5</v>
      </c>
      <c r="G24" s="71" t="s">
        <v>5</v>
      </c>
      <c r="H24" s="71" t="s">
        <v>5</v>
      </c>
      <c r="I24" s="71" t="s">
        <v>4</v>
      </c>
    </row>
    <row r="25" spans="1:9" ht="11.25" customHeight="1">
      <c r="A25" s="61">
        <f>IF(E25&lt;&gt;"",COUNTA($E$8:E25),"")</f>
        <v>16</v>
      </c>
      <c r="B25" s="47">
        <v>27</v>
      </c>
      <c r="C25" s="14" t="s">
        <v>70</v>
      </c>
      <c r="D25" s="71">
        <v>459373</v>
      </c>
      <c r="E25" s="71">
        <v>64126</v>
      </c>
      <c r="F25" s="71">
        <v>63193</v>
      </c>
      <c r="G25" s="71" t="s">
        <v>5</v>
      </c>
      <c r="H25" s="71" t="s">
        <v>5</v>
      </c>
      <c r="I25" s="71" t="s">
        <v>4</v>
      </c>
    </row>
    <row r="26" spans="1:9" ht="11.25" customHeight="1">
      <c r="A26" s="61">
        <f>IF(E26&lt;&gt;"",COUNTA($E$8:E26),"")</f>
        <v>17</v>
      </c>
      <c r="B26" s="47">
        <v>28</v>
      </c>
      <c r="C26" s="14" t="s">
        <v>71</v>
      </c>
      <c r="D26" s="71">
        <v>2293074</v>
      </c>
      <c r="E26" s="71" t="s">
        <v>5</v>
      </c>
      <c r="F26" s="71">
        <v>169243</v>
      </c>
      <c r="G26" s="71">
        <v>349519</v>
      </c>
      <c r="H26" s="71">
        <v>152615</v>
      </c>
      <c r="I26" s="71" t="s">
        <v>5</v>
      </c>
    </row>
    <row r="27" spans="1:9" ht="11.25" customHeight="1">
      <c r="A27" s="61">
        <f>IF(E27&lt;&gt;"",COUNTA($E$8:E27),"")</f>
        <v>18</v>
      </c>
      <c r="B27" s="47">
        <v>29</v>
      </c>
      <c r="C27" s="14" t="s">
        <v>72</v>
      </c>
      <c r="D27" s="71">
        <v>1157151</v>
      </c>
      <c r="E27" s="71">
        <v>86616</v>
      </c>
      <c r="F27" s="71">
        <v>57904</v>
      </c>
      <c r="G27" s="71">
        <v>123239</v>
      </c>
      <c r="H27" s="71" t="s">
        <v>5</v>
      </c>
      <c r="I27" s="71" t="s">
        <v>5</v>
      </c>
    </row>
    <row r="28" spans="1:9" ht="11.25" customHeight="1">
      <c r="A28" s="61">
        <f>IF(E28&lt;&gt;"",COUNTA($E$8:E28),"")</f>
        <v>19</v>
      </c>
      <c r="B28" s="47">
        <v>30</v>
      </c>
      <c r="C28" s="14" t="s">
        <v>73</v>
      </c>
      <c r="D28" s="71">
        <v>699864</v>
      </c>
      <c r="E28" s="71">
        <v>30481</v>
      </c>
      <c r="F28" s="71" t="s">
        <v>5</v>
      </c>
      <c r="G28" s="71">
        <v>52628</v>
      </c>
      <c r="H28" s="71" t="s">
        <v>5</v>
      </c>
      <c r="I28" s="71">
        <v>422273</v>
      </c>
    </row>
    <row r="29" spans="1:9" ht="11.25" customHeight="1">
      <c r="A29" s="61">
        <f>IF(E29&lt;&gt;"",COUNTA($E$8:E29),"")</f>
        <v>20</v>
      </c>
      <c r="B29" s="48" t="s">
        <v>25</v>
      </c>
      <c r="C29" s="14" t="s">
        <v>136</v>
      </c>
      <c r="D29" s="71">
        <v>551467</v>
      </c>
      <c r="E29" s="71" t="s">
        <v>5</v>
      </c>
      <c r="F29" s="71" t="s">
        <v>4</v>
      </c>
      <c r="G29" s="71" t="s">
        <v>4</v>
      </c>
      <c r="H29" s="71" t="s">
        <v>5</v>
      </c>
      <c r="I29" s="71">
        <v>422273</v>
      </c>
    </row>
    <row r="30" spans="1:9" ht="11.25" customHeight="1">
      <c r="A30" s="61">
        <f>IF(E30&lt;&gt;"",COUNTA($E$8:E30),"")</f>
        <v>21</v>
      </c>
      <c r="B30" s="47">
        <v>31</v>
      </c>
      <c r="C30" s="14" t="s">
        <v>51</v>
      </c>
      <c r="D30" s="71">
        <v>197489</v>
      </c>
      <c r="E30" s="71">
        <v>24363</v>
      </c>
      <c r="F30" s="71">
        <v>33535</v>
      </c>
      <c r="G30" s="71" t="s">
        <v>5</v>
      </c>
      <c r="H30" s="71" t="s">
        <v>4</v>
      </c>
      <c r="I30" s="71" t="s">
        <v>5</v>
      </c>
    </row>
    <row r="31" spans="1:9" ht="11.25" customHeight="1">
      <c r="A31" s="61">
        <f>IF(E31&lt;&gt;"",COUNTA($E$8:E31),"")</f>
        <v>22</v>
      </c>
      <c r="B31" s="47">
        <v>32</v>
      </c>
      <c r="C31" s="14" t="s">
        <v>74</v>
      </c>
      <c r="D31" s="71">
        <v>190809</v>
      </c>
      <c r="E31" s="71">
        <v>61036</v>
      </c>
      <c r="F31" s="71" t="s">
        <v>5</v>
      </c>
      <c r="G31" s="71">
        <v>77319</v>
      </c>
      <c r="H31" s="71" t="s">
        <v>5</v>
      </c>
      <c r="I31" s="71" t="s">
        <v>4</v>
      </c>
    </row>
    <row r="32" spans="1:9" ht="21.75" customHeight="1">
      <c r="A32" s="77">
        <f>IF(E32&lt;&gt;"",COUNTA($E$8:E32),"")</f>
        <v>23</v>
      </c>
      <c r="B32" s="47">
        <v>33</v>
      </c>
      <c r="C32" s="14" t="s">
        <v>75</v>
      </c>
      <c r="D32" s="71">
        <v>327790</v>
      </c>
      <c r="E32" s="71">
        <v>115251</v>
      </c>
      <c r="F32" s="71">
        <v>112827</v>
      </c>
      <c r="G32" s="71">
        <v>99712</v>
      </c>
      <c r="H32" s="71" t="s">
        <v>4</v>
      </c>
      <c r="I32" s="71" t="s">
        <v>4</v>
      </c>
    </row>
    <row r="33" spans="1:9" s="30" customFormat="1" ht="11.25" customHeight="1">
      <c r="A33" s="61"/>
      <c r="B33" s="47"/>
      <c r="C33" s="14"/>
      <c r="D33" s="71"/>
      <c r="E33" s="71"/>
      <c r="F33" s="71"/>
      <c r="G33" s="71"/>
      <c r="H33" s="71"/>
      <c r="I33" s="71"/>
    </row>
    <row r="34" spans="1:9" ht="11.25" customHeight="1">
      <c r="A34" s="61">
        <f>IF(E34&lt;&gt;"",COUNTA($E$8:E34),"")</f>
        <v>24</v>
      </c>
      <c r="B34" s="49" t="s">
        <v>24</v>
      </c>
      <c r="C34" s="32" t="s">
        <v>40</v>
      </c>
      <c r="D34" s="72">
        <v>14912025</v>
      </c>
      <c r="E34" s="72">
        <v>1869338</v>
      </c>
      <c r="F34" s="72">
        <v>2089018</v>
      </c>
      <c r="G34" s="72">
        <v>3914262</v>
      </c>
      <c r="H34" s="72">
        <v>3387126</v>
      </c>
      <c r="I34" s="72">
        <v>3652280</v>
      </c>
    </row>
    <row r="35" spans="1:9" s="30" customFormat="1" ht="11.25" customHeight="1">
      <c r="A35" s="61"/>
      <c r="B35" s="47"/>
      <c r="C35" s="14" t="s">
        <v>83</v>
      </c>
      <c r="D35" s="71"/>
      <c r="E35" s="71"/>
      <c r="F35" s="71"/>
      <c r="G35" s="71"/>
      <c r="H35" s="71"/>
      <c r="I35" s="71"/>
    </row>
    <row r="36" spans="1:9" s="31" customFormat="1" ht="11.25" customHeight="1">
      <c r="A36" s="61">
        <f>IF(E36&lt;&gt;"",COUNTA($E$8:E36),"")</f>
        <v>25</v>
      </c>
      <c r="B36" s="47"/>
      <c r="C36" s="33" t="s">
        <v>54</v>
      </c>
      <c r="D36" s="71">
        <v>4265086</v>
      </c>
      <c r="E36" s="71">
        <v>1007008</v>
      </c>
      <c r="F36" s="71" t="s">
        <v>5</v>
      </c>
      <c r="G36" s="71">
        <v>1018772</v>
      </c>
      <c r="H36" s="71">
        <v>979807</v>
      </c>
      <c r="I36" s="71" t="s">
        <v>5</v>
      </c>
    </row>
    <row r="37" spans="1:9" s="31" customFormat="1" ht="11.25" customHeight="1">
      <c r="A37" s="61">
        <f>IF(E37&lt;&gt;"",COUNTA($E$8:E37),"")</f>
        <v>26</v>
      </c>
      <c r="B37" s="47"/>
      <c r="C37" s="33" t="s">
        <v>55</v>
      </c>
      <c r="D37" s="71">
        <v>5283858</v>
      </c>
      <c r="E37" s="71">
        <v>593095</v>
      </c>
      <c r="F37" s="71">
        <v>483804</v>
      </c>
      <c r="G37" s="71">
        <v>890709</v>
      </c>
      <c r="H37" s="71">
        <v>741377</v>
      </c>
      <c r="I37" s="71">
        <v>2574873</v>
      </c>
    </row>
    <row r="38" spans="1:9" s="31" customFormat="1" ht="11.25" customHeight="1">
      <c r="A38" s="61">
        <f>IF(E38&lt;&gt;"",COUNTA($E$8:E38),"")</f>
        <v>27</v>
      </c>
      <c r="B38" s="47"/>
      <c r="C38" s="33" t="s">
        <v>56</v>
      </c>
      <c r="D38" s="71">
        <v>264224</v>
      </c>
      <c r="E38" s="71">
        <v>26938</v>
      </c>
      <c r="F38" s="71" t="s">
        <v>5</v>
      </c>
      <c r="G38" s="71">
        <v>97912</v>
      </c>
      <c r="H38" s="71" t="s">
        <v>4</v>
      </c>
      <c r="I38" s="71" t="s">
        <v>5</v>
      </c>
    </row>
    <row r="39" spans="1:9" s="31" customFormat="1" ht="11.25" customHeight="1">
      <c r="A39" s="61">
        <f>IF(E39&lt;&gt;"",COUNTA($E$8:E39),"")</f>
        <v>28</v>
      </c>
      <c r="B39" s="47"/>
      <c r="C39" s="33" t="s">
        <v>57</v>
      </c>
      <c r="D39" s="71">
        <v>5098857</v>
      </c>
      <c r="E39" s="71">
        <v>242297</v>
      </c>
      <c r="F39" s="71">
        <v>766937</v>
      </c>
      <c r="G39" s="71">
        <v>1906869</v>
      </c>
      <c r="H39" s="71">
        <v>1665942</v>
      </c>
      <c r="I39" s="71">
        <v>516812</v>
      </c>
    </row>
    <row r="40" ht="11.25" customHeight="1"/>
    <row r="41" ht="11.25" customHeight="1">
      <c r="D41" s="38"/>
    </row>
    <row r="42" ht="11.25" customHeight="1">
      <c r="D42" s="52"/>
    </row>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sheetData>
  <sheetProtection/>
  <mergeCells count="14">
    <mergeCell ref="E2:I2"/>
    <mergeCell ref="E3:I3"/>
    <mergeCell ref="D6:I6"/>
    <mergeCell ref="D2:D5"/>
    <mergeCell ref="E4:E5"/>
    <mergeCell ref="F4:F5"/>
    <mergeCell ref="G4:G5"/>
    <mergeCell ref="H4:H5"/>
    <mergeCell ref="A1:C1"/>
    <mergeCell ref="D1:I1"/>
    <mergeCell ref="A2:A6"/>
    <mergeCell ref="B2:B6"/>
    <mergeCell ref="C2:C6"/>
    <mergeCell ref="I4:I5"/>
  </mergeCells>
  <printOptions/>
  <pageMargins left="0.5905511811023623" right="0.5905511811023623" top="0.5905511811023623" bottom="0.5905511811023623" header="0.3937007874015748" footer="0.3937007874015748"/>
  <pageSetup fitToWidth="0" horizontalDpi="600" verticalDpi="600" orientation="portrait" paperSize="9" r:id="rId1"/>
  <headerFooter differentOddEven="1">
    <oddFooter>&amp;L&amp;7StatA MV, Statistischer Bericht E123 2018 00&amp;R&amp;7&amp;P</oddFooter>
    <evenFooter>&amp;L&amp;7&amp;P&amp;R&amp;7StatA MV, Statistischer Bericht E123 2018 00</evenFooter>
  </headerFooter>
</worksheet>
</file>

<file path=xl/worksheets/sheet9.xml><?xml version="1.0" encoding="utf-8"?>
<worksheet xmlns="http://schemas.openxmlformats.org/spreadsheetml/2006/main" xmlns:r="http://schemas.openxmlformats.org/officeDocument/2006/relationships">
  <dimension ref="A1:O24"/>
  <sheetViews>
    <sheetView zoomScale="140" zoomScaleNormal="140" workbookViewId="0" topLeftCell="A1">
      <pane xSplit="2" ySplit="7" topLeftCell="C8" activePane="bottomRight" state="frozen"/>
      <selection pane="topLeft" activeCell="A1" sqref="A1:B1"/>
      <selection pane="topRight" activeCell="A1" sqref="A1:B1"/>
      <selection pane="bottomLeft" activeCell="A1" sqref="A1:B1"/>
      <selection pane="bottomRight" activeCell="C8" sqref="C8"/>
    </sheetView>
  </sheetViews>
  <sheetFormatPr defaultColWidth="11.421875" defaultRowHeight="12" customHeight="1"/>
  <cols>
    <col min="1" max="1" width="3.7109375" style="15" customWidth="1"/>
    <col min="2" max="2" width="23.7109375" style="36" customWidth="1"/>
    <col min="3" max="8" width="10.7109375" style="36" customWidth="1"/>
    <col min="9" max="16384" width="11.421875" style="15" customWidth="1"/>
  </cols>
  <sheetData>
    <row r="1" spans="1:8" s="28" customFormat="1" ht="36" customHeight="1">
      <c r="A1" s="124" t="s">
        <v>91</v>
      </c>
      <c r="B1" s="125"/>
      <c r="C1" s="126" t="s">
        <v>164</v>
      </c>
      <c r="D1" s="126"/>
      <c r="E1" s="126"/>
      <c r="F1" s="126"/>
      <c r="G1" s="126"/>
      <c r="H1" s="127"/>
    </row>
    <row r="2" spans="1:8" ht="11.25" customHeight="1">
      <c r="A2" s="123" t="s">
        <v>31</v>
      </c>
      <c r="B2" s="121" t="s">
        <v>146</v>
      </c>
      <c r="C2" s="121" t="s">
        <v>94</v>
      </c>
      <c r="D2" s="121" t="s">
        <v>93</v>
      </c>
      <c r="E2" s="121" t="s">
        <v>18</v>
      </c>
      <c r="F2" s="121" t="s">
        <v>47</v>
      </c>
      <c r="G2" s="23" t="s">
        <v>19</v>
      </c>
      <c r="H2" s="122" t="s">
        <v>38</v>
      </c>
    </row>
    <row r="3" spans="1:8" ht="11.25" customHeight="1">
      <c r="A3" s="130"/>
      <c r="B3" s="121"/>
      <c r="C3" s="121"/>
      <c r="D3" s="121"/>
      <c r="E3" s="121"/>
      <c r="F3" s="121"/>
      <c r="G3" s="121" t="s">
        <v>27</v>
      </c>
      <c r="H3" s="122"/>
    </row>
    <row r="4" spans="1:8" ht="11.25" customHeight="1">
      <c r="A4" s="130"/>
      <c r="B4" s="121"/>
      <c r="C4" s="121"/>
      <c r="D4" s="121"/>
      <c r="E4" s="121"/>
      <c r="F4" s="121"/>
      <c r="G4" s="121"/>
      <c r="H4" s="122"/>
    </row>
    <row r="5" spans="1:8" ht="11.25" customHeight="1">
      <c r="A5" s="130"/>
      <c r="B5" s="121"/>
      <c r="C5" s="121"/>
      <c r="D5" s="121"/>
      <c r="E5" s="121"/>
      <c r="F5" s="121"/>
      <c r="G5" s="121"/>
      <c r="H5" s="122"/>
    </row>
    <row r="6" spans="1:8" ht="11.25" customHeight="1">
      <c r="A6" s="130"/>
      <c r="B6" s="121"/>
      <c r="C6" s="121" t="s">
        <v>20</v>
      </c>
      <c r="D6" s="121"/>
      <c r="E6" s="121" t="s">
        <v>21</v>
      </c>
      <c r="F6" s="121"/>
      <c r="G6" s="121"/>
      <c r="H6" s="24" t="s">
        <v>39</v>
      </c>
    </row>
    <row r="7" spans="1:8" ht="11.25" customHeight="1">
      <c r="A7" s="25">
        <v>1</v>
      </c>
      <c r="B7" s="26">
        <v>2</v>
      </c>
      <c r="C7" s="26">
        <v>3</v>
      </c>
      <c r="D7" s="26">
        <v>4</v>
      </c>
      <c r="E7" s="26">
        <v>5</v>
      </c>
      <c r="F7" s="26">
        <v>6</v>
      </c>
      <c r="G7" s="26">
        <v>7</v>
      </c>
      <c r="H7" s="27">
        <v>8</v>
      </c>
    </row>
    <row r="8" spans="1:8" ht="11.25" customHeight="1">
      <c r="A8" s="84"/>
      <c r="B8" s="43"/>
      <c r="C8" s="40"/>
      <c r="D8" s="40"/>
      <c r="E8" s="29"/>
      <c r="F8" s="29"/>
      <c r="G8" s="29"/>
      <c r="H8" s="41"/>
    </row>
    <row r="9" spans="1:8" ht="11.25" customHeight="1">
      <c r="A9" s="61">
        <f>IF(C9&lt;&gt;"",COUNTA($C9:C$9),"")</f>
        <v>1</v>
      </c>
      <c r="B9" s="46" t="s">
        <v>29</v>
      </c>
      <c r="C9" s="73">
        <v>743</v>
      </c>
      <c r="D9" s="73">
        <v>63074</v>
      </c>
      <c r="E9" s="64">
        <v>2136528</v>
      </c>
      <c r="F9" s="64">
        <v>14912025</v>
      </c>
      <c r="G9" s="64">
        <v>4713157</v>
      </c>
      <c r="H9" s="89">
        <v>31.6</v>
      </c>
    </row>
    <row r="10" spans="1:8" ht="11.25" customHeight="1">
      <c r="A10" s="61">
        <f>IF(C10&lt;&gt;"",COUNTA($C$9:C10),"")</f>
      </c>
      <c r="B10" s="44"/>
      <c r="C10" s="40"/>
      <c r="D10" s="40"/>
      <c r="E10" s="29"/>
      <c r="F10" s="29"/>
      <c r="G10" s="29"/>
      <c r="H10" s="41"/>
    </row>
    <row r="11" spans="1:15" ht="11.25" customHeight="1">
      <c r="A11" s="61">
        <f>IF(C11&lt;&gt;"",COUNTA($C$9:C11),"")</f>
        <v>2</v>
      </c>
      <c r="B11" s="44" t="s">
        <v>147</v>
      </c>
      <c r="C11" s="40">
        <v>74</v>
      </c>
      <c r="D11" s="40">
        <v>8396</v>
      </c>
      <c r="E11" s="29">
        <v>340608</v>
      </c>
      <c r="F11" s="29">
        <v>3053758</v>
      </c>
      <c r="G11" s="29">
        <v>1404048</v>
      </c>
      <c r="H11" s="41">
        <v>46</v>
      </c>
      <c r="I11" s="51"/>
      <c r="J11" s="51"/>
      <c r="K11" s="51"/>
      <c r="L11" s="51"/>
      <c r="M11" s="51"/>
      <c r="N11" s="51"/>
      <c r="O11" s="51"/>
    </row>
    <row r="12" spans="1:14" ht="11.25" customHeight="1">
      <c r="A12" s="61">
        <f>IF(C12&lt;&gt;"",COUNTA($C$9:C12),"")</f>
        <v>3</v>
      </c>
      <c r="B12" s="44" t="s">
        <v>148</v>
      </c>
      <c r="C12" s="40">
        <v>47</v>
      </c>
      <c r="D12" s="40">
        <v>3402</v>
      </c>
      <c r="E12" s="29">
        <v>116560</v>
      </c>
      <c r="F12" s="29">
        <v>838347</v>
      </c>
      <c r="G12" s="29">
        <v>137100</v>
      </c>
      <c r="H12" s="41">
        <v>16.4</v>
      </c>
      <c r="I12" s="51"/>
      <c r="J12" s="51"/>
      <c r="K12" s="51"/>
      <c r="L12" s="51"/>
      <c r="M12" s="51"/>
      <c r="N12" s="51"/>
    </row>
    <row r="13" spans="1:14" ht="11.25" customHeight="1">
      <c r="A13" s="61">
        <f>IF(C13&lt;&gt;"",COUNTA($C$9:C13),"")</f>
      </c>
      <c r="B13" s="44"/>
      <c r="C13" s="40"/>
      <c r="D13" s="40"/>
      <c r="E13" s="29"/>
      <c r="F13" s="29"/>
      <c r="G13" s="29"/>
      <c r="H13" s="41"/>
      <c r="I13" s="51"/>
      <c r="J13" s="51"/>
      <c r="K13" s="51"/>
      <c r="L13" s="51"/>
      <c r="M13" s="51"/>
      <c r="N13" s="51"/>
    </row>
    <row r="14" spans="1:14" ht="11.25" customHeight="1">
      <c r="A14" s="61">
        <f>IF(C14&lt;&gt;"",COUNTA($C$9:C14),"")</f>
        <v>4</v>
      </c>
      <c r="B14" s="44" t="s">
        <v>149</v>
      </c>
      <c r="C14" s="40">
        <v>125</v>
      </c>
      <c r="D14" s="40">
        <v>10197</v>
      </c>
      <c r="E14" s="29">
        <v>324564</v>
      </c>
      <c r="F14" s="29">
        <v>2137619</v>
      </c>
      <c r="G14" s="29">
        <v>561758</v>
      </c>
      <c r="H14" s="41">
        <v>26.3</v>
      </c>
      <c r="I14" s="51"/>
      <c r="J14" s="51"/>
      <c r="K14" s="51"/>
      <c r="L14" s="51"/>
      <c r="M14" s="51"/>
      <c r="N14" s="51"/>
    </row>
    <row r="15" spans="1:14" ht="11.25" customHeight="1">
      <c r="A15" s="61">
        <f>IF(C15&lt;&gt;"",COUNTA($C$9:C15),"")</f>
        <v>5</v>
      </c>
      <c r="B15" s="45" t="s">
        <v>150</v>
      </c>
      <c r="C15" s="40">
        <v>30</v>
      </c>
      <c r="D15" s="40">
        <v>3063</v>
      </c>
      <c r="E15" s="29">
        <v>107523</v>
      </c>
      <c r="F15" s="29">
        <v>850356</v>
      </c>
      <c r="G15" s="29">
        <v>274994</v>
      </c>
      <c r="H15" s="41">
        <v>32.3</v>
      </c>
      <c r="I15" s="51"/>
      <c r="J15" s="51"/>
      <c r="K15" s="51"/>
      <c r="L15" s="51"/>
      <c r="M15" s="51"/>
      <c r="N15" s="51"/>
    </row>
    <row r="16" spans="1:14" ht="11.25" customHeight="1">
      <c r="A16" s="61">
        <f>IF(C16&lt;&gt;"",COUNTA($C$9:C16),"")</f>
        <v>6</v>
      </c>
      <c r="B16" s="44" t="s">
        <v>151</v>
      </c>
      <c r="C16" s="40">
        <v>104</v>
      </c>
      <c r="D16" s="40">
        <v>7636</v>
      </c>
      <c r="E16" s="29">
        <v>214432</v>
      </c>
      <c r="F16" s="29">
        <v>1562972</v>
      </c>
      <c r="G16" s="29">
        <v>598275</v>
      </c>
      <c r="H16" s="41">
        <v>38.3</v>
      </c>
      <c r="I16" s="51"/>
      <c r="J16" s="51"/>
      <c r="K16" s="51"/>
      <c r="L16" s="51"/>
      <c r="M16" s="51"/>
      <c r="N16" s="51"/>
    </row>
    <row r="17" spans="1:14" ht="11.25" customHeight="1">
      <c r="A17" s="61">
        <f>IF(C17&lt;&gt;"",COUNTA($C$9:C17),"")</f>
        <v>7</v>
      </c>
      <c r="B17" s="44" t="s">
        <v>152</v>
      </c>
      <c r="C17" s="40">
        <v>72</v>
      </c>
      <c r="D17" s="40">
        <v>4326</v>
      </c>
      <c r="E17" s="29">
        <v>135435</v>
      </c>
      <c r="F17" s="29">
        <v>728122</v>
      </c>
      <c r="G17" s="29">
        <v>84993</v>
      </c>
      <c r="H17" s="41">
        <v>11.7</v>
      </c>
      <c r="I17" s="51"/>
      <c r="J17" s="51"/>
      <c r="K17" s="51"/>
      <c r="L17" s="51"/>
      <c r="M17" s="51"/>
      <c r="N17" s="51"/>
    </row>
    <row r="18" spans="1:14" ht="11.25" customHeight="1">
      <c r="A18" s="61">
        <f>IF(C18&lt;&gt;"",COUNTA($C$9:C18),"")</f>
        <v>8</v>
      </c>
      <c r="B18" s="45" t="s">
        <v>153</v>
      </c>
      <c r="C18" s="40">
        <v>8</v>
      </c>
      <c r="D18" s="40">
        <v>1125</v>
      </c>
      <c r="E18" s="29">
        <v>43953</v>
      </c>
      <c r="F18" s="29">
        <v>115046</v>
      </c>
      <c r="G18" s="29">
        <v>10207</v>
      </c>
      <c r="H18" s="41">
        <v>8.9</v>
      </c>
      <c r="I18" s="51"/>
      <c r="J18" s="51"/>
      <c r="K18" s="51"/>
      <c r="L18" s="51"/>
      <c r="M18" s="51"/>
      <c r="N18" s="51"/>
    </row>
    <row r="19" spans="1:14" ht="11.25" customHeight="1">
      <c r="A19" s="61">
        <f>IF(C19&lt;&gt;"",COUNTA($C$9:C19),"")</f>
        <v>9</v>
      </c>
      <c r="B19" s="44" t="s">
        <v>154</v>
      </c>
      <c r="C19" s="40">
        <v>95</v>
      </c>
      <c r="D19" s="40">
        <v>10100</v>
      </c>
      <c r="E19" s="29">
        <v>404552</v>
      </c>
      <c r="F19" s="29">
        <v>2444929</v>
      </c>
      <c r="G19" s="29">
        <v>1008796</v>
      </c>
      <c r="H19" s="41">
        <v>41.3</v>
      </c>
      <c r="I19" s="51"/>
      <c r="J19" s="51"/>
      <c r="K19" s="51"/>
      <c r="L19" s="51"/>
      <c r="M19" s="51"/>
      <c r="N19" s="51"/>
    </row>
    <row r="20" spans="1:14" ht="11.25" customHeight="1">
      <c r="A20" s="61">
        <f>IF(C20&lt;&gt;"",COUNTA($C$9:C20),"")</f>
        <v>10</v>
      </c>
      <c r="B20" s="45" t="s">
        <v>158</v>
      </c>
      <c r="C20" s="40">
        <v>32</v>
      </c>
      <c r="D20" s="40">
        <v>4608</v>
      </c>
      <c r="E20" s="29">
        <v>196259</v>
      </c>
      <c r="F20" s="29">
        <v>1191941</v>
      </c>
      <c r="G20" s="29">
        <v>640984</v>
      </c>
      <c r="H20" s="41">
        <v>53.8</v>
      </c>
      <c r="I20" s="51"/>
      <c r="J20" s="51"/>
      <c r="K20" s="51"/>
      <c r="L20" s="51"/>
      <c r="M20" s="51"/>
      <c r="N20" s="51"/>
    </row>
    <row r="21" spans="1:14" ht="11.25" customHeight="1">
      <c r="A21" s="61">
        <f>IF(C21&lt;&gt;"",COUNTA($C$9:C21),"")</f>
        <v>11</v>
      </c>
      <c r="B21" s="44" t="s">
        <v>155</v>
      </c>
      <c r="C21" s="40">
        <v>67</v>
      </c>
      <c r="D21" s="40">
        <v>5410</v>
      </c>
      <c r="E21" s="29">
        <v>169791</v>
      </c>
      <c r="F21" s="29">
        <v>965703</v>
      </c>
      <c r="G21" s="29">
        <v>264586</v>
      </c>
      <c r="H21" s="41">
        <v>27.4</v>
      </c>
      <c r="I21" s="51"/>
      <c r="J21" s="51"/>
      <c r="K21" s="51"/>
      <c r="L21" s="51"/>
      <c r="M21" s="51"/>
      <c r="N21" s="51"/>
    </row>
    <row r="22" spans="1:14" ht="11.25" customHeight="1">
      <c r="A22" s="61">
        <f>IF(C22&lt;&gt;"",COUNTA($C$9:C22),"")</f>
        <v>12</v>
      </c>
      <c r="B22" s="45" t="s">
        <v>156</v>
      </c>
      <c r="C22" s="40">
        <v>13</v>
      </c>
      <c r="D22" s="40">
        <v>1824</v>
      </c>
      <c r="E22" s="29">
        <v>54038</v>
      </c>
      <c r="F22" s="29">
        <v>272678</v>
      </c>
      <c r="G22" s="29">
        <v>132955</v>
      </c>
      <c r="H22" s="41">
        <v>48.8</v>
      </c>
      <c r="I22" s="51"/>
      <c r="J22" s="51"/>
      <c r="K22" s="51"/>
      <c r="L22" s="51"/>
      <c r="M22" s="51"/>
      <c r="N22" s="51"/>
    </row>
    <row r="23" spans="1:14" ht="11.25" customHeight="1">
      <c r="A23" s="61">
        <f>IF(C23&lt;&gt;"",COUNTA($C$9:C23),"")</f>
        <v>13</v>
      </c>
      <c r="B23" s="44" t="s">
        <v>157</v>
      </c>
      <c r="C23" s="40">
        <v>159</v>
      </c>
      <c r="D23" s="40">
        <v>13607</v>
      </c>
      <c r="E23" s="29">
        <v>430585</v>
      </c>
      <c r="F23" s="29">
        <v>3180575</v>
      </c>
      <c r="G23" s="29">
        <v>653601</v>
      </c>
      <c r="H23" s="41">
        <v>20.5</v>
      </c>
      <c r="I23" s="51"/>
      <c r="J23" s="51"/>
      <c r="K23" s="51"/>
      <c r="L23" s="51"/>
      <c r="M23" s="51"/>
      <c r="N23" s="51"/>
    </row>
    <row r="24" spans="2:14" s="42" customFormat="1" ht="12" customHeight="1">
      <c r="B24" s="36"/>
      <c r="C24" s="36"/>
      <c r="D24" s="36"/>
      <c r="E24" s="36"/>
      <c r="F24" s="36"/>
      <c r="G24" s="36"/>
      <c r="H24" s="36"/>
      <c r="I24" s="51"/>
      <c r="J24" s="51"/>
      <c r="K24" s="51"/>
      <c r="L24" s="51"/>
      <c r="M24" s="51"/>
      <c r="N24" s="51"/>
    </row>
  </sheetData>
  <sheetProtection/>
  <mergeCells count="12">
    <mergeCell ref="G3:G5"/>
    <mergeCell ref="H2:H5"/>
    <mergeCell ref="A1:B1"/>
    <mergeCell ref="C1:H1"/>
    <mergeCell ref="A2:A6"/>
    <mergeCell ref="B2:B6"/>
    <mergeCell ref="C2:C5"/>
    <mergeCell ref="D2:D5"/>
    <mergeCell ref="E2:E5"/>
    <mergeCell ref="F2:F5"/>
    <mergeCell ref="E6:G6"/>
    <mergeCell ref="C6:D6"/>
  </mergeCells>
  <printOptions/>
  <pageMargins left="0.5905511811023623" right="0.5905511811023623" top="0.5905511811023623" bottom="0.5905511811023623" header="0.3937007874015748" footer="0.3937007874015748"/>
  <pageSetup horizontalDpi="600" verticalDpi="600" orientation="portrait" paperSize="9" r:id="rId1"/>
  <headerFooter differentOddEven="1">
    <oddFooter>&amp;L&amp;7StatA MV, Statistischer Bericht E123 2018 00&amp;R&amp;7&amp;P</oddFooter>
    <evenFooter>&amp;L&amp;7&amp;P&amp;R&amp;7StatA MV, Statistischer Bericht E123 2018 00</even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E123 Beschäftigung und Umsatz der Betriebe von Unternehmen mit 20 und mehr tätigen Personen (Jahresergebnis) 2018</dc:title>
  <dc:subject>Verarbeitendes Gewerbe</dc:subject>
  <dc:creator>FB 431</dc:creator>
  <cp:keywords/>
  <dc:description/>
  <cp:lastModifiedBy/>
  <cp:category/>
  <cp:version/>
  <cp:contentType/>
  <cp:contentStatus/>
</cp:coreProperties>
</file>