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705" yWindow="-30" windowWidth="9510" windowHeight="11010" tabRatio="828"/>
  </bookViews>
  <sheets>
    <sheet name="Deckblatt" sheetId="59" r:id="rId1"/>
    <sheet name="Inhalt" sheetId="56" r:id="rId2"/>
    <sheet name="Vorbemerkungen" sheetId="60" r:id="rId3"/>
    <sheet name="Grafiken" sheetId="62" r:id="rId4"/>
    <sheet name="Tabelle1" sheetId="51" r:id="rId5"/>
    <sheet name="Tabelle2" sheetId="52" r:id="rId6"/>
    <sheet name="Tabelle3" sheetId="54" r:id="rId7"/>
    <sheet name="Tabelle4" sheetId="55" r:id="rId8"/>
    <sheet name="Fußnotenerläut." sheetId="61" r:id="rId9"/>
    <sheet name="Methodik" sheetId="66" r:id="rId10"/>
    <sheet name="Glossar " sheetId="67" r:id="rId11"/>
    <sheet name="Mehr zum Thema" sheetId="68" r:id="rId12"/>
    <sheet name="Qualitätsbericht" sheetId="69" r:id="rId13"/>
  </sheets>
  <calcPr calcId="145621"/>
</workbook>
</file>

<file path=xl/calcChain.xml><?xml version="1.0" encoding="utf-8"?>
<calcChain xmlns="http://schemas.openxmlformats.org/spreadsheetml/2006/main">
  <c r="A11" i="55" l="1"/>
  <c r="A12" i="55"/>
  <c r="A13" i="55"/>
  <c r="A14" i="55"/>
  <c r="A15" i="55"/>
  <c r="A16" i="55"/>
  <c r="A17" i="55"/>
  <c r="A18" i="55"/>
  <c r="A19" i="55"/>
  <c r="A20" i="55"/>
  <c r="A9" i="51" l="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46" i="52"/>
  <c r="A47" i="52"/>
  <c r="A48" i="52"/>
  <c r="A49" i="52"/>
  <c r="A50" i="52"/>
  <c r="A51" i="52"/>
  <c r="A10" i="55" l="1"/>
  <c r="A10" i="52"/>
  <c r="A8" i="54"/>
  <c r="A8" i="51"/>
</calcChain>
</file>

<file path=xl/comments1.xml><?xml version="1.0" encoding="utf-8"?>
<comments xmlns="http://schemas.openxmlformats.org/spreadsheetml/2006/main">
  <authors>
    <author>USER  für Installationen</author>
  </authors>
  <commentList>
    <comment ref="C1" authorId="0">
      <text>
        <r>
          <rPr>
            <sz val="7"/>
            <color indexed="81"/>
            <rFont val="Arial"/>
            <family val="2"/>
          </rPr>
          <t>Betriebe des Bereiches Verarbeitendes Gewerbe sowie Bergbau und Gewinnung von Steinen und Erden.</t>
        </r>
      </text>
    </comment>
    <comment ref="G3" authorId="0">
      <text>
        <r>
          <rPr>
            <sz val="7"/>
            <color indexed="81"/>
            <rFont val="Arial"/>
            <family val="2"/>
          </rPr>
          <t>Feste und flüssige biogene Brennstoffe, Biogas und sonstige erneuerbare Energieträger, ohne biogene Abfälle.</t>
        </r>
      </text>
    </comment>
    <comment ref="I3" authorId="0">
      <text>
        <r>
          <rPr>
            <sz val="7"/>
            <color indexed="81"/>
            <rFont val="Arial"/>
            <family val="2"/>
          </rPr>
          <t>Einschließlich Dampf.</t>
        </r>
      </text>
    </comment>
    <comment ref="J3" authorId="0">
      <text>
        <r>
          <rPr>
            <sz val="7"/>
            <color indexed="81"/>
            <rFont val="Arial"/>
            <family val="2"/>
          </rPr>
          <t>Abfall sowie Flüssiggas, Dieselkraftstoff und andere Mineralölprodukte.</t>
        </r>
      </text>
    </comment>
    <comment ref="B10" authorId="0">
      <text>
        <r>
          <rPr>
            <sz val="7"/>
            <color indexed="81"/>
            <rFont val="Arial"/>
            <family val="2"/>
          </rPr>
          <t>Aufgrund der Umstellung auf die Klassifikation der Wirtschaftszweige, Ausgabe 2008 (WZ 2008), ist der Vergleich der Angaben ab 2008 mit den Angaben für die Jahre vor 2008 nur eingeschränkt möglich.</t>
        </r>
      </text>
    </comment>
    <comment ref="B24" authorId="0">
      <text>
        <r>
          <rPr>
            <sz val="7"/>
            <color indexed="81"/>
            <rFont val="Arial"/>
            <family val="2"/>
          </rPr>
          <t>Aufgrund der Umstellung auf die Klassifikation der Wirtschaftszweige, Ausgabe 2008 (WZ 2008), ist der Vergleich der Angaben ab 2008 mit den Angaben für die Jahre vor 2008 nur eingeschränkt möglich.</t>
        </r>
      </text>
    </comment>
    <comment ref="B38" authorId="0">
      <text>
        <r>
          <rPr>
            <sz val="7"/>
            <color indexed="81"/>
            <rFont val="Arial"/>
            <family val="2"/>
          </rPr>
          <t>Aufgrund der Umstellung auf die Klassifikation der Wirtschaftszweige, Ausgabe 2008 (WZ 2008), ist der Vergleich der Angaben ab 2008 mit den Angaben für die Jahre vor 2008 nur eingeschränkt möglich.</t>
        </r>
      </text>
    </comment>
    <comment ref="B53" authorId="0">
      <text>
        <r>
          <rPr>
            <sz val="7"/>
            <color indexed="81"/>
            <rFont val="Arial"/>
            <family val="2"/>
          </rPr>
          <t>Aufgrund der Umstellung auf die Klassifikation der Wirtschaftszweige, Ausgabe 2008 (WZ 2008), ist der Vergleich der Angaben ab 2008 mit den Angaben für die Jahre vor 2008 nur eingeschränkt möglich.</t>
        </r>
      </text>
    </comment>
  </commentList>
</comments>
</file>

<file path=xl/comments2.xml><?xml version="1.0" encoding="utf-8"?>
<comments xmlns="http://schemas.openxmlformats.org/spreadsheetml/2006/main">
  <authors>
    <author>USER  für Installationen</author>
  </authors>
  <commentList>
    <comment ref="D1" authorId="0">
      <text>
        <r>
          <rPr>
            <sz val="7"/>
            <color indexed="81"/>
            <rFont val="Arial"/>
            <family val="2"/>
          </rPr>
          <t>Betriebe des Bereiches Verarbeitendes Gewerbe sowie Bergbau und Gewinnung von Steinen und Erden.</t>
        </r>
      </text>
    </comment>
    <comment ref="H3" authorId="0">
      <text>
        <r>
          <rPr>
            <sz val="7"/>
            <color indexed="81"/>
            <rFont val="Arial"/>
            <family val="2"/>
          </rPr>
          <t>Feste und flüssige biogene Brennstoffe, Biogas und sonstige erneuerbare Energieträger, ohne biogene Abfälle.</t>
        </r>
      </text>
    </comment>
    <comment ref="J3" authorId="0">
      <text>
        <r>
          <rPr>
            <sz val="7"/>
            <color indexed="81"/>
            <rFont val="Arial"/>
            <family val="2"/>
          </rPr>
          <t>Einschließlich Dampf.</t>
        </r>
      </text>
    </comment>
    <comment ref="K3" authorId="0">
      <text>
        <r>
          <rPr>
            <sz val="7"/>
            <color indexed="81"/>
            <rFont val="Arial"/>
            <family val="2"/>
          </rPr>
          <t>Abfall sowie Flüssiggas, Dieselkraftstoff und andere Mineralölprodukte.</t>
        </r>
      </text>
    </comment>
  </commentList>
</comments>
</file>

<file path=xl/comments3.xml><?xml version="1.0" encoding="utf-8"?>
<comments xmlns="http://schemas.openxmlformats.org/spreadsheetml/2006/main">
  <authors>
    <author>USER  für Installationen</author>
  </authors>
  <commentList>
    <comment ref="D1" authorId="0">
      <text>
        <r>
          <rPr>
            <sz val="7"/>
            <color indexed="81"/>
            <rFont val="Arial"/>
            <family val="2"/>
          </rPr>
          <t>Betriebe des Bereiches Verarbeitendes Gewerbe sowie Bergbau und Gewinnung von Steinen und Erden.</t>
        </r>
      </text>
    </comment>
    <comment ref="E2" authorId="0">
      <text>
        <r>
          <rPr>
            <sz val="7"/>
            <color indexed="81"/>
            <rFont val="Arial"/>
            <family val="2"/>
          </rPr>
          <t>Von Energieversorgungsunternehmen und/oder von anderen Betrieben im In- und Ausland.</t>
        </r>
      </text>
    </comment>
    <comment ref="F2" authorId="0">
      <text>
        <r>
          <rPr>
            <sz val="7"/>
            <color indexed="81"/>
            <rFont val="Arial"/>
            <family val="2"/>
          </rPr>
          <t>An Energieversorgungsunternehmen und/oder an andere Abnehmer.</t>
        </r>
      </text>
    </comment>
    <comment ref="C15" authorId="0">
      <text>
        <r>
          <rPr>
            <sz val="7"/>
            <color indexed="81"/>
            <rFont val="Arial"/>
            <family val="2"/>
          </rPr>
          <t>Aufgrund der Umstellung auf die Klassifikation der Wirtschaftszweige, Ausgabe 2008 (WZ 2008), ist der Vergleich der Angaben ab 2008 mit den Angaben für die Jahre vor 2008 nur eingeschränkt möglich.</t>
        </r>
      </text>
    </comment>
  </commentList>
</comments>
</file>

<file path=xl/comments4.xml><?xml version="1.0" encoding="utf-8"?>
<comments xmlns="http://schemas.openxmlformats.org/spreadsheetml/2006/main">
  <authors>
    <author>USER  für Installationen</author>
  </authors>
  <commentList>
    <comment ref="C1" authorId="0">
      <text>
        <r>
          <rPr>
            <sz val="7"/>
            <color indexed="81"/>
            <rFont val="Arial"/>
            <family val="2"/>
          </rPr>
          <t>Betriebe des Bereiches Verarbeitendes Gewerbe sowie Bergbau und Gewinnung von Steinen und Erden.</t>
        </r>
      </text>
    </comment>
    <comment ref="G3" authorId="0">
      <text>
        <r>
          <rPr>
            <sz val="7"/>
            <color indexed="81"/>
            <rFont val="Arial"/>
            <family val="2"/>
          </rPr>
          <t>Feste und flüssige biogene Brennstoffe, Biogas und sonstige erneuerbare Energieträger, ohne biogene Abfälle.</t>
        </r>
      </text>
    </comment>
    <comment ref="I3" authorId="0">
      <text>
        <r>
          <rPr>
            <sz val="7"/>
            <color indexed="81"/>
            <rFont val="Arial"/>
            <family val="2"/>
          </rPr>
          <t>Einschließlich Dampf.</t>
        </r>
      </text>
    </comment>
    <comment ref="J3" authorId="0">
      <text>
        <r>
          <rPr>
            <sz val="7"/>
            <color indexed="81"/>
            <rFont val="Arial"/>
            <family val="2"/>
          </rPr>
          <t>Abfall sowie Flüssiggas, Dieselkraftstoff und andere Mineralölprodukte.</t>
        </r>
      </text>
    </comment>
  </commentList>
</comments>
</file>

<file path=xl/sharedStrings.xml><?xml version="1.0" encoding="utf-8"?>
<sst xmlns="http://schemas.openxmlformats.org/spreadsheetml/2006/main" count="488" uniqueCount="169">
  <si>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</si>
  <si>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</si>
  <si>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</si>
  <si>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</si>
  <si>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</si>
  <si>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</si>
  <si>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</si>
  <si>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</si>
  <si>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</si>
  <si>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</si>
  <si>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</si>
  <si>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</si>
  <si>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</si>
  <si>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</si>
  <si>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</si>
  <si>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 I - j</t>
  </si>
  <si>
    <t>in Mecklenburg-Vorpommern</t>
  </si>
  <si>
    <t>Inhaltsverzeichnis</t>
  </si>
  <si>
    <t>Seite</t>
  </si>
  <si>
    <t xml:space="preserve">Jahr </t>
  </si>
  <si>
    <t>Davon</t>
  </si>
  <si>
    <t>Kohle</t>
  </si>
  <si>
    <t>Heizöl</t>
  </si>
  <si>
    <t>Erdgas</t>
  </si>
  <si>
    <t>Strom</t>
  </si>
  <si>
    <t>Gigajoule</t>
  </si>
  <si>
    <t>Veränderung gegenüber dem Vorjahr in Gigajoule</t>
  </si>
  <si>
    <t>Veränderung gegenüber dem Vorjahr in Prozent</t>
  </si>
  <si>
    <t>Anteil in Prozent</t>
  </si>
  <si>
    <t>Insgesamt</t>
  </si>
  <si>
    <t>Investitionsgüterproduzenten</t>
  </si>
  <si>
    <t>Gebrauchsgüterproduzenten</t>
  </si>
  <si>
    <t>Verbrauchsgüterproduzenten</t>
  </si>
  <si>
    <t xml:space="preserve">Gewinnung von Erdöl und Erdgas </t>
  </si>
  <si>
    <t xml:space="preserve">H. v. Nahrungs- und Futtermitteln </t>
  </si>
  <si>
    <t xml:space="preserve">Getränkeherstellung </t>
  </si>
  <si>
    <t xml:space="preserve">Tabakverarbeitung </t>
  </si>
  <si>
    <t xml:space="preserve">H. v. Textilien </t>
  </si>
  <si>
    <t xml:space="preserve">H. v. Bekleidung </t>
  </si>
  <si>
    <t xml:space="preserve">H. v. Papier, Pappe und Waren daraus </t>
  </si>
  <si>
    <t xml:space="preserve">H. v. chemischen Erzeugnissen </t>
  </si>
  <si>
    <t xml:space="preserve">H. v. pharmazeutischen Erzeugnissen </t>
  </si>
  <si>
    <t xml:space="preserve">H. v. Gummi- und Kunststoffwaren </t>
  </si>
  <si>
    <t xml:space="preserve">Metallerzeugung und -bearbeitung </t>
  </si>
  <si>
    <t xml:space="preserve">H. v. Metallerzeugnissen </t>
  </si>
  <si>
    <t xml:space="preserve">H. v. elektrischen Ausrüstungen </t>
  </si>
  <si>
    <t xml:space="preserve">Maschinenbau </t>
  </si>
  <si>
    <t xml:space="preserve">Sonstiger Fahrzeugbau </t>
  </si>
  <si>
    <t xml:space="preserve">H. v. Möbeln </t>
  </si>
  <si>
    <t xml:space="preserve">H. v. sonstigen Waren </t>
  </si>
  <si>
    <t xml:space="preserve">   H. v. Back- und Teigwaren </t>
  </si>
  <si>
    <t xml:space="preserve">   H. v. sonstigen Nahrungsmitteln </t>
  </si>
  <si>
    <t xml:space="preserve">   H. v. Futtermitteln </t>
  </si>
  <si>
    <t xml:space="preserve">H. v. Holz-, Flecht-, Korb- und Korkwaren (ohne Möbel) </t>
  </si>
  <si>
    <t xml:space="preserve">H. v. Kraftwagen und Kraftwagenteilen </t>
  </si>
  <si>
    <t xml:space="preserve">Reparatur und Installation von Maschinen und Ausrüstungen </t>
  </si>
  <si>
    <t>WZ
2008</t>
  </si>
  <si>
    <t xml:space="preserve">H. v. Holz-, Flecht-, Korb- und 
   Korkwaren (ohne Möbel) </t>
  </si>
  <si>
    <t xml:space="preserve">Reparatur und Installation von 
   Maschinen und Ausrüstungen </t>
  </si>
  <si>
    <t>MWh</t>
  </si>
  <si>
    <t>Nettostrom-
erzeugung</t>
  </si>
  <si>
    <t>Strom-
verbrauch</t>
  </si>
  <si>
    <t>Gewinnung von Steinen und Erden, sonstiger Bergbau</t>
  </si>
  <si>
    <t xml:space="preserve">Mecklenburg-Vorpommern </t>
  </si>
  <si>
    <t>Verarbeitendes Gewerbe sowie Bergbau und Gewinnung von
Steinen und Erden</t>
  </si>
  <si>
    <t>Vorbemerkungen</t>
  </si>
  <si>
    <t>Gewinnung von Steinen und Erden,
   sonstiger Bergbau</t>
  </si>
  <si>
    <t>Begriffe und Definitionen</t>
  </si>
  <si>
    <t>Grafiken</t>
  </si>
  <si>
    <t>Tabelle 1</t>
  </si>
  <si>
    <t>Tabelle 2</t>
  </si>
  <si>
    <t>Tabelle 3</t>
  </si>
  <si>
    <t>Tabelle 4</t>
  </si>
  <si>
    <t>Fußnotenerläuterungen</t>
  </si>
  <si>
    <t>Nettostromerzeugung, Strombezug, -abgabe und -verbrauch der Industriebetriebe
  nach Wirtschaftszweigen und Hauptgruppen</t>
  </si>
  <si>
    <t>H. v. Druckerzeugnissen; Verviel-
  fältigung von Ton-, Bild- und
  Datenträgern</t>
  </si>
  <si>
    <t>H. v. DV-Geräten, elektronischen 
   und optischen Erzeugnissen</t>
  </si>
  <si>
    <t>Vorleistungsgüterproduzenten/Energie</t>
  </si>
  <si>
    <t>Ergebnisse im Überblick</t>
  </si>
  <si>
    <t>[rot]</t>
  </si>
  <si>
    <t>Energieverwendung der Industriebetriebe</t>
  </si>
  <si>
    <t xml:space="preserve">1)  </t>
  </si>
  <si>
    <t xml:space="preserve">2)  </t>
  </si>
  <si>
    <t xml:space="preserve">3)  </t>
  </si>
  <si>
    <t xml:space="preserve">4)  </t>
  </si>
  <si>
    <t xml:space="preserve">5)  </t>
  </si>
  <si>
    <t>Lfd.
Nr.</t>
  </si>
  <si>
    <r>
      <t xml:space="preserve">erneuerbare
Energie-
träger </t>
    </r>
    <r>
      <rPr>
        <sz val="6"/>
        <rFont val="Arial"/>
        <family val="2"/>
      </rPr>
      <t>2)</t>
    </r>
  </si>
  <si>
    <r>
      <t xml:space="preserve">Wärme </t>
    </r>
    <r>
      <rPr>
        <sz val="6"/>
        <rFont val="Arial"/>
        <family val="2"/>
      </rPr>
      <t>3)</t>
    </r>
  </si>
  <si>
    <r>
      <t xml:space="preserve">sonstige
Energie-
träger </t>
    </r>
    <r>
      <rPr>
        <sz val="6"/>
        <rFont val="Arial"/>
        <family val="2"/>
      </rPr>
      <t>4)</t>
    </r>
  </si>
  <si>
    <r>
      <t xml:space="preserve">2008 </t>
    </r>
    <r>
      <rPr>
        <sz val="6"/>
        <rFont val="Arial"/>
        <family val="2"/>
      </rPr>
      <t>5)</t>
    </r>
  </si>
  <si>
    <t xml:space="preserve">H. v. pharmazeutischen 
   Erzeugnissen </t>
  </si>
  <si>
    <t>H. v. Glas, Glaswaren, Keramik, 
   Verarbeitung von Steinen und 
   Erden</t>
  </si>
  <si>
    <t xml:space="preserve">H. v. Kraftwagen und Kraft-
   wagenteilen </t>
  </si>
  <si>
    <r>
      <t xml:space="preserve">erneuer-
bare
Energie-
träger </t>
    </r>
    <r>
      <rPr>
        <sz val="6"/>
        <rFont val="Arial"/>
        <family val="2"/>
      </rPr>
      <t>2)</t>
    </r>
  </si>
  <si>
    <t xml:space="preserve">6)  </t>
  </si>
  <si>
    <t xml:space="preserve">7)  </t>
  </si>
  <si>
    <t>Aufgrund der Umstellung auf die Klassifikation der Wirtschaftszweige, Ausgabe 2008 (WZ 2008), ist der Vergleich der Angaben ab 2008 mit den Angaben für die Jahre vor 2008 nur eingeschränkt möglich.</t>
  </si>
  <si>
    <t>Energie-
verwendung
insgesamt</t>
  </si>
  <si>
    <t xml:space="preserve">H. v. Papier, Pappe und Waren
   daraus </t>
  </si>
  <si>
    <r>
      <t>Strom-
bezug</t>
    </r>
    <r>
      <rPr>
        <sz val="6"/>
        <rFont val="Arial"/>
        <family val="2"/>
      </rPr>
      <t xml:space="preserve"> 6)</t>
    </r>
  </si>
  <si>
    <r>
      <t>Strom-
abgabe</t>
    </r>
    <r>
      <rPr>
        <sz val="6"/>
        <rFont val="Arial"/>
        <family val="2"/>
      </rPr>
      <t xml:space="preserve"> 7)</t>
    </r>
  </si>
  <si>
    <r>
      <t xml:space="preserve">Nettostromerzeugung, Strombezug, -abgabe und 
-verbrauch der Industriebetriebe </t>
    </r>
    <r>
      <rPr>
        <b/>
        <sz val="6"/>
        <rFont val="Arial"/>
        <family val="2"/>
      </rPr>
      <t xml:space="preserve">1) 
</t>
    </r>
    <r>
      <rPr>
        <b/>
        <sz val="8"/>
        <rFont val="Arial"/>
        <family val="2"/>
      </rPr>
      <t>nach Wirtschaftszweigen und Hauptgruppen</t>
    </r>
  </si>
  <si>
    <t xml:space="preserve">Kokerei und Mineralölverarbeitung  </t>
  </si>
  <si>
    <t>Kokerei und Mineralölverarbeitung</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</si>
  <si>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</si>
  <si>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</si>
  <si>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</si>
  <si>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</si>
  <si>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</si>
  <si>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</si>
  <si>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</si>
  <si>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Energieverwendung der Industriebetriebe in Mecklenburg-Vorpommern im Zeitvergleich
  nach Energieträgern</t>
  </si>
  <si>
    <t>Energieverwendung der Industriebetriebe im Zeitvergleich nach Energieträgern</t>
  </si>
  <si>
    <t>Betriebe des Bereiches Verarbeitendes Gewerbe sowie Bergbau und Gewinnung von Steinen und Erden.</t>
  </si>
  <si>
    <t>Feste und flüssige biogene Brennstoffe, Biogas und sonstige erneuerbare Energieträger, ohne biogene 
Abfälle.</t>
  </si>
  <si>
    <t>Einschließlich Dampf.</t>
  </si>
  <si>
    <t>Abfall sowie Flüssiggas, Dieselkraftstoff und andere Mineralölprodukte.</t>
  </si>
  <si>
    <t>Von Energieversorgungsunternehmen und/oder von anderen Betrieben im In- und Ausland.</t>
  </si>
  <si>
    <t>An Energieversorgungsunternehmen und/oder an andere Abnehmer.</t>
  </si>
  <si>
    <r>
      <t xml:space="preserve">Energieverwendung der Industriebetriebe </t>
    </r>
    <r>
      <rPr>
        <b/>
        <sz val="6"/>
        <rFont val="Arial"/>
        <family val="2"/>
      </rPr>
      <t>1)</t>
    </r>
    <r>
      <rPr>
        <b/>
        <sz val="8"/>
        <rFont val="Arial"/>
        <family val="2"/>
      </rPr>
      <t xml:space="preserve"> im Zeitvergleich
nach Energieträgern</t>
    </r>
  </si>
  <si>
    <t xml:space="preserve">   darunter</t>
  </si>
  <si>
    <t xml:space="preserve">   Schiff- und Bootsbau </t>
  </si>
  <si>
    <t xml:space="preserve">   Schlachten und Fleischverarbeitung </t>
  </si>
  <si>
    <t xml:space="preserve">   Fischverarbeitung </t>
  </si>
  <si>
    <t xml:space="preserve">   Obst- und Gemüseverarbeitung</t>
  </si>
  <si>
    <t xml:space="preserve">   Milchverarbeitung </t>
  </si>
  <si>
    <t xml:space="preserve">   Schlachten und Fleisch-
      verarbeitung </t>
  </si>
  <si>
    <t xml:space="preserve">   davon</t>
  </si>
  <si>
    <t xml:space="preserve">   Vorleistungsgüterproduzenten/
      Energie</t>
  </si>
  <si>
    <t xml:space="preserve">   Investitionsgüterproduzenten</t>
  </si>
  <si>
    <t xml:space="preserve">   Gebrauchsgüterproduzenten</t>
  </si>
  <si>
    <t xml:space="preserve">   Verbrauchsgüterproduzenten</t>
  </si>
  <si>
    <t>Wirtschaftsgliederung
(H. v. = Herstellung von)
Hauptgruppe</t>
  </si>
  <si>
    <t>Jahr
Wirtschaftsgliederung
(H. v. = Herstellung von)
Hauptgruppe</t>
  </si>
  <si>
    <t>H. v. Druckerzeugnissen; Vervielfältigung von Ton-, Bild- und
   Datenträgern</t>
  </si>
  <si>
    <t>H. v. DV-Geräten, elektronischen und optischen Erzeugnissen</t>
  </si>
  <si>
    <t>Land
Kreisfreie Stadt
Landkreis</t>
  </si>
  <si>
    <t xml:space="preserve">   Rostock </t>
  </si>
  <si>
    <t xml:space="preserve">   Schwerin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</si>
  <si>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</si>
  <si>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</si>
  <si>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</si>
  <si>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</si>
  <si>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</si>
  <si>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</si>
  <si>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IV</t>
  </si>
  <si>
    <t>GB</t>
  </si>
  <si>
    <t>VB</t>
  </si>
  <si>
    <t>VL/EN</t>
  </si>
  <si>
    <t>Methodik</t>
  </si>
  <si>
    <t>Glossar</t>
  </si>
  <si>
    <t>Definitionen ausgewählter Begriffe und Merkmale</t>
  </si>
  <si>
    <t>Mehr zum Thema</t>
  </si>
  <si>
    <t>Kurzfassung Qualitätsbericht</t>
  </si>
  <si>
    <t>Qualitätsbericht</t>
  </si>
  <si>
    <t>©  Statistisches Amt Mecklenburg-Vorpommern, Schwerin, 2020</t>
  </si>
  <si>
    <t>H. v. Glas, Glaswaren, Keramik, Verarbeitung von Steinen und Erden</t>
  </si>
  <si>
    <t>2019</t>
  </si>
  <si>
    <t>Energieverwendung der Industriebetriebe in Mecklenburg-Vorpommern 2019
  nach Branchen</t>
  </si>
  <si>
    <t>Energieverwendung der Industriebetriebe 2019 nach Energieträgern und Kreisen</t>
  </si>
  <si>
    <r>
      <t xml:space="preserve">Energieverwendung der Industriebetriebe </t>
    </r>
    <r>
      <rPr>
        <b/>
        <sz val="6"/>
        <rFont val="Arial"/>
        <family val="2"/>
      </rPr>
      <t>1)</t>
    </r>
    <r>
      <rPr>
        <b/>
        <sz val="8"/>
        <rFont val="Arial"/>
        <family val="2"/>
      </rPr>
      <t xml:space="preserve"> 2019
nach Energieträgern sowie nach Wirtschaftszweigen und Hauptgruppen</t>
    </r>
  </si>
  <si>
    <r>
      <t xml:space="preserve">Energieverwendung der Industriebetriebe </t>
    </r>
    <r>
      <rPr>
        <b/>
        <sz val="6"/>
        <rFont val="Arial"/>
        <family val="2"/>
      </rPr>
      <t xml:space="preserve">1) </t>
    </r>
    <r>
      <rPr>
        <b/>
        <sz val="8"/>
        <rFont val="Arial"/>
        <family val="2"/>
      </rPr>
      <t>2019
nach Energieträgern und Kreisen</t>
    </r>
  </si>
  <si>
    <t>2019 nach Wirtschaftszweigen</t>
  </si>
  <si>
    <t>Energieverwendung der Industriebetriebe 2019 nach Energieträgern sowie
  nach Wirtschaftszweigen und Hauptgruppen</t>
  </si>
  <si>
    <t>E113E 2019 00</t>
  </si>
  <si>
    <t>Zuständige Dezernentin: Frauke Kusenack, Telefon: 0385 588-56043</t>
  </si>
  <si>
    <t>2019 nach Hauptgruppen</t>
  </si>
  <si>
    <t>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</si>
</sst>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quot;   &quot;;#,##0&quot;   &quot;;0&quot;   &quot;;@&quot;   &quot;"/>
    <numFmt numFmtId="165" formatCode="#,##0.0&quot;   &quot;;#,##0.0&quot;   &quot;;0&quot;   &quot;;@&quot;   &quot;"/>
    <numFmt numFmtId="166" formatCode="#,##0&quot;      &quot;;#,##0&quot;      &quot;;0&quot;      &quot;;@&quot;      &quot;"/>
    <numFmt numFmtId="167" formatCode="#,##0&quot; &quot;;#,##0&quot; &quot;;0&quot; &quot;;@&quot; &quot;"/>
    <numFmt numFmtId="168" formatCode="00"/>
    <numFmt numFmtId="169" formatCode="#,##0&quot;&quot;;#,##0&quot;&quot;;0&quot;&quot;;@&quot;&quot;"/>
    <numFmt numFmtId="170" formatCode="#,##0&quot;  &quot;;#,##0&quot;  &quot;;0&quot;  &quot;;@&quot;  &quot;"/>
    <numFmt numFmtId="171" formatCode="0&quot;  &quot;"/>
    <numFmt numFmtId="172" formatCode="#,##0&quot;   &quot;;\-\ #,##0&quot;   &quot;;0&quot;   &quot;;@&quot;   &quot;"/>
    <numFmt numFmtId="173" formatCode="#,##0.0&quot;   &quot;;\-\ #,##0.0&quot;   &quot;;0&quot;   &quot;;@&quot;   &quot;"/>
  </numFmts>
  <fonts count="32" x14ac:knownFonts="1">
    <font>
      <sz val="10"/>
      <name val="Arial"/>
    </font>
    <font>
      <sz val="10"/>
      <name val="Arial"/>
      <family val="2"/>
    </font>
    <font>
      <sz val="10"/>
      <name val="Arial"/>
      <family val="2"/>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i/>
      <sz val="9"/>
      <name val="Arial"/>
      <family val="2"/>
    </font>
    <font>
      <sz val="10"/>
      <name val="Arial"/>
      <family val="2"/>
    </font>
    <font>
      <u/>
      <sz val="9"/>
      <name val="Arial"/>
      <family val="2"/>
    </font>
    <font>
      <sz val="6"/>
      <name val="Arial"/>
      <family val="2"/>
    </font>
    <font>
      <sz val="7"/>
      <color indexed="81"/>
      <name val="Arial"/>
      <family val="2"/>
    </font>
    <font>
      <b/>
      <sz val="35"/>
      <name val="Arial"/>
      <family val="2"/>
    </font>
    <font>
      <b/>
      <sz val="12"/>
      <name val="Arial"/>
      <family val="2"/>
    </font>
    <font>
      <sz val="12"/>
      <name val="Arial"/>
      <family val="2"/>
    </font>
    <font>
      <b/>
      <sz val="20"/>
      <name val="Arial"/>
      <family val="2"/>
    </font>
    <font>
      <sz val="20"/>
      <name val="Arial"/>
      <family val="2"/>
    </font>
    <font>
      <sz val="5"/>
      <name val="Arial"/>
      <family val="2"/>
    </font>
    <font>
      <b/>
      <sz val="6"/>
      <name val="Arial"/>
      <family val="2"/>
    </font>
    <font>
      <sz val="10"/>
      <name val="Arial"/>
    </font>
    <font>
      <sz val="10"/>
      <color theme="1"/>
      <name val="Arial"/>
      <family val="2"/>
    </font>
    <font>
      <b/>
      <sz val="10"/>
      <color theme="1"/>
      <name val="Arial"/>
      <family val="2"/>
    </font>
    <font>
      <u/>
      <sz val="10"/>
      <color theme="10"/>
      <name val="Arial"/>
      <family val="2"/>
    </font>
    <font>
      <sz val="8"/>
      <color theme="1"/>
      <name val="Arial"/>
      <family val="2"/>
    </font>
    <font>
      <sz val="9"/>
      <color rgb="FFFF0000"/>
      <name val="Arial"/>
      <family val="2"/>
    </font>
    <font>
      <sz val="10"/>
      <color theme="0" tint="-0.249977111117893"/>
      <name val="Arial"/>
      <family val="2"/>
    </font>
    <font>
      <sz val="9"/>
      <color theme="1"/>
      <name val="Arial"/>
      <family val="2"/>
    </font>
    <font>
      <b/>
      <sz val="9"/>
      <color rgb="FF000000"/>
      <name val="Arial"/>
      <family val="2"/>
    </font>
    <font>
      <b/>
      <sz val="11"/>
      <color theme="1"/>
      <name val="Arial"/>
      <family val="2"/>
    </font>
    <font>
      <b/>
      <sz val="30"/>
      <name val="Arial"/>
      <family val="2"/>
    </font>
  </fonts>
  <fills count="2">
    <fill>
      <patternFill patternType="none"/>
    </fill>
    <fill>
      <patternFill patternType="gray125"/>
    </fill>
  </fills>
  <borders count="13">
    <border>
      <left/>
      <right/>
      <top/>
      <bottom/>
      <diagonal/>
    </border>
    <border>
      <left style="hair">
        <color indexed="64"/>
      </left>
      <right style="hair">
        <color indexed="64"/>
      </right>
      <top/>
      <bottom/>
      <diagonal/>
    </border>
    <border>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8">
    <xf numFmtId="0" fontId="0" fillId="0" borderId="0"/>
    <xf numFmtId="0" fontId="24" fillId="0" borderId="0" applyNumberFormat="0" applyFill="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22" fillId="0" borderId="0"/>
    <xf numFmtId="0" fontId="10"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
    <xf numFmtId="0" fontId="0" fillId="0" borderId="0" xfId="0"/>
    <xf numFmtId="0" fontId="4" fillId="0" borderId="0" xfId="0" applyFont="1"/>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horizontal="right"/>
    </xf>
    <xf numFmtId="165" fontId="7" fillId="0" borderId="0" xfId="0" applyNumberFormat="1" applyFont="1"/>
    <xf numFmtId="166" fontId="7" fillId="0" borderId="0" xfId="0" applyNumberFormat="1" applyFont="1"/>
    <xf numFmtId="0" fontId="8" fillId="0" borderId="0" xfId="0" applyFont="1" applyAlignment="1">
      <alignment horizontal="left" wrapText="1"/>
    </xf>
    <xf numFmtId="167" fontId="7" fillId="0" borderId="0" xfId="0" applyNumberFormat="1" applyFont="1" applyFill="1" applyAlignment="1">
      <alignment horizontal="right"/>
    </xf>
    <xf numFmtId="0" fontId="7" fillId="0" borderId="1" xfId="0" applyFont="1" applyBorder="1" applyAlignment="1">
      <alignment vertical="center" wrapText="1"/>
    </xf>
    <xf numFmtId="0" fontId="7" fillId="0" borderId="1" xfId="0" applyFont="1" applyBorder="1" applyAlignment="1">
      <alignment horizontal="left" vertical="center"/>
    </xf>
    <xf numFmtId="0" fontId="7" fillId="0" borderId="0" xfId="0" applyFont="1" applyBorder="1" applyAlignment="1">
      <alignment vertical="center"/>
    </xf>
    <xf numFmtId="0" fontId="1" fillId="0" borderId="0" xfId="0" applyFont="1"/>
    <xf numFmtId="167" fontId="7" fillId="0" borderId="0" xfId="0" applyNumberFormat="1" applyFont="1" applyBorder="1" applyAlignment="1">
      <alignment horizontal="right"/>
    </xf>
    <xf numFmtId="167" fontId="7" fillId="0" borderId="0" xfId="0" applyNumberFormat="1" applyFont="1" applyFill="1" applyBorder="1" applyAlignment="1">
      <alignment horizontal="right"/>
    </xf>
    <xf numFmtId="0" fontId="5" fillId="0" borderId="0" xfId="15" applyFont="1"/>
    <xf numFmtId="0" fontId="5" fillId="0" borderId="0" xfId="15" applyFont="1" applyAlignment="1">
      <alignment horizontal="right" vertical="center"/>
    </xf>
    <xf numFmtId="0" fontId="5" fillId="0" borderId="0" xfId="15" applyFont="1" applyAlignment="1">
      <alignment horizontal="left" vertical="center"/>
    </xf>
    <xf numFmtId="0" fontId="5" fillId="0" borderId="0" xfId="15" applyFont="1" applyAlignment="1">
      <alignment vertical="center"/>
    </xf>
    <xf numFmtId="0" fontId="9" fillId="0" borderId="0" xfId="15" applyFont="1" applyAlignment="1">
      <alignment horizontal="left" vertical="top"/>
    </xf>
    <xf numFmtId="0" fontId="9" fillId="0" borderId="0" xfId="15" applyFont="1" applyAlignment="1">
      <alignment horizontal="left" vertical="top" wrapText="1"/>
    </xf>
    <xf numFmtId="0" fontId="5" fillId="0" borderId="0" xfId="15" applyFont="1" applyAlignment="1">
      <alignment horizontal="left" vertical="top"/>
    </xf>
    <xf numFmtId="0" fontId="6" fillId="0" borderId="0" xfId="15" applyFont="1" applyAlignment="1">
      <alignment horizontal="left" vertical="center"/>
    </xf>
    <xf numFmtId="0" fontId="6" fillId="0" borderId="0" xfId="15" applyFont="1" applyAlignment="1">
      <alignment horizontal="right" vertical="center"/>
    </xf>
    <xf numFmtId="0" fontId="6" fillId="0" borderId="0" xfId="15" applyFont="1" applyAlignment="1">
      <alignment vertical="center"/>
    </xf>
    <xf numFmtId="0" fontId="5" fillId="0" borderId="0" xfId="15" applyFont="1" applyAlignment="1">
      <alignment horizontal="left" vertical="top" wrapText="1"/>
    </xf>
    <xf numFmtId="0" fontId="5" fillId="0" borderId="0" xfId="15" applyFont="1" applyAlignment="1">
      <alignment horizontal="right"/>
    </xf>
    <xf numFmtId="167" fontId="7" fillId="0" borderId="0" xfId="0" applyNumberFormat="1" applyFont="1" applyFill="1" applyBorder="1"/>
    <xf numFmtId="0" fontId="7" fillId="0" borderId="0" xfId="0" applyFont="1" applyFill="1"/>
    <xf numFmtId="0" fontId="4" fillId="0" borderId="0" xfId="15" applyFont="1" applyAlignment="1">
      <alignment horizontal="left" vertical="center"/>
    </xf>
    <xf numFmtId="0" fontId="5" fillId="0" borderId="0" xfId="15" applyFont="1" applyAlignment="1">
      <alignment horizontal="right" vertical="top"/>
    </xf>
    <xf numFmtId="0" fontId="11" fillId="0" borderId="0" xfId="15" applyFont="1" applyAlignment="1">
      <alignment horizontal="right" vertical="center"/>
    </xf>
    <xf numFmtId="0" fontId="5" fillId="0" borderId="0" xfId="15" applyFont="1" applyAlignment="1">
      <alignment vertical="top" wrapText="1"/>
    </xf>
    <xf numFmtId="0" fontId="5" fillId="0" borderId="0" xfId="15" applyFont="1" applyAlignment="1">
      <alignment wrapText="1"/>
    </xf>
    <xf numFmtId="0" fontId="8" fillId="0" borderId="0" xfId="0" applyFont="1" applyAlignment="1">
      <alignment horizontal="center" vertical="top"/>
    </xf>
    <xf numFmtId="0" fontId="8" fillId="0" borderId="0" xfId="0" applyFont="1" applyAlignment="1">
      <alignment horizontal="center" vertical="center"/>
    </xf>
    <xf numFmtId="0" fontId="7" fillId="0" borderId="1" xfId="0" applyFont="1" applyBorder="1" applyAlignment="1">
      <alignment horizontal="left"/>
    </xf>
    <xf numFmtId="172" fontId="7" fillId="0" borderId="0" xfId="0" applyNumberFormat="1" applyFont="1"/>
    <xf numFmtId="173" fontId="7" fillId="0" borderId="0" xfId="0" applyNumberFormat="1" applyFont="1"/>
    <xf numFmtId="0" fontId="7" fillId="0" borderId="0" xfId="0" applyFont="1" applyAlignment="1">
      <alignment horizontal="left" vertical="center" wrapText="1"/>
    </xf>
    <xf numFmtId="0" fontId="1" fillId="0" borderId="0" xfId="0" applyFont="1" applyAlignment="1">
      <alignment vertical="center"/>
    </xf>
    <xf numFmtId="0" fontId="5" fillId="0" borderId="0" xfId="15" applyFont="1" applyAlignment="1">
      <alignment horizontal="left" wrapText="1"/>
    </xf>
    <xf numFmtId="0" fontId="9" fillId="0" borderId="0" xfId="15" applyFont="1" applyAlignment="1">
      <alignment vertical="center"/>
    </xf>
    <xf numFmtId="0" fontId="5" fillId="0" borderId="0" xfId="15" applyFont="1" applyAlignment="1">
      <alignment horizontal="left" vertical="top" wrapText="1" indent="1"/>
    </xf>
    <xf numFmtId="0" fontId="9" fillId="0" borderId="0" xfId="15" applyFont="1" applyAlignment="1">
      <alignment horizontal="left" wrapText="1"/>
    </xf>
    <xf numFmtId="0" fontId="9" fillId="0" borderId="0" xfId="15" applyFont="1" applyAlignment="1">
      <alignment vertical="top" wrapText="1"/>
    </xf>
    <xf numFmtId="0" fontId="5" fillId="0" borderId="0" xfId="15" applyFont="1" applyAlignment="1">
      <alignment horizontal="left" wrapText="1" indent="1"/>
    </xf>
    <xf numFmtId="165" fontId="7" fillId="0" borderId="0" xfId="0" applyNumberFormat="1" applyFont="1" applyAlignment="1">
      <alignment horizontal="right"/>
    </xf>
    <xf numFmtId="170" fontId="7" fillId="0" borderId="0" xfId="0" applyNumberFormat="1" applyFont="1" applyFill="1" applyAlignment="1">
      <alignment horizontal="right"/>
    </xf>
    <xf numFmtId="170" fontId="7" fillId="0" borderId="0" xfId="0" applyNumberFormat="1" applyFont="1" applyFill="1" applyBorder="1" applyAlignment="1">
      <alignment horizontal="right"/>
    </xf>
    <xf numFmtId="0" fontId="1" fillId="0" borderId="0" xfId="20" applyFont="1"/>
    <xf numFmtId="0" fontId="5" fillId="0" borderId="0" xfId="20" applyFont="1" applyAlignment="1">
      <alignment horizontal="left" vertical="center" indent="33"/>
    </xf>
    <xf numFmtId="49" fontId="5" fillId="0" borderId="0" xfId="20" applyNumberFormat="1" applyFont="1" applyAlignment="1">
      <alignment horizontal="right"/>
    </xf>
    <xf numFmtId="0" fontId="6" fillId="0" borderId="0" xfId="20" applyFont="1" applyAlignment="1">
      <alignment vertical="center"/>
    </xf>
    <xf numFmtId="0" fontId="1" fillId="0" borderId="0" xfId="20" applyFont="1" applyAlignment="1"/>
    <xf numFmtId="49" fontId="5" fillId="0" borderId="0" xfId="20" applyNumberFormat="1" applyFont="1" applyAlignment="1">
      <alignment horizontal="left" vertical="center"/>
    </xf>
    <xf numFmtId="0" fontId="5" fillId="0" borderId="0" xfId="20" applyNumberFormat="1" applyFont="1" applyAlignment="1">
      <alignment horizontal="left" vertical="center"/>
    </xf>
    <xf numFmtId="0" fontId="5" fillId="0" borderId="0" xfId="20" applyFont="1" applyAlignment="1">
      <alignment horizontal="left" vertical="center"/>
    </xf>
    <xf numFmtId="0" fontId="1" fillId="0" borderId="2" xfId="0" applyFont="1" applyBorder="1" applyAlignment="1">
      <alignment vertical="center"/>
    </xf>
    <xf numFmtId="0" fontId="1" fillId="0" borderId="0" xfId="0" applyFont="1" applyAlignment="1">
      <alignment horizontal="left"/>
    </xf>
    <xf numFmtId="0" fontId="1" fillId="0" borderId="3" xfId="0" applyFont="1" applyBorder="1"/>
    <xf numFmtId="0" fontId="1" fillId="0" borderId="0" xfId="0" applyFont="1" applyAlignment="1">
      <alignment horizontal="left" wrapText="1"/>
    </xf>
    <xf numFmtId="0" fontId="1" fillId="0" borderId="0" xfId="0" applyFont="1" applyAlignment="1">
      <alignment wrapText="1"/>
    </xf>
    <xf numFmtId="0" fontId="1" fillId="0" borderId="0" xfId="0" applyFont="1" applyFill="1"/>
    <xf numFmtId="0" fontId="4" fillId="0" borderId="0" xfId="15" applyFont="1" applyFill="1" applyAlignment="1">
      <alignment horizontal="left" vertical="center"/>
    </xf>
    <xf numFmtId="164" fontId="7" fillId="0" borderId="0" xfId="0" applyNumberFormat="1" applyFont="1" applyFill="1" applyAlignment="1">
      <alignment horizontal="right"/>
    </xf>
    <xf numFmtId="0" fontId="6" fillId="0" borderId="0" xfId="15" applyFont="1" applyFill="1" applyAlignment="1">
      <alignment horizontal="lef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26" fillId="0" borderId="0" xfId="15" applyFont="1" applyAlignment="1">
      <alignment vertical="top"/>
    </xf>
    <xf numFmtId="0" fontId="8" fillId="0" borderId="1" xfId="0" applyFont="1" applyBorder="1" applyAlignment="1">
      <alignment horizontal="left"/>
    </xf>
    <xf numFmtId="171" fontId="12" fillId="0" borderId="2" xfId="0" applyNumberFormat="1" applyFont="1" applyBorder="1" applyAlignment="1" applyProtection="1">
      <alignment horizontal="right"/>
    </xf>
    <xf numFmtId="0" fontId="7" fillId="0" borderId="1" xfId="0" applyFont="1" applyBorder="1" applyAlignment="1">
      <alignment horizontal="left" wrapText="1"/>
    </xf>
    <xf numFmtId="170" fontId="7" fillId="0" borderId="0" xfId="0" applyNumberFormat="1" applyFont="1" applyFill="1" applyAlignment="1">
      <alignment horizontal="right" vertical="center"/>
    </xf>
    <xf numFmtId="0" fontId="8" fillId="0" borderId="1" xfId="0" applyFont="1" applyBorder="1" applyAlignment="1">
      <alignment horizontal="left" wrapText="1"/>
    </xf>
    <xf numFmtId="0" fontId="1" fillId="0" borderId="0" xfId="0" applyFont="1" applyAlignment="1"/>
    <xf numFmtId="0" fontId="7" fillId="0" borderId="7" xfId="0" applyFont="1" applyBorder="1" applyAlignment="1">
      <alignment horizontal="left" wrapText="1"/>
    </xf>
    <xf numFmtId="0" fontId="12" fillId="0" borderId="2" xfId="0" applyFont="1" applyBorder="1" applyAlignment="1">
      <alignment horizontal="center"/>
    </xf>
    <xf numFmtId="168" fontId="7" fillId="0" borderId="0" xfId="0" quotePrefix="1" applyNumberFormat="1" applyFont="1" applyAlignment="1">
      <alignment horizontal="left" wrapText="1"/>
    </xf>
    <xf numFmtId="0" fontId="7" fillId="0" borderId="0" xfId="0" quotePrefix="1" applyNumberFormat="1" applyFont="1" applyAlignment="1">
      <alignment horizontal="left" wrapText="1"/>
    </xf>
    <xf numFmtId="0" fontId="7" fillId="0" borderId="0" xfId="0" quotePrefix="1" applyFont="1" applyAlignment="1">
      <alignment horizontal="left" wrapText="1"/>
    </xf>
    <xf numFmtId="166" fontId="8" fillId="0" borderId="0" xfId="0" applyNumberFormat="1" applyFont="1"/>
    <xf numFmtId="0" fontId="8" fillId="0" borderId="1" xfId="0" applyFont="1" applyBorder="1" applyAlignment="1">
      <alignment horizontal="left" vertical="center"/>
    </xf>
    <xf numFmtId="170" fontId="8" fillId="0" borderId="0" xfId="0" applyNumberFormat="1" applyFont="1" applyFill="1" applyAlignment="1">
      <alignment horizontal="right" vertical="center"/>
    </xf>
    <xf numFmtId="171" fontId="12" fillId="0" borderId="0" xfId="0" applyNumberFormat="1" applyFont="1" applyBorder="1" applyAlignment="1" applyProtection="1">
      <alignment horizontal="right"/>
    </xf>
    <xf numFmtId="0" fontId="27" fillId="0" borderId="0" xfId="0" applyFont="1"/>
    <xf numFmtId="170" fontId="1" fillId="0" borderId="0" xfId="0" applyNumberFormat="1" applyFont="1"/>
    <xf numFmtId="0" fontId="23" fillId="0" borderId="0" xfId="20" applyFont="1" applyAlignment="1">
      <alignment horizontal="left" vertical="center"/>
    </xf>
    <xf numFmtId="0" fontId="28" fillId="0" borderId="0" xfId="20" applyFont="1"/>
    <xf numFmtId="0" fontId="28" fillId="0" borderId="0" xfId="20" applyFont="1" applyAlignment="1">
      <alignment horizontal="left" vertical="center"/>
    </xf>
    <xf numFmtId="0" fontId="28" fillId="0" borderId="0" xfId="20" applyFont="1" applyAlignment="1">
      <alignment horizontal="justify" vertical="center" wrapText="1"/>
    </xf>
    <xf numFmtId="0" fontId="23" fillId="0" borderId="0" xfId="25" applyFont="1" applyAlignment="1">
      <alignment horizontal="left" vertical="center"/>
    </xf>
    <xf numFmtId="0" fontId="29" fillId="0" borderId="0" xfId="25" applyFont="1" applyAlignment="1">
      <alignment horizontal="left" vertical="center"/>
    </xf>
    <xf numFmtId="0" fontId="22" fillId="0" borderId="0" xfId="25"/>
    <xf numFmtId="0" fontId="28" fillId="0" borderId="0" xfId="25" applyFont="1"/>
    <xf numFmtId="0" fontId="22" fillId="0" borderId="0" xfId="25" applyFont="1"/>
    <xf numFmtId="0" fontId="30" fillId="0" borderId="0" xfId="25" applyFont="1" applyAlignment="1">
      <alignment horizontal="left" vertical="center"/>
    </xf>
    <xf numFmtId="49" fontId="5" fillId="0" borderId="0" xfId="20" applyNumberFormat="1" applyFont="1" applyFill="1" applyAlignment="1">
      <alignment horizontal="right"/>
    </xf>
    <xf numFmtId="49" fontId="1" fillId="0" borderId="0" xfId="20" applyNumberFormat="1" applyFont="1" applyFill="1" applyAlignment="1">
      <alignment horizontal="right"/>
    </xf>
    <xf numFmtId="172" fontId="8" fillId="0" borderId="0" xfId="0" applyNumberFormat="1" applyFont="1"/>
    <xf numFmtId="173" fontId="8" fillId="0" borderId="0" xfId="0" applyNumberFormat="1" applyFont="1"/>
    <xf numFmtId="165" fontId="8" fillId="0" borderId="0" xfId="0" applyNumberFormat="1" applyFont="1"/>
    <xf numFmtId="172" fontId="1" fillId="0" borderId="0" xfId="0" applyNumberFormat="1" applyFont="1"/>
    <xf numFmtId="1" fontId="1" fillId="0" borderId="0" xfId="0" applyNumberFormat="1" applyFont="1"/>
    <xf numFmtId="1" fontId="1" fillId="0" borderId="0" xfId="0" applyNumberFormat="1" applyFont="1" applyFill="1"/>
    <xf numFmtId="167" fontId="8" fillId="0" borderId="0" xfId="0" applyNumberFormat="1" applyFont="1" applyFill="1" applyAlignment="1">
      <alignment horizontal="right"/>
    </xf>
    <xf numFmtId="169" fontId="7" fillId="0" borderId="0" xfId="0" applyNumberFormat="1" applyFont="1" applyFill="1" applyAlignment="1">
      <alignment horizontal="right"/>
    </xf>
    <xf numFmtId="169" fontId="8" fillId="0" borderId="0" xfId="0" applyNumberFormat="1" applyFont="1" applyFill="1" applyAlignment="1">
      <alignment horizontal="right"/>
    </xf>
    <xf numFmtId="167" fontId="8" fillId="0" borderId="0" xfId="0" applyNumberFormat="1" applyFont="1" applyBorder="1" applyAlignment="1">
      <alignment horizontal="right"/>
    </xf>
    <xf numFmtId="170" fontId="8"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14" fillId="0" borderId="8" xfId="20" applyFont="1" applyBorder="1" applyAlignment="1">
      <alignment horizontal="center" vertical="center" wrapText="1"/>
    </xf>
    <xf numFmtId="0" fontId="15" fillId="0" borderId="9" xfId="21" applyFont="1" applyBorder="1" applyAlignment="1">
      <alignment horizontal="left" vertical="center" wrapText="1"/>
    </xf>
    <xf numFmtId="0" fontId="16" fillId="0" borderId="9" xfId="21" applyFont="1" applyBorder="1" applyAlignment="1">
      <alignment horizontal="right" vertical="center" wrapText="1"/>
    </xf>
    <xf numFmtId="0" fontId="15" fillId="0" borderId="0" xfId="21" applyFont="1" applyBorder="1" applyAlignment="1">
      <alignment horizontal="center" vertical="center" wrapText="1"/>
    </xf>
    <xf numFmtId="0" fontId="17" fillId="0" borderId="0" xfId="21" applyFont="1" applyAlignment="1">
      <alignment vertical="center" wrapText="1"/>
    </xf>
    <xf numFmtId="0" fontId="17" fillId="0" borderId="0" xfId="21" applyFont="1" applyAlignment="1">
      <alignment vertical="center"/>
    </xf>
    <xf numFmtId="49" fontId="18" fillId="0" borderId="0" xfId="20" quotePrefix="1" applyNumberFormat="1" applyFont="1" applyAlignment="1">
      <alignment horizontal="left"/>
    </xf>
    <xf numFmtId="49" fontId="18" fillId="0" borderId="0" xfId="20" applyNumberFormat="1" applyFont="1" applyAlignment="1">
      <alignment horizontal="left"/>
    </xf>
    <xf numFmtId="0" fontId="17" fillId="0" borderId="0" xfId="20" applyFont="1" applyAlignment="1">
      <alignment horizontal="left" vertical="center"/>
    </xf>
    <xf numFmtId="0" fontId="5" fillId="0" borderId="0" xfId="20" applyFont="1" applyAlignment="1">
      <alignment horizontal="right"/>
    </xf>
    <xf numFmtId="0" fontId="6" fillId="0" borderId="10" xfId="20" applyFont="1" applyBorder="1" applyAlignment="1">
      <alignment horizontal="right"/>
    </xf>
    <xf numFmtId="0" fontId="19" fillId="0" borderId="11" xfId="20" applyFont="1" applyBorder="1" applyAlignment="1">
      <alignment horizontal="center" vertical="center"/>
    </xf>
    <xf numFmtId="0" fontId="5" fillId="0" borderId="0" xfId="20" applyFont="1" applyBorder="1" applyAlignment="1">
      <alignment horizontal="center" vertical="center"/>
    </xf>
    <xf numFmtId="0" fontId="19" fillId="0" borderId="0" xfId="20" applyFont="1" applyBorder="1" applyAlignment="1">
      <alignment horizontal="center" vertical="center"/>
    </xf>
    <xf numFmtId="0" fontId="5" fillId="0" borderId="0" xfId="21" applyFont="1" applyBorder="1" applyAlignment="1">
      <alignment horizontal="center" vertical="center"/>
    </xf>
    <xf numFmtId="0" fontId="7" fillId="0" borderId="0" xfId="20" applyFont="1" applyBorder="1" applyAlignment="1">
      <alignment horizontal="left" vertical="center"/>
    </xf>
    <xf numFmtId="0" fontId="19" fillId="0" borderId="10" xfId="20" applyFont="1" applyBorder="1" applyAlignment="1">
      <alignment horizontal="center" vertical="center"/>
    </xf>
    <xf numFmtId="0" fontId="5" fillId="0" borderId="11" xfId="20" applyFont="1" applyBorder="1" applyAlignment="1">
      <alignment horizontal="center" vertical="center"/>
    </xf>
    <xf numFmtId="0" fontId="6" fillId="0" borderId="0" xfId="20" applyFont="1" applyAlignment="1">
      <alignment horizontal="center" vertical="center"/>
    </xf>
    <xf numFmtId="0" fontId="5" fillId="0" borderId="0" xfId="20" applyFont="1" applyAlignment="1">
      <alignment horizontal="center" vertical="center"/>
    </xf>
    <xf numFmtId="49" fontId="5" fillId="0" borderId="0" xfId="20" applyNumberFormat="1" applyFont="1" applyAlignment="1">
      <alignment horizontal="left" vertical="center"/>
    </xf>
    <xf numFmtId="0" fontId="5" fillId="0" borderId="0" xfId="20" applyFont="1" applyAlignment="1">
      <alignment horizontal="left" vertical="center"/>
    </xf>
    <xf numFmtId="0" fontId="1" fillId="0" borderId="0" xfId="20" applyFont="1" applyAlignment="1">
      <alignment horizontal="center"/>
    </xf>
    <xf numFmtId="0" fontId="4" fillId="0" borderId="0" xfId="15" applyFont="1" applyFill="1" applyAlignment="1">
      <alignment horizontal="left" vertical="center"/>
    </xf>
    <xf numFmtId="0" fontId="5" fillId="0" borderId="0" xfId="15" applyFont="1" applyAlignment="1">
      <alignment horizontal="lef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7"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xf>
    <xf numFmtId="0" fontId="7" fillId="0" borderId="6" xfId="0" applyFont="1" applyFill="1" applyBorder="1" applyAlignment="1">
      <alignment horizontal="center"/>
    </xf>
    <xf numFmtId="0" fontId="8" fillId="0" borderId="12" xfId="0" applyFont="1" applyFill="1" applyBorder="1" applyAlignment="1">
      <alignment horizontal="center" vertical="center"/>
    </xf>
    <xf numFmtId="0" fontId="8" fillId="0" borderId="0" xfId="0" applyFont="1" applyFill="1" applyAlignment="1">
      <alignment horizontal="center" vertical="center"/>
    </xf>
    <xf numFmtId="0" fontId="8" fillId="0" borderId="6"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0" xfId="15" applyFont="1" applyAlignment="1">
      <alignment horizontal="left" vertical="center"/>
    </xf>
    <xf numFmtId="0" fontId="31" fillId="0" borderId="8" xfId="20" applyFont="1" applyBorder="1" applyAlignment="1">
      <alignment horizontal="left" wrapText="1"/>
    </xf>
  </cellXfs>
  <cellStyles count="38">
    <cellStyle name="Hyperlink 2" xfId="1"/>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2 4" xfId="21"/>
    <cellStyle name="Standard 2 4 2" xfId="22"/>
    <cellStyle name="Standard 3" xfId="23"/>
    <cellStyle name="Standard 3 2" xfId="24"/>
    <cellStyle name="Standard 3 2 2" xfId="25"/>
    <cellStyle name="Standard 3 3" xfId="26"/>
    <cellStyle name="Standard 4" xfId="27"/>
    <cellStyle name="Standard 4 2" xfId="28"/>
    <cellStyle name="Standard 5" xfId="29"/>
    <cellStyle name="Standard 6" xfId="30"/>
    <cellStyle name="Standard 6 2" xfId="31"/>
    <cellStyle name="Standard 7" xfId="32"/>
    <cellStyle name="Standard 8" xfId="33"/>
    <cellStyle name="Standard 8 2" xfId="34"/>
    <cellStyle name="Standard 9" xfId="35"/>
    <cellStyle name="Standard 9 2" xfId="36"/>
    <cellStyle name="Standard 9 3" xfId="37"/>
  </cellStyles>
  <dxfs count="0"/>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https://www-genesis.destatis.de/genesis/online" TargetMode="External"/><Relationship Id="rId1" Type="http://schemas.openxmlformats.org/officeDocument/2006/relationships/hyperlink" Target="https://www.laiv-mv.de/Statistik/" TargetMode="Externa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1095375</xdr:colOff>
      <xdr:row>0</xdr:row>
      <xdr:rowOff>609600</xdr:rowOff>
    </xdr:to>
    <xdr:pic>
      <xdr:nvPicPr>
        <xdr:cNvPr id="73140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85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xdr:colOff>
      <xdr:row>1</xdr:row>
      <xdr:rowOff>13324</xdr:rowOff>
    </xdr:from>
    <xdr:to>
      <xdr:col>0</xdr:col>
      <xdr:colOff>6107169</xdr:colOff>
      <xdr:row>24</xdr:row>
      <xdr:rowOff>125207</xdr:rowOff>
    </xdr:to>
    <xdr:sp macro="" textlink="">
      <xdr:nvSpPr>
        <xdr:cNvPr id="2" name="Textfeld 1"/>
        <xdr:cNvSpPr txBox="1"/>
      </xdr:nvSpPr>
      <xdr:spPr>
        <a:xfrm>
          <a:off x="266" y="394324"/>
          <a:ext cx="6106903" cy="3554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Die bundesweit einheitlich durchgeführte Erhebung </a:t>
          </a:r>
          <a:r>
            <a:rPr lang="de-DE" sz="900" b="0" i="0" baseline="0">
              <a:solidFill>
                <a:schemeClr val="dk1"/>
              </a:solidFill>
              <a:effectLst/>
              <a:latin typeface="Arial" panose="020B0604020202020204" pitchFamily="34" charset="0"/>
              <a:ea typeface="+mn-ea"/>
              <a:cs typeface="Arial" panose="020B0604020202020204" pitchFamily="34" charset="0"/>
            </a:rPr>
            <a:t>über die Energieverwendung der Betriebe des Verarbeitenden Gewerbes sowie des Bergbaus und der Gewinnung von Steinen und Erden (kurz: der Industriebetriebe) </a:t>
          </a:r>
          <a:r>
            <a:rPr lang="de-DE" sz="900">
              <a:solidFill>
                <a:schemeClr val="dk1"/>
              </a:solidFill>
              <a:effectLst/>
              <a:latin typeface="Arial" panose="020B0604020202020204" pitchFamily="34" charset="0"/>
              <a:ea typeface="+mn-ea"/>
              <a:cs typeface="Arial" panose="020B0604020202020204" pitchFamily="34" charset="0"/>
            </a:rPr>
            <a:t>ist ein Beitrag zur Gestaltung der energiepolitischen Rahmenbedingungen bei der Energieversorgung und dient der Erfüllung europa- und völkerrechtlicher Berichtspflichten der Bundesrepublik Deutschland.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Im vorliegenden Bericht werden die Ergebnisse für Mecklenburg-Vorpommern von 2003 bis 2019 dargestellt. </a:t>
          </a:r>
          <a:endParaRPr lang="de-DE"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 im Überblick</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eaLnBrk="1" fontAlgn="auto" latinLnBrk="0" hangingPunct="1"/>
          <a:endParaRPr lang="de-DE" sz="900">
            <a:effectLst/>
          </a:endParaRPr>
        </a:p>
        <a:p>
          <a:pPr eaLnBrk="1" fontAlgn="auto" latinLnBrk="0" hangingPunct="1"/>
          <a:r>
            <a:rPr lang="de-DE" sz="900" b="0" i="0" baseline="0">
              <a:solidFill>
                <a:sysClr val="windowText" lastClr="000000"/>
              </a:solidFill>
              <a:effectLst/>
              <a:latin typeface="Arial" panose="020B0604020202020204" pitchFamily="34" charset="0"/>
              <a:ea typeface="+mn-ea"/>
              <a:cs typeface="Arial" panose="020B0604020202020204" pitchFamily="34" charset="0"/>
            </a:rPr>
            <a:t>Im Jahr 2019 betrug der Energieverbrauch in der Industrie Mecklenburg-Vorpommerns 22 728 Terajoule. Der industrieelle Energiebedarf war damit um 2,3 Prozent geringer als 2018. </a:t>
          </a:r>
        </a:p>
        <a:p>
          <a:pPr eaLnBrk="1" fontAlgn="auto" latinLnBrk="0" hangingPunct="1"/>
          <a:r>
            <a:rPr lang="de-DE" sz="900" b="0" i="0" baseline="0">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de-DE" sz="900" b="0" i="0" baseline="0">
              <a:solidFill>
                <a:sysClr val="windowText" lastClr="000000"/>
              </a:solidFill>
              <a:effectLst/>
              <a:latin typeface="Arial" panose="020B0604020202020204" pitchFamily="34" charset="0"/>
              <a:ea typeface="+mn-ea"/>
              <a:cs typeface="Arial" panose="020B0604020202020204" pitchFamily="34" charset="0"/>
            </a:rPr>
            <a:t>Nach Energieträgern nutzten die Betriebe 2019 vor allem Erdgas (36 Prozent)  und Strom (30 Prozent). Zu etwa einem Fünftel (19 Prozent) wurde der Energiebedarf mit erneuerbaren Energieträgern gedeckt.</a:t>
          </a:r>
          <a:endParaRPr lang="de-DE" sz="9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de-DE" sz="900" b="0" i="0" baseline="0">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de-DE" sz="900" b="0" i="0" baseline="0">
              <a:solidFill>
                <a:sysClr val="windowText" lastClr="000000"/>
              </a:solidFill>
              <a:effectLst/>
              <a:latin typeface="Arial" panose="020B0604020202020204" pitchFamily="34" charset="0"/>
              <a:ea typeface="+mn-ea"/>
              <a:cs typeface="Arial" panose="020B0604020202020204" pitchFamily="34" charset="0"/>
            </a:rPr>
            <a:t>Die größten Anteile am industrieellen Energieverbrauch Mecklenburg-Vorpommerns entfielen auch 2019 auf die Herstellung von  Nahrungs- und Futtermitteln (35 Prozent) und die Herstellung von Holz-, Flecht-, Korb- und Korkwaren (26 Prozent).</a:t>
          </a:r>
          <a:endParaRPr lang="de-DE" sz="9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de-DE" sz="900" b="0" i="0" baseline="0">
              <a:solidFill>
                <a:sysClr val="windowText" lastClr="000000"/>
              </a:solidFill>
              <a:effectLst/>
              <a:latin typeface="Arial" panose="020B0604020202020204" pitchFamily="34" charset="0"/>
              <a:ea typeface="+mn-ea"/>
              <a:cs typeface="Arial" panose="020B0604020202020204" pitchFamily="34" charset="0"/>
            </a:rPr>
            <a:t>Bei den Landkreisen hatte der Kreis Nordwestmecklenburg mit 31 Prozent den höchsten Anteil an der industrieellen Energieverwendung des Landes, den geringsten Anteil Vorpommern-Rügen mit 5 Prozent.</a:t>
          </a:r>
          <a:endParaRPr lang="de-DE" sz="900">
            <a:solidFill>
              <a:sysClr val="windowText" lastClr="000000"/>
            </a:solidFill>
            <a:effectLst/>
            <a:latin typeface="Arial" panose="020B0604020202020204" pitchFamily="34" charset="0"/>
            <a:cs typeface="Arial" panose="020B0604020202020204" pitchFamily="34" charset="0"/>
          </a:endParaRPr>
        </a:p>
        <a:p>
          <a:pPr>
            <a:lnSpc>
              <a:spcPts val="700"/>
            </a:lnSpc>
          </a:pPr>
          <a:endParaRPr lang="de-DE" sz="900" b="1" i="0" u="none" strike="noStrike">
            <a:solidFill>
              <a:sysClr val="windowText" lastClr="000000"/>
            </a:solidFill>
            <a:effectLst/>
            <a:latin typeface="Arial" pitchFamily="34" charset="0"/>
            <a:cs typeface="Arial" pitchFamily="34" charset="0"/>
          </a:endParaRPr>
        </a:p>
        <a:p>
          <a:pPr>
            <a:lnSpc>
              <a:spcPts val="700"/>
            </a:lnSpc>
          </a:pPr>
          <a:endParaRPr lang="de-DE" sz="900" b="1" i="0" u="none" strike="noStrike">
            <a:solidFill>
              <a:sysClr val="windowText" lastClr="000000"/>
            </a:solidFill>
            <a:effectLst/>
            <a:latin typeface="Arial" pitchFamily="34" charset="0"/>
            <a:cs typeface="Arial" pitchFamily="34" charset="0"/>
          </a:endParaRPr>
        </a:p>
        <a:p>
          <a:pPr>
            <a:lnSpc>
              <a:spcPts val="700"/>
            </a:lnSpc>
          </a:pPr>
          <a:endParaRPr lang="de-DE" sz="900">
            <a:solidFill>
              <a:sysClr val="windowText" lastClr="000000"/>
            </a:solidFill>
            <a:latin typeface="Arial" pitchFamily="34" charset="0"/>
            <a:cs typeface="Arial" pitchFamily="34" charset="0"/>
          </a:endParaRPr>
        </a:p>
        <a:p>
          <a:pPr>
            <a:lnSpc>
              <a:spcPts val="800"/>
            </a:lnSpc>
          </a:pPr>
          <a:endParaRPr lang="de-DE" sz="900" b="1" i="0" u="none" strike="noStrike">
            <a:solidFill>
              <a:sysClr val="windowText" lastClr="000000"/>
            </a:solidFill>
            <a:effectLst/>
            <a:latin typeface="Arial" panose="020B0604020202020204" pitchFamily="34" charset="0"/>
            <a:cs typeface="Arial" panose="020B0604020202020204" pitchFamily="34" charset="0"/>
          </a:endParaRPr>
        </a:p>
        <a:p>
          <a:pPr>
            <a:lnSpc>
              <a:spcPts val="1000"/>
            </a:lnSpc>
          </a:pPr>
          <a:endParaRPr lang="de-DE" sz="1000" b="1" i="0" u="none" strike="noStrike">
            <a:solidFill>
              <a:sysClr val="windowText" lastClr="000000"/>
            </a:solidFill>
            <a:effectLst/>
            <a:latin typeface="Arial" panose="020B0604020202020204" pitchFamily="34" charset="0"/>
            <a:cs typeface="Arial" panose="020B0604020202020204" pitchFamily="34" charset="0"/>
          </a:endParaRPr>
        </a:p>
        <a:p>
          <a:endParaRPr lang="de-DE" sz="900" b="1" i="0" u="none" strike="noStrike">
            <a:solidFill>
              <a:sysClr val="windowText" lastClr="000000"/>
            </a:solidFill>
            <a:effectLst/>
            <a:latin typeface="Arial" panose="020B0604020202020204" pitchFamily="34" charset="0"/>
            <a:cs typeface="Arial" panose="020B0604020202020204" pitchFamily="34" charset="0"/>
          </a:endParaRPr>
        </a:p>
        <a:p>
          <a:pPr>
            <a:lnSpc>
              <a:spcPts val="700"/>
            </a:lnSpc>
          </a:pPr>
          <a:endParaRPr lang="de-DE" sz="900" b="1" i="0" u="none" strike="noStrike">
            <a:solidFill>
              <a:sysClr val="windowText" lastClr="000000"/>
            </a:solidFill>
            <a:effectLst/>
            <a:latin typeface="Arial" panose="020B0604020202020204" pitchFamily="34" charset="0"/>
            <a:cs typeface="Arial" panose="020B0604020202020204" pitchFamily="34" charset="0"/>
          </a:endParaRPr>
        </a:p>
        <a:p>
          <a:pPr>
            <a:lnSpc>
              <a:spcPts val="700"/>
            </a:lnSpc>
          </a:pPr>
          <a:endParaRPr lang="de-DE" sz="900" b="1" i="0" u="none" strike="noStrike">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1</xdr:row>
      <xdr:rowOff>13608</xdr:rowOff>
    </xdr:from>
    <xdr:to>
      <xdr:col>1</xdr:col>
      <xdr:colOff>3033033</xdr:colOff>
      <xdr:row>35</xdr:row>
      <xdr:rowOff>84365</xdr:rowOff>
    </xdr:to>
    <xdr:pic>
      <xdr:nvPicPr>
        <xdr:cNvPr id="6"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394608"/>
          <a:ext cx="6067425" cy="49285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13608</xdr:colOff>
      <xdr:row>38</xdr:row>
      <xdr:rowOff>13608</xdr:rowOff>
    </xdr:from>
    <xdr:to>
      <xdr:col>1</xdr:col>
      <xdr:colOff>3033033</xdr:colOff>
      <xdr:row>58</xdr:row>
      <xdr:rowOff>55790</xdr:rowOff>
    </xdr:to>
    <xdr:pic>
      <xdr:nvPicPr>
        <xdr:cNvPr id="7"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8" y="5680983"/>
          <a:ext cx="6067425" cy="2899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6112179</xdr:colOff>
      <xdr:row>40</xdr:row>
      <xdr:rowOff>99895</xdr:rowOff>
    </xdr:to>
    <xdr:sp macro="" textlink="">
      <xdr:nvSpPr>
        <xdr:cNvPr id="2" name="Textfeld 1"/>
        <xdr:cNvSpPr txBox="1"/>
      </xdr:nvSpPr>
      <xdr:spPr>
        <a:xfrm>
          <a:off x="0" y="449301"/>
          <a:ext cx="6283548" cy="5729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Arial"/>
              <a:ea typeface="Times New Roman"/>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Erhebung über die Energieverwendung der Betriebe des Verarbeitenden Gewerbes sowie</a:t>
          </a:r>
          <a:b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des Bergbaus und der Gewinnung von Steinen und Erden ist das Gesetz über Energiestatistik (Energiestatistikgesetz</a:t>
          </a:r>
          <a:b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EnStatG) vom 6. März 2017 (BGBl. I S. 392) in Verbindung mit dem Gesetz über die Statistik für Bundeszwecke</a:t>
          </a:r>
          <a:b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(Bundesstatistikgesetz - BStatG) vom 22. Januar 1987 (BGBl. I S. 462, 565). </a:t>
          </a:r>
          <a:endParaRPr kumimoji="0" lang="de-DE" sz="9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endParaRPr lang="de-DE" sz="900">
            <a:effectLst/>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Grundlage für die wirtschaftssystematische Zuordnung der Erhebungseinheiten und Ergebnisse ab 2008 ist die "Klassifikation der Wirtschaftszweige, Ausgabe 2008 (WZ 2008)". Diese gliedert sich in Abschnitte (Bergbau und Gewinnung von Steinen und Erden und Verarbeitendes Gewerbe: B und C), Abteilungen sowie in Gruppen und Klassen (in diesem Bericht nicht ausgewiesen). Die Zuordnung der Betriebe erfolgt nach dem Schwerpunkt ihrer wirtschaftlichen Tätigkeit. Für die Darstellung nach dem Endverwendungszweck der Produktion werden darüber hinaus aus den Klassen der Abschnitte Bergbau (B) und Verarbeitendes Gewerbe (C) Hauptgruppen gebildet: Vorleistungsgüterproduzenten, Investitionsgüterproduzenten, Konsumgüterproduzenten (unterschieden nach Gebrauchs- und Verbrauchsgüterproduzenten) und Energieunternehmnen.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5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Angaben bis 2007 basieren demgegenüber auf der Klassifikation der Wirtschaftszweige, Ausgabe 2003 (WZ 2003). Aufgrund der veränderten Zuordnung der Betriebe nach Einführung der WZ 2008 ist die Vergleichbarkeit der Angaben ab 2008 mit denen der Jahre vor 2008 eingeschränkt. </a:t>
          </a:r>
        </a:p>
        <a:p>
          <a:pPr>
            <a:spcAft>
              <a:spcPts val="0"/>
            </a:spcAft>
          </a:pPr>
          <a:endParaRPr lang="de-DE" sz="900">
            <a:effectLst/>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Berichtskreis</a:t>
          </a:r>
          <a:endPar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Berichtskreis umfasst </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sämtliche Betriebe des Wirtschaftsbereiches Verarbeitendes Gewerbe sowie Bergbau und Gewinnung von Steinen und Erden, wenn diese Betriebe zu Unternehmen des Verarbeitenden Gewerbes sowie des Bergbaus und der Gewinnung von Steinen und Erden gehören und in diesen Unternehmen mindestens 20 Personen tätig sind, sowie</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Betriebe des Wirtschaftsbereiches Verarbeitendes Gewerbe sowie Bergbau und Gewinnung von Steinen und Erden mit mindestens 20 tätigen Personen, sofern diese Betriebe zu Unternehmen gehören, deren wirtschaftlicher Schwerpunkt außerhalb des Bereiches Verarbeitendes Gewerbe sowie des Bergbau und Gewinnung von Steinen und Erden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 folgenden kleinbetrieblich strukturierten Branchen wurde die untere Erfassungsgrenze auf 10 tätige Personen herabgesetzt (Klassen der WZ 2008):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08.11 - Gewinnung von Naturwerksteinen und Natursteinen, Kalk- und Gipsstein, Kreide und Schiefer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08.12 - Gewinnung von Kies, Sand, Ton und Kaolin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10.91 - Herstellung von Futtermitteln für Nutztiere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10.92 - Herstellung von Futtermitteln für sonstige 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11.06 - Herstellung von Malz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16.10 - Sägewerke innerhalb des Wirtschaftszweiges "Säge-, Hobel- und Holzimprägnierwerke"</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23.63 - Herstellung von Frischbeton (Transportbeton) </a:t>
          </a:r>
        </a:p>
        <a:p>
          <a:pPr>
            <a:spcAft>
              <a:spcPts val="0"/>
            </a:spcAft>
          </a:pPr>
          <a:endParaRPr lang="de-DE" sz="9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2993</xdr:colOff>
      <xdr:row>2</xdr:row>
      <xdr:rowOff>25847</xdr:rowOff>
    </xdr:from>
    <xdr:to>
      <xdr:col>0</xdr:col>
      <xdr:colOff>6115430</xdr:colOff>
      <xdr:row>28</xdr:row>
      <xdr:rowOff>76200</xdr:rowOff>
    </xdr:to>
    <xdr:sp macro="" textlink="">
      <xdr:nvSpPr>
        <xdr:cNvPr id="2" name="Textfeld 1"/>
        <xdr:cNvSpPr txBox="1"/>
      </xdr:nvSpPr>
      <xdr:spPr>
        <a:xfrm>
          <a:off x="2993" y="787847"/>
          <a:ext cx="6283814" cy="40127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Betrieb ist eine örtlich getrennte Niederlassung eines Unternehmens. Dazu zählen örtlich getrennte Produktions-, Verwaltungs- und Hilfsbetriebe (z. B. für Montage, Reparaturen, Verpackungsmittelherstellung), ferner mit dem Betrieb örtlich verbundene oder in dessen Nähe liegende Verwaltungs- und Hilfsbetriebsteile.</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Energieverwendung</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Einbezogen sind alle Formen der Energieverwendung, wie Einsatzenergie zur Elektrizitäts- und Wärmeerzeugung sowie Licht, Kraft, mechanische Energie, Kälte, elektrische und magnetische Feldenergie (z. B. für Galvanik und Elektrolyse), und elektromagnetische Strahlung sowie die nichtenergetische Verwendung (z. B. als Rohstoff für chemische Prozesse). Soweit Energieträger als Brennstoffe zur Stromerzeugung in eigenen Anlagen der Betriebe eingesetzt werden, enthält der Gesamtenergieverbrauch Doppelzählungen (Energiegehalt der eingesetzten Brennstoffe und des erzeugten Stroms).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Nachgewiesen wird die Verwendung der Energieträger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elektrischer Strom einschließlich des Eigenverbrauchs industrieller Stromerzeugungsanlagen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Gas, z. B. Erdgas, einschließlich der Gase, die vom Betrieb selbst erzeugt und verbraucht werden (ohne</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technische Gase, wie Schweißgas u. a.)</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Mineralölprodukten, z. B. leichtes und schweres Heizöl, Flüssiggas und Petrolkoks, jedoch ohne den Einsatz </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von Mineralölprodukten in Fahrzeugen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Kohle, jedoch im Bereich Kohlenbergbau/Kokereien ohne Einsatzkohle für die Brikett- und Koksherstellung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erneuerbare Energieträgern wie feste und flüssige biogene Stoffe sowie Bio-, Klär- und Deponiegas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Fernwärme, wie Heizwasser und Dampf.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Nettostromerzeugung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Die Nettostromerzeugung einer Erzeugungseinheit/eines Betriebes ist die um den Eigenverbrauch verminderte Bruttostromerzeugung. Der Eigenverbrauch umfasst den Energieverbrauch zur Aufrechterhaltung des Produktionsprozesses der Anlage/des Betriebes (ohne Energiebezug von Dritten).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2990</xdr:colOff>
      <xdr:row>1</xdr:row>
      <xdr:rowOff>10332</xdr:rowOff>
    </xdr:from>
    <xdr:to>
      <xdr:col>0</xdr:col>
      <xdr:colOff>6115427</xdr:colOff>
      <xdr:row>10</xdr:row>
      <xdr:rowOff>88446</xdr:rowOff>
    </xdr:to>
    <xdr:sp macro="" textlink="">
      <xdr:nvSpPr>
        <xdr:cNvPr id="2" name="Textfeld 1">
          <a:hlinkClick xmlns:r="http://schemas.openxmlformats.org/officeDocument/2006/relationships" r:id="rId1"/>
        </xdr:cNvPr>
        <xdr:cNvSpPr txBox="1"/>
      </xdr:nvSpPr>
      <xdr:spPr>
        <a:xfrm>
          <a:off x="2990" y="445761"/>
          <a:ext cx="6112437" cy="1425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0">
              <a:solidFill>
                <a:schemeClr val="dk1"/>
              </a:solidFill>
              <a:effectLst/>
              <a:latin typeface="Arial" pitchFamily="34" charset="0"/>
              <a:ea typeface="+mn-ea"/>
              <a:cs typeface="Arial" pitchFamily="34" charset="0"/>
            </a:rPr>
            <a:t>Die Ergebnisse der Jahreserhebung über die Energieverwendung im Verarbeitenden Gewerbe sowie im Bergbau und in der Gewinnung von Steinen und Erden werden jährlich, frühestens 12 Monate nach Abschluss der Verarbeitung des Berichtsjahres veröffentlicht. </a:t>
          </a:r>
        </a:p>
        <a:p>
          <a:endParaRPr lang="de-DE" sz="900" b="1">
            <a:solidFill>
              <a:schemeClr val="dk1"/>
            </a:solidFill>
            <a:effectLst/>
            <a:latin typeface="Arial" pitchFamily="34" charset="0"/>
            <a:ea typeface="+mn-ea"/>
            <a:cs typeface="Arial" pitchFamily="34" charset="0"/>
          </a:endParaRPr>
        </a:p>
        <a:p>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Statistische Berichte </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Der </a:t>
          </a:r>
          <a:r>
            <a:rPr lang="de-DE" sz="900" b="1">
              <a:solidFill>
                <a:schemeClr val="dk1"/>
              </a:solidFill>
              <a:effectLst/>
              <a:latin typeface="Arial" pitchFamily="34" charset="0"/>
              <a:ea typeface="+mn-ea"/>
              <a:cs typeface="Arial" pitchFamily="34" charset="0"/>
            </a:rPr>
            <a:t>Bericht E113E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des Statistischen Amtes Mecklenburg-Vorpommern </a:t>
          </a:r>
          <a:r>
            <a:rPr lang="de-DE" sz="900">
              <a:solidFill>
                <a:schemeClr val="dk1"/>
              </a:solidFill>
              <a:effectLst/>
              <a:latin typeface="Arial" pitchFamily="34" charset="0"/>
              <a:ea typeface="+mn-ea"/>
              <a:cs typeface="Arial" pitchFamily="34" charset="0"/>
            </a:rPr>
            <a:t>ist Bestandteil des regelmäßigen Angebots Statistischer Berichte zum Verarbeitenden Gewerbe sowie Bergbau und Gewinnung von Steinen und Erden. Er ist abrufbar über das Internetangebot des Statistischen Amtes Mecklenburg-Vorpommern (</a:t>
          </a:r>
          <a:r>
            <a:rPr lang="de-DE" sz="900" u="sng">
              <a:solidFill>
                <a:srgbClr val="0000FE"/>
              </a:solidFill>
              <a:effectLst/>
              <a:latin typeface="Arial" pitchFamily="34" charset="0"/>
              <a:ea typeface="+mn-ea"/>
              <a:cs typeface="Arial" pitchFamily="34" charset="0"/>
            </a:rPr>
            <a:t>www.laiv-mv.de/Statistik/</a:t>
          </a:r>
          <a:r>
            <a:rPr lang="de-DE" sz="900">
              <a:solidFill>
                <a:schemeClr val="dk1"/>
              </a:solidFill>
              <a:effectLst/>
              <a:latin typeface="Arial" pitchFamily="34" charset="0"/>
              <a:ea typeface="+mn-ea"/>
              <a:cs typeface="Arial" pitchFamily="34" charset="0"/>
            </a:rPr>
            <a:t>).</a:t>
          </a:r>
          <a:endParaRPr lang="de-DE" sz="900">
            <a:latin typeface="Arial" pitchFamily="34" charset="0"/>
            <a:cs typeface="Arial" pitchFamily="34" charset="0"/>
          </a:endParaRPr>
        </a:p>
      </xdr:txBody>
    </xdr:sp>
    <xdr:clientData/>
  </xdr:twoCellAnchor>
  <xdr:twoCellAnchor>
    <xdr:from>
      <xdr:col>0</xdr:col>
      <xdr:colOff>0</xdr:colOff>
      <xdr:row>11</xdr:row>
      <xdr:rowOff>13605</xdr:rowOff>
    </xdr:from>
    <xdr:to>
      <xdr:col>0</xdr:col>
      <xdr:colOff>6120000</xdr:colOff>
      <xdr:row>27</xdr:row>
      <xdr:rowOff>122462</xdr:rowOff>
    </xdr:to>
    <xdr:sp macro="" textlink="">
      <xdr:nvSpPr>
        <xdr:cNvPr id="4" name="Textfeld 3">
          <a:hlinkClick xmlns:r="http://schemas.openxmlformats.org/officeDocument/2006/relationships" r:id="rId2"/>
        </xdr:cNvPr>
        <xdr:cNvSpPr txBox="1"/>
      </xdr:nvSpPr>
      <xdr:spPr>
        <a:xfrm>
          <a:off x="0" y="1945819"/>
          <a:ext cx="6120000" cy="2503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Bundesergebnisse </a:t>
          </a:r>
          <a:endParaRPr lang="de-DE" sz="900">
            <a:effectLst/>
            <a:latin typeface="Arial" panose="020B0604020202020204" pitchFamily="34" charset="0"/>
            <a:cs typeface="Arial" panose="020B0604020202020204" pitchFamily="34" charset="0"/>
          </a:endParaRPr>
        </a:p>
        <a:p>
          <a:endParaRPr lang="de-DE" sz="900" b="0">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Aktuelle Bundesergebnisse werden in Form von Pressemitteilungen durch das Statistische Bundesamt veröffentlicht. Unter </a:t>
          </a:r>
          <a:r>
            <a:rPr lang="de-DE" sz="900" b="0" u="sng">
              <a:solidFill>
                <a:srgbClr val="0000FE"/>
              </a:solidFill>
              <a:effectLst/>
              <a:latin typeface="Arial" panose="020B0604020202020204" pitchFamily="34" charset="0"/>
              <a:ea typeface="+mn-ea"/>
              <a:cs typeface="Arial" panose="020B0604020202020204" pitchFamily="34" charset="0"/>
            </a:rPr>
            <a:t>www.destatis.de/genesis</a:t>
          </a:r>
          <a:r>
            <a:rPr lang="de-DE" sz="900" b="0">
              <a:solidFill>
                <a:schemeClr val="dk1"/>
              </a:solidFill>
              <a:effectLst/>
              <a:latin typeface="Arial" panose="020B0604020202020204" pitchFamily="34" charset="0"/>
              <a:ea typeface="+mn-ea"/>
              <a:cs typeface="Arial" panose="020B0604020202020204" pitchFamily="34" charset="0"/>
            </a:rPr>
            <a:t> können zudem Ergebnisse dieser Statistik abgerufen werden.</a:t>
          </a:r>
        </a:p>
        <a:p>
          <a:endParaRPr lang="de-DE" sz="900" b="0">
            <a:solidFill>
              <a:schemeClr val="dk1"/>
            </a:solidFill>
            <a:effectLst/>
            <a:latin typeface="Arial" panose="020B0604020202020204" pitchFamily="34" charset="0"/>
            <a:ea typeface="+mn-ea"/>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Anfragen zu  Daten des Verarbeitenden Gewerbes sowie Bergbau und Gewinnung von Steinen und Erden für Mecklenburg-Vorpommern richten Sie bitte an </a:t>
          </a:r>
          <a:r>
            <a:rPr lang="de-DE" sz="900" i="1">
              <a:solidFill>
                <a:schemeClr val="dk1"/>
              </a:solidFill>
              <a:effectLst/>
              <a:latin typeface="Arial" panose="020B0604020202020204" pitchFamily="34" charset="0"/>
              <a:ea typeface="+mn-ea"/>
              <a:cs typeface="Arial" panose="020B0604020202020204" pitchFamily="34" charset="0"/>
            </a:rPr>
            <a:t>VERARB-GEWERBE@statistik-mv.de</a:t>
          </a:r>
          <a:r>
            <a:rPr lang="de-DE" sz="900">
              <a:solidFill>
                <a:schemeClr val="dk1"/>
              </a:solidFill>
              <a:effectLst/>
              <a:latin typeface="Arial" panose="020B0604020202020204" pitchFamily="34" charset="0"/>
              <a:ea typeface="+mn-ea"/>
              <a:cs typeface="Arial" panose="020B0604020202020204" pitchFamily="34" charset="0"/>
            </a:rPr>
            <a:t>. Zu fachlichen Nachfragen beraten Sie gern: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Frau Frauke Kusenack:           	Telefon 0385 588-56043</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Herr Sören Meyer:           	Telefon 0385 588-56795.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2990</xdr:colOff>
      <xdr:row>1</xdr:row>
      <xdr:rowOff>4073</xdr:rowOff>
    </xdr:from>
    <xdr:to>
      <xdr:col>0</xdr:col>
      <xdr:colOff>6115427</xdr:colOff>
      <xdr:row>62</xdr:row>
      <xdr:rowOff>141776</xdr:rowOff>
    </xdr:to>
    <xdr:sp macro="" textlink="">
      <xdr:nvSpPr>
        <xdr:cNvPr id="2" name="Textfeld 1"/>
        <xdr:cNvSpPr txBox="1"/>
      </xdr:nvSpPr>
      <xdr:spPr>
        <a:xfrm>
          <a:off x="2990" y="439502"/>
          <a:ext cx="6112437" cy="9268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15000"/>
            </a:lnSpc>
            <a:spcAft>
              <a:spcPts val="0"/>
            </a:spcAft>
          </a:pPr>
          <a:r>
            <a:rPr lang="de-DE" sz="1000" b="1" i="0">
              <a:effectLst/>
              <a:latin typeface="Arial" pitchFamily="34" charset="0"/>
              <a:ea typeface="Calibri"/>
              <a:cs typeface="Arial" pitchFamily="34" charset="0"/>
            </a:rPr>
            <a:t>1 Allgemeine Angaben zur Statistik </a:t>
          </a:r>
        </a:p>
        <a:p>
          <a:pPr>
            <a:lnSpc>
              <a:spcPct val="1150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Jahreserhebung über die Energieverwendung der Betriebe des Verarbeitenden</a:t>
          </a:r>
        </a:p>
        <a:p>
          <a:pPr>
            <a:lnSpc>
              <a:spcPct val="115000"/>
            </a:lnSpc>
            <a:spcAft>
              <a:spcPts val="0"/>
            </a:spcAft>
          </a:pPr>
          <a:r>
            <a:rPr lang="de-DE" sz="900" i="0">
              <a:effectLst/>
              <a:latin typeface="Arial" pitchFamily="34" charset="0"/>
              <a:ea typeface="Calibri"/>
              <a:cs typeface="Arial" pitchFamily="34" charset="0"/>
            </a:rPr>
            <a:t>  Gewerbes  sowie im Bergbau und in der Gewinnung von Steinen und Erden  (EVAS-Nr. 43531)</a:t>
          </a:r>
        </a:p>
        <a:p>
          <a:pPr>
            <a:lnSpc>
              <a:spcPct val="115000"/>
            </a:lnSpc>
            <a:spcAft>
              <a:spcPts val="0"/>
            </a:spcAft>
          </a:pPr>
          <a:r>
            <a:rPr lang="de-DE" sz="900" i="0">
              <a:effectLst/>
              <a:latin typeface="Arial" pitchFamily="34" charset="0"/>
              <a:ea typeface="Calibri"/>
              <a:cs typeface="Arial" pitchFamily="34" charset="0"/>
            </a:rPr>
            <a:t>• </a:t>
          </a:r>
          <a:r>
            <a:rPr lang="de-DE" sz="900" b="1" i="1">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zurückliegendes Kalenderjahr</a:t>
          </a:r>
        </a:p>
        <a:p>
          <a:pPr>
            <a:lnSpc>
              <a:spcPct val="115000"/>
            </a:lnSpc>
            <a:spcAft>
              <a:spcPts val="0"/>
            </a:spcAft>
          </a:pPr>
          <a:r>
            <a:rPr lang="de-DE" sz="900" i="0">
              <a:effectLst/>
              <a:latin typeface="Arial" pitchFamily="34" charset="0"/>
              <a:ea typeface="Calibri"/>
              <a:cs typeface="Arial" pitchFamily="34" charset="0"/>
            </a:rPr>
            <a:t>• </a:t>
          </a:r>
          <a:r>
            <a:rPr lang="de-DE" sz="900" b="1" i="1">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jährlich</a:t>
          </a:r>
        </a:p>
        <a:p>
          <a:pPr>
            <a:lnSpc>
              <a:spcPct val="115000"/>
            </a:lnSpc>
            <a:spcAft>
              <a:spcPts val="0"/>
            </a:spcAft>
          </a:pPr>
          <a:r>
            <a:rPr lang="de-DE" sz="900" i="0">
              <a:effectLst/>
              <a:latin typeface="Arial" pitchFamily="34" charset="0"/>
              <a:ea typeface="Calibri"/>
              <a:cs typeface="Arial" pitchFamily="34" charset="0"/>
            </a:rPr>
            <a:t>• </a:t>
          </a:r>
          <a:r>
            <a:rPr lang="de-DE" sz="900" b="1" i="1">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0" marR="0" indent="0" defTabSz="914400" eaLnBrk="1" fontAlgn="auto" latinLnBrk="0" hangingPunct="1">
            <a:lnSpc>
              <a:spcPct val="115000"/>
            </a:lnSpc>
            <a:spcBef>
              <a:spcPts val="0"/>
            </a:spcBef>
            <a:spcAft>
              <a:spcPts val="0"/>
            </a:spcAft>
            <a:buClrTx/>
            <a:buSzTx/>
            <a:buFontTx/>
            <a:buNone/>
            <a:tabLst/>
            <a:defRPr/>
          </a:pPr>
          <a:r>
            <a:rPr lang="de-DE" sz="900" i="0">
              <a:solidFill>
                <a:schemeClr val="dk1"/>
              </a:solidFill>
              <a:effectLst/>
              <a:latin typeface="Arial" panose="020B0604020202020204" pitchFamily="34" charset="0"/>
              <a:ea typeface="+mn-ea"/>
              <a:cs typeface="Arial" panose="020B0604020202020204" pitchFamily="34" charset="0"/>
            </a:rPr>
            <a:t>• </a:t>
          </a:r>
          <a:r>
            <a:rPr lang="de-DE" sz="900" b="1" i="1">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Bundesländer</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15000"/>
            </a:lnSpc>
            <a:spcBef>
              <a:spcPts val="0"/>
            </a:spcBef>
            <a:spcAft>
              <a:spcPts val="0"/>
            </a:spcAft>
            <a:buClrTx/>
            <a:buSzTx/>
            <a:buFontTx/>
            <a:buNone/>
            <a:tabLst/>
            <a:defRPr/>
          </a:pPr>
          <a:r>
            <a:rPr lang="de-DE" sz="900" i="0">
              <a:solidFill>
                <a:schemeClr val="dk1"/>
              </a:solidFill>
              <a:effectLst/>
              <a:latin typeface="Arial" panose="020B0604020202020204" pitchFamily="34" charset="0"/>
              <a:ea typeface="+mn-ea"/>
              <a:cs typeface="Arial" panose="020B0604020202020204" pitchFamily="34" charset="0"/>
            </a:rPr>
            <a:t>• </a:t>
          </a:r>
          <a:r>
            <a:rPr lang="de-DE" sz="900" b="1" i="1">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Erfasst werden produzierende Betriebe von Unternehmen des Bergbaus und der Gewinnung von </a:t>
          </a:r>
        </a:p>
        <a:p>
          <a:pPr marL="0" marR="0" indent="0" defTabSz="914400" eaLnBrk="1" fontAlgn="auto" latinLnBrk="0" hangingPunct="1">
            <a:lnSpc>
              <a:spcPct val="115000"/>
            </a:lnSpc>
            <a:spcBef>
              <a:spcPts val="0"/>
            </a:spcBef>
            <a:spcAft>
              <a:spcPts val="0"/>
            </a:spcAft>
            <a:buClrTx/>
            <a:buSzTx/>
            <a:buFontTx/>
            <a:buNone/>
            <a:tabLst/>
            <a:defRPr/>
          </a:pPr>
          <a:r>
            <a:rPr lang="de-DE" sz="900" i="0">
              <a:solidFill>
                <a:schemeClr val="dk1"/>
              </a:solidFill>
              <a:effectLst/>
              <a:latin typeface="Arial" panose="020B0604020202020204" pitchFamily="34" charset="0"/>
              <a:ea typeface="+mn-ea"/>
              <a:cs typeface="Arial" panose="020B0604020202020204" pitchFamily="34" charset="0"/>
            </a:rPr>
            <a:t>  Steinen und Erden und des Verarbeitenden Gewerbes mit mindestens 20 tätigen Personen sowie produzierende </a:t>
          </a:r>
        </a:p>
        <a:p>
          <a:pPr marL="0" marR="0" indent="0" defTabSz="914400" eaLnBrk="1" fontAlgn="auto" latinLnBrk="0" hangingPunct="1">
            <a:lnSpc>
              <a:spcPct val="115000"/>
            </a:lnSpc>
            <a:spcBef>
              <a:spcPts val="0"/>
            </a:spcBef>
            <a:spcAft>
              <a:spcPts val="0"/>
            </a:spcAft>
            <a:buClrTx/>
            <a:buSzTx/>
            <a:buFontTx/>
            <a:buNone/>
            <a:tabLst/>
            <a:defRPr/>
          </a:pPr>
          <a:r>
            <a:rPr lang="de-DE" sz="900" i="0">
              <a:solidFill>
                <a:schemeClr val="dk1"/>
              </a:solidFill>
              <a:effectLst/>
              <a:latin typeface="Arial" panose="020B0604020202020204" pitchFamily="34" charset="0"/>
              <a:ea typeface="+mn-ea"/>
              <a:cs typeface="Arial" panose="020B0604020202020204" pitchFamily="34" charset="0"/>
            </a:rPr>
            <a:t>  Betriebe anderer Unternehmen mit mindestens 20 tätigen Personen mit überwiegend diesem wirtschaftlichen </a:t>
          </a:r>
        </a:p>
        <a:p>
          <a:pPr marL="0" marR="0" indent="0" defTabSz="914400" eaLnBrk="1" fontAlgn="auto" latinLnBrk="0" hangingPunct="1">
            <a:lnSpc>
              <a:spcPct val="115000"/>
            </a:lnSpc>
            <a:spcBef>
              <a:spcPts val="0"/>
            </a:spcBef>
            <a:spcAft>
              <a:spcPts val="0"/>
            </a:spcAft>
            <a:buClrTx/>
            <a:buSzTx/>
            <a:buFontTx/>
            <a:buNone/>
            <a:tabLst/>
            <a:defRPr/>
          </a:pPr>
          <a:r>
            <a:rPr lang="de-DE" sz="900" i="0">
              <a:solidFill>
                <a:schemeClr val="dk1"/>
              </a:solidFill>
              <a:effectLst/>
              <a:latin typeface="Arial" panose="020B0604020202020204" pitchFamily="34" charset="0"/>
              <a:ea typeface="+mn-ea"/>
              <a:cs typeface="Arial" panose="020B0604020202020204" pitchFamily="34" charset="0"/>
            </a:rPr>
            <a:t>  Schwerpunkt. Für ausgewählte kleinbetrieblich strukturierte Branchen gilt eine herabgesetzte Erfassungsgrenze von </a:t>
          </a:r>
        </a:p>
        <a:p>
          <a:pPr marL="0" marR="0" indent="0" defTabSz="914400" eaLnBrk="1" fontAlgn="auto" latinLnBrk="0" hangingPunct="1">
            <a:lnSpc>
              <a:spcPct val="115000"/>
            </a:lnSpc>
            <a:spcBef>
              <a:spcPts val="0"/>
            </a:spcBef>
            <a:spcAft>
              <a:spcPts val="0"/>
            </a:spcAft>
            <a:buClrTx/>
            <a:buSzTx/>
            <a:buFontTx/>
            <a:buNone/>
            <a:tabLst/>
            <a:defRPr/>
          </a:pPr>
          <a:r>
            <a:rPr lang="de-DE" sz="900" i="0">
              <a:solidFill>
                <a:schemeClr val="dk1"/>
              </a:solidFill>
              <a:effectLst/>
              <a:latin typeface="Arial" panose="020B0604020202020204" pitchFamily="34" charset="0"/>
              <a:ea typeface="+mn-ea"/>
              <a:cs typeface="Arial" panose="020B0604020202020204" pitchFamily="34" charset="0"/>
            </a:rPr>
            <a:t>  10 tätigen Personen (vgl. Methodik). Nicht einbezogen werden im Ausland gelegene Einheiten.</a:t>
          </a:r>
          <a:endParaRPr lang="de-DE" sz="900" i="0">
            <a:effectLst/>
            <a:latin typeface="Arial" pitchFamily="34" charset="0"/>
            <a:ea typeface="Calibri"/>
            <a:cs typeface="Arial" pitchFamily="34" charset="0"/>
          </a:endParaRPr>
        </a:p>
        <a:p>
          <a:pPr>
            <a:lnSpc>
              <a:spcPts val="1100"/>
            </a:lnSpc>
            <a:spcAft>
              <a:spcPts val="0"/>
            </a:spcAft>
          </a:pPr>
          <a:r>
            <a:rPr lang="de-DE" sz="900" i="0">
              <a:effectLst/>
              <a:latin typeface="Arial" pitchFamily="34" charset="0"/>
              <a:ea typeface="Calibri"/>
              <a:cs typeface="Arial" pitchFamily="34" charset="0"/>
            </a:rPr>
            <a:t>• </a:t>
          </a:r>
          <a:r>
            <a:rPr lang="de-DE" sz="900" b="1" i="1">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Energiestatistik (EnStatG), Bundesstatistikgesetz (BStatG)</a:t>
          </a:r>
        </a:p>
        <a:p>
          <a:pPr marL="0" marR="0" lvl="0" indent="0" defTabSz="914400" eaLnBrk="1" fontAlgn="auto" latinLnBrk="0" hangingPunct="1">
            <a:lnSpc>
              <a:spcPts val="12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kumimoji="0" lang="de-DE" sz="900" b="1" i="1"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§16 Bundesstatistikgesetz (BStatG) geheim gehalten.</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15000"/>
            </a:lnSpc>
            <a:spcAft>
              <a:spcPts val="0"/>
            </a:spcAft>
          </a:pPr>
          <a:r>
            <a:rPr lang="de-DE" sz="1000" b="1" i="0">
              <a:effectLst/>
              <a:latin typeface="Arial" pitchFamily="34" charset="0"/>
              <a:ea typeface="Calibri"/>
              <a:cs typeface="Arial" pitchFamily="34" charset="0"/>
            </a:rPr>
            <a:t>2 Inhalte und Nutzerbedarf</a:t>
          </a:r>
        </a:p>
        <a:p>
          <a:pPr>
            <a:lnSpc>
              <a:spcPct val="1150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Energieverwendung nach Energieträgern, Stromerzeugung, -bezug, -abgabe und -verbrauch der </a:t>
          </a:r>
        </a:p>
        <a:p>
          <a:pPr>
            <a:lnSpc>
              <a:spcPct val="115000"/>
            </a:lnSpc>
            <a:spcAft>
              <a:spcPts val="0"/>
            </a:spcAft>
          </a:pPr>
          <a:r>
            <a:rPr lang="de-DE" sz="900" i="0">
              <a:effectLst/>
              <a:latin typeface="Arial" pitchFamily="34" charset="0"/>
              <a:ea typeface="Calibri"/>
              <a:cs typeface="Arial" pitchFamily="34" charset="0"/>
            </a:rPr>
            <a:t>  Industriebetriebe</a:t>
          </a:r>
        </a:p>
        <a:p>
          <a:pPr>
            <a:lnSpc>
              <a:spcPts val="1100"/>
            </a:lnSpc>
            <a:spcAft>
              <a:spcPts val="0"/>
            </a:spcAft>
          </a:pPr>
          <a:r>
            <a:rPr lang="de-DE" sz="900" i="0">
              <a:effectLst/>
              <a:latin typeface="Arial" pitchFamily="34" charset="0"/>
              <a:ea typeface="Calibri"/>
              <a:cs typeface="Arial" pitchFamily="34" charset="0"/>
            </a:rPr>
            <a:t>• </a:t>
          </a:r>
          <a:r>
            <a:rPr lang="de-DE" sz="900" b="1" i="1">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Beitrag zur Gestaltung der energiepolitischen Rahmenbedingungen bei der Energieversorgung </a:t>
          </a:r>
        </a:p>
        <a:p>
          <a:pPr>
            <a:lnSpc>
              <a:spcPts val="1100"/>
            </a:lnSpc>
            <a:spcAft>
              <a:spcPts val="0"/>
            </a:spcAft>
          </a:pPr>
          <a:r>
            <a:rPr lang="de-DE" sz="900" i="0">
              <a:effectLst/>
              <a:latin typeface="Arial" pitchFamily="34" charset="0"/>
              <a:ea typeface="Calibri"/>
              <a:cs typeface="Arial" pitchFamily="34" charset="0"/>
            </a:rPr>
            <a:t>  und dient der Erfüllung europa- und völkerrechtlicher Berichtspflichten der Bundesrepublik Deutschland. </a:t>
          </a:r>
        </a:p>
        <a:p>
          <a:pPr>
            <a:lnSpc>
              <a:spcPts val="1100"/>
            </a:lnSpc>
            <a:spcAft>
              <a:spcPts val="0"/>
            </a:spcAft>
          </a:pPr>
          <a:r>
            <a:rPr lang="de-DE" sz="900" i="0">
              <a:effectLst/>
              <a:latin typeface="Arial" pitchFamily="34" charset="0"/>
              <a:ea typeface="Calibri"/>
              <a:cs typeface="Arial" pitchFamily="34" charset="0"/>
            </a:rPr>
            <a:t>  Hauptnutzer/innen der Erhebung sind die für die Energiewirtschaft zuständigen obersten Bundes- und </a:t>
          </a:r>
        </a:p>
        <a:p>
          <a:pPr>
            <a:lnSpc>
              <a:spcPts val="1100"/>
            </a:lnSpc>
            <a:spcAft>
              <a:spcPts val="0"/>
            </a:spcAft>
          </a:pPr>
          <a:r>
            <a:rPr lang="de-DE" sz="900" i="0">
              <a:effectLst/>
              <a:latin typeface="Arial" pitchFamily="34" charset="0"/>
              <a:ea typeface="Calibri"/>
              <a:cs typeface="Arial" pitchFamily="34" charset="0"/>
            </a:rPr>
            <a:t>  Landesbehörden, Wirtschaftsverbände, Wissenschaft, die Arbeitsgemeinschaft Energiebilanzen und der </a:t>
          </a:r>
        </a:p>
        <a:p>
          <a:pPr>
            <a:lnSpc>
              <a:spcPts val="1100"/>
            </a:lnSpc>
            <a:spcAft>
              <a:spcPts val="0"/>
            </a:spcAft>
          </a:pPr>
          <a:r>
            <a:rPr lang="de-DE" sz="900" i="0">
              <a:effectLst/>
              <a:latin typeface="Arial" pitchFamily="34" charset="0"/>
              <a:ea typeface="Calibri"/>
              <a:cs typeface="Arial" pitchFamily="34" charset="0"/>
            </a:rPr>
            <a:t>  Länderarbeitskreis Energiebilanzen.   </a:t>
          </a:r>
        </a:p>
        <a:p>
          <a:pPr>
            <a:lnSpc>
              <a:spcPts val="1100"/>
            </a:lnSpc>
            <a:spcAft>
              <a:spcPts val="0"/>
            </a:spcAft>
          </a:pPr>
          <a:endParaRPr lang="de-DE" sz="900" i="0">
            <a:effectLst/>
            <a:latin typeface="Arial" pitchFamily="34" charset="0"/>
            <a:ea typeface="Calibri"/>
            <a:cs typeface="Arial" pitchFamily="34" charset="0"/>
          </a:endParaRPr>
        </a:p>
        <a:p>
          <a:pPr>
            <a:lnSpc>
              <a:spcPct val="115000"/>
            </a:lnSpc>
            <a:spcAft>
              <a:spcPts val="0"/>
            </a:spcAft>
          </a:pPr>
          <a:r>
            <a:rPr lang="de-DE" sz="1000" b="1" i="0">
              <a:effectLst/>
              <a:latin typeface="Arial" pitchFamily="34" charset="0"/>
              <a:ea typeface="Calibri"/>
              <a:cs typeface="Arial" pitchFamily="34" charset="0"/>
            </a:rPr>
            <a:t>3 Methodik</a:t>
          </a:r>
        </a:p>
        <a:p>
          <a:pPr>
            <a:lnSpc>
              <a:spcPts val="11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Primärerhebung mit Auskunftspflicht </a:t>
          </a:r>
        </a:p>
        <a:p>
          <a:pPr>
            <a:lnSpc>
              <a:spcPts val="11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§11a BStatG mittels</a:t>
          </a:r>
        </a:p>
        <a:p>
          <a:pPr>
            <a:lnSpc>
              <a:spcPts val="1100"/>
            </a:lnSpc>
            <a:spcAft>
              <a:spcPts val="0"/>
            </a:spcAft>
          </a:pPr>
          <a:r>
            <a:rPr lang="de-DE" sz="900" i="0">
              <a:effectLst/>
              <a:latin typeface="Arial" pitchFamily="34" charset="0"/>
              <a:ea typeface="Calibri"/>
              <a:cs typeface="Arial" pitchFamily="34" charset="0"/>
            </a:rPr>
            <a:t>  standardisierten Erhebungsmedien (IDEV - Interne Datenerhebung im Verbund). In begründeten Ausnahmefällen</a:t>
          </a:r>
        </a:p>
        <a:p>
          <a:pPr>
            <a:lnSpc>
              <a:spcPts val="1100"/>
            </a:lnSpc>
            <a:spcAft>
              <a:spcPts val="0"/>
            </a:spcAft>
          </a:pPr>
          <a:r>
            <a:rPr lang="de-DE" sz="900" i="0">
              <a:effectLst/>
              <a:latin typeface="Arial" pitchFamily="34" charset="0"/>
              <a:ea typeface="Calibri"/>
              <a:cs typeface="Arial" pitchFamily="34" charset="0"/>
            </a:rPr>
            <a:t>  kann die Auskunft auch auf Papier erfolgen. Die Erhebung erfolgt dezentral über die Statistischen Ämter der Länder:</a:t>
          </a:r>
        </a:p>
        <a:p>
          <a:pPr>
            <a:lnSpc>
              <a:spcPts val="1100"/>
            </a:lnSpc>
            <a:spcAft>
              <a:spcPts val="0"/>
            </a:spcAft>
          </a:pPr>
          <a:r>
            <a:rPr lang="de-DE" sz="900" i="0">
              <a:effectLst/>
              <a:latin typeface="Arial" pitchFamily="34" charset="0"/>
              <a:ea typeface="Calibri"/>
              <a:cs typeface="Arial" pitchFamily="34" charset="0"/>
            </a:rPr>
            <a:t>  Auskunftspflichtige -&gt; Statistische Ämter der Länder -&gt; Statistisches Bundesamt</a:t>
          </a:r>
        </a:p>
        <a:p>
          <a:pPr>
            <a:lnSpc>
              <a:spcPts val="1100"/>
            </a:lnSpc>
            <a:spcAft>
              <a:spcPts val="0"/>
            </a:spcAft>
          </a:pPr>
          <a:endParaRPr lang="de-DE" sz="900" i="0">
            <a:effectLst/>
            <a:latin typeface="Arial" pitchFamily="34" charset="0"/>
            <a:ea typeface="Calibri"/>
            <a:cs typeface="Arial" pitchFamily="34" charset="0"/>
          </a:endParaRPr>
        </a:p>
        <a:p>
          <a:pPr>
            <a:lnSpc>
              <a:spcPct val="115000"/>
            </a:lnSpc>
            <a:spcAft>
              <a:spcPts val="0"/>
            </a:spcAft>
          </a:pPr>
          <a:r>
            <a:rPr lang="de-DE" sz="1000" b="1" i="0">
              <a:effectLst/>
              <a:latin typeface="Arial" pitchFamily="34" charset="0"/>
              <a:ea typeface="Calibri"/>
              <a:cs typeface="Arial" pitchFamily="34" charset="0"/>
            </a:rPr>
            <a:t>4 Genauigkeit und Zuverlässigkeit </a:t>
          </a:r>
        </a:p>
        <a:p>
          <a:pPr>
            <a:lnSpc>
              <a:spcPts val="11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kann aufgrund des Charakters einer Totalerhebung mit Abschneide-</a:t>
          </a:r>
        </a:p>
        <a:p>
          <a:pPr>
            <a:lnSpc>
              <a:spcPts val="1100"/>
            </a:lnSpc>
            <a:spcAft>
              <a:spcPts val="0"/>
            </a:spcAft>
          </a:pPr>
          <a:r>
            <a:rPr lang="de-DE" sz="900" i="0">
              <a:effectLst/>
              <a:latin typeface="Arial" pitchFamily="34" charset="0"/>
              <a:ea typeface="Calibri"/>
              <a:cs typeface="Arial" pitchFamily="34" charset="0"/>
            </a:rPr>
            <a:t>  grenze als zuverlässig und präzise eingestuft werden, sofern die Antwortausfälle gering gehalten werden können.</a:t>
          </a:r>
        </a:p>
        <a:p>
          <a:pPr>
            <a:lnSpc>
              <a:spcPts val="1100"/>
            </a:lnSpc>
            <a:spcAft>
              <a:spcPts val="0"/>
            </a:spcAft>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de-DE" sz="900" b="1" i="1"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Ergebnisse der Jahreserhebung über die Energieverwendung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a:t>
          </a:r>
        </a:p>
        <a:p>
          <a:pPr>
            <a:lnSpc>
              <a:spcPts val="1100"/>
            </a:lnSpc>
            <a:spcAft>
              <a:spcPts val="0"/>
            </a:spcAft>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Bergbau und Gewinnung von Steinen und Erden werden jährlich zeitnah veröffentlicht. Fehlende Angaben werden</a:t>
          </a:r>
        </a:p>
        <a:p>
          <a:pPr>
            <a:lnSpc>
              <a:spcPts val="1100"/>
            </a:lnSpc>
            <a:spcAft>
              <a:spcPts val="0"/>
            </a:spcAft>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durch Schätzungen ergänzt. </a:t>
          </a:r>
        </a:p>
        <a:p>
          <a:pPr>
            <a:lnSpc>
              <a:spcPts val="1100"/>
            </a:lnSpc>
            <a:spcAft>
              <a:spcPts val="0"/>
            </a:spcAft>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nSpc>
              <a:spcPts val="1100"/>
            </a:lnSpc>
            <a:spcAft>
              <a:spcPts val="0"/>
            </a:spcAft>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a:lnSpc>
              <a:spcPts val="1100"/>
            </a:lnSpc>
            <a:spcAft>
              <a:spcPts val="0"/>
            </a:spcAft>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de-DE" sz="900" b="1" i="1"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12 Monate nach Abschluss des Berichtsjahres</a:t>
          </a:r>
        </a:p>
        <a:p>
          <a:pPr>
            <a:lnSpc>
              <a:spcPts val="1100"/>
            </a:lnSpc>
            <a:spcAft>
              <a:spcPts val="0"/>
            </a:spcAft>
          </a:pPr>
          <a:r>
            <a:rPr lang="de-DE" sz="900" i="0">
              <a:effectLst/>
              <a:latin typeface="Arial" pitchFamily="34" charset="0"/>
              <a:ea typeface="Calibri"/>
              <a:cs typeface="Arial" pitchFamily="34" charset="0"/>
            </a:rPr>
            <a:t>  veröffentlicht. Die Veröffentlichung der Länderergebnisse erfolgt durch die Statistischen Ämter der Länder im </a:t>
          </a:r>
        </a:p>
        <a:p>
          <a:pPr>
            <a:lnSpc>
              <a:spcPts val="1100"/>
            </a:lnSpc>
            <a:spcAft>
              <a:spcPts val="0"/>
            </a:spcAft>
          </a:pPr>
          <a:r>
            <a:rPr lang="de-DE" sz="900" i="0">
              <a:effectLst/>
              <a:latin typeface="Arial" pitchFamily="34" charset="0"/>
              <a:ea typeface="Calibri"/>
              <a:cs typeface="Arial" pitchFamily="34" charset="0"/>
            </a:rPr>
            <a:t>  Anschluss.</a:t>
          </a:r>
        </a:p>
        <a:p>
          <a:pPr>
            <a:lnSpc>
              <a:spcPts val="1100"/>
            </a:lnSpc>
            <a:spcAft>
              <a:spcPts val="0"/>
            </a:spcAft>
          </a:pPr>
          <a:endParaRPr lang="de-DE" sz="900" i="0">
            <a:effectLst/>
            <a:latin typeface="Arial" pitchFamily="34" charset="0"/>
            <a:ea typeface="Calibri"/>
            <a:cs typeface="Arial" pitchFamily="34" charset="0"/>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a:lnSpc>
              <a:spcPts val="11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den Bundesländern vergleichbar.</a:t>
          </a:r>
        </a:p>
        <a:p>
          <a:pPr>
            <a:lnSpc>
              <a:spcPts val="1100"/>
            </a:lnSpc>
            <a:spcAft>
              <a:spcPts val="0"/>
            </a:spcAft>
          </a:pPr>
          <a:r>
            <a:rPr lang="de-DE" sz="900" b="1" i="1">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Jahreserhebung über die Energieverwendung im</a:t>
          </a:r>
          <a:r>
            <a:rPr lang="de-DE" sz="900" i="0">
              <a:solidFill>
                <a:schemeClr val="dk1"/>
              </a:solidFill>
              <a:effectLst/>
              <a:latin typeface="Arial" panose="020B0604020202020204" pitchFamily="34" charset="0"/>
              <a:ea typeface="+mn-ea"/>
              <a:cs typeface="Arial" panose="020B0604020202020204" pitchFamily="34" charset="0"/>
            </a:rPr>
            <a:t> Verarbeitenden</a:t>
          </a:r>
        </a:p>
        <a:p>
          <a:pPr>
            <a:lnSpc>
              <a:spcPts val="1100"/>
            </a:lnSpc>
            <a:spcAft>
              <a:spcPts val="0"/>
            </a:spcAft>
          </a:pPr>
          <a:r>
            <a:rPr lang="de-DE" sz="900" i="0">
              <a:solidFill>
                <a:schemeClr val="dk1"/>
              </a:solidFill>
              <a:effectLst/>
              <a:latin typeface="Arial" panose="020B0604020202020204" pitchFamily="34" charset="0"/>
              <a:ea typeface="+mn-ea"/>
              <a:cs typeface="Arial" panose="020B0604020202020204" pitchFamily="34" charset="0"/>
            </a:rPr>
            <a:t>  Gewerbe, Bergbau und Gewinnung von Steinen und Erden </a:t>
          </a:r>
          <a:r>
            <a:rPr lang="de-DE" sz="900" i="0">
              <a:effectLst/>
              <a:latin typeface="Arial" pitchFamily="34" charset="0"/>
              <a:ea typeface="Calibri"/>
              <a:cs typeface="Arial" pitchFamily="34" charset="0"/>
            </a:rPr>
            <a:t>ist ab 2008 vollständig gegeben. </a:t>
          </a:r>
        </a:p>
        <a:p>
          <a:pPr>
            <a:lnSpc>
              <a:spcPts val="1100"/>
            </a:lnSpc>
            <a:spcAft>
              <a:spcPts val="0"/>
            </a:spcAft>
          </a:pPr>
          <a:endParaRPr lang="de-DE" sz="900" i="0">
            <a:effectLst/>
            <a:latin typeface="Arial" pitchFamily="34" charset="0"/>
            <a:ea typeface="Calibri"/>
            <a:cs typeface="Arial" pitchFamily="34" charset="0"/>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a:lnSpc>
              <a:spcPts val="1100"/>
            </a:lnSpc>
            <a:spcAft>
              <a:spcPts val="0"/>
            </a:spcAft>
          </a:pPr>
          <a:r>
            <a:rPr lang="de-DE" sz="900" i="0">
              <a:solidFill>
                <a:schemeClr val="dk1"/>
              </a:solidFill>
              <a:effectLst/>
              <a:latin typeface="Arial" pitchFamily="34" charset="0"/>
              <a:ea typeface="+mn-ea"/>
              <a:cs typeface="Arial" pitchFamily="34" charset="0"/>
            </a:rPr>
            <a:t>• </a:t>
          </a:r>
          <a:r>
            <a:rPr lang="de-DE" sz="900" b="1" i="1">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entfällt</a:t>
          </a:r>
        </a:p>
        <a:p>
          <a:pPr>
            <a:lnSpc>
              <a:spcPts val="1000"/>
            </a:lnSpc>
            <a:spcAft>
              <a:spcPts val="0"/>
            </a:spcAft>
          </a:pPr>
          <a:r>
            <a:rPr lang="de-DE" sz="900" i="0">
              <a:solidFill>
                <a:schemeClr val="dk1"/>
              </a:solidFill>
              <a:effectLst/>
              <a:latin typeface="Arial" pitchFamily="34" charset="0"/>
              <a:ea typeface="+mn-ea"/>
              <a:cs typeface="Arial" pitchFamily="34" charset="0"/>
            </a:rPr>
            <a:t>• </a:t>
          </a:r>
          <a:r>
            <a:rPr lang="de-DE" sz="900" b="1" i="1">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0" marR="0" lvl="0" indent="0" defTabSz="914400" eaLnBrk="1" fontAlgn="auto" latinLnBrk="0" hangingPunct="1">
            <a:lnSpc>
              <a:spcPts val="1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de-DE" sz="900" b="1" i="1"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entfällt</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0" marR="0" lvl="0" indent="0" defTabSz="914400" eaLnBrk="1" fontAlgn="auto" latinLnBrk="0" hangingPunct="1">
            <a:lnSpc>
              <a:spcPts val="11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de-DE" sz="900" b="1" i="1"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a:t>
          </a:r>
        </a:p>
        <a:p>
          <a:pPr marL="0" marR="0" lvl="0" indent="0" defTabSz="914400" eaLnBrk="1" fontAlgn="auto" latinLnBrk="0" hangingPunct="1">
            <a:lnSpc>
              <a:spcPts val="11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geeignete Publikationsformen über die Internetseiten der Statistischen Ämter des Bundes und der Länder verbreitet</a:t>
          </a:r>
        </a:p>
        <a:p>
          <a:pPr marL="0" marR="0" lvl="0" indent="0" defTabSz="914400" eaLnBrk="1" fontAlgn="auto" latinLnBrk="0" hangingPunct="1">
            <a:lnSpc>
              <a:spcPts val="11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und zugänglich gemacht (siehe auch "Mehr zum Thema").</a:t>
          </a:r>
        </a:p>
        <a:p>
          <a:pPr marL="0" marR="0" lvl="0" indent="0" defTabSz="914400" eaLnBrk="1" fontAlgn="auto" latinLnBrk="0" hangingPunct="1">
            <a:lnSpc>
              <a:spcPts val="11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eaLnBrk="1" fontAlgn="auto" latinLnBrk="0" hangingPunct="1"/>
          <a:r>
            <a:rPr lang="de-DE" sz="900" b="0" i="0" baseline="0">
              <a:solidFill>
                <a:schemeClr val="dk1"/>
              </a:solidFill>
              <a:effectLst/>
              <a:latin typeface="Arial" panose="020B0604020202020204" pitchFamily="34" charset="0"/>
              <a:ea typeface="+mn-ea"/>
              <a:cs typeface="Arial" panose="020B0604020202020204" pitchFamily="34" charset="0"/>
            </a:rPr>
            <a:t>Quelle: </a:t>
          </a:r>
          <a:endParaRPr lang="de-DE" sz="900">
            <a:effectLst/>
            <a:latin typeface="Arial" panose="020B0604020202020204" pitchFamily="34" charset="0"/>
            <a:cs typeface="Arial" panose="020B0604020202020204" pitchFamily="34" charset="0"/>
          </a:endParaRPr>
        </a:p>
        <a:p>
          <a:pPr eaLnBrk="1" fontAlgn="auto" latinLnBrk="0" hangingPunct="1"/>
          <a:r>
            <a:rPr lang="de-DE" sz="900" b="0" i="0" baseline="0">
              <a:solidFill>
                <a:schemeClr val="dk1"/>
              </a:solidFill>
              <a:effectLst/>
              <a:latin typeface="Arial" panose="020B0604020202020204" pitchFamily="34" charset="0"/>
              <a:ea typeface="+mn-ea"/>
              <a:cs typeface="Arial" panose="020B0604020202020204" pitchFamily="34" charset="0"/>
            </a:rPr>
            <a:t>Statistisches Bundesamt; ergänzt um berichtsbezogene Hinweise des Statistischen Amtes Mecklenburg-Vorpommern</a:t>
          </a:r>
          <a:endParaRPr lang="de-DE" sz="9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50" customWidth="1"/>
    <col min="2" max="2" width="55.7109375" style="50" customWidth="1"/>
    <col min="3" max="3" width="8.7109375" style="50" customWidth="1"/>
    <col min="4" max="4" width="16.7109375" style="50" customWidth="1"/>
    <col min="5" max="16384" width="11.42578125" style="50"/>
  </cols>
  <sheetData>
    <row r="1" spans="1:4" ht="50.1" customHeight="1" thickBot="1" x14ac:dyDescent="0.55000000000000004">
      <c r="A1" s="164" t="s">
        <v>1</v>
      </c>
      <c r="B1" s="164"/>
      <c r="C1" s="114"/>
      <c r="D1" s="114"/>
    </row>
    <row r="2" spans="1:4" ht="35.1" customHeight="1" thickTop="1" x14ac:dyDescent="0.2">
      <c r="A2" s="115" t="s">
        <v>64</v>
      </c>
      <c r="B2" s="115"/>
      <c r="C2" s="116" t="s">
        <v>15</v>
      </c>
      <c r="D2" s="116"/>
    </row>
    <row r="3" spans="1:4" ht="25.15" customHeight="1" x14ac:dyDescent="0.2">
      <c r="A3" s="117"/>
      <c r="B3" s="117"/>
      <c r="C3" s="117"/>
      <c r="D3" s="117"/>
    </row>
    <row r="4" spans="1:4" ht="25.15" customHeight="1" x14ac:dyDescent="0.2">
      <c r="A4" s="118" t="s">
        <v>80</v>
      </c>
      <c r="B4" s="118"/>
      <c r="C4" s="118"/>
      <c r="D4" s="119"/>
    </row>
    <row r="5" spans="1:4" ht="25.15" customHeight="1" x14ac:dyDescent="0.2">
      <c r="A5" s="118" t="s">
        <v>16</v>
      </c>
      <c r="B5" s="118"/>
      <c r="C5" s="118"/>
      <c r="D5" s="119"/>
    </row>
    <row r="6" spans="1:4" ht="40.15" customHeight="1" x14ac:dyDescent="0.35">
      <c r="A6" s="120" t="s">
        <v>158</v>
      </c>
      <c r="B6" s="121"/>
      <c r="C6" s="121"/>
      <c r="D6" s="121"/>
    </row>
    <row r="7" spans="1:4" ht="25.15" customHeight="1" x14ac:dyDescent="0.35">
      <c r="A7" s="120"/>
      <c r="B7" s="120"/>
      <c r="C7" s="120"/>
      <c r="D7" s="120"/>
    </row>
    <row r="8" spans="1:4" ht="25.15" customHeight="1" x14ac:dyDescent="0.35">
      <c r="A8" s="120"/>
      <c r="B8" s="120"/>
      <c r="C8" s="120"/>
      <c r="D8" s="120"/>
    </row>
    <row r="9" spans="1:4" ht="25.15" customHeight="1" x14ac:dyDescent="0.35">
      <c r="A9" s="120"/>
      <c r="B9" s="120"/>
      <c r="C9" s="120"/>
      <c r="D9" s="120"/>
    </row>
    <row r="10" spans="1:4" ht="25.15" customHeight="1" x14ac:dyDescent="0.2">
      <c r="A10" s="122"/>
      <c r="B10" s="122"/>
      <c r="C10" s="122"/>
      <c r="D10" s="122"/>
    </row>
    <row r="11" spans="1:4" ht="25.15" customHeight="1" x14ac:dyDescent="0.2">
      <c r="A11" s="122"/>
      <c r="B11" s="122"/>
      <c r="C11" s="122"/>
      <c r="D11" s="122"/>
    </row>
    <row r="12" spans="1:4" ht="25.15" customHeight="1" x14ac:dyDescent="0.2">
      <c r="A12" s="122"/>
      <c r="B12" s="122"/>
      <c r="C12" s="122"/>
      <c r="D12" s="122"/>
    </row>
    <row r="13" spans="1:4" ht="12" customHeight="1" x14ac:dyDescent="0.2">
      <c r="A13" s="51"/>
      <c r="B13" s="123" t="s">
        <v>106</v>
      </c>
      <c r="C13" s="123"/>
      <c r="D13" s="100" t="s">
        <v>165</v>
      </c>
    </row>
    <row r="14" spans="1:4" ht="12" customHeight="1" x14ac:dyDescent="0.2">
      <c r="A14" s="51"/>
      <c r="B14" s="123"/>
      <c r="C14" s="123"/>
      <c r="D14" s="101"/>
    </row>
    <row r="15" spans="1:4" ht="12" customHeight="1" x14ac:dyDescent="0.2">
      <c r="A15" s="51"/>
      <c r="B15" s="123" t="s">
        <v>2</v>
      </c>
      <c r="C15" s="123"/>
      <c r="D15" s="100" t="s">
        <v>168</v>
      </c>
    </row>
    <row r="16" spans="1:4" ht="12" customHeight="1" x14ac:dyDescent="0.2">
      <c r="A16" s="51"/>
      <c r="B16" s="123"/>
      <c r="C16" s="123"/>
      <c r="D16" s="52"/>
    </row>
    <row r="17" spans="1:4" ht="12" customHeight="1" x14ac:dyDescent="0.2">
      <c r="A17" s="53"/>
      <c r="B17" s="124"/>
      <c r="C17" s="124"/>
      <c r="D17" s="54"/>
    </row>
    <row r="18" spans="1:4" ht="12" customHeight="1" x14ac:dyDescent="0.2">
      <c r="A18" s="125"/>
      <c r="B18" s="125"/>
      <c r="C18" s="125"/>
      <c r="D18" s="125"/>
    </row>
    <row r="19" spans="1:4" ht="12" customHeight="1" x14ac:dyDescent="0.2">
      <c r="A19" s="126" t="s">
        <v>3</v>
      </c>
      <c r="B19" s="126"/>
      <c r="C19" s="126"/>
      <c r="D19" s="126"/>
    </row>
    <row r="20" spans="1:4" ht="12" customHeight="1" x14ac:dyDescent="0.2">
      <c r="A20" s="126" t="s">
        <v>107</v>
      </c>
      <c r="B20" s="126"/>
      <c r="C20" s="126"/>
      <c r="D20" s="126"/>
    </row>
    <row r="21" spans="1:4" ht="12" customHeight="1" x14ac:dyDescent="0.2">
      <c r="A21" s="127"/>
      <c r="B21" s="127"/>
      <c r="C21" s="127"/>
      <c r="D21" s="127"/>
    </row>
    <row r="22" spans="1:4" ht="12" customHeight="1" x14ac:dyDescent="0.2">
      <c r="A22" s="128" t="s">
        <v>166</v>
      </c>
      <c r="B22" s="128"/>
      <c r="C22" s="128"/>
      <c r="D22" s="128"/>
    </row>
    <row r="23" spans="1:4" ht="12" customHeight="1" x14ac:dyDescent="0.2">
      <c r="A23" s="126"/>
      <c r="B23" s="126"/>
      <c r="C23" s="126"/>
      <c r="D23" s="126"/>
    </row>
    <row r="24" spans="1:4" ht="12" customHeight="1" x14ac:dyDescent="0.2">
      <c r="A24" s="129" t="s">
        <v>156</v>
      </c>
      <c r="B24" s="129"/>
      <c r="C24" s="129"/>
      <c r="D24" s="129"/>
    </row>
    <row r="25" spans="1:4" ht="12" customHeight="1" x14ac:dyDescent="0.2">
      <c r="A25" s="129" t="s">
        <v>105</v>
      </c>
      <c r="B25" s="129"/>
      <c r="C25" s="129"/>
      <c r="D25" s="129"/>
    </row>
    <row r="26" spans="1:4" ht="12" customHeight="1" x14ac:dyDescent="0.2">
      <c r="A26" s="130"/>
      <c r="B26" s="130"/>
      <c r="C26" s="130"/>
      <c r="D26" s="130"/>
    </row>
    <row r="27" spans="1:4" ht="12" customHeight="1" x14ac:dyDescent="0.2">
      <c r="A27" s="131"/>
      <c r="B27" s="131"/>
      <c r="C27" s="131"/>
      <c r="D27" s="131"/>
    </row>
    <row r="28" spans="1:4" ht="12" customHeight="1" x14ac:dyDescent="0.2">
      <c r="A28" s="132" t="s">
        <v>4</v>
      </c>
      <c r="B28" s="132"/>
      <c r="C28" s="132"/>
      <c r="D28" s="132"/>
    </row>
    <row r="29" spans="1:4" ht="12" customHeight="1" x14ac:dyDescent="0.2">
      <c r="A29" s="133"/>
      <c r="B29" s="133"/>
      <c r="C29" s="133"/>
      <c r="D29" s="133"/>
    </row>
    <row r="30" spans="1:4" ht="12" customHeight="1" x14ac:dyDescent="0.2">
      <c r="A30" s="55" t="s">
        <v>5</v>
      </c>
      <c r="B30" s="134" t="s">
        <v>108</v>
      </c>
      <c r="C30" s="134"/>
      <c r="D30" s="134"/>
    </row>
    <row r="31" spans="1:4" ht="12" customHeight="1" x14ac:dyDescent="0.2">
      <c r="A31" s="56">
        <v>0</v>
      </c>
      <c r="B31" s="134" t="s">
        <v>109</v>
      </c>
      <c r="C31" s="134"/>
      <c r="D31" s="134"/>
    </row>
    <row r="32" spans="1:4" ht="12" customHeight="1" x14ac:dyDescent="0.2">
      <c r="A32" s="55" t="s">
        <v>0</v>
      </c>
      <c r="B32" s="134" t="s">
        <v>6</v>
      </c>
      <c r="C32" s="134"/>
      <c r="D32" s="134"/>
    </row>
    <row r="33" spans="1:4" ht="12" customHeight="1" x14ac:dyDescent="0.2">
      <c r="A33" s="55" t="s">
        <v>7</v>
      </c>
      <c r="B33" s="134" t="s">
        <v>8</v>
      </c>
      <c r="C33" s="134"/>
      <c r="D33" s="134"/>
    </row>
    <row r="34" spans="1:4" ht="12" customHeight="1" x14ac:dyDescent="0.2">
      <c r="A34" s="55" t="s">
        <v>9</v>
      </c>
      <c r="B34" s="134" t="s">
        <v>10</v>
      </c>
      <c r="C34" s="134"/>
      <c r="D34" s="134"/>
    </row>
    <row r="35" spans="1:4" ht="12" customHeight="1" x14ac:dyDescent="0.2">
      <c r="A35" s="55" t="s">
        <v>11</v>
      </c>
      <c r="B35" s="134" t="s">
        <v>110</v>
      </c>
      <c r="C35" s="134"/>
      <c r="D35" s="134"/>
    </row>
    <row r="36" spans="1:4" ht="12" customHeight="1" x14ac:dyDescent="0.2">
      <c r="A36" s="55" t="s">
        <v>12</v>
      </c>
      <c r="B36" s="134" t="s">
        <v>13</v>
      </c>
      <c r="C36" s="134"/>
      <c r="D36" s="134"/>
    </row>
    <row r="37" spans="1:4" ht="12" customHeight="1" x14ac:dyDescent="0.2">
      <c r="A37" s="55" t="s">
        <v>79</v>
      </c>
      <c r="B37" s="134" t="s">
        <v>111</v>
      </c>
      <c r="C37" s="134"/>
      <c r="D37" s="134"/>
    </row>
    <row r="38" spans="1:4" ht="12" customHeight="1" x14ac:dyDescent="0.2">
      <c r="A38" s="55"/>
      <c r="B38" s="134"/>
      <c r="C38" s="134"/>
      <c r="D38" s="134"/>
    </row>
    <row r="39" spans="1:4" ht="12" customHeight="1" x14ac:dyDescent="0.2">
      <c r="A39" s="55"/>
      <c r="B39" s="134"/>
      <c r="C39" s="134"/>
      <c r="D39" s="134"/>
    </row>
    <row r="40" spans="1:4" ht="12" customHeight="1" x14ac:dyDescent="0.2">
      <c r="A40" s="55"/>
      <c r="B40" s="55"/>
      <c r="C40" s="55"/>
      <c r="D40" s="55"/>
    </row>
    <row r="41" spans="1:4" ht="12" customHeight="1" x14ac:dyDescent="0.2">
      <c r="A41" s="55"/>
      <c r="B41" s="55"/>
      <c r="C41" s="55"/>
      <c r="D41" s="55"/>
    </row>
    <row r="42" spans="1:4" ht="12" customHeight="1" x14ac:dyDescent="0.2">
      <c r="A42" s="57"/>
      <c r="B42" s="135"/>
      <c r="C42" s="135"/>
      <c r="D42" s="135"/>
    </row>
    <row r="43" spans="1:4" ht="12" customHeight="1" x14ac:dyDescent="0.2">
      <c r="A43" s="57"/>
      <c r="B43" s="135"/>
      <c r="C43" s="135"/>
      <c r="D43" s="135"/>
    </row>
    <row r="44" spans="1:4" x14ac:dyDescent="0.2">
      <c r="A44" s="134" t="s">
        <v>14</v>
      </c>
      <c r="B44" s="134"/>
      <c r="C44" s="134"/>
      <c r="D44" s="134"/>
    </row>
    <row r="45" spans="1:4" ht="40.15" customHeight="1" x14ac:dyDescent="0.2">
      <c r="A45" s="136"/>
      <c r="B45" s="136"/>
      <c r="C45" s="136"/>
      <c r="D45" s="136"/>
    </row>
  </sheetData>
  <mergeCells count="45">
    <mergeCell ref="B34:D34"/>
    <mergeCell ref="B42:D42"/>
    <mergeCell ref="B43:D43"/>
    <mergeCell ref="A44:D44"/>
    <mergeCell ref="A45:D45"/>
    <mergeCell ref="B35:D35"/>
    <mergeCell ref="B36:D36"/>
    <mergeCell ref="B37:D37"/>
    <mergeCell ref="B38:D38"/>
    <mergeCell ref="B39:D39"/>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91" customWidth="1"/>
    <col min="2" max="16384" width="11.42578125" style="91"/>
  </cols>
  <sheetData>
    <row r="1" spans="1:1" ht="35.1" customHeight="1" x14ac:dyDescent="0.2">
      <c r="A1" s="90" t="s">
        <v>150</v>
      </c>
    </row>
    <row r="2" spans="1:1" ht="11.45" customHeight="1" x14ac:dyDescent="0.2">
      <c r="A2" s="92"/>
    </row>
    <row r="3" spans="1:1" ht="11.45" customHeight="1" x14ac:dyDescent="0.2">
      <c r="A3" s="93"/>
    </row>
    <row r="4" spans="1:1" ht="11.45" customHeight="1" x14ac:dyDescent="0.2">
      <c r="A4" s="93"/>
    </row>
    <row r="5" spans="1:1" ht="11.45" customHeight="1" x14ac:dyDescent="0.2">
      <c r="A5" s="93"/>
    </row>
    <row r="6" spans="1:1" ht="11.45" customHeight="1" x14ac:dyDescent="0.2">
      <c r="A6" s="93"/>
    </row>
    <row r="7" spans="1:1" ht="11.45" customHeight="1" x14ac:dyDescent="0.2">
      <c r="A7" s="9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140" zoomScaleNormal="140" workbookViewId="0"/>
  </sheetViews>
  <sheetFormatPr baseColWidth="10" defaultColWidth="11.42578125" defaultRowHeight="12" customHeight="1" x14ac:dyDescent="0.2"/>
  <cols>
    <col min="1" max="1" width="94.7109375" style="96" customWidth="1"/>
    <col min="2" max="16384" width="11.42578125" style="96"/>
  </cols>
  <sheetData>
    <row r="1" spans="1:1" s="94" customFormat="1" ht="35.1" customHeight="1" x14ac:dyDescent="0.2">
      <c r="A1" s="94" t="s">
        <v>151</v>
      </c>
    </row>
    <row r="2" spans="1:1" ht="25.15" customHeight="1" x14ac:dyDescent="0.2">
      <c r="A2" s="95" t="s">
        <v>152</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140" zoomScaleNormal="140" workbookViewId="0"/>
  </sheetViews>
  <sheetFormatPr baseColWidth="10" defaultColWidth="11.42578125" defaultRowHeight="12" customHeight="1" x14ac:dyDescent="0.2"/>
  <cols>
    <col min="1" max="1" width="94.7109375" style="96" customWidth="1"/>
    <col min="2" max="16384" width="11.42578125" style="96"/>
  </cols>
  <sheetData>
    <row r="1" spans="1:1" s="94" customFormat="1" ht="35.1" customHeight="1" x14ac:dyDescent="0.2">
      <c r="A1" s="94" t="s">
        <v>153</v>
      </c>
    </row>
    <row r="6" spans="1:1" s="97" customFormat="1" ht="12" customHeight="1" x14ac:dyDescent="0.2"/>
    <row r="11" spans="1:1" s="97" customFormat="1" ht="12" customHeight="1" x14ac:dyDescent="0.2"/>
    <row r="18" spans="2:2" s="97" customFormat="1" ht="12" customHeight="1" x14ac:dyDescent="0.2"/>
    <row r="27" spans="2:2" ht="12" customHeight="1" x14ac:dyDescent="0.2">
      <c r="B27" s="9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ColWidth="11.42578125" defaultRowHeight="12" customHeight="1" x14ac:dyDescent="0.2"/>
  <cols>
    <col min="1" max="1" width="94.7109375" style="96" customWidth="1"/>
    <col min="2" max="16384" width="11.42578125" style="96"/>
  </cols>
  <sheetData>
    <row r="1" spans="1:1" s="94" customFormat="1" ht="35.1" customHeight="1" x14ac:dyDescent="0.2">
      <c r="A1" s="99" t="s">
        <v>154</v>
      </c>
    </row>
    <row r="6" spans="1:1" s="97" customFormat="1" ht="12" customHeight="1" x14ac:dyDescent="0.2"/>
    <row r="11" spans="1:1" s="97" customFormat="1" ht="12" customHeight="1" x14ac:dyDescent="0.2"/>
    <row r="18" s="97"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40" zoomScaleNormal="140" workbookViewId="0">
      <selection sqref="A1:C1"/>
    </sheetView>
  </sheetViews>
  <sheetFormatPr baseColWidth="10" defaultColWidth="11.42578125" defaultRowHeight="12" x14ac:dyDescent="0.2"/>
  <cols>
    <col min="1" max="1" width="10.7109375" style="15" customWidth="1"/>
    <col min="2" max="2" width="72.7109375" style="15" customWidth="1"/>
    <col min="3" max="3" width="8.7109375" style="15" customWidth="1"/>
    <col min="4" max="16384" width="11.42578125" style="15"/>
  </cols>
  <sheetData>
    <row r="1" spans="1:3" ht="30" customHeight="1" x14ac:dyDescent="0.2">
      <c r="A1" s="137" t="s">
        <v>17</v>
      </c>
      <c r="B1" s="137"/>
      <c r="C1" s="137"/>
    </row>
    <row r="2" spans="1:3" s="16" customFormat="1" ht="23.1" customHeight="1" x14ac:dyDescent="0.2">
      <c r="C2" s="16" t="s">
        <v>18</v>
      </c>
    </row>
    <row r="3" spans="1:3" s="18" customFormat="1" ht="30" customHeight="1" x14ac:dyDescent="0.2">
      <c r="A3" s="138" t="s">
        <v>65</v>
      </c>
      <c r="B3" s="138"/>
      <c r="C3" s="16">
        <v>3</v>
      </c>
    </row>
    <row r="4" spans="1:3" s="18" customFormat="1" ht="30" customHeight="1" x14ac:dyDescent="0.2">
      <c r="A4" s="138" t="s">
        <v>67</v>
      </c>
      <c r="B4" s="138"/>
      <c r="C4" s="16">
        <v>3</v>
      </c>
    </row>
    <row r="5" spans="1:3" s="18" customFormat="1" ht="30" customHeight="1" x14ac:dyDescent="0.2">
      <c r="A5" s="138" t="s">
        <v>78</v>
      </c>
      <c r="B5" s="138"/>
      <c r="C5" s="16">
        <v>3</v>
      </c>
    </row>
    <row r="6" spans="1:3" s="18" customFormat="1" ht="24" customHeight="1" x14ac:dyDescent="0.2">
      <c r="A6" s="19" t="s">
        <v>68</v>
      </c>
      <c r="B6" s="20" t="s">
        <v>112</v>
      </c>
      <c r="C6" s="16">
        <v>4</v>
      </c>
    </row>
    <row r="7" spans="1:3" s="18" customFormat="1" ht="24" customHeight="1" x14ac:dyDescent="0.2">
      <c r="A7" s="21"/>
      <c r="B7" s="20" t="s">
        <v>159</v>
      </c>
      <c r="C7" s="16">
        <v>4</v>
      </c>
    </row>
    <row r="8" spans="1:3" s="24" customFormat="1" ht="11.65" customHeight="1" x14ac:dyDescent="0.2">
      <c r="A8" s="22"/>
      <c r="B8" s="22"/>
      <c r="C8" s="23"/>
    </row>
    <row r="9" spans="1:3" s="18" customFormat="1" ht="12" customHeight="1" x14ac:dyDescent="0.2">
      <c r="A9" s="21" t="s">
        <v>69</v>
      </c>
      <c r="B9" s="25" t="s">
        <v>113</v>
      </c>
      <c r="C9" s="26">
        <v>5</v>
      </c>
    </row>
    <row r="10" spans="1:3" s="18" customFormat="1" ht="8.1" customHeight="1" x14ac:dyDescent="0.2">
      <c r="A10" s="21"/>
      <c r="B10" s="25"/>
      <c r="C10" s="26"/>
    </row>
    <row r="11" spans="1:3" s="18" customFormat="1" ht="24.75" customHeight="1" x14ac:dyDescent="0.2">
      <c r="A11" s="21" t="s">
        <v>70</v>
      </c>
      <c r="B11" s="25" t="s">
        <v>164</v>
      </c>
      <c r="C11" s="26">
        <v>6</v>
      </c>
    </row>
    <row r="12" spans="1:3" s="18" customFormat="1" ht="8.1" customHeight="1" x14ac:dyDescent="0.2">
      <c r="A12" s="21"/>
      <c r="B12" s="25"/>
      <c r="C12" s="26"/>
    </row>
    <row r="13" spans="1:3" s="18" customFormat="1" ht="24" customHeight="1" x14ac:dyDescent="0.2">
      <c r="A13" s="21" t="s">
        <v>71</v>
      </c>
      <c r="B13" s="25" t="s">
        <v>74</v>
      </c>
      <c r="C13" s="26">
        <v>7</v>
      </c>
    </row>
    <row r="14" spans="1:3" s="18" customFormat="1" ht="8.1" customHeight="1" x14ac:dyDescent="0.2">
      <c r="A14" s="19"/>
      <c r="B14" s="20"/>
      <c r="C14" s="26"/>
    </row>
    <row r="15" spans="1:3" s="18" customFormat="1" ht="12" customHeight="1" x14ac:dyDescent="0.2">
      <c r="A15" s="21" t="s">
        <v>72</v>
      </c>
      <c r="B15" s="25" t="s">
        <v>160</v>
      </c>
      <c r="C15" s="26">
        <v>8</v>
      </c>
    </row>
    <row r="16" spans="1:3" s="18" customFormat="1" ht="8.1" customHeight="1" x14ac:dyDescent="0.2">
      <c r="A16" s="21"/>
      <c r="B16" s="25"/>
      <c r="C16" s="26"/>
    </row>
    <row r="17" spans="1:3" ht="30" customHeight="1" x14ac:dyDescent="0.2">
      <c r="A17" s="138" t="s">
        <v>73</v>
      </c>
      <c r="B17" s="138"/>
      <c r="C17" s="18">
        <v>9</v>
      </c>
    </row>
    <row r="18" spans="1:3" x14ac:dyDescent="0.2">
      <c r="A18" s="17" t="s">
        <v>150</v>
      </c>
      <c r="B18" s="17"/>
      <c r="C18" s="15">
        <v>10</v>
      </c>
    </row>
    <row r="19" spans="1:3" x14ac:dyDescent="0.2">
      <c r="A19" s="17" t="s">
        <v>151</v>
      </c>
      <c r="B19" s="17"/>
      <c r="C19" s="15">
        <v>11</v>
      </c>
    </row>
    <row r="20" spans="1:3" x14ac:dyDescent="0.2">
      <c r="A20" s="17" t="s">
        <v>153</v>
      </c>
      <c r="B20" s="17"/>
      <c r="C20" s="15">
        <v>12</v>
      </c>
    </row>
    <row r="21" spans="1:3" x14ac:dyDescent="0.2">
      <c r="A21" s="17" t="s">
        <v>155</v>
      </c>
      <c r="B21" s="17"/>
      <c r="C21" s="15">
        <v>13</v>
      </c>
    </row>
    <row r="22" spans="1:3" x14ac:dyDescent="0.2">
      <c r="A22" s="17"/>
      <c r="B22" s="17"/>
    </row>
    <row r="23" spans="1:3" x14ac:dyDescent="0.2">
      <c r="A23" s="17"/>
      <c r="B23" s="17"/>
    </row>
    <row r="24" spans="1:3" x14ac:dyDescent="0.2">
      <c r="A24" s="17"/>
      <c r="B24" s="17"/>
    </row>
    <row r="25" spans="1:3" x14ac:dyDescent="0.2">
      <c r="A25" s="17"/>
      <c r="B25" s="17"/>
    </row>
    <row r="26" spans="1:3" x14ac:dyDescent="0.2">
      <c r="A26" s="17"/>
      <c r="B26" s="17"/>
    </row>
    <row r="27" spans="1:3" x14ac:dyDescent="0.2">
      <c r="A27" s="17"/>
      <c r="B27" s="17"/>
    </row>
    <row r="28" spans="1:3" x14ac:dyDescent="0.2">
      <c r="A28" s="17"/>
      <c r="B28" s="17"/>
    </row>
  </sheetData>
  <mergeCells count="5">
    <mergeCell ref="A1:C1"/>
    <mergeCell ref="A3:B3"/>
    <mergeCell ref="A4:B4"/>
    <mergeCell ref="A17:B17"/>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0" zoomScaleNormal="140" workbookViewId="0"/>
  </sheetViews>
  <sheetFormatPr baseColWidth="10" defaultColWidth="11.42578125" defaultRowHeight="12" customHeight="1" x14ac:dyDescent="0.2"/>
  <cols>
    <col min="1" max="1" width="93.28515625" style="26" customWidth="1"/>
    <col min="2" max="16384" width="11.42578125" style="15"/>
  </cols>
  <sheetData>
    <row r="1" spans="1:1" s="18" customFormat="1" ht="30" customHeight="1" x14ac:dyDescent="0.2">
      <c r="A1" s="29" t="s">
        <v>65</v>
      </c>
    </row>
    <row r="2" spans="1:1" ht="12" customHeight="1" x14ac:dyDescent="0.2">
      <c r="A2" s="30"/>
    </row>
    <row r="3" spans="1:1" ht="12" customHeight="1" x14ac:dyDescent="0.2">
      <c r="A3" s="30"/>
    </row>
    <row r="4" spans="1:1" ht="12" customHeight="1" x14ac:dyDescent="0.2">
      <c r="A4" s="30"/>
    </row>
    <row r="5" spans="1:1" ht="12" customHeight="1" x14ac:dyDescent="0.2">
      <c r="A5" s="30"/>
    </row>
    <row r="6" spans="1:1" ht="12" customHeight="1" x14ac:dyDescent="0.2">
      <c r="A6" s="30"/>
    </row>
    <row r="7" spans="1:1" ht="12" customHeight="1" x14ac:dyDescent="0.2">
      <c r="A7" s="30"/>
    </row>
    <row r="8" spans="1:1" ht="12" customHeight="1" x14ac:dyDescent="0.2">
      <c r="A8" s="30"/>
    </row>
    <row r="9" spans="1:1" ht="12" customHeight="1" x14ac:dyDescent="0.2">
      <c r="A9" s="30"/>
    </row>
    <row r="10" spans="1:1" ht="12" customHeight="1" x14ac:dyDescent="0.2">
      <c r="A10" s="30"/>
    </row>
    <row r="11" spans="1:1" ht="12" customHeight="1" x14ac:dyDescent="0.2">
      <c r="A11" s="30"/>
    </row>
    <row r="12" spans="1:1" ht="12" customHeight="1" x14ac:dyDescent="0.2">
      <c r="A12" s="30"/>
    </row>
    <row r="13" spans="1:1" ht="12" customHeight="1" x14ac:dyDescent="0.2">
      <c r="A13" s="30"/>
    </row>
    <row r="14" spans="1:1" ht="12" customHeight="1" x14ac:dyDescent="0.2">
      <c r="A14" s="30"/>
    </row>
    <row r="15" spans="1:1" ht="12" customHeight="1" x14ac:dyDescent="0.2">
      <c r="A15" s="3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40" zoomScaleNormal="140" workbookViewId="0"/>
  </sheetViews>
  <sheetFormatPr baseColWidth="10" defaultColWidth="11.42578125" defaultRowHeight="11.65" customHeight="1" x14ac:dyDescent="0.2"/>
  <cols>
    <col min="1" max="2" width="45.7109375" style="15" customWidth="1"/>
    <col min="3" max="16384" width="11.42578125" style="15"/>
  </cols>
  <sheetData>
    <row r="1" spans="1:3" ht="30" customHeight="1" x14ac:dyDescent="0.2">
      <c r="A1" s="64" t="s">
        <v>68</v>
      </c>
      <c r="B1" s="66"/>
    </row>
    <row r="2" spans="1:3" s="16" customFormat="1" ht="11.65" customHeight="1" x14ac:dyDescent="0.2"/>
    <row r="3" spans="1:3" s="18" customFormat="1" ht="11.65" customHeight="1" x14ac:dyDescent="0.2">
      <c r="A3" s="17"/>
      <c r="B3" s="17"/>
    </row>
    <row r="4" spans="1:3" s="18" customFormat="1" ht="11.65" customHeight="1" x14ac:dyDescent="0.2">
      <c r="A4" s="17"/>
      <c r="B4" s="17"/>
    </row>
    <row r="5" spans="1:3" s="18" customFormat="1" ht="11.65" customHeight="1" x14ac:dyDescent="0.2">
      <c r="A5" s="12"/>
      <c r="B5" s="32"/>
      <c r="C5" s="72"/>
    </row>
    <row r="6" spans="1:3" s="42" customFormat="1" ht="11.65" customHeight="1" x14ac:dyDescent="0.2">
      <c r="A6" s="12"/>
      <c r="B6" s="25"/>
      <c r="C6" s="41"/>
    </row>
    <row r="7" spans="1:3" s="42" customFormat="1" ht="11.65" customHeight="1" x14ac:dyDescent="0.2">
      <c r="A7" s="21"/>
      <c r="B7" s="25"/>
      <c r="C7" s="41"/>
    </row>
    <row r="8" spans="1:3" s="18" customFormat="1" ht="11.65" customHeight="1" x14ac:dyDescent="0.2">
      <c r="A8" s="17"/>
      <c r="B8" s="25"/>
      <c r="C8" s="41"/>
    </row>
    <row r="9" spans="1:3" ht="11.65" customHeight="1" x14ac:dyDescent="0.2">
      <c r="A9" s="21"/>
      <c r="B9" s="32"/>
      <c r="C9" s="25"/>
    </row>
    <row r="10" spans="1:3" ht="11.65" customHeight="1" x14ac:dyDescent="0.2">
      <c r="A10" s="17"/>
      <c r="B10" s="32"/>
      <c r="C10" s="43"/>
    </row>
    <row r="11" spans="1:3" ht="11.65" customHeight="1" x14ac:dyDescent="0.2">
      <c r="A11" s="19"/>
      <c r="B11" s="44"/>
      <c r="C11" s="25"/>
    </row>
    <row r="12" spans="1:3" ht="11.65" customHeight="1" x14ac:dyDescent="0.2">
      <c r="A12" s="19"/>
      <c r="B12" s="44"/>
      <c r="C12" s="25"/>
    </row>
    <row r="13" spans="1:3" ht="11.65" customHeight="1" x14ac:dyDescent="0.2">
      <c r="A13" s="21"/>
      <c r="B13" s="41"/>
      <c r="C13" s="25"/>
    </row>
    <row r="14" spans="1:3" ht="11.65" customHeight="1" x14ac:dyDescent="0.2">
      <c r="A14" s="17"/>
      <c r="B14" s="25"/>
      <c r="C14" s="41"/>
    </row>
    <row r="15" spans="1:3" ht="11.65" customHeight="1" x14ac:dyDescent="0.2">
      <c r="A15" s="19"/>
      <c r="B15" s="45"/>
      <c r="C15" s="41"/>
    </row>
    <row r="16" spans="1:3" ht="11.65" customHeight="1" x14ac:dyDescent="0.2">
      <c r="A16" s="17"/>
      <c r="B16" s="25"/>
      <c r="C16" s="41"/>
    </row>
    <row r="17" spans="1:3" ht="11.65" customHeight="1" x14ac:dyDescent="0.2">
      <c r="A17" s="21"/>
      <c r="B17" s="32"/>
      <c r="C17" s="25"/>
    </row>
    <row r="18" spans="1:3" ht="11.65" customHeight="1" x14ac:dyDescent="0.2">
      <c r="A18" s="17"/>
      <c r="B18" s="25"/>
      <c r="C18" s="41"/>
    </row>
    <row r="19" spans="1:3" ht="11.65" customHeight="1" x14ac:dyDescent="0.2">
      <c r="A19" s="21"/>
      <c r="B19" s="32"/>
      <c r="C19" s="46"/>
    </row>
    <row r="20" spans="1:3" ht="11.65" customHeight="1" x14ac:dyDescent="0.2">
      <c r="A20" s="17"/>
      <c r="B20" s="17"/>
    </row>
    <row r="29" spans="1:3" ht="11.65" customHeight="1" x14ac:dyDescent="0.2">
      <c r="A29" s="12"/>
    </row>
    <row r="30" spans="1:3" ht="11.65" customHeight="1" x14ac:dyDescent="0.2">
      <c r="A30"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5"/>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ColWidth="11.42578125" defaultRowHeight="12" customHeight="1" x14ac:dyDescent="0.2"/>
  <cols>
    <col min="1" max="1" width="3.7109375" style="12" customWidth="1"/>
    <col min="2" max="2" width="5.7109375" style="59" customWidth="1"/>
    <col min="3" max="3" width="10.7109375" style="12" customWidth="1"/>
    <col min="4" max="10" width="10.28515625" style="12" customWidth="1"/>
    <col min="11" max="16384" width="11.42578125" style="12"/>
  </cols>
  <sheetData>
    <row r="1" spans="1:10" s="35" customFormat="1" ht="30" customHeight="1" x14ac:dyDescent="0.2">
      <c r="A1" s="142" t="s">
        <v>69</v>
      </c>
      <c r="B1" s="143"/>
      <c r="C1" s="144" t="s">
        <v>120</v>
      </c>
      <c r="D1" s="145"/>
      <c r="E1" s="145"/>
      <c r="F1" s="145"/>
      <c r="G1" s="145"/>
      <c r="H1" s="145"/>
      <c r="I1" s="145"/>
      <c r="J1" s="146"/>
    </row>
    <row r="2" spans="1:10" ht="11.65" customHeight="1" x14ac:dyDescent="0.2">
      <c r="A2" s="140" t="s">
        <v>86</v>
      </c>
      <c r="B2" s="139" t="s">
        <v>19</v>
      </c>
      <c r="C2" s="139" t="s">
        <v>98</v>
      </c>
      <c r="D2" s="139" t="s">
        <v>20</v>
      </c>
      <c r="E2" s="139"/>
      <c r="F2" s="139"/>
      <c r="G2" s="139"/>
      <c r="H2" s="139"/>
      <c r="I2" s="139"/>
      <c r="J2" s="148"/>
    </row>
    <row r="3" spans="1:10" ht="11.65" customHeight="1" x14ac:dyDescent="0.2">
      <c r="A3" s="141"/>
      <c r="B3" s="139"/>
      <c r="C3" s="139"/>
      <c r="D3" s="139" t="s">
        <v>21</v>
      </c>
      <c r="E3" s="139" t="s">
        <v>22</v>
      </c>
      <c r="F3" s="139" t="s">
        <v>23</v>
      </c>
      <c r="G3" s="139" t="s">
        <v>87</v>
      </c>
      <c r="H3" s="139" t="s">
        <v>24</v>
      </c>
      <c r="I3" s="139" t="s">
        <v>88</v>
      </c>
      <c r="J3" s="148" t="s">
        <v>89</v>
      </c>
    </row>
    <row r="4" spans="1:10" ht="11.65" customHeight="1" x14ac:dyDescent="0.2">
      <c r="A4" s="141"/>
      <c r="B4" s="139"/>
      <c r="C4" s="139"/>
      <c r="D4" s="139"/>
      <c r="E4" s="139"/>
      <c r="F4" s="139"/>
      <c r="G4" s="139"/>
      <c r="H4" s="139"/>
      <c r="I4" s="139"/>
      <c r="J4" s="148"/>
    </row>
    <row r="5" spans="1:10" ht="11.65" customHeight="1" x14ac:dyDescent="0.2">
      <c r="A5" s="141"/>
      <c r="B5" s="139"/>
      <c r="C5" s="139"/>
      <c r="D5" s="139"/>
      <c r="E5" s="139"/>
      <c r="F5" s="139"/>
      <c r="G5" s="139"/>
      <c r="H5" s="139"/>
      <c r="I5" s="139"/>
      <c r="J5" s="148"/>
    </row>
    <row r="6" spans="1:10" ht="11.65" customHeight="1" x14ac:dyDescent="0.2">
      <c r="A6" s="67">
        <v>1</v>
      </c>
      <c r="B6" s="68">
        <v>2</v>
      </c>
      <c r="C6" s="68">
        <v>3</v>
      </c>
      <c r="D6" s="68">
        <v>4</v>
      </c>
      <c r="E6" s="68">
        <v>5</v>
      </c>
      <c r="F6" s="68">
        <v>6</v>
      </c>
      <c r="G6" s="68">
        <v>7</v>
      </c>
      <c r="H6" s="68">
        <v>8</v>
      </c>
      <c r="I6" s="68">
        <v>9</v>
      </c>
      <c r="J6" s="69">
        <v>10</v>
      </c>
    </row>
    <row r="7" spans="1:10" s="40" customFormat="1" ht="24.95" customHeight="1" x14ac:dyDescent="0.2">
      <c r="A7" s="58"/>
      <c r="B7" s="36"/>
      <c r="C7" s="147" t="s">
        <v>25</v>
      </c>
      <c r="D7" s="147"/>
      <c r="E7" s="147"/>
      <c r="F7" s="147"/>
      <c r="G7" s="147"/>
      <c r="H7" s="147"/>
      <c r="I7" s="147"/>
      <c r="J7" s="147"/>
    </row>
    <row r="8" spans="1:10" ht="10.7" customHeight="1" x14ac:dyDescent="0.2">
      <c r="A8" s="74">
        <f>IF(D8&lt;&gt;"",COUNTA($D8:D$8),"")</f>
        <v>1</v>
      </c>
      <c r="B8" s="36">
        <v>2003</v>
      </c>
      <c r="C8" s="4">
        <v>15152417</v>
      </c>
      <c r="D8" s="4">
        <v>207696</v>
      </c>
      <c r="E8" s="4">
        <v>1690021</v>
      </c>
      <c r="F8" s="4">
        <v>6890377</v>
      </c>
      <c r="G8" s="4">
        <v>815148</v>
      </c>
      <c r="H8" s="4">
        <v>4835437</v>
      </c>
      <c r="I8" s="4">
        <v>549421</v>
      </c>
      <c r="J8" s="4">
        <v>164318</v>
      </c>
    </row>
    <row r="9" spans="1:10" ht="10.7" customHeight="1" x14ac:dyDescent="0.2">
      <c r="A9" s="74">
        <f>IF(D9&lt;&gt;"",COUNTA($D$8:D9),"")</f>
        <v>2</v>
      </c>
      <c r="B9" s="36">
        <v>2005</v>
      </c>
      <c r="C9" s="4">
        <v>15964026</v>
      </c>
      <c r="D9" s="4">
        <v>233413</v>
      </c>
      <c r="E9" s="4">
        <v>1573210</v>
      </c>
      <c r="F9" s="4">
        <v>6617945</v>
      </c>
      <c r="G9" s="4">
        <v>1195214</v>
      </c>
      <c r="H9" s="4">
        <v>5439566</v>
      </c>
      <c r="I9" s="4">
        <v>715096</v>
      </c>
      <c r="J9" s="4">
        <v>189582</v>
      </c>
    </row>
    <row r="10" spans="1:10" ht="10.7" customHeight="1" x14ac:dyDescent="0.2">
      <c r="A10" s="74">
        <f>IF(D10&lt;&gt;"",COUNTA($D$8:D10),"")</f>
        <v>3</v>
      </c>
      <c r="B10" s="36" t="s">
        <v>90</v>
      </c>
      <c r="C10" s="4">
        <v>19277903</v>
      </c>
      <c r="D10" s="4">
        <v>285146</v>
      </c>
      <c r="E10" s="4">
        <v>847126</v>
      </c>
      <c r="F10" s="4">
        <v>6589558</v>
      </c>
      <c r="G10" s="4">
        <v>3415528</v>
      </c>
      <c r="H10" s="4">
        <v>6498354</v>
      </c>
      <c r="I10" s="4">
        <v>1455234</v>
      </c>
      <c r="J10" s="4">
        <v>186958</v>
      </c>
    </row>
    <row r="11" spans="1:10" ht="10.7" customHeight="1" x14ac:dyDescent="0.2">
      <c r="A11" s="74">
        <f>IF(D11&lt;&gt;"",COUNTA($D$8:D11),"")</f>
        <v>4</v>
      </c>
      <c r="B11" s="36">
        <v>2009</v>
      </c>
      <c r="C11" s="4">
        <v>20055603</v>
      </c>
      <c r="D11" s="4">
        <v>314747</v>
      </c>
      <c r="E11" s="4">
        <v>953801</v>
      </c>
      <c r="F11" s="4">
        <v>6419580</v>
      </c>
      <c r="G11" s="4">
        <v>4036842</v>
      </c>
      <c r="H11" s="4">
        <v>6014435</v>
      </c>
      <c r="I11" s="4">
        <v>1456286</v>
      </c>
      <c r="J11" s="4">
        <v>859914</v>
      </c>
    </row>
    <row r="12" spans="1:10" ht="10.7" customHeight="1" x14ac:dyDescent="0.2">
      <c r="A12" s="74">
        <f>IF(D12&lt;&gt;"",COUNTA($D$8:D12),"")</f>
        <v>5</v>
      </c>
      <c r="B12" s="36">
        <v>2010</v>
      </c>
      <c r="C12" s="4">
        <v>22053583</v>
      </c>
      <c r="D12" s="4">
        <v>302579</v>
      </c>
      <c r="E12" s="4">
        <v>738437</v>
      </c>
      <c r="F12" s="4">
        <v>7462858</v>
      </c>
      <c r="G12" s="4">
        <v>4190562</v>
      </c>
      <c r="H12" s="4">
        <v>6316082</v>
      </c>
      <c r="I12" s="4">
        <v>1917950</v>
      </c>
      <c r="J12" s="4">
        <v>1125115</v>
      </c>
    </row>
    <row r="13" spans="1:10" ht="10.7" customHeight="1" x14ac:dyDescent="0.2">
      <c r="A13" s="74">
        <f>IF(D13&lt;&gt;"",COUNTA($D$8:D13),"")</f>
        <v>6</v>
      </c>
      <c r="B13" s="36">
        <v>2011</v>
      </c>
      <c r="C13" s="4">
        <v>21725392.620000001</v>
      </c>
      <c r="D13" s="4">
        <v>413768.11</v>
      </c>
      <c r="E13" s="4">
        <v>679524.49</v>
      </c>
      <c r="F13" s="4">
        <v>7162234.8099999996</v>
      </c>
      <c r="G13" s="4">
        <v>4348755.57</v>
      </c>
      <c r="H13" s="4">
        <v>6347358.7999999998</v>
      </c>
      <c r="I13" s="4">
        <v>1658206.69</v>
      </c>
      <c r="J13" s="4">
        <v>1115544.1599999999</v>
      </c>
    </row>
    <row r="14" spans="1:10" ht="10.7" customHeight="1" x14ac:dyDescent="0.2">
      <c r="A14" s="74">
        <f>IF(D14&lt;&gt;"",COUNTA($D$8:D14),"")</f>
        <v>7</v>
      </c>
      <c r="B14" s="36">
        <v>2012</v>
      </c>
      <c r="C14" s="4">
        <v>21529179.399999999</v>
      </c>
      <c r="D14" s="4">
        <v>454460.67</v>
      </c>
      <c r="E14" s="4">
        <v>578714.31000000006</v>
      </c>
      <c r="F14" s="4">
        <v>7742364.9299999997</v>
      </c>
      <c r="G14" s="4">
        <v>4157199.93</v>
      </c>
      <c r="H14" s="4">
        <v>5789067.5899999999</v>
      </c>
      <c r="I14" s="4">
        <v>1717198.28</v>
      </c>
      <c r="J14" s="4">
        <v>1090173.68</v>
      </c>
    </row>
    <row r="15" spans="1:10" ht="10.7" customHeight="1" x14ac:dyDescent="0.2">
      <c r="A15" s="74">
        <f>IF(D15&lt;&gt;"",COUNTA($D$8:D15),"")</f>
        <v>8</v>
      </c>
      <c r="B15" s="36">
        <v>2013</v>
      </c>
      <c r="C15" s="4">
        <v>22009665.48</v>
      </c>
      <c r="D15" s="4">
        <v>432519.45</v>
      </c>
      <c r="E15" s="4">
        <v>446104.11</v>
      </c>
      <c r="F15" s="4">
        <v>7674059.3600000003</v>
      </c>
      <c r="G15" s="4">
        <v>4635643.22</v>
      </c>
      <c r="H15" s="4">
        <v>6393512.9199999999</v>
      </c>
      <c r="I15" s="4">
        <v>2304267.39</v>
      </c>
      <c r="J15" s="4">
        <v>123559.03</v>
      </c>
    </row>
    <row r="16" spans="1:10" ht="10.7" customHeight="1" x14ac:dyDescent="0.2">
      <c r="A16" s="74">
        <f>IF(D16&lt;&gt;"",COUNTA($D$8:D16),"")</f>
        <v>9</v>
      </c>
      <c r="B16" s="36">
        <v>2014</v>
      </c>
      <c r="C16" s="4">
        <v>22520248.050000001</v>
      </c>
      <c r="D16" s="4">
        <v>474453.74</v>
      </c>
      <c r="E16" s="4">
        <v>365936.71</v>
      </c>
      <c r="F16" s="4">
        <v>7641057.6200000001</v>
      </c>
      <c r="G16" s="65">
        <v>4865008.45</v>
      </c>
      <c r="H16" s="4">
        <v>6546907.8399999999</v>
      </c>
      <c r="I16" s="4">
        <v>2532660.2200000002</v>
      </c>
      <c r="J16" s="4">
        <v>94223.47</v>
      </c>
    </row>
    <row r="17" spans="1:10" ht="10.7" customHeight="1" x14ac:dyDescent="0.2">
      <c r="A17" s="74">
        <f>IF(D17&lt;&gt;"",COUNTA($D$8:D17),"")</f>
        <v>10</v>
      </c>
      <c r="B17" s="36">
        <v>2015</v>
      </c>
      <c r="C17" s="4">
        <v>22553500</v>
      </c>
      <c r="D17" s="4">
        <v>642393</v>
      </c>
      <c r="E17" s="4">
        <v>393760</v>
      </c>
      <c r="F17" s="4">
        <v>7737542</v>
      </c>
      <c r="G17" s="65">
        <v>4699672</v>
      </c>
      <c r="H17" s="4">
        <v>6645897</v>
      </c>
      <c r="I17" s="4">
        <v>2361836</v>
      </c>
      <c r="J17" s="4">
        <v>72400</v>
      </c>
    </row>
    <row r="18" spans="1:10" ht="10.7" customHeight="1" x14ac:dyDescent="0.2">
      <c r="A18" s="74">
        <f>IF(D18&lt;&gt;"",COUNTA($D$8:D18),"")</f>
        <v>11</v>
      </c>
      <c r="B18" s="36">
        <v>2016</v>
      </c>
      <c r="C18" s="4">
        <v>22327981</v>
      </c>
      <c r="D18" s="4">
        <v>585245</v>
      </c>
      <c r="E18" s="4">
        <v>373524</v>
      </c>
      <c r="F18" s="4">
        <v>7910307</v>
      </c>
      <c r="G18" s="65">
        <v>4409463</v>
      </c>
      <c r="H18" s="4">
        <v>6505429</v>
      </c>
      <c r="I18" s="4">
        <v>2457092</v>
      </c>
      <c r="J18" s="4">
        <v>86921</v>
      </c>
    </row>
    <row r="19" spans="1:10" ht="10.7" customHeight="1" x14ac:dyDescent="0.2">
      <c r="A19" s="74">
        <f>IF(D19&lt;&gt;"",COUNTA($D$8:D19),"")</f>
        <v>12</v>
      </c>
      <c r="B19" s="36">
        <v>2017</v>
      </c>
      <c r="C19" s="4">
        <v>22604353</v>
      </c>
      <c r="D19" s="4">
        <v>646246</v>
      </c>
      <c r="E19" s="4">
        <v>434765</v>
      </c>
      <c r="F19" s="4">
        <v>7771535</v>
      </c>
      <c r="G19" s="4">
        <v>4673228</v>
      </c>
      <c r="H19" s="4">
        <v>6525922</v>
      </c>
      <c r="I19" s="4">
        <v>2464046</v>
      </c>
      <c r="J19" s="4">
        <v>88611</v>
      </c>
    </row>
    <row r="20" spans="1:10" ht="10.7" customHeight="1" x14ac:dyDescent="0.2">
      <c r="A20" s="74">
        <f>IF(D20&lt;&gt;"",COUNTA($D$8:D20),"")</f>
        <v>13</v>
      </c>
      <c r="B20" s="36">
        <v>2018</v>
      </c>
      <c r="C20" s="4">
        <v>23256678.859999999</v>
      </c>
      <c r="D20" s="4">
        <v>619883.88</v>
      </c>
      <c r="E20" s="4">
        <v>467705.63</v>
      </c>
      <c r="F20" s="4">
        <v>8274562.5800000001</v>
      </c>
      <c r="G20" s="4">
        <v>4576502.95</v>
      </c>
      <c r="H20" s="4">
        <v>6722252.4699999997</v>
      </c>
      <c r="I20" s="4">
        <v>2480855.59</v>
      </c>
      <c r="J20" s="4">
        <v>114915.76</v>
      </c>
    </row>
    <row r="21" spans="1:10" ht="10.7" customHeight="1" x14ac:dyDescent="0.2">
      <c r="A21" s="74">
        <f>IF(D21&lt;&gt;"",COUNTA($D$8:D21),"")</f>
        <v>14</v>
      </c>
      <c r="B21" s="73">
        <v>2019</v>
      </c>
      <c r="C21" s="102">
        <v>22728238.120000001</v>
      </c>
      <c r="D21" s="102">
        <v>615441.06000000006</v>
      </c>
      <c r="E21" s="102">
        <v>393932.92</v>
      </c>
      <c r="F21" s="102">
        <v>8279374.0199999996</v>
      </c>
      <c r="G21" s="102">
        <v>4269674.26</v>
      </c>
      <c r="H21" s="102">
        <v>6821454.4199999999</v>
      </c>
      <c r="I21" s="102">
        <v>2238782.17</v>
      </c>
      <c r="J21" s="102">
        <v>109579.27</v>
      </c>
    </row>
    <row r="22" spans="1:10" s="40" customFormat="1" ht="24.95" customHeight="1" x14ac:dyDescent="0.2">
      <c r="A22" s="74" t="str">
        <f>IF(D22&lt;&gt;"",COUNTA($D$8:D22),"")</f>
        <v/>
      </c>
      <c r="B22" s="73"/>
      <c r="C22" s="147" t="s">
        <v>26</v>
      </c>
      <c r="D22" s="147"/>
      <c r="E22" s="147"/>
      <c r="F22" s="147"/>
      <c r="G22" s="147"/>
      <c r="H22" s="147"/>
      <c r="I22" s="147"/>
      <c r="J22" s="147"/>
    </row>
    <row r="23" spans="1:10" ht="10.7" customHeight="1" x14ac:dyDescent="0.2">
      <c r="A23" s="74">
        <f>IF(D23&lt;&gt;"",COUNTA($D$8:D23),"")</f>
        <v>15</v>
      </c>
      <c r="B23" s="36">
        <v>2005</v>
      </c>
      <c r="C23" s="37">
        <v>-5919</v>
      </c>
      <c r="D23" s="37">
        <v>-40644</v>
      </c>
      <c r="E23" s="37">
        <v>-154732</v>
      </c>
      <c r="F23" s="37">
        <v>-285493</v>
      </c>
      <c r="G23" s="37">
        <v>212318</v>
      </c>
      <c r="H23" s="37">
        <v>242150</v>
      </c>
      <c r="I23" s="37">
        <v>30066</v>
      </c>
      <c r="J23" s="37">
        <v>-9584</v>
      </c>
    </row>
    <row r="24" spans="1:10" ht="10.7" customHeight="1" x14ac:dyDescent="0.2">
      <c r="A24" s="74">
        <f>IF(D24&lt;&gt;"",COUNTA($D$8:D24),"")</f>
        <v>16</v>
      </c>
      <c r="B24" s="36" t="s">
        <v>90</v>
      </c>
      <c r="C24" s="37">
        <v>253475</v>
      </c>
      <c r="D24" s="37">
        <v>8144</v>
      </c>
      <c r="E24" s="37">
        <v>-690248</v>
      </c>
      <c r="F24" s="37">
        <v>12478</v>
      </c>
      <c r="G24" s="37">
        <v>844311</v>
      </c>
      <c r="H24" s="37">
        <v>-30728</v>
      </c>
      <c r="I24" s="37">
        <v>53574</v>
      </c>
      <c r="J24" s="37">
        <v>55945</v>
      </c>
    </row>
    <row r="25" spans="1:10" ht="10.7" customHeight="1" x14ac:dyDescent="0.2">
      <c r="A25" s="74">
        <f>IF(D25&lt;&gt;"",COUNTA($D$8:D25),"")</f>
        <v>17</v>
      </c>
      <c r="B25" s="36">
        <v>2009</v>
      </c>
      <c r="C25" s="37">
        <v>777700</v>
      </c>
      <c r="D25" s="37">
        <v>29601</v>
      </c>
      <c r="E25" s="37">
        <v>106675</v>
      </c>
      <c r="F25" s="37">
        <v>-169978</v>
      </c>
      <c r="G25" s="37">
        <v>621314</v>
      </c>
      <c r="H25" s="37">
        <v>-483919</v>
      </c>
      <c r="I25" s="37">
        <v>1052</v>
      </c>
      <c r="J25" s="37">
        <v>672956</v>
      </c>
    </row>
    <row r="26" spans="1:10" ht="10.7" customHeight="1" x14ac:dyDescent="0.2">
      <c r="A26" s="74">
        <f>IF(D26&lt;&gt;"",COUNTA($D$8:D26),"")</f>
        <v>18</v>
      </c>
      <c r="B26" s="36">
        <v>2010</v>
      </c>
      <c r="C26" s="37">
        <v>1997980</v>
      </c>
      <c r="D26" s="37">
        <v>-12168</v>
      </c>
      <c r="E26" s="37">
        <v>-215364</v>
      </c>
      <c r="F26" s="37">
        <v>1043278</v>
      </c>
      <c r="G26" s="37">
        <v>153720</v>
      </c>
      <c r="H26" s="37">
        <v>301647</v>
      </c>
      <c r="I26" s="37">
        <v>461664</v>
      </c>
      <c r="J26" s="37">
        <v>265201</v>
      </c>
    </row>
    <row r="27" spans="1:10" ht="10.7" customHeight="1" x14ac:dyDescent="0.2">
      <c r="A27" s="74">
        <f>IF(D27&lt;&gt;"",COUNTA($D$8:D27),"")</f>
        <v>19</v>
      </c>
      <c r="B27" s="36">
        <v>2011</v>
      </c>
      <c r="C27" s="37">
        <v>-328190.37999999896</v>
      </c>
      <c r="D27" s="37">
        <v>111189.10999999999</v>
      </c>
      <c r="E27" s="37">
        <v>-58912.510000000009</v>
      </c>
      <c r="F27" s="37">
        <v>-300623.19000000041</v>
      </c>
      <c r="G27" s="37">
        <v>158193.5700000003</v>
      </c>
      <c r="H27" s="37">
        <v>31276.799999999814</v>
      </c>
      <c r="I27" s="37">
        <v>-259743</v>
      </c>
      <c r="J27" s="37">
        <v>-9571</v>
      </c>
    </row>
    <row r="28" spans="1:10" ht="10.7" customHeight="1" x14ac:dyDescent="0.2">
      <c r="A28" s="74">
        <f>IF(D28&lt;&gt;"",COUNTA($D$8:D28),"")</f>
        <v>20</v>
      </c>
      <c r="B28" s="36">
        <v>2012</v>
      </c>
      <c r="C28" s="37">
        <v>-196213.22000000253</v>
      </c>
      <c r="D28" s="37">
        <v>40692.559999999998</v>
      </c>
      <c r="E28" s="37">
        <v>-100810.17999999993</v>
      </c>
      <c r="F28" s="37">
        <v>580130.12000000011</v>
      </c>
      <c r="G28" s="37">
        <v>-191555.64000000013</v>
      </c>
      <c r="H28" s="37">
        <v>-558291.21</v>
      </c>
      <c r="I28" s="37">
        <v>58991.590000000084</v>
      </c>
      <c r="J28" s="37">
        <v>-25370.479999999981</v>
      </c>
    </row>
    <row r="29" spans="1:10" ht="10.7" customHeight="1" x14ac:dyDescent="0.2">
      <c r="A29" s="74">
        <f>IF(D29&lt;&gt;"",COUNTA($D$8:D29),"")</f>
        <v>21</v>
      </c>
      <c r="B29" s="36">
        <v>2013</v>
      </c>
      <c r="C29" s="37">
        <v>480486.08000000194</v>
      </c>
      <c r="D29" s="37">
        <v>-21941.219999999972</v>
      </c>
      <c r="E29" s="37">
        <v>-132610.20000000007</v>
      </c>
      <c r="F29" s="37">
        <v>-68305.569999999367</v>
      </c>
      <c r="G29" s="37">
        <v>478443.28999999957</v>
      </c>
      <c r="H29" s="37">
        <v>604445.33000000007</v>
      </c>
      <c r="I29" s="37">
        <v>587069.1100000001</v>
      </c>
      <c r="J29" s="37">
        <v>-966614.64999999991</v>
      </c>
    </row>
    <row r="30" spans="1:10" ht="10.7" customHeight="1" x14ac:dyDescent="0.2">
      <c r="A30" s="74">
        <f>IF(D30&lt;&gt;"",COUNTA($D$8:D30),"")</f>
        <v>22</v>
      </c>
      <c r="B30" s="36">
        <v>2014</v>
      </c>
      <c r="C30" s="37">
        <v>510582.5700000003</v>
      </c>
      <c r="D30" s="37">
        <v>41934.289999999979</v>
      </c>
      <c r="E30" s="37">
        <v>-80167.399999999965</v>
      </c>
      <c r="F30" s="37">
        <v>-33001.740000000224</v>
      </c>
      <c r="G30" s="37">
        <v>229365.23000000045</v>
      </c>
      <c r="H30" s="37">
        <v>153394.91999999993</v>
      </c>
      <c r="I30" s="37">
        <v>228392.83000000007</v>
      </c>
      <c r="J30" s="37">
        <v>-29335.559999999998</v>
      </c>
    </row>
    <row r="31" spans="1:10" ht="10.7" customHeight="1" x14ac:dyDescent="0.2">
      <c r="A31" s="74">
        <f>IF(D31&lt;&gt;"",COUNTA($D$8:D31),"")</f>
        <v>23</v>
      </c>
      <c r="B31" s="36">
        <v>2015</v>
      </c>
      <c r="C31" s="37">
        <v>33252</v>
      </c>
      <c r="D31" s="37">
        <v>167939</v>
      </c>
      <c r="E31" s="37">
        <v>27824</v>
      </c>
      <c r="F31" s="37">
        <v>96484</v>
      </c>
      <c r="G31" s="37">
        <v>-165336</v>
      </c>
      <c r="H31" s="37">
        <v>98989</v>
      </c>
      <c r="I31" s="37">
        <v>-170824</v>
      </c>
      <c r="J31" s="37">
        <v>-21824</v>
      </c>
    </row>
    <row r="32" spans="1:10" ht="10.7" customHeight="1" x14ac:dyDescent="0.2">
      <c r="A32" s="74">
        <f>IF(D32&lt;&gt;"",COUNTA($D$8:D32),"")</f>
        <v>24</v>
      </c>
      <c r="B32" s="36">
        <v>2016</v>
      </c>
      <c r="C32" s="37">
        <v>-225519</v>
      </c>
      <c r="D32" s="37">
        <v>-57148</v>
      </c>
      <c r="E32" s="37">
        <v>-20236</v>
      </c>
      <c r="F32" s="37">
        <v>172765</v>
      </c>
      <c r="G32" s="37">
        <v>-290209</v>
      </c>
      <c r="H32" s="37">
        <v>-140468</v>
      </c>
      <c r="I32" s="37">
        <v>95256</v>
      </c>
      <c r="J32" s="37">
        <v>14521</v>
      </c>
    </row>
    <row r="33" spans="1:30" ht="10.7" customHeight="1" x14ac:dyDescent="0.2">
      <c r="A33" s="74">
        <f>IF(D33&lt;&gt;"",COUNTA($D$8:D33),"")</f>
        <v>25</v>
      </c>
      <c r="B33" s="36">
        <v>2017</v>
      </c>
      <c r="C33" s="37">
        <v>276372</v>
      </c>
      <c r="D33" s="37">
        <v>61001</v>
      </c>
      <c r="E33" s="37">
        <v>61241</v>
      </c>
      <c r="F33" s="37">
        <v>-138772</v>
      </c>
      <c r="G33" s="37">
        <v>263765</v>
      </c>
      <c r="H33" s="37">
        <v>20493</v>
      </c>
      <c r="I33" s="37">
        <v>6954</v>
      </c>
      <c r="J33" s="37">
        <v>1690</v>
      </c>
    </row>
    <row r="34" spans="1:30" ht="10.7" customHeight="1" x14ac:dyDescent="0.2">
      <c r="A34" s="74">
        <f>IF(D34&lt;&gt;"",COUNTA($D$8:D34),"")</f>
        <v>26</v>
      </c>
      <c r="B34" s="36">
        <v>2018</v>
      </c>
      <c r="C34" s="37">
        <v>652325.8599999994</v>
      </c>
      <c r="D34" s="37">
        <v>-26362.119999999995</v>
      </c>
      <c r="E34" s="37">
        <v>32940.630000000005</v>
      </c>
      <c r="F34" s="37">
        <v>503027.58000000007</v>
      </c>
      <c r="G34" s="37">
        <v>-96725.049999999814</v>
      </c>
      <c r="H34" s="37">
        <v>196330.46999999974</v>
      </c>
      <c r="I34" s="37">
        <v>16809.589999999851</v>
      </c>
      <c r="J34" s="37">
        <v>26304.759999999995</v>
      </c>
    </row>
    <row r="35" spans="1:30" ht="10.7" customHeight="1" x14ac:dyDescent="0.2">
      <c r="A35" s="74">
        <f>IF(D35&lt;&gt;"",COUNTA($D$8:D35),"")</f>
        <v>27</v>
      </c>
      <c r="B35" s="73">
        <v>2019</v>
      </c>
      <c r="C35" s="102">
        <v>-528440.73999999836</v>
      </c>
      <c r="D35" s="102">
        <v>-4442.8199999999488</v>
      </c>
      <c r="E35" s="102">
        <v>-73772.710000000021</v>
      </c>
      <c r="F35" s="102">
        <v>4811.4399999994785</v>
      </c>
      <c r="G35" s="102">
        <v>-306828.69000000041</v>
      </c>
      <c r="H35" s="102">
        <v>99201.950000000186</v>
      </c>
      <c r="I35" s="102">
        <v>-242073.41999999993</v>
      </c>
      <c r="J35" s="102">
        <v>-5336.4899999999907</v>
      </c>
      <c r="K35" s="105"/>
      <c r="L35" s="105"/>
      <c r="M35" s="105"/>
      <c r="N35" s="105"/>
      <c r="O35" s="105"/>
      <c r="P35" s="105"/>
      <c r="Q35" s="105"/>
      <c r="R35" s="105"/>
      <c r="S35" s="105"/>
      <c r="T35" s="105"/>
      <c r="U35" s="105"/>
      <c r="V35" s="105"/>
      <c r="W35" s="105"/>
      <c r="X35" s="105"/>
      <c r="Y35" s="105"/>
      <c r="Z35" s="105"/>
      <c r="AA35" s="105"/>
      <c r="AB35" s="105"/>
      <c r="AC35" s="105"/>
      <c r="AD35" s="105"/>
    </row>
    <row r="36" spans="1:30" s="40" customFormat="1" ht="24.95" customHeight="1" x14ac:dyDescent="0.2">
      <c r="A36" s="74" t="str">
        <f>IF(D36&lt;&gt;"",COUNTA($D$8:D36),"")</f>
        <v/>
      </c>
      <c r="B36" s="73"/>
      <c r="C36" s="147" t="s">
        <v>27</v>
      </c>
      <c r="D36" s="147"/>
      <c r="E36" s="147"/>
      <c r="F36" s="147"/>
      <c r="G36" s="147"/>
      <c r="H36" s="147"/>
      <c r="I36" s="147"/>
      <c r="J36" s="147"/>
    </row>
    <row r="37" spans="1:30" ht="10.7" customHeight="1" x14ac:dyDescent="0.2">
      <c r="A37" s="74">
        <f>IF(D37&lt;&gt;"",COUNTA($D$8:D37),"")</f>
        <v>28</v>
      </c>
      <c r="B37" s="36">
        <v>2005</v>
      </c>
      <c r="C37" s="38">
        <v>-3.7063371226381037E-2</v>
      </c>
      <c r="D37" s="38">
        <v>-14.830491467103556</v>
      </c>
      <c r="E37" s="38">
        <v>-8.9546987109521012</v>
      </c>
      <c r="F37" s="38">
        <v>-4.135519142780737</v>
      </c>
      <c r="G37" s="38">
        <v>21.601268089401131</v>
      </c>
      <c r="H37" s="38">
        <v>4.6590459566830873</v>
      </c>
      <c r="I37" s="38">
        <v>4.3890048611009718</v>
      </c>
      <c r="J37" s="38">
        <v>-4.8120663165399691</v>
      </c>
    </row>
    <row r="38" spans="1:30" ht="10.7" customHeight="1" x14ac:dyDescent="0.2">
      <c r="A38" s="74">
        <f>IF(D38&lt;&gt;"",COUNTA($D$8:D38),"")</f>
        <v>29</v>
      </c>
      <c r="B38" s="36" t="s">
        <v>90</v>
      </c>
      <c r="C38" s="38">
        <v>1.332365945509622</v>
      </c>
      <c r="D38" s="38">
        <v>2.9400509743611849</v>
      </c>
      <c r="E38" s="38">
        <v>-44.897858296029455</v>
      </c>
      <c r="F38" s="38">
        <v>0.18971944996867762</v>
      </c>
      <c r="G38" s="38">
        <v>32.837018423571408</v>
      </c>
      <c r="H38" s="38">
        <v>-0.47063277808426562</v>
      </c>
      <c r="I38" s="38">
        <v>3.8</v>
      </c>
      <c r="J38" s="38">
        <v>42.7</v>
      </c>
    </row>
    <row r="39" spans="1:30" ht="10.7" customHeight="1" x14ac:dyDescent="0.2">
      <c r="A39" s="74">
        <f>IF(D39&lt;&gt;"",COUNTA($D$8:D39),"")</f>
        <v>30</v>
      </c>
      <c r="B39" s="36">
        <v>2009</v>
      </c>
      <c r="C39" s="38">
        <v>4.0341524697992384</v>
      </c>
      <c r="D39" s="38">
        <v>10.380997804633424</v>
      </c>
      <c r="E39" s="38">
        <v>12.592577727516343</v>
      </c>
      <c r="F39" s="38">
        <v>-2.5795053325276029</v>
      </c>
      <c r="G39" s="38">
        <v>18.190862437667036</v>
      </c>
      <c r="H39" s="38">
        <v>-7.446793449541218</v>
      </c>
      <c r="I39" s="38">
        <v>0.1</v>
      </c>
      <c r="J39" s="38">
        <v>360</v>
      </c>
    </row>
    <row r="40" spans="1:30" ht="10.7" customHeight="1" x14ac:dyDescent="0.2">
      <c r="A40" s="74">
        <f>IF(D40&lt;&gt;"",COUNTA($D$8:D40),"")</f>
        <v>31</v>
      </c>
      <c r="B40" s="36">
        <v>2010</v>
      </c>
      <c r="C40" s="38">
        <v>9.962203579717837</v>
      </c>
      <c r="D40" s="38">
        <v>-3.8659621855013739</v>
      </c>
      <c r="E40" s="38">
        <v>-22.579552757860384</v>
      </c>
      <c r="F40" s="38">
        <v>16.251499319270096</v>
      </c>
      <c r="G40" s="38">
        <v>3.8079270875600315</v>
      </c>
      <c r="H40" s="38">
        <v>5.0153838224205458</v>
      </c>
      <c r="I40" s="38">
        <v>31.7</v>
      </c>
      <c r="J40" s="38">
        <v>30.8</v>
      </c>
    </row>
    <row r="41" spans="1:30" ht="10.7" customHeight="1" x14ac:dyDescent="0.2">
      <c r="A41" s="74">
        <f>IF(D41&lt;&gt;"",COUNTA($D$8:D41),"")</f>
        <v>32</v>
      </c>
      <c r="B41" s="36">
        <v>2011</v>
      </c>
      <c r="C41" s="38">
        <v>-1.4881499301043277</v>
      </c>
      <c r="D41" s="38">
        <v>36.747133806377832</v>
      </c>
      <c r="E41" s="38">
        <v>-7.9780008314859714</v>
      </c>
      <c r="F41" s="38">
        <v>-4.028258208852435</v>
      </c>
      <c r="G41" s="38">
        <v>3.7749965279120232</v>
      </c>
      <c r="H41" s="38">
        <v>0.49519306430789811</v>
      </c>
      <c r="I41" s="38">
        <v>-13.5</v>
      </c>
      <c r="J41" s="38">
        <v>-0.9</v>
      </c>
    </row>
    <row r="42" spans="1:30" ht="10.7" customHeight="1" x14ac:dyDescent="0.2">
      <c r="A42" s="74">
        <f>IF(D42&lt;&gt;"",COUNTA($D$8:D42),"")</f>
        <v>33</v>
      </c>
      <c r="B42" s="36">
        <v>2012</v>
      </c>
      <c r="C42" s="38">
        <v>-0.90315154912032369</v>
      </c>
      <c r="D42" s="38">
        <v>9.8346293531417928</v>
      </c>
      <c r="E42" s="38">
        <v>-14.835400560765649</v>
      </c>
      <c r="F42" s="38">
        <v>8.0998478183096552</v>
      </c>
      <c r="G42" s="38">
        <v>-4.4048380488765986</v>
      </c>
      <c r="H42" s="38">
        <v>-8.7956459937320659</v>
      </c>
      <c r="I42" s="38">
        <v>3.5575534917182239</v>
      </c>
      <c r="J42" s="38">
        <v>-2.2742694471189679</v>
      </c>
    </row>
    <row r="43" spans="1:30" ht="10.7" customHeight="1" x14ac:dyDescent="0.2">
      <c r="A43" s="74">
        <f>IF(D43&lt;&gt;"",COUNTA($D$8:D43),"")</f>
        <v>34</v>
      </c>
      <c r="B43" s="36">
        <v>2013</v>
      </c>
      <c r="C43" s="38">
        <v>2.2317900328333167</v>
      </c>
      <c r="D43" s="38">
        <v>-4.8279689417348237</v>
      </c>
      <c r="E43" s="38">
        <v>-22.914622588129902</v>
      </c>
      <c r="F43" s="38">
        <v>-0.88223134168386252</v>
      </c>
      <c r="G43" s="38">
        <v>11.508787117678978</v>
      </c>
      <c r="H43" s="38">
        <v>10.44115171576361</v>
      </c>
      <c r="I43" s="38">
        <v>34.187613442054015</v>
      </c>
      <c r="J43" s="38">
        <v>-88.666115109291582</v>
      </c>
    </row>
    <row r="44" spans="1:30" ht="10.7" customHeight="1" x14ac:dyDescent="0.2">
      <c r="A44" s="74">
        <f>IF(D44&lt;&gt;"",COUNTA($D$8:D44),"")</f>
        <v>35</v>
      </c>
      <c r="B44" s="36">
        <v>2014</v>
      </c>
      <c r="C44" s="38">
        <v>2.3198106780130843</v>
      </c>
      <c r="D44" s="38">
        <v>9.6953535846769512</v>
      </c>
      <c r="E44" s="38">
        <v>-17.970558486896692</v>
      </c>
      <c r="F44" s="38">
        <v>-0.43004280331760469</v>
      </c>
      <c r="G44" s="38">
        <v>4.9478620142815828</v>
      </c>
      <c r="H44" s="38">
        <v>2.3992274969861143</v>
      </c>
      <c r="I44" s="38">
        <v>9.9117329434584462</v>
      </c>
      <c r="J44" s="38">
        <v>-23.742141711536576</v>
      </c>
    </row>
    <row r="45" spans="1:30" ht="10.7" customHeight="1" x14ac:dyDescent="0.2">
      <c r="A45" s="74">
        <f>IF(D45&lt;&gt;"",COUNTA($D$8:D45),"")</f>
        <v>36</v>
      </c>
      <c r="B45" s="36">
        <v>2015</v>
      </c>
      <c r="C45" s="38">
        <v>0.1</v>
      </c>
      <c r="D45" s="38">
        <v>35.4</v>
      </c>
      <c r="E45" s="38">
        <v>7.6</v>
      </c>
      <c r="F45" s="38">
        <v>1.3</v>
      </c>
      <c r="G45" s="38">
        <v>-3.4</v>
      </c>
      <c r="H45" s="38">
        <v>1.5</v>
      </c>
      <c r="I45" s="38">
        <v>-6.7</v>
      </c>
      <c r="J45" s="38">
        <v>-23.2</v>
      </c>
    </row>
    <row r="46" spans="1:30" ht="10.7" customHeight="1" x14ac:dyDescent="0.2">
      <c r="A46" s="74">
        <f>IF(D46&lt;&gt;"",COUNTA($D$8:D46),"")</f>
        <v>37</v>
      </c>
      <c r="B46" s="36">
        <v>2016</v>
      </c>
      <c r="C46" s="38">
        <v>-1</v>
      </c>
      <c r="D46" s="38">
        <v>-8.9</v>
      </c>
      <c r="E46" s="38">
        <v>-5.0999999999999996</v>
      </c>
      <c r="F46" s="38">
        <v>2.2000000000000002</v>
      </c>
      <c r="G46" s="38">
        <v>-6.2</v>
      </c>
      <c r="H46" s="38">
        <v>-2.1</v>
      </c>
      <c r="I46" s="38">
        <v>4</v>
      </c>
      <c r="J46" s="38">
        <v>20.100000000000001</v>
      </c>
    </row>
    <row r="47" spans="1:30" ht="10.7" customHeight="1" x14ac:dyDescent="0.2">
      <c r="A47" s="74">
        <f>IF(D47&lt;&gt;"",COUNTA($D$8:D47),"")</f>
        <v>38</v>
      </c>
      <c r="B47" s="36">
        <v>2017</v>
      </c>
      <c r="C47" s="38">
        <v>1.2</v>
      </c>
      <c r="D47" s="38">
        <v>10.4</v>
      </c>
      <c r="E47" s="38">
        <v>16.399999999999999</v>
      </c>
      <c r="F47" s="38">
        <v>-1.8</v>
      </c>
      <c r="G47" s="38">
        <v>6</v>
      </c>
      <c r="H47" s="38">
        <v>0.3</v>
      </c>
      <c r="I47" s="38">
        <v>0.3</v>
      </c>
      <c r="J47" s="38">
        <v>1.9</v>
      </c>
    </row>
    <row r="48" spans="1:30" ht="10.7" customHeight="1" x14ac:dyDescent="0.2">
      <c r="A48" s="74">
        <f>IF(D48&lt;&gt;"",COUNTA($D$8:D48),"")</f>
        <v>39</v>
      </c>
      <c r="B48" s="36">
        <v>2018</v>
      </c>
      <c r="C48" s="38">
        <v>2.8858417668490639</v>
      </c>
      <c r="D48" s="38">
        <v>-4.0792701231419608</v>
      </c>
      <c r="E48" s="38">
        <v>7.5766517543960532</v>
      </c>
      <c r="F48" s="38">
        <v>6.4726927177192151</v>
      </c>
      <c r="G48" s="38">
        <v>-2.0697695468742334</v>
      </c>
      <c r="H48" s="38">
        <v>3.0084709869348689</v>
      </c>
      <c r="I48" s="38">
        <v>0.68219465058687423</v>
      </c>
      <c r="J48" s="38">
        <v>29.685659793930768</v>
      </c>
    </row>
    <row r="49" spans="1:10" ht="10.7" customHeight="1" x14ac:dyDescent="0.2">
      <c r="A49" s="74">
        <f>IF(D49&lt;&gt;"",COUNTA($D$8:D49),"")</f>
        <v>40</v>
      </c>
      <c r="B49" s="73">
        <v>2019</v>
      </c>
      <c r="C49" s="103">
        <v>-2.2722106762581764</v>
      </c>
      <c r="D49" s="103">
        <v>-0.71671810533288083</v>
      </c>
      <c r="E49" s="103">
        <v>-15.773320924103484</v>
      </c>
      <c r="F49" s="103">
        <v>5.8147363724445705E-2</v>
      </c>
      <c r="G49" s="103">
        <v>-6.7044355341232844</v>
      </c>
      <c r="H49" s="103">
        <v>1.4757248473293385</v>
      </c>
      <c r="I49" s="103">
        <v>-9.7576586471121409</v>
      </c>
      <c r="J49" s="103">
        <v>-4.6438277917667605</v>
      </c>
    </row>
    <row r="50" spans="1:10" s="40" customFormat="1" ht="24.95" customHeight="1" x14ac:dyDescent="0.2">
      <c r="A50" s="74" t="str">
        <f>IF(D50&lt;&gt;"",COUNTA($D$8:D50),"")</f>
        <v/>
      </c>
      <c r="B50" s="73"/>
      <c r="C50" s="147" t="s">
        <v>28</v>
      </c>
      <c r="D50" s="147"/>
      <c r="E50" s="147"/>
      <c r="F50" s="147"/>
      <c r="G50" s="147"/>
      <c r="H50" s="147"/>
      <c r="I50" s="147"/>
      <c r="J50" s="147"/>
    </row>
    <row r="51" spans="1:10" ht="10.7" customHeight="1" x14ac:dyDescent="0.2">
      <c r="A51" s="74">
        <f>IF(D51&lt;&gt;"",COUNTA($D$8:D51),"")</f>
        <v>41</v>
      </c>
      <c r="B51" s="36">
        <v>2003</v>
      </c>
      <c r="C51" s="6">
        <v>100</v>
      </c>
      <c r="D51" s="5">
        <v>1.3707120124795933</v>
      </c>
      <c r="E51" s="5">
        <v>11.153474722877545</v>
      </c>
      <c r="F51" s="5">
        <v>45.473781509576988</v>
      </c>
      <c r="G51" s="5">
        <v>5.3796565920803268</v>
      </c>
      <c r="H51" s="5">
        <v>31.911984734844612</v>
      </c>
      <c r="I51" s="5">
        <v>3.6259627754436798</v>
      </c>
      <c r="J51" s="5">
        <v>1.0844342523044344</v>
      </c>
    </row>
    <row r="52" spans="1:10" ht="10.7" customHeight="1" x14ac:dyDescent="0.2">
      <c r="A52" s="74">
        <f>IF(D52&lt;&gt;"",COUNTA($D$8:D52),"")</f>
        <v>42</v>
      </c>
      <c r="B52" s="36">
        <v>2005</v>
      </c>
      <c r="C52" s="6">
        <v>100</v>
      </c>
      <c r="D52" s="5">
        <v>1.4621186409994571</v>
      </c>
      <c r="E52" s="5">
        <v>9.854719605192324</v>
      </c>
      <c r="F52" s="5">
        <v>41.455363452803198</v>
      </c>
      <c r="G52" s="5">
        <v>7.4869209057915596</v>
      </c>
      <c r="H52" s="5">
        <v>34.073898401318061</v>
      </c>
      <c r="I52" s="5">
        <v>4.4794214191332431</v>
      </c>
      <c r="J52" s="5">
        <v>1.1875575747621558</v>
      </c>
    </row>
    <row r="53" spans="1:10" ht="10.7" customHeight="1" x14ac:dyDescent="0.2">
      <c r="A53" s="74">
        <f>IF(D53&lt;&gt;"",COUNTA($D$8:D53),"")</f>
        <v>43</v>
      </c>
      <c r="B53" s="36" t="s">
        <v>90</v>
      </c>
      <c r="C53" s="6">
        <v>100</v>
      </c>
      <c r="D53" s="5">
        <v>1.4791339078736936</v>
      </c>
      <c r="E53" s="5">
        <v>4.3942850008115508</v>
      </c>
      <c r="F53" s="5">
        <v>34.181923210216382</v>
      </c>
      <c r="G53" s="5">
        <v>17.717321225239072</v>
      </c>
      <c r="H53" s="5">
        <v>33.70882196056283</v>
      </c>
      <c r="I53" s="47">
        <v>7.5</v>
      </c>
      <c r="J53" s="47">
        <v>1</v>
      </c>
    </row>
    <row r="54" spans="1:10" ht="10.7" customHeight="1" x14ac:dyDescent="0.2">
      <c r="A54" s="74">
        <f>IF(D54&lt;&gt;"",COUNTA($D$8:D54),"")</f>
        <v>44</v>
      </c>
      <c r="B54" s="36">
        <v>2009</v>
      </c>
      <c r="C54" s="6">
        <v>100</v>
      </c>
      <c r="D54" s="5">
        <v>1.5693719106825161</v>
      </c>
      <c r="E54" s="5">
        <v>4.7557832093106347</v>
      </c>
      <c r="F54" s="5">
        <v>32.0089104276745</v>
      </c>
      <c r="G54" s="5">
        <v>20.12825044452665</v>
      </c>
      <c r="H54" s="5">
        <v>29.988801633139627</v>
      </c>
      <c r="I54" s="47">
        <v>7.3</v>
      </c>
      <c r="J54" s="47">
        <v>4.3</v>
      </c>
    </row>
    <row r="55" spans="1:10" ht="10.7" customHeight="1" x14ac:dyDescent="0.2">
      <c r="A55" s="74">
        <f>IF(D55&lt;&gt;"",COUNTA($D$8:D55),"")</f>
        <v>45</v>
      </c>
      <c r="B55" s="36">
        <v>2010</v>
      </c>
      <c r="C55" s="6">
        <v>100</v>
      </c>
      <c r="D55" s="5">
        <v>1.3720174177592821</v>
      </c>
      <c r="E55" s="5">
        <v>3.3483765427141701</v>
      </c>
      <c r="F55" s="5">
        <v>33.839662244452526</v>
      </c>
      <c r="G55" s="5">
        <v>19.001728653343992</v>
      </c>
      <c r="H55" s="5">
        <v>28.639709021432026</v>
      </c>
      <c r="I55" s="5">
        <v>8.6967726740820304</v>
      </c>
      <c r="J55" s="5">
        <v>5.1017336729365024</v>
      </c>
    </row>
    <row r="56" spans="1:10" ht="10.7" customHeight="1" x14ac:dyDescent="0.2">
      <c r="A56" s="74">
        <f>IF(D56&lt;&gt;"",COUNTA($D$8:D56),"")</f>
        <v>46</v>
      </c>
      <c r="B56" s="36">
        <v>2011</v>
      </c>
      <c r="C56" s="6">
        <v>100</v>
      </c>
      <c r="D56" s="5">
        <v>1.904536858031705</v>
      </c>
      <c r="E56" s="5">
        <v>3.1277892274979742</v>
      </c>
      <c r="F56" s="5">
        <v>32.967113346465268</v>
      </c>
      <c r="G56" s="5">
        <v>20.016925107243473</v>
      </c>
      <c r="H56" s="5">
        <v>29.216313421911355</v>
      </c>
      <c r="I56" s="5">
        <v>7.6325740989071242</v>
      </c>
      <c r="J56" s="5">
        <v>5.1347479859721856</v>
      </c>
    </row>
    <row r="57" spans="1:10" ht="10.7" customHeight="1" x14ac:dyDescent="0.2">
      <c r="A57" s="74">
        <f>IF(D57&lt;&gt;"",COUNTA($D$8:D57),"")</f>
        <v>47</v>
      </c>
      <c r="B57" s="36">
        <v>2012</v>
      </c>
      <c r="C57" s="6">
        <v>100</v>
      </c>
      <c r="D57" s="5">
        <v>2.1109056762284215</v>
      </c>
      <c r="E57" s="5">
        <v>2.6880462986898612</v>
      </c>
      <c r="F57" s="5">
        <v>35.962192455881528</v>
      </c>
      <c r="G57" s="5">
        <v>19.30960698855062</v>
      </c>
      <c r="H57" s="5">
        <v>26.889401971354282</v>
      </c>
      <c r="I57" s="5">
        <v>7.9761436703899653</v>
      </c>
      <c r="J57" s="5">
        <v>5.0637028924567371</v>
      </c>
    </row>
    <row r="58" spans="1:10" ht="10.7" customHeight="1" x14ac:dyDescent="0.2">
      <c r="A58" s="74">
        <f>IF(D58&lt;&gt;"",COUNTA($D$8:D58),"")</f>
        <v>48</v>
      </c>
      <c r="B58" s="36">
        <v>2013</v>
      </c>
      <c r="C58" s="6">
        <v>100</v>
      </c>
      <c r="D58" s="5">
        <v>1.9651341379678253</v>
      </c>
      <c r="E58" s="5">
        <v>2.0268554758606898</v>
      </c>
      <c r="F58" s="5">
        <v>34.86676963342925</v>
      </c>
      <c r="G58" s="5">
        <v>21.061852231295248</v>
      </c>
      <c r="H58" s="5">
        <v>29.048660125296916</v>
      </c>
      <c r="I58" s="5">
        <v>10.469343080629139</v>
      </c>
      <c r="J58" s="5">
        <v>0.56138531552093351</v>
      </c>
    </row>
    <row r="59" spans="1:10" ht="10.7" customHeight="1" x14ac:dyDescent="0.2">
      <c r="A59" s="74">
        <f>IF(D59&lt;&gt;"",COUNTA($D$8:D59),"")</f>
        <v>49</v>
      </c>
      <c r="B59" s="36">
        <v>2014</v>
      </c>
      <c r="C59" s="6">
        <v>100</v>
      </c>
      <c r="D59" s="5">
        <v>2.1067873628505613</v>
      </c>
      <c r="E59" s="5">
        <v>1.6249230878254024</v>
      </c>
      <c r="F59" s="5">
        <v>33.929722279413348</v>
      </c>
      <c r="G59" s="5">
        <v>21.602819112820562</v>
      </c>
      <c r="H59" s="5">
        <v>29.071206611332151</v>
      </c>
      <c r="I59" s="5">
        <v>11.246147086732467</v>
      </c>
      <c r="J59" s="5">
        <v>0.41839445902550793</v>
      </c>
    </row>
    <row r="60" spans="1:10" ht="10.7" customHeight="1" x14ac:dyDescent="0.2">
      <c r="A60" s="74">
        <f>IF(D60&lt;&gt;"",COUNTA($D$8:D60),"")</f>
        <v>50</v>
      </c>
      <c r="B60" s="36">
        <v>2015</v>
      </c>
      <c r="C60" s="6">
        <v>100</v>
      </c>
      <c r="D60" s="5">
        <v>2.8</v>
      </c>
      <c r="E60" s="5">
        <v>1.7</v>
      </c>
      <c r="F60" s="5">
        <v>34.299999999999997</v>
      </c>
      <c r="G60" s="5">
        <v>20.8</v>
      </c>
      <c r="H60" s="5">
        <v>29.5</v>
      </c>
      <c r="I60" s="5">
        <v>10.5</v>
      </c>
      <c r="J60" s="5">
        <v>0.3</v>
      </c>
    </row>
    <row r="61" spans="1:10" ht="10.7" customHeight="1" x14ac:dyDescent="0.2">
      <c r="A61" s="74">
        <f>IF(D61&lt;&gt;"",COUNTA($D$8:D61),"")</f>
        <v>51</v>
      </c>
      <c r="B61" s="36">
        <v>2016</v>
      </c>
      <c r="C61" s="6">
        <v>100</v>
      </c>
      <c r="D61" s="5">
        <v>2.6</v>
      </c>
      <c r="E61" s="5">
        <v>1.7</v>
      </c>
      <c r="F61" s="5">
        <v>35.4</v>
      </c>
      <c r="G61" s="5">
        <v>19.7</v>
      </c>
      <c r="H61" s="5">
        <v>29.1</v>
      </c>
      <c r="I61" s="5">
        <v>11</v>
      </c>
      <c r="J61" s="5">
        <v>0.4</v>
      </c>
    </row>
    <row r="62" spans="1:10" ht="10.7" customHeight="1" x14ac:dyDescent="0.2">
      <c r="A62" s="74">
        <f>IF(D62&lt;&gt;"",COUNTA($D$8:D62),"")</f>
        <v>52</v>
      </c>
      <c r="B62" s="36">
        <v>2017</v>
      </c>
      <c r="C62" s="6">
        <v>100</v>
      </c>
      <c r="D62" s="5">
        <v>2.9</v>
      </c>
      <c r="E62" s="5">
        <v>1.9</v>
      </c>
      <c r="F62" s="5">
        <v>34.4</v>
      </c>
      <c r="G62" s="5">
        <v>20.7</v>
      </c>
      <c r="H62" s="5">
        <v>28.9</v>
      </c>
      <c r="I62" s="5">
        <v>10.9</v>
      </c>
      <c r="J62" s="5">
        <v>0.4</v>
      </c>
    </row>
    <row r="63" spans="1:10" ht="10.7" customHeight="1" x14ac:dyDescent="0.2">
      <c r="A63" s="74">
        <f>IF(D63&lt;&gt;"",COUNTA($D$8:D63),"")</f>
        <v>53</v>
      </c>
      <c r="B63" s="36">
        <v>2018</v>
      </c>
      <c r="C63" s="6">
        <v>100</v>
      </c>
      <c r="D63" s="5">
        <v>2.6654015551040722</v>
      </c>
      <c r="E63" s="5">
        <v>2.0110594157294908</v>
      </c>
      <c r="F63" s="5">
        <v>35.579295865119065</v>
      </c>
      <c r="G63" s="5">
        <v>19.678230832310682</v>
      </c>
      <c r="H63" s="5">
        <v>28.904610630204143</v>
      </c>
      <c r="I63" s="5">
        <v>10.667282310316942</v>
      </c>
      <c r="J63" s="5">
        <v>0.49411939121560366</v>
      </c>
    </row>
    <row r="64" spans="1:10" ht="10.7" customHeight="1" x14ac:dyDescent="0.2">
      <c r="A64" s="74">
        <f>IF(D64&lt;&gt;"",COUNTA($D$8:D64),"")</f>
        <v>54</v>
      </c>
      <c r="B64" s="73">
        <v>2019</v>
      </c>
      <c r="C64" s="84">
        <v>100</v>
      </c>
      <c r="D64" s="104">
        <v>2.707825642931974</v>
      </c>
      <c r="E64" s="104">
        <v>1.7332312250519486</v>
      </c>
      <c r="F64" s="104">
        <v>36.427698338457922</v>
      </c>
      <c r="G64" s="104">
        <v>18.785768775639699</v>
      </c>
      <c r="H64" s="104">
        <v>30.013124572103873</v>
      </c>
      <c r="I64" s="104">
        <v>9.8502231373137334</v>
      </c>
      <c r="J64" s="104">
        <v>0.48212830850084387</v>
      </c>
    </row>
    <row r="65" spans="9:10" ht="11.65" customHeight="1" x14ac:dyDescent="0.2"/>
    <row r="66" spans="9:10" ht="11.65" customHeight="1" x14ac:dyDescent="0.2"/>
    <row r="67" spans="9:10" ht="11.65" customHeight="1" x14ac:dyDescent="0.2"/>
    <row r="68" spans="9:10" ht="11.65" customHeight="1" x14ac:dyDescent="0.2"/>
    <row r="69" spans="9:10" ht="11.65" customHeight="1" x14ac:dyDescent="0.2"/>
    <row r="70" spans="9:10" ht="11.65" customHeight="1" x14ac:dyDescent="0.2"/>
    <row r="71" spans="9:10" ht="11.65" customHeight="1" x14ac:dyDescent="0.2"/>
    <row r="72" spans="9:10" ht="11.65" customHeight="1" x14ac:dyDescent="0.2"/>
    <row r="73" spans="9:10" ht="11.65" customHeight="1" x14ac:dyDescent="0.2"/>
    <row r="74" spans="9:10" ht="11.65" customHeight="1" x14ac:dyDescent="0.2"/>
    <row r="75" spans="9:10" ht="11.65" customHeight="1" x14ac:dyDescent="0.2"/>
    <row r="76" spans="9:10" ht="11.65" customHeight="1" x14ac:dyDescent="0.2"/>
    <row r="77" spans="9:10" ht="11.65" customHeight="1" x14ac:dyDescent="0.2">
      <c r="I77" s="88"/>
      <c r="J77" s="88"/>
    </row>
    <row r="78" spans="9:10" ht="11.65" customHeight="1" x14ac:dyDescent="0.2"/>
    <row r="79" spans="9:10" ht="11.65" customHeight="1" x14ac:dyDescent="0.2"/>
    <row r="80" spans="9:1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row r="125" ht="11.65" customHeight="1" x14ac:dyDescent="0.2"/>
    <row r="126" ht="11.65" customHeight="1" x14ac:dyDescent="0.2"/>
    <row r="127" ht="11.65" customHeight="1" x14ac:dyDescent="0.2"/>
    <row r="128" ht="11.65" customHeight="1" x14ac:dyDescent="0.2"/>
    <row r="129" ht="11.65" customHeight="1" x14ac:dyDescent="0.2"/>
    <row r="130" ht="11.65" customHeight="1" x14ac:dyDescent="0.2"/>
    <row r="131" ht="11.65" customHeight="1" x14ac:dyDescent="0.2"/>
    <row r="132" ht="11.65" customHeight="1" x14ac:dyDescent="0.2"/>
    <row r="133" ht="11.65" customHeight="1" x14ac:dyDescent="0.2"/>
    <row r="134" ht="11.65" customHeight="1" x14ac:dyDescent="0.2"/>
    <row r="135" ht="11.65" customHeight="1" x14ac:dyDescent="0.2"/>
  </sheetData>
  <mergeCells count="17">
    <mergeCell ref="E3:E5"/>
    <mergeCell ref="D3:D5"/>
    <mergeCell ref="A2:A5"/>
    <mergeCell ref="A1:B1"/>
    <mergeCell ref="C1:J1"/>
    <mergeCell ref="C50:J50"/>
    <mergeCell ref="B2:B5"/>
    <mergeCell ref="C2:C5"/>
    <mergeCell ref="J3:J5"/>
    <mergeCell ref="I3:I5"/>
    <mergeCell ref="H3:H5"/>
    <mergeCell ref="G3:G5"/>
    <mergeCell ref="D2:J2"/>
    <mergeCell ref="C7:J7"/>
    <mergeCell ref="C22:J22"/>
    <mergeCell ref="C36:J36"/>
    <mergeCell ref="F3: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4"/>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2" customHeight="1" x14ac:dyDescent="0.2"/>
  <cols>
    <col min="1" max="1" width="3.28515625" style="12" customWidth="1"/>
    <col min="2" max="2" width="4.28515625" style="61" customWidth="1"/>
    <col min="3" max="3" width="24.28515625" style="62" customWidth="1"/>
    <col min="4" max="4" width="8.7109375" style="63" customWidth="1"/>
    <col min="5" max="6" width="6.7109375" style="63" customWidth="1"/>
    <col min="7" max="7" width="7.7109375" style="63" customWidth="1"/>
    <col min="8" max="9" width="8" style="63" customWidth="1"/>
    <col min="10" max="10" width="7.7109375" style="63" bestFit="1" customWidth="1"/>
    <col min="11" max="11" width="6.7109375" style="63" customWidth="1"/>
    <col min="12" max="16384" width="11.42578125" style="12"/>
  </cols>
  <sheetData>
    <row r="1" spans="1:13" s="34" customFormat="1" ht="30" customHeight="1" x14ac:dyDescent="0.2">
      <c r="A1" s="149" t="s">
        <v>70</v>
      </c>
      <c r="B1" s="150"/>
      <c r="C1" s="150"/>
      <c r="D1" s="151" t="s">
        <v>161</v>
      </c>
      <c r="E1" s="152"/>
      <c r="F1" s="152"/>
      <c r="G1" s="152"/>
      <c r="H1" s="152"/>
      <c r="I1" s="152"/>
      <c r="J1" s="152"/>
      <c r="K1" s="153"/>
    </row>
    <row r="2" spans="1:13" ht="11.65" customHeight="1" x14ac:dyDescent="0.2">
      <c r="A2" s="140" t="s">
        <v>86</v>
      </c>
      <c r="B2" s="139" t="s">
        <v>56</v>
      </c>
      <c r="C2" s="139" t="s">
        <v>133</v>
      </c>
      <c r="D2" s="154" t="s">
        <v>98</v>
      </c>
      <c r="E2" s="154" t="s">
        <v>20</v>
      </c>
      <c r="F2" s="154"/>
      <c r="G2" s="154"/>
      <c r="H2" s="154"/>
      <c r="I2" s="154"/>
      <c r="J2" s="154"/>
      <c r="K2" s="155"/>
    </row>
    <row r="3" spans="1:13" ht="11.65" customHeight="1" x14ac:dyDescent="0.2">
      <c r="A3" s="141"/>
      <c r="B3" s="139"/>
      <c r="C3" s="139"/>
      <c r="D3" s="154"/>
      <c r="E3" s="154" t="s">
        <v>21</v>
      </c>
      <c r="F3" s="154" t="s">
        <v>22</v>
      </c>
      <c r="G3" s="154" t="s">
        <v>23</v>
      </c>
      <c r="H3" s="154" t="s">
        <v>94</v>
      </c>
      <c r="I3" s="154" t="s">
        <v>24</v>
      </c>
      <c r="J3" s="154" t="s">
        <v>88</v>
      </c>
      <c r="K3" s="155" t="s">
        <v>89</v>
      </c>
    </row>
    <row r="4" spans="1:13" ht="11.65" customHeight="1" x14ac:dyDescent="0.2">
      <c r="A4" s="141"/>
      <c r="B4" s="139"/>
      <c r="C4" s="139"/>
      <c r="D4" s="154"/>
      <c r="E4" s="154"/>
      <c r="F4" s="154"/>
      <c r="G4" s="154"/>
      <c r="H4" s="154"/>
      <c r="I4" s="154"/>
      <c r="J4" s="154"/>
      <c r="K4" s="155"/>
    </row>
    <row r="5" spans="1:13" ht="11.65" customHeight="1" x14ac:dyDescent="0.2">
      <c r="A5" s="141"/>
      <c r="B5" s="139"/>
      <c r="C5" s="139"/>
      <c r="D5" s="154"/>
      <c r="E5" s="154"/>
      <c r="F5" s="154"/>
      <c r="G5" s="154"/>
      <c r="H5" s="154"/>
      <c r="I5" s="154"/>
      <c r="J5" s="154"/>
      <c r="K5" s="155"/>
      <c r="L5" s="63"/>
      <c r="M5" s="63"/>
    </row>
    <row r="6" spans="1:13" ht="11.65" customHeight="1" x14ac:dyDescent="0.2">
      <c r="A6" s="141"/>
      <c r="B6" s="139"/>
      <c r="C6" s="139"/>
      <c r="D6" s="154"/>
      <c r="E6" s="154"/>
      <c r="F6" s="154"/>
      <c r="G6" s="154"/>
      <c r="H6" s="154"/>
      <c r="I6" s="154"/>
      <c r="J6" s="154"/>
      <c r="K6" s="155"/>
    </row>
    <row r="7" spans="1:13" ht="11.65" customHeight="1" x14ac:dyDescent="0.2">
      <c r="A7" s="141"/>
      <c r="B7" s="139"/>
      <c r="C7" s="139"/>
      <c r="D7" s="156" t="s">
        <v>25</v>
      </c>
      <c r="E7" s="156"/>
      <c r="F7" s="156"/>
      <c r="G7" s="156"/>
      <c r="H7" s="156"/>
      <c r="I7" s="156"/>
      <c r="J7" s="156"/>
      <c r="K7" s="157"/>
    </row>
    <row r="8" spans="1:13" ht="11.65" customHeight="1" x14ac:dyDescent="0.2">
      <c r="A8" s="67">
        <v>1</v>
      </c>
      <c r="B8" s="68">
        <v>2</v>
      </c>
      <c r="C8" s="68">
        <v>3</v>
      </c>
      <c r="D8" s="68">
        <v>4</v>
      </c>
      <c r="E8" s="68">
        <v>5</v>
      </c>
      <c r="F8" s="68">
        <v>6</v>
      </c>
      <c r="G8" s="68">
        <v>7</v>
      </c>
      <c r="H8" s="68">
        <v>8</v>
      </c>
      <c r="I8" s="68">
        <v>9</v>
      </c>
      <c r="J8" s="68">
        <v>10</v>
      </c>
      <c r="K8" s="69">
        <v>11</v>
      </c>
    </row>
    <row r="9" spans="1:13" ht="11.65" customHeight="1" x14ac:dyDescent="0.2">
      <c r="A9" s="60"/>
      <c r="B9" s="2"/>
      <c r="C9" s="79"/>
      <c r="D9" s="8"/>
      <c r="E9" s="109"/>
      <c r="F9" s="8"/>
      <c r="G9" s="109"/>
      <c r="H9" s="109"/>
      <c r="I9" s="109"/>
      <c r="J9" s="109"/>
      <c r="K9" s="8"/>
    </row>
    <row r="10" spans="1:13" ht="11.65" customHeight="1" x14ac:dyDescent="0.2">
      <c r="A10" s="74">
        <f>IF(D10&lt;&gt;"",COUNTA($D$10:D10),"")</f>
        <v>1</v>
      </c>
      <c r="B10" s="81">
        <v>6</v>
      </c>
      <c r="C10" s="75" t="s">
        <v>33</v>
      </c>
      <c r="D10" s="8" t="s">
        <v>0</v>
      </c>
      <c r="E10" s="109" t="s">
        <v>5</v>
      </c>
      <c r="F10" s="8" t="s">
        <v>5</v>
      </c>
      <c r="G10" s="109" t="s">
        <v>0</v>
      </c>
      <c r="H10" s="109" t="s">
        <v>5</v>
      </c>
      <c r="I10" s="109" t="s">
        <v>0</v>
      </c>
      <c r="J10" s="109" t="s">
        <v>5</v>
      </c>
      <c r="K10" s="8" t="s">
        <v>0</v>
      </c>
      <c r="M10" s="107"/>
    </row>
    <row r="11" spans="1:13" ht="22.5" customHeight="1" x14ac:dyDescent="0.2">
      <c r="A11" s="74">
        <f>IF(D11&lt;&gt;"",COUNTA($D$10:D11),"")</f>
        <v>2</v>
      </c>
      <c r="B11" s="81">
        <v>8</v>
      </c>
      <c r="C11" s="75" t="s">
        <v>66</v>
      </c>
      <c r="D11" s="8">
        <v>276934.76</v>
      </c>
      <c r="E11" s="109" t="s">
        <v>0</v>
      </c>
      <c r="F11" s="8">
        <v>6117.44</v>
      </c>
      <c r="G11" s="109" t="s">
        <v>0</v>
      </c>
      <c r="H11" s="109" t="s">
        <v>5</v>
      </c>
      <c r="I11" s="109">
        <v>103690.74</v>
      </c>
      <c r="J11" s="109" t="s">
        <v>5</v>
      </c>
      <c r="K11" s="8" t="s">
        <v>0</v>
      </c>
      <c r="M11" s="107"/>
    </row>
    <row r="12" spans="1:13" ht="11.65" customHeight="1" x14ac:dyDescent="0.2">
      <c r="A12" s="74">
        <f>IF(D12&lt;&gt;"",COUNTA($D$10:D12),"")</f>
        <v>3</v>
      </c>
      <c r="B12" s="81">
        <v>10</v>
      </c>
      <c r="C12" s="75" t="s">
        <v>34</v>
      </c>
      <c r="D12" s="8">
        <v>8041321.5800000001</v>
      </c>
      <c r="E12" s="109" t="s">
        <v>0</v>
      </c>
      <c r="F12" s="8">
        <v>39744.730000000003</v>
      </c>
      <c r="G12" s="109">
        <v>4068630.66</v>
      </c>
      <c r="H12" s="109" t="s">
        <v>0</v>
      </c>
      <c r="I12" s="109">
        <v>2046893.28</v>
      </c>
      <c r="J12" s="109">
        <v>1692012.1</v>
      </c>
      <c r="K12" s="8" t="s">
        <v>0</v>
      </c>
      <c r="M12" s="107"/>
    </row>
    <row r="13" spans="1:13" ht="11.65" customHeight="1" x14ac:dyDescent="0.2">
      <c r="A13" s="74" t="str">
        <f>IF(D13&lt;&gt;"",COUNTA($D$10:D13),"")</f>
        <v/>
      </c>
      <c r="B13" s="81"/>
      <c r="C13" s="75" t="s">
        <v>121</v>
      </c>
      <c r="D13" s="8"/>
      <c r="E13" s="109"/>
      <c r="F13" s="8"/>
      <c r="G13" s="109"/>
      <c r="H13" s="109"/>
      <c r="I13" s="109"/>
      <c r="J13" s="109"/>
      <c r="K13" s="8"/>
      <c r="M13" s="107"/>
    </row>
    <row r="14" spans="1:13" ht="22.5" customHeight="1" x14ac:dyDescent="0.2">
      <c r="A14" s="74">
        <f>IF(D14&lt;&gt;"",COUNTA($D$10:D14),"")</f>
        <v>4</v>
      </c>
      <c r="B14" s="81">
        <v>101</v>
      </c>
      <c r="C14" s="75" t="s">
        <v>127</v>
      </c>
      <c r="D14" s="8">
        <v>887040.35</v>
      </c>
      <c r="E14" s="109" t="s">
        <v>5</v>
      </c>
      <c r="F14" s="8">
        <v>6782.7</v>
      </c>
      <c r="G14" s="109">
        <v>545864.78</v>
      </c>
      <c r="H14" s="109" t="s">
        <v>5</v>
      </c>
      <c r="I14" s="109">
        <v>312586.82</v>
      </c>
      <c r="J14" s="109" t="s">
        <v>0</v>
      </c>
      <c r="K14" s="8" t="s">
        <v>0</v>
      </c>
      <c r="M14" s="107"/>
    </row>
    <row r="15" spans="1:13" s="1" customFormat="1" ht="11.65" customHeight="1" x14ac:dyDescent="0.2">
      <c r="A15" s="74">
        <f>IF(D15&lt;&gt;"",COUNTA($D$10:D15),"")</f>
        <v>5</v>
      </c>
      <c r="B15" s="81">
        <v>102</v>
      </c>
      <c r="C15" s="75" t="s">
        <v>124</v>
      </c>
      <c r="D15" s="8">
        <v>255907.81</v>
      </c>
      <c r="E15" s="109" t="s">
        <v>5</v>
      </c>
      <c r="F15" s="8" t="s">
        <v>0</v>
      </c>
      <c r="G15" s="109">
        <v>151738.57999999999</v>
      </c>
      <c r="H15" s="109" t="s">
        <v>5</v>
      </c>
      <c r="I15" s="109">
        <v>99381.45</v>
      </c>
      <c r="J15" s="109" t="s">
        <v>0</v>
      </c>
      <c r="K15" s="8" t="s">
        <v>5</v>
      </c>
      <c r="M15" s="107"/>
    </row>
    <row r="16" spans="1:13" s="1" customFormat="1" ht="11.65" customHeight="1" x14ac:dyDescent="0.2">
      <c r="A16" s="74">
        <f>IF(D16&lt;&gt;"",COUNTA($D$10:D16),"")</f>
        <v>6</v>
      </c>
      <c r="B16" s="81">
        <v>103</v>
      </c>
      <c r="C16" s="75" t="s">
        <v>125</v>
      </c>
      <c r="D16" s="8" t="s">
        <v>0</v>
      </c>
      <c r="E16" s="109" t="s">
        <v>5</v>
      </c>
      <c r="F16" s="8" t="s">
        <v>0</v>
      </c>
      <c r="G16" s="109" t="s">
        <v>0</v>
      </c>
      <c r="H16" s="109" t="s">
        <v>5</v>
      </c>
      <c r="I16" s="109">
        <v>86771.47</v>
      </c>
      <c r="J16" s="109" t="s">
        <v>0</v>
      </c>
      <c r="K16" s="8" t="s">
        <v>5</v>
      </c>
      <c r="M16" s="107"/>
    </row>
    <row r="17" spans="1:13" ht="11.65" customHeight="1" x14ac:dyDescent="0.2">
      <c r="A17" s="74">
        <f>IF(D17&lt;&gt;"",COUNTA($D$10:D17),"")</f>
        <v>7</v>
      </c>
      <c r="B17" s="81">
        <v>105</v>
      </c>
      <c r="C17" s="75" t="s">
        <v>126</v>
      </c>
      <c r="D17" s="8">
        <v>1620168.14</v>
      </c>
      <c r="E17" s="109" t="s">
        <v>5</v>
      </c>
      <c r="F17" s="8" t="s">
        <v>0</v>
      </c>
      <c r="G17" s="109">
        <v>742126.83</v>
      </c>
      <c r="H17" s="109" t="s">
        <v>0</v>
      </c>
      <c r="I17" s="109">
        <v>534651.81000000006</v>
      </c>
      <c r="J17" s="109" t="s">
        <v>0</v>
      </c>
      <c r="K17" s="8" t="s">
        <v>5</v>
      </c>
      <c r="M17" s="107"/>
    </row>
    <row r="18" spans="1:13" ht="11.65" customHeight="1" x14ac:dyDescent="0.2">
      <c r="A18" s="74">
        <f>IF(D18&lt;&gt;"",COUNTA($D$10:D18),"")</f>
        <v>8</v>
      </c>
      <c r="B18" s="81">
        <v>107</v>
      </c>
      <c r="C18" s="75" t="s">
        <v>50</v>
      </c>
      <c r="D18" s="8">
        <v>473079.8</v>
      </c>
      <c r="E18" s="109" t="s">
        <v>5</v>
      </c>
      <c r="F18" s="8">
        <v>15108.88</v>
      </c>
      <c r="G18" s="109">
        <v>290224.88</v>
      </c>
      <c r="H18" s="109" t="s">
        <v>5</v>
      </c>
      <c r="I18" s="109">
        <v>165830.91</v>
      </c>
      <c r="J18" s="109" t="s">
        <v>0</v>
      </c>
      <c r="K18" s="8" t="s">
        <v>0</v>
      </c>
      <c r="M18" s="107"/>
    </row>
    <row r="19" spans="1:13" ht="11.65" customHeight="1" x14ac:dyDescent="0.2">
      <c r="A19" s="74">
        <f>IF(D19&lt;&gt;"",COUNTA($D$10:D19),"")</f>
        <v>9</v>
      </c>
      <c r="B19" s="81">
        <v>108</v>
      </c>
      <c r="C19" s="75" t="s">
        <v>51</v>
      </c>
      <c r="D19" s="8">
        <v>2962517.01</v>
      </c>
      <c r="E19" s="109" t="s">
        <v>0</v>
      </c>
      <c r="F19" s="8" t="s">
        <v>0</v>
      </c>
      <c r="G19" s="109">
        <v>2015824.49</v>
      </c>
      <c r="H19" s="109" t="s">
        <v>5</v>
      </c>
      <c r="I19" s="109">
        <v>630175.32999999996</v>
      </c>
      <c r="J19" s="109" t="s">
        <v>0</v>
      </c>
      <c r="K19" s="8" t="s">
        <v>5</v>
      </c>
      <c r="M19" s="107"/>
    </row>
    <row r="20" spans="1:13" ht="11.65" customHeight="1" x14ac:dyDescent="0.2">
      <c r="A20" s="74">
        <f>IF(D20&lt;&gt;"",COUNTA($D$10:D20),"")</f>
        <v>10</v>
      </c>
      <c r="B20" s="81">
        <v>109</v>
      </c>
      <c r="C20" s="75" t="s">
        <v>52</v>
      </c>
      <c r="D20" s="8">
        <v>234349.59</v>
      </c>
      <c r="E20" s="109" t="s">
        <v>0</v>
      </c>
      <c r="F20" s="8" t="s">
        <v>0</v>
      </c>
      <c r="G20" s="109">
        <v>44602.69</v>
      </c>
      <c r="H20" s="109" t="s">
        <v>5</v>
      </c>
      <c r="I20" s="109">
        <v>80796.759999999995</v>
      </c>
      <c r="J20" s="109" t="s">
        <v>0</v>
      </c>
      <c r="K20" s="8" t="s">
        <v>5</v>
      </c>
      <c r="M20" s="107"/>
    </row>
    <row r="21" spans="1:13" ht="11.65" customHeight="1" x14ac:dyDescent="0.2">
      <c r="A21" s="74">
        <f>IF(D21&lt;&gt;"",COUNTA($D$10:D21),"")</f>
        <v>11</v>
      </c>
      <c r="B21" s="81">
        <v>11</v>
      </c>
      <c r="C21" s="75" t="s">
        <v>35</v>
      </c>
      <c r="D21" s="8">
        <v>808256.45</v>
      </c>
      <c r="E21" s="109" t="s">
        <v>0</v>
      </c>
      <c r="F21" s="8">
        <v>3569.64</v>
      </c>
      <c r="G21" s="109">
        <v>569759.5</v>
      </c>
      <c r="H21" s="109" t="s">
        <v>5</v>
      </c>
      <c r="I21" s="109">
        <v>232130.07</v>
      </c>
      <c r="J21" s="109" t="s">
        <v>0</v>
      </c>
      <c r="K21" s="8" t="s">
        <v>0</v>
      </c>
      <c r="M21" s="107"/>
    </row>
    <row r="22" spans="1:13" ht="11.65" customHeight="1" x14ac:dyDescent="0.2">
      <c r="A22" s="74">
        <f>IF(D22&lt;&gt;"",COUNTA($D$10:D22),"")</f>
        <v>12</v>
      </c>
      <c r="B22" s="81">
        <v>12</v>
      </c>
      <c r="C22" s="75" t="s">
        <v>36</v>
      </c>
      <c r="D22" s="8" t="s">
        <v>0</v>
      </c>
      <c r="E22" s="109" t="s">
        <v>5</v>
      </c>
      <c r="F22" s="8" t="s">
        <v>0</v>
      </c>
      <c r="G22" s="109" t="s">
        <v>5</v>
      </c>
      <c r="H22" s="109" t="s">
        <v>5</v>
      </c>
      <c r="I22" s="109" t="s">
        <v>0</v>
      </c>
      <c r="J22" s="109" t="s">
        <v>5</v>
      </c>
      <c r="K22" s="8" t="s">
        <v>0</v>
      </c>
      <c r="M22" s="107"/>
    </row>
    <row r="23" spans="1:13" ht="11.65" customHeight="1" x14ac:dyDescent="0.2">
      <c r="A23" s="74">
        <f>IF(D23&lt;&gt;"",COUNTA($D$10:D23),"")</f>
        <v>13</v>
      </c>
      <c r="B23" s="81">
        <v>13</v>
      </c>
      <c r="C23" s="75" t="s">
        <v>37</v>
      </c>
      <c r="D23" s="8">
        <v>15855.09</v>
      </c>
      <c r="E23" s="109" t="s">
        <v>5</v>
      </c>
      <c r="F23" s="8" t="s">
        <v>5</v>
      </c>
      <c r="G23" s="109">
        <v>9676.14</v>
      </c>
      <c r="H23" s="109" t="s">
        <v>5</v>
      </c>
      <c r="I23" s="109">
        <v>5943.14</v>
      </c>
      <c r="J23" s="109" t="s">
        <v>0</v>
      </c>
      <c r="K23" s="8" t="s">
        <v>5</v>
      </c>
      <c r="M23" s="107"/>
    </row>
    <row r="24" spans="1:13" ht="11.65" customHeight="1" x14ac:dyDescent="0.2">
      <c r="A24" s="74">
        <f>IF(D24&lt;&gt;"",COUNTA($D$10:D24),"")</f>
        <v>14</v>
      </c>
      <c r="B24" s="81">
        <v>14</v>
      </c>
      <c r="C24" s="75" t="s">
        <v>38</v>
      </c>
      <c r="D24" s="8" t="s">
        <v>0</v>
      </c>
      <c r="E24" s="109" t="s">
        <v>5</v>
      </c>
      <c r="F24" s="8" t="s">
        <v>0</v>
      </c>
      <c r="G24" s="109" t="s">
        <v>5</v>
      </c>
      <c r="H24" s="109" t="s">
        <v>5</v>
      </c>
      <c r="I24" s="109" t="s">
        <v>0</v>
      </c>
      <c r="J24" s="109" t="s">
        <v>5</v>
      </c>
      <c r="K24" s="8" t="s">
        <v>5</v>
      </c>
      <c r="M24" s="107"/>
    </row>
    <row r="25" spans="1:13" ht="22.5" customHeight="1" x14ac:dyDescent="0.2">
      <c r="A25" s="74">
        <f>IF(D25&lt;&gt;"",COUNTA($D$10:D25),"")</f>
        <v>15</v>
      </c>
      <c r="B25" s="81">
        <v>16</v>
      </c>
      <c r="C25" s="75" t="s">
        <v>57</v>
      </c>
      <c r="D25" s="8">
        <v>5999519.0300000003</v>
      </c>
      <c r="E25" s="109" t="s">
        <v>5</v>
      </c>
      <c r="F25" s="8" t="s">
        <v>0</v>
      </c>
      <c r="G25" s="109" t="s">
        <v>0</v>
      </c>
      <c r="H25" s="109">
        <v>4181477.95</v>
      </c>
      <c r="I25" s="109">
        <v>1219235.4099999999</v>
      </c>
      <c r="J25" s="109" t="s">
        <v>0</v>
      </c>
      <c r="K25" s="8" t="s">
        <v>0</v>
      </c>
      <c r="M25" s="107"/>
    </row>
    <row r="26" spans="1:13" ht="22.5" customHeight="1" x14ac:dyDescent="0.2">
      <c r="A26" s="74">
        <f>IF(D26&lt;&gt;"",COUNTA($D$10:D26),"")</f>
        <v>16</v>
      </c>
      <c r="B26" s="81">
        <v>17</v>
      </c>
      <c r="C26" s="75" t="s">
        <v>99</v>
      </c>
      <c r="D26" s="8">
        <v>250727.15</v>
      </c>
      <c r="E26" s="109" t="s">
        <v>5</v>
      </c>
      <c r="F26" s="8" t="s">
        <v>5</v>
      </c>
      <c r="G26" s="109" t="s">
        <v>0</v>
      </c>
      <c r="H26" s="109" t="s">
        <v>0</v>
      </c>
      <c r="I26" s="109">
        <v>86290.08</v>
      </c>
      <c r="J26" s="109" t="s">
        <v>0</v>
      </c>
      <c r="K26" s="8" t="s">
        <v>5</v>
      </c>
      <c r="M26" s="107"/>
    </row>
    <row r="27" spans="1:13" ht="33.6" customHeight="1" x14ac:dyDescent="0.2">
      <c r="A27" s="74">
        <f>IF(D27&lt;&gt;"",COUNTA($D$10:D27),"")</f>
        <v>17</v>
      </c>
      <c r="B27" s="81">
        <v>18</v>
      </c>
      <c r="C27" s="75" t="s">
        <v>75</v>
      </c>
      <c r="D27" s="8">
        <v>250463.76</v>
      </c>
      <c r="E27" s="109" t="s">
        <v>5</v>
      </c>
      <c r="F27" s="8" t="s">
        <v>0</v>
      </c>
      <c r="G27" s="109" t="s">
        <v>0</v>
      </c>
      <c r="H27" s="109" t="s">
        <v>5</v>
      </c>
      <c r="I27" s="109">
        <v>136989.26</v>
      </c>
      <c r="J27" s="109" t="s">
        <v>0</v>
      </c>
      <c r="K27" s="8" t="s">
        <v>5</v>
      </c>
      <c r="M27" s="107"/>
    </row>
    <row r="28" spans="1:13" ht="11.65" customHeight="1" x14ac:dyDescent="0.2">
      <c r="A28" s="74">
        <f>IF(D28&lt;&gt;"",COUNTA($D$10:D28),"")</f>
        <v>18</v>
      </c>
      <c r="B28" s="81">
        <v>19</v>
      </c>
      <c r="C28" s="75" t="s">
        <v>104</v>
      </c>
      <c r="D28" s="8" t="s">
        <v>0</v>
      </c>
      <c r="E28" s="109" t="s">
        <v>5</v>
      </c>
      <c r="F28" s="8" t="s">
        <v>5</v>
      </c>
      <c r="G28" s="109" t="s">
        <v>0</v>
      </c>
      <c r="H28" s="109" t="s">
        <v>5</v>
      </c>
      <c r="I28" s="109" t="s">
        <v>0</v>
      </c>
      <c r="J28" s="109" t="s">
        <v>5</v>
      </c>
      <c r="K28" s="8" t="s">
        <v>5</v>
      </c>
      <c r="M28" s="107"/>
    </row>
    <row r="29" spans="1:13" ht="11.65" customHeight="1" x14ac:dyDescent="0.2">
      <c r="A29" s="74">
        <f>IF(D29&lt;&gt;"",COUNTA($D$10:D29),"")</f>
        <v>19</v>
      </c>
      <c r="B29" s="81">
        <v>20</v>
      </c>
      <c r="C29" s="75" t="s">
        <v>40</v>
      </c>
      <c r="D29" s="8">
        <v>1561280.47</v>
      </c>
      <c r="E29" s="109" t="s">
        <v>0</v>
      </c>
      <c r="F29" s="8" t="s">
        <v>0</v>
      </c>
      <c r="G29" s="109">
        <v>727572.38</v>
      </c>
      <c r="H29" s="109" t="s">
        <v>5</v>
      </c>
      <c r="I29" s="109">
        <v>549864.28</v>
      </c>
      <c r="J29" s="109" t="s">
        <v>0</v>
      </c>
      <c r="K29" s="8" t="s">
        <v>0</v>
      </c>
      <c r="M29" s="107"/>
    </row>
    <row r="30" spans="1:13" ht="22.5" customHeight="1" x14ac:dyDescent="0.2">
      <c r="A30" s="74">
        <f>IF(D30&lt;&gt;"",COUNTA($D$10:D30),"")</f>
        <v>20</v>
      </c>
      <c r="B30" s="81">
        <v>21</v>
      </c>
      <c r="C30" s="75" t="s">
        <v>91</v>
      </c>
      <c r="D30" s="8">
        <v>83897.85</v>
      </c>
      <c r="E30" s="109" t="s">
        <v>5</v>
      </c>
      <c r="F30" s="8" t="s">
        <v>5</v>
      </c>
      <c r="G30" s="109">
        <v>46080.72</v>
      </c>
      <c r="H30" s="109" t="s">
        <v>5</v>
      </c>
      <c r="I30" s="109">
        <v>37712.730000000003</v>
      </c>
      <c r="J30" s="109" t="s">
        <v>0</v>
      </c>
      <c r="K30" s="8" t="s">
        <v>5</v>
      </c>
      <c r="M30" s="107"/>
    </row>
    <row r="31" spans="1:13" ht="11.65" customHeight="1" x14ac:dyDescent="0.2">
      <c r="A31" s="74">
        <f>IF(D31&lt;&gt;"",COUNTA($D$10:D31),"")</f>
        <v>21</v>
      </c>
      <c r="B31" s="81">
        <v>22</v>
      </c>
      <c r="C31" s="75" t="s">
        <v>42</v>
      </c>
      <c r="D31" s="8">
        <v>513077.05</v>
      </c>
      <c r="E31" s="109" t="s">
        <v>5</v>
      </c>
      <c r="F31" s="8">
        <v>8626.93</v>
      </c>
      <c r="G31" s="109">
        <v>189425.04</v>
      </c>
      <c r="H31" s="109" t="s">
        <v>0</v>
      </c>
      <c r="I31" s="109">
        <v>304895.58</v>
      </c>
      <c r="J31" s="109" t="s">
        <v>0</v>
      </c>
      <c r="K31" s="8" t="s">
        <v>0</v>
      </c>
      <c r="M31" s="107"/>
    </row>
    <row r="32" spans="1:13" ht="33.6" customHeight="1" x14ac:dyDescent="0.2">
      <c r="A32" s="74">
        <f>IF(D32&lt;&gt;"",COUNTA($D$10:D32),"")</f>
        <v>22</v>
      </c>
      <c r="B32" s="81">
        <v>23</v>
      </c>
      <c r="C32" s="75" t="s">
        <v>92</v>
      </c>
      <c r="D32" s="8">
        <v>1509445.58</v>
      </c>
      <c r="E32" s="109">
        <v>145449.73000000001</v>
      </c>
      <c r="F32" s="8">
        <v>87320.2</v>
      </c>
      <c r="G32" s="109">
        <v>987371.57</v>
      </c>
      <c r="H32" s="109" t="s">
        <v>0</v>
      </c>
      <c r="I32" s="109">
        <v>281786.82</v>
      </c>
      <c r="J32" s="109" t="s">
        <v>0</v>
      </c>
      <c r="K32" s="8">
        <v>3438.24</v>
      </c>
      <c r="M32" s="107"/>
    </row>
    <row r="33" spans="1:13" ht="11.65" customHeight="1" x14ac:dyDescent="0.2">
      <c r="A33" s="74">
        <f>IF(D33&lt;&gt;"",COUNTA($D$10:D33),"")</f>
        <v>23</v>
      </c>
      <c r="B33" s="81">
        <v>24</v>
      </c>
      <c r="C33" s="75" t="s">
        <v>43</v>
      </c>
      <c r="D33" s="8">
        <v>607787.16</v>
      </c>
      <c r="E33" s="109" t="s">
        <v>5</v>
      </c>
      <c r="F33" s="8">
        <v>2210.04</v>
      </c>
      <c r="G33" s="109">
        <v>75687.72</v>
      </c>
      <c r="H33" s="109" t="s">
        <v>5</v>
      </c>
      <c r="I33" s="109" t="s">
        <v>0</v>
      </c>
      <c r="J33" s="109" t="s">
        <v>0</v>
      </c>
      <c r="K33" s="8" t="s">
        <v>0</v>
      </c>
      <c r="M33" s="107"/>
    </row>
    <row r="34" spans="1:13" ht="11.65" customHeight="1" x14ac:dyDescent="0.2">
      <c r="A34" s="74">
        <f>IF(D34&lt;&gt;"",COUNTA($D$10:D34),"")</f>
        <v>24</v>
      </c>
      <c r="B34" s="81">
        <v>25</v>
      </c>
      <c r="C34" s="75" t="s">
        <v>44</v>
      </c>
      <c r="D34" s="8">
        <v>450642.75</v>
      </c>
      <c r="E34" s="109" t="s">
        <v>5</v>
      </c>
      <c r="F34" s="8">
        <v>56673.5</v>
      </c>
      <c r="G34" s="109">
        <v>163369.65</v>
      </c>
      <c r="H34" s="109" t="s">
        <v>0</v>
      </c>
      <c r="I34" s="109">
        <v>192006.01</v>
      </c>
      <c r="J34" s="109">
        <v>29691.59</v>
      </c>
      <c r="K34" s="8">
        <v>4484.5600000000004</v>
      </c>
      <c r="M34" s="107"/>
    </row>
    <row r="35" spans="1:13" ht="22.5" customHeight="1" x14ac:dyDescent="0.2">
      <c r="A35" s="74">
        <f>IF(D35&lt;&gt;"",COUNTA($D$10:D35),"")</f>
        <v>25</v>
      </c>
      <c r="B35" s="81">
        <v>26</v>
      </c>
      <c r="C35" s="75" t="s">
        <v>76</v>
      </c>
      <c r="D35" s="8">
        <v>52338.67</v>
      </c>
      <c r="E35" s="109" t="s">
        <v>5</v>
      </c>
      <c r="F35" s="8" t="s">
        <v>5</v>
      </c>
      <c r="G35" s="109">
        <v>8154.3</v>
      </c>
      <c r="H35" s="109" t="s">
        <v>5</v>
      </c>
      <c r="I35" s="109">
        <v>31390.58</v>
      </c>
      <c r="J35" s="109" t="s">
        <v>0</v>
      </c>
      <c r="K35" s="8" t="s">
        <v>5</v>
      </c>
      <c r="M35" s="107"/>
    </row>
    <row r="36" spans="1:13" ht="11.65" customHeight="1" x14ac:dyDescent="0.2">
      <c r="A36" s="74">
        <f>IF(D36&lt;&gt;"",COUNTA($D$10:D36),"")</f>
        <v>26</v>
      </c>
      <c r="B36" s="81">
        <v>27</v>
      </c>
      <c r="C36" s="75" t="s">
        <v>45</v>
      </c>
      <c r="D36" s="8">
        <v>235248.73</v>
      </c>
      <c r="E36" s="109" t="s">
        <v>5</v>
      </c>
      <c r="F36" s="8">
        <v>3869.61</v>
      </c>
      <c r="G36" s="109" t="s">
        <v>0</v>
      </c>
      <c r="H36" s="109" t="s">
        <v>5</v>
      </c>
      <c r="I36" s="109" t="s">
        <v>0</v>
      </c>
      <c r="J36" s="109" t="s">
        <v>0</v>
      </c>
      <c r="K36" s="8" t="s">
        <v>0</v>
      </c>
      <c r="M36" s="107"/>
    </row>
    <row r="37" spans="1:13" ht="11.65" customHeight="1" x14ac:dyDescent="0.2">
      <c r="A37" s="74">
        <f>IF(D37&lt;&gt;"",COUNTA($D$10:D37),"")</f>
        <v>27</v>
      </c>
      <c r="B37" s="81">
        <v>28</v>
      </c>
      <c r="C37" s="75" t="s">
        <v>46</v>
      </c>
      <c r="D37" s="8">
        <v>608165.74</v>
      </c>
      <c r="E37" s="109" t="s">
        <v>5</v>
      </c>
      <c r="F37" s="8">
        <v>9592.98</v>
      </c>
      <c r="G37" s="109">
        <v>192894.63</v>
      </c>
      <c r="H37" s="109" t="s">
        <v>0</v>
      </c>
      <c r="I37" s="109">
        <v>295573.23</v>
      </c>
      <c r="J37" s="109">
        <v>35760.75</v>
      </c>
      <c r="K37" s="8" t="s">
        <v>0</v>
      </c>
      <c r="M37" s="107"/>
    </row>
    <row r="38" spans="1:13" ht="22.5" customHeight="1" x14ac:dyDescent="0.2">
      <c r="A38" s="74">
        <f>IF(D38&lt;&gt;"",COUNTA($D$10:D38),"")</f>
        <v>28</v>
      </c>
      <c r="B38" s="81">
        <v>29</v>
      </c>
      <c r="C38" s="75" t="s">
        <v>93</v>
      </c>
      <c r="D38" s="8">
        <v>305583.77</v>
      </c>
      <c r="E38" s="109" t="s">
        <v>5</v>
      </c>
      <c r="F38" s="8">
        <v>12152.78</v>
      </c>
      <c r="G38" s="109">
        <v>127983.53</v>
      </c>
      <c r="H38" s="109" t="s">
        <v>5</v>
      </c>
      <c r="I38" s="109">
        <v>162271.95000000001</v>
      </c>
      <c r="J38" s="109" t="s">
        <v>0</v>
      </c>
      <c r="K38" s="8" t="s">
        <v>0</v>
      </c>
      <c r="M38" s="107"/>
    </row>
    <row r="39" spans="1:13" ht="11.65" customHeight="1" x14ac:dyDescent="0.2">
      <c r="A39" s="74">
        <f>IF(D39&lt;&gt;"",COUNTA($D$10:D39),"")</f>
        <v>29</v>
      </c>
      <c r="B39" s="81">
        <v>30</v>
      </c>
      <c r="C39" s="75" t="s">
        <v>47</v>
      </c>
      <c r="D39" s="8">
        <v>730731.52000000002</v>
      </c>
      <c r="E39" s="109" t="s">
        <v>5</v>
      </c>
      <c r="F39" s="8">
        <v>19366.060000000001</v>
      </c>
      <c r="G39" s="109">
        <v>355740.65</v>
      </c>
      <c r="H39" s="109" t="s">
        <v>5</v>
      </c>
      <c r="I39" s="109">
        <v>338134.98</v>
      </c>
      <c r="J39" s="109">
        <v>16545.2</v>
      </c>
      <c r="K39" s="8" t="s">
        <v>0</v>
      </c>
      <c r="M39" s="106"/>
    </row>
    <row r="40" spans="1:13" ht="11.65" customHeight="1" x14ac:dyDescent="0.2">
      <c r="A40" s="74" t="str">
        <f>IF(D40&lt;&gt;"",COUNTA($D$10:D40),"")</f>
        <v/>
      </c>
      <c r="B40" s="81"/>
      <c r="C40" s="75" t="s">
        <v>121</v>
      </c>
      <c r="D40" s="8"/>
      <c r="E40" s="109"/>
      <c r="F40" s="8"/>
      <c r="G40" s="109"/>
      <c r="H40" s="109"/>
      <c r="I40" s="109"/>
      <c r="J40" s="109"/>
      <c r="K40" s="8"/>
      <c r="M40" s="106"/>
    </row>
    <row r="41" spans="1:13" ht="11.65" customHeight="1" x14ac:dyDescent="0.2">
      <c r="A41" s="74">
        <f>IF(D41&lt;&gt;"",COUNTA($D$10:D41),"")</f>
        <v>30</v>
      </c>
      <c r="B41" s="81">
        <v>301</v>
      </c>
      <c r="C41" s="75" t="s">
        <v>122</v>
      </c>
      <c r="D41" s="8">
        <v>640495.97</v>
      </c>
      <c r="E41" s="109" t="s">
        <v>5</v>
      </c>
      <c r="F41" s="8" t="s">
        <v>0</v>
      </c>
      <c r="G41" s="109">
        <v>321054.69</v>
      </c>
      <c r="H41" s="109" t="s">
        <v>5</v>
      </c>
      <c r="I41" s="109">
        <v>302191.2</v>
      </c>
      <c r="J41" s="109" t="s">
        <v>0</v>
      </c>
      <c r="K41" s="8" t="s">
        <v>5</v>
      </c>
      <c r="M41" s="106"/>
    </row>
    <row r="42" spans="1:13" ht="11.65" customHeight="1" x14ac:dyDescent="0.2">
      <c r="A42" s="74">
        <f>IF(D42&lt;&gt;"",COUNTA($D$10:D42),"")</f>
        <v>31</v>
      </c>
      <c r="B42" s="81">
        <v>31</v>
      </c>
      <c r="C42" s="75" t="s">
        <v>48</v>
      </c>
      <c r="D42" s="8">
        <v>91477.69</v>
      </c>
      <c r="E42" s="109" t="s">
        <v>5</v>
      </c>
      <c r="F42" s="8">
        <v>9550.99</v>
      </c>
      <c r="G42" s="109">
        <v>12218.68</v>
      </c>
      <c r="H42" s="109">
        <v>27842.04</v>
      </c>
      <c r="I42" s="109">
        <v>33010.1</v>
      </c>
      <c r="J42" s="109" t="s">
        <v>0</v>
      </c>
      <c r="K42" s="8" t="s">
        <v>0</v>
      </c>
      <c r="M42" s="106"/>
    </row>
    <row r="43" spans="1:13" ht="11.65" customHeight="1" x14ac:dyDescent="0.2">
      <c r="A43" s="74">
        <f>IF(D43&lt;&gt;"",COUNTA($D$10:D43),"")</f>
        <v>32</v>
      </c>
      <c r="B43" s="81">
        <v>32</v>
      </c>
      <c r="C43" s="75" t="s">
        <v>49</v>
      </c>
      <c r="D43" s="8">
        <v>183464.16</v>
      </c>
      <c r="E43" s="109" t="s">
        <v>5</v>
      </c>
      <c r="F43" s="8" t="s">
        <v>0</v>
      </c>
      <c r="G43" s="109">
        <v>11359.73</v>
      </c>
      <c r="H43" s="109" t="s">
        <v>5</v>
      </c>
      <c r="I43" s="109">
        <v>35894.730000000003</v>
      </c>
      <c r="J43" s="109" t="s">
        <v>0</v>
      </c>
      <c r="K43" s="8" t="s">
        <v>0</v>
      </c>
      <c r="M43" s="106"/>
    </row>
    <row r="44" spans="1:13" ht="22.5" customHeight="1" x14ac:dyDescent="0.2">
      <c r="A44" s="74">
        <f>IF(D44&lt;&gt;"",COUNTA($D$10:D44),"")</f>
        <v>33</v>
      </c>
      <c r="B44" s="81">
        <v>33</v>
      </c>
      <c r="C44" s="75" t="s">
        <v>58</v>
      </c>
      <c r="D44" s="8">
        <v>79564.61</v>
      </c>
      <c r="E44" s="109" t="s">
        <v>5</v>
      </c>
      <c r="F44" s="8">
        <v>4984.7</v>
      </c>
      <c r="G44" s="109">
        <v>15290.93</v>
      </c>
      <c r="H44" s="109" t="s">
        <v>0</v>
      </c>
      <c r="I44" s="109">
        <v>30408.26</v>
      </c>
      <c r="J44" s="109">
        <v>24598.99</v>
      </c>
      <c r="K44" s="8" t="s">
        <v>0</v>
      </c>
      <c r="M44" s="106"/>
    </row>
    <row r="45" spans="1:13" ht="11.65" customHeight="1" x14ac:dyDescent="0.2">
      <c r="A45" s="74" t="str">
        <f>IF(D45&lt;&gt;"",COUNTA($D$10:D45),"")</f>
        <v/>
      </c>
      <c r="B45" s="81"/>
      <c r="C45" s="75"/>
      <c r="D45" s="8"/>
      <c r="E45" s="109"/>
      <c r="F45" s="8"/>
      <c r="G45" s="109"/>
      <c r="H45" s="109"/>
      <c r="I45" s="109"/>
      <c r="J45" s="109"/>
      <c r="K45" s="8"/>
      <c r="M45" s="106"/>
    </row>
    <row r="46" spans="1:13" ht="11.65" customHeight="1" x14ac:dyDescent="0.2">
      <c r="A46" s="74">
        <f>IF(D46&lt;&gt;"",COUNTA($D$10:D46),"")</f>
        <v>34</v>
      </c>
      <c r="B46" s="81"/>
      <c r="C46" s="77" t="s">
        <v>29</v>
      </c>
      <c r="D46" s="108">
        <v>22728238.120000001</v>
      </c>
      <c r="E46" s="110">
        <v>615441.06000000006</v>
      </c>
      <c r="F46" s="108">
        <v>393932.92</v>
      </c>
      <c r="G46" s="110">
        <v>8279374.0199999996</v>
      </c>
      <c r="H46" s="110">
        <v>4269674.26</v>
      </c>
      <c r="I46" s="110">
        <v>6821454.4199999999</v>
      </c>
      <c r="J46" s="110">
        <v>2238782.17</v>
      </c>
      <c r="K46" s="108">
        <v>109579.27</v>
      </c>
      <c r="M46" s="106"/>
    </row>
    <row r="47" spans="1:13" ht="11.65" customHeight="1" x14ac:dyDescent="0.2">
      <c r="A47" s="74" t="str">
        <f>IF(D47&lt;&gt;"",COUNTA($D$10:D47),"")</f>
        <v/>
      </c>
      <c r="B47" s="81"/>
      <c r="C47" s="75" t="s">
        <v>128</v>
      </c>
      <c r="D47" s="8"/>
      <c r="E47" s="109"/>
      <c r="F47" s="8"/>
      <c r="G47" s="109"/>
      <c r="H47" s="109"/>
      <c r="I47" s="109"/>
      <c r="J47" s="109"/>
      <c r="K47" s="8"/>
      <c r="M47" s="106"/>
    </row>
    <row r="48" spans="1:13" ht="22.5" customHeight="1" x14ac:dyDescent="0.2">
      <c r="A48" s="74">
        <f>IF(D48&lt;&gt;"",COUNTA($D$10:D48),"")</f>
        <v>35</v>
      </c>
      <c r="B48" s="81"/>
      <c r="C48" s="75" t="s">
        <v>129</v>
      </c>
      <c r="D48" s="8">
        <v>11530705.66</v>
      </c>
      <c r="E48" s="109">
        <v>550649.82999999996</v>
      </c>
      <c r="F48" s="8">
        <v>253064.89</v>
      </c>
      <c r="G48" s="109">
        <v>2739246.1100000003</v>
      </c>
      <c r="H48" s="109">
        <v>4197384.17</v>
      </c>
      <c r="I48" s="109">
        <v>3458482.2600000002</v>
      </c>
      <c r="J48" s="109">
        <v>307815.95</v>
      </c>
      <c r="K48" s="8">
        <v>24062.45</v>
      </c>
      <c r="M48" s="106"/>
    </row>
    <row r="49" spans="1:13" ht="11.65" customHeight="1" x14ac:dyDescent="0.2">
      <c r="A49" s="74">
        <f>IF(D49&lt;&gt;"",COUNTA($D$10:D49),"")</f>
        <v>36</v>
      </c>
      <c r="B49" s="81"/>
      <c r="C49" s="75" t="s">
        <v>130</v>
      </c>
      <c r="D49" s="8">
        <v>2105917.9</v>
      </c>
      <c r="E49" s="109" t="s">
        <v>5</v>
      </c>
      <c r="F49" s="8">
        <v>68462.350000000006</v>
      </c>
      <c r="G49" s="109">
        <v>759830.92</v>
      </c>
      <c r="H49" s="109">
        <v>8194.0499999999993</v>
      </c>
      <c r="I49" s="109">
        <v>951598.89</v>
      </c>
      <c r="J49" s="109">
        <v>238098.11</v>
      </c>
      <c r="K49" s="8" t="s">
        <v>0</v>
      </c>
      <c r="M49" s="106"/>
    </row>
    <row r="50" spans="1:13" ht="11.65" customHeight="1" x14ac:dyDescent="0.2">
      <c r="A50" s="74">
        <f>IF(D50&lt;&gt;"",COUNTA($D$10:D50),"")</f>
        <v>37</v>
      </c>
      <c r="B50" s="81"/>
      <c r="C50" s="75" t="s">
        <v>131</v>
      </c>
      <c r="D50" s="8">
        <v>95792.39</v>
      </c>
      <c r="E50" s="109" t="s">
        <v>5</v>
      </c>
      <c r="F50" s="8">
        <v>9550.99</v>
      </c>
      <c r="G50" s="109">
        <v>14467.75</v>
      </c>
      <c r="H50" s="109">
        <v>27842.04</v>
      </c>
      <c r="I50" s="109">
        <v>35075.730000000003</v>
      </c>
      <c r="J50" s="109" t="s">
        <v>0</v>
      </c>
      <c r="K50" s="8" t="s">
        <v>0</v>
      </c>
      <c r="M50" s="106"/>
    </row>
    <row r="51" spans="1:13" ht="11.65" customHeight="1" x14ac:dyDescent="0.2">
      <c r="A51" s="74">
        <f>IF(D51&lt;&gt;"",COUNTA($D$10:D51),"")</f>
        <v>38</v>
      </c>
      <c r="B51" s="81"/>
      <c r="C51" s="75" t="s">
        <v>132</v>
      </c>
      <c r="D51" s="8">
        <v>8995822.1699999999</v>
      </c>
      <c r="E51" s="109" t="s">
        <v>0</v>
      </c>
      <c r="F51" s="8">
        <v>62854.69</v>
      </c>
      <c r="G51" s="109">
        <v>4765829.24</v>
      </c>
      <c r="H51" s="109" t="s">
        <v>0</v>
      </c>
      <c r="I51" s="109">
        <v>2376297.54</v>
      </c>
      <c r="J51" s="109">
        <v>1684174.11</v>
      </c>
      <c r="K51" s="8">
        <v>5621.36</v>
      </c>
      <c r="M51" s="106"/>
    </row>
    <row r="52" spans="1:13" ht="12" customHeight="1" x14ac:dyDescent="0.2">
      <c r="B52" s="2"/>
      <c r="C52" s="3"/>
      <c r="D52" s="28"/>
      <c r="E52" s="28"/>
      <c r="F52" s="28"/>
      <c r="G52" s="28"/>
      <c r="H52" s="28"/>
      <c r="I52" s="28"/>
      <c r="J52" s="28"/>
      <c r="K52" s="28"/>
    </row>
    <row r="53" spans="1:13" ht="12" customHeight="1" x14ac:dyDescent="0.2">
      <c r="B53" s="2"/>
      <c r="C53" s="3"/>
      <c r="D53" s="28"/>
      <c r="E53" s="28"/>
      <c r="F53" s="28"/>
      <c r="G53" s="28"/>
      <c r="H53" s="28"/>
      <c r="I53" s="28"/>
      <c r="J53" s="28"/>
      <c r="K53" s="28"/>
    </row>
    <row r="54" spans="1:13" ht="12" customHeight="1" x14ac:dyDescent="0.2">
      <c r="B54" s="2"/>
      <c r="C54" s="3"/>
      <c r="D54" s="28"/>
      <c r="E54" s="28"/>
      <c r="F54" s="28"/>
      <c r="G54" s="28"/>
      <c r="H54" s="28"/>
      <c r="I54" s="28"/>
      <c r="J54" s="28"/>
      <c r="K54" s="28"/>
    </row>
    <row r="55" spans="1:13" ht="12" customHeight="1" x14ac:dyDescent="0.2">
      <c r="B55" s="2"/>
      <c r="C55" s="3"/>
      <c r="D55" s="28"/>
      <c r="E55" s="28"/>
      <c r="F55" s="28"/>
      <c r="G55" s="28"/>
      <c r="H55" s="28"/>
      <c r="I55" s="28"/>
      <c r="J55" s="28"/>
      <c r="K55" s="28"/>
    </row>
    <row r="56" spans="1:13" ht="12" customHeight="1" x14ac:dyDescent="0.2">
      <c r="B56" s="2"/>
      <c r="C56" s="3"/>
      <c r="D56" s="28"/>
      <c r="E56" s="28"/>
      <c r="F56" s="28"/>
      <c r="G56" s="28"/>
      <c r="H56" s="28"/>
      <c r="I56" s="28"/>
      <c r="J56" s="28"/>
      <c r="K56" s="28"/>
    </row>
    <row r="57" spans="1:13" ht="12" customHeight="1" x14ac:dyDescent="0.2">
      <c r="B57" s="2"/>
      <c r="C57" s="3"/>
      <c r="D57" s="28"/>
      <c r="E57" s="28"/>
      <c r="F57" s="28"/>
      <c r="G57" s="28"/>
      <c r="H57" s="28"/>
      <c r="I57" s="28"/>
      <c r="J57" s="28"/>
      <c r="K57" s="28"/>
    </row>
    <row r="58" spans="1:13" ht="12" customHeight="1" x14ac:dyDescent="0.2">
      <c r="B58" s="2"/>
      <c r="C58" s="3"/>
      <c r="D58" s="28"/>
      <c r="E58" s="28"/>
      <c r="F58" s="28"/>
      <c r="G58" s="28"/>
      <c r="H58" s="28"/>
      <c r="I58" s="28"/>
      <c r="J58" s="28"/>
      <c r="K58" s="28"/>
    </row>
    <row r="59" spans="1:13" ht="12" customHeight="1" x14ac:dyDescent="0.2">
      <c r="B59" s="2"/>
      <c r="C59" s="3"/>
      <c r="D59" s="28"/>
      <c r="E59" s="28"/>
      <c r="F59" s="28"/>
      <c r="G59" s="28"/>
      <c r="H59" s="28"/>
      <c r="I59" s="28"/>
      <c r="J59" s="28"/>
      <c r="K59" s="28"/>
    </row>
    <row r="60" spans="1:13" ht="12" customHeight="1" x14ac:dyDescent="0.2">
      <c r="B60" s="2"/>
      <c r="C60" s="3"/>
      <c r="D60" s="28"/>
      <c r="E60" s="28"/>
      <c r="F60" s="28"/>
      <c r="G60" s="28"/>
      <c r="H60" s="28"/>
      <c r="I60" s="28"/>
      <c r="J60" s="28"/>
      <c r="K60" s="28"/>
    </row>
    <row r="61" spans="1:13" ht="12" customHeight="1" x14ac:dyDescent="0.2">
      <c r="B61" s="2"/>
      <c r="C61" s="3"/>
      <c r="D61" s="28"/>
      <c r="E61" s="28"/>
      <c r="F61" s="28"/>
      <c r="G61" s="28"/>
      <c r="H61" s="28"/>
      <c r="I61" s="28"/>
      <c r="J61" s="28"/>
      <c r="K61" s="28"/>
    </row>
    <row r="62" spans="1:13" ht="12" customHeight="1" x14ac:dyDescent="0.2">
      <c r="B62" s="2"/>
      <c r="C62" s="3"/>
      <c r="D62" s="28"/>
      <c r="E62" s="28"/>
      <c r="F62" s="28"/>
      <c r="G62" s="28"/>
      <c r="H62" s="28"/>
      <c r="I62" s="28"/>
      <c r="J62" s="28"/>
      <c r="K62" s="28"/>
    </row>
    <row r="63" spans="1:13" ht="12" customHeight="1" x14ac:dyDescent="0.2">
      <c r="B63" s="2"/>
      <c r="C63" s="3"/>
      <c r="D63" s="28"/>
      <c r="E63" s="28"/>
      <c r="F63" s="28"/>
      <c r="G63" s="28"/>
      <c r="H63" s="28"/>
      <c r="I63" s="28"/>
      <c r="J63" s="28"/>
      <c r="K63" s="28"/>
    </row>
    <row r="64" spans="1:13" ht="12" customHeight="1" x14ac:dyDescent="0.2">
      <c r="B64" s="2"/>
      <c r="C64" s="3"/>
      <c r="D64" s="28"/>
      <c r="E64" s="28"/>
      <c r="F64" s="28"/>
      <c r="G64" s="28"/>
      <c r="H64" s="28"/>
      <c r="I64" s="28"/>
      <c r="J64" s="28"/>
      <c r="K64" s="28"/>
    </row>
    <row r="65" spans="2:11" ht="12" customHeight="1" x14ac:dyDescent="0.2">
      <c r="B65" s="2"/>
      <c r="C65" s="3"/>
      <c r="D65" s="28"/>
      <c r="E65" s="28"/>
      <c r="F65" s="28"/>
      <c r="G65" s="28"/>
      <c r="H65" s="28"/>
      <c r="I65" s="28"/>
      <c r="J65" s="28"/>
      <c r="K65" s="28"/>
    </row>
    <row r="66" spans="2:11" ht="12" customHeight="1" x14ac:dyDescent="0.2">
      <c r="B66" s="2"/>
      <c r="C66" s="3"/>
      <c r="D66" s="28"/>
      <c r="E66" s="28"/>
      <c r="F66" s="28"/>
      <c r="G66" s="28"/>
      <c r="H66" s="28"/>
      <c r="I66" s="28"/>
      <c r="J66" s="28"/>
      <c r="K66" s="28"/>
    </row>
    <row r="67" spans="2:11" ht="12" customHeight="1" x14ac:dyDescent="0.2">
      <c r="B67" s="2"/>
      <c r="C67" s="3"/>
      <c r="D67" s="28"/>
      <c r="E67" s="28"/>
      <c r="F67" s="28"/>
      <c r="G67" s="28"/>
      <c r="H67" s="28"/>
      <c r="I67" s="28"/>
      <c r="J67" s="28"/>
      <c r="K67" s="28"/>
    </row>
    <row r="68" spans="2:11" ht="12" customHeight="1" x14ac:dyDescent="0.2">
      <c r="B68" s="2"/>
      <c r="C68" s="3"/>
      <c r="D68" s="28"/>
      <c r="E68" s="28"/>
      <c r="F68" s="28"/>
      <c r="G68" s="28"/>
      <c r="H68" s="28"/>
      <c r="I68" s="28"/>
      <c r="J68" s="28"/>
      <c r="K68" s="28"/>
    </row>
    <row r="69" spans="2:11" ht="12" customHeight="1" x14ac:dyDescent="0.2">
      <c r="B69" s="2"/>
      <c r="C69" s="3"/>
      <c r="D69" s="28"/>
      <c r="E69" s="28"/>
      <c r="F69" s="28"/>
      <c r="G69" s="28"/>
      <c r="H69" s="28"/>
      <c r="I69" s="28"/>
      <c r="J69" s="28"/>
      <c r="K69" s="28"/>
    </row>
    <row r="70" spans="2:11" ht="12" customHeight="1" x14ac:dyDescent="0.2">
      <c r="B70" s="2"/>
      <c r="C70" s="3"/>
      <c r="D70" s="28"/>
      <c r="E70" s="28"/>
      <c r="F70" s="28"/>
      <c r="G70" s="28"/>
      <c r="H70" s="28"/>
      <c r="I70" s="28"/>
      <c r="J70" s="28"/>
      <c r="K70" s="28"/>
    </row>
    <row r="71" spans="2:11" ht="12" customHeight="1" x14ac:dyDescent="0.2">
      <c r="B71" s="2"/>
      <c r="C71" s="3"/>
      <c r="D71" s="28"/>
      <c r="E71" s="28"/>
      <c r="F71" s="28"/>
      <c r="G71" s="28"/>
      <c r="H71" s="28"/>
      <c r="I71" s="28"/>
      <c r="J71" s="28"/>
      <c r="K71" s="28"/>
    </row>
    <row r="72" spans="2:11" ht="12" customHeight="1" x14ac:dyDescent="0.2">
      <c r="B72" s="2"/>
      <c r="C72" s="3"/>
      <c r="D72" s="28"/>
      <c r="E72" s="28"/>
      <c r="F72" s="28"/>
      <c r="G72" s="28"/>
      <c r="H72" s="28"/>
      <c r="I72" s="28"/>
      <c r="J72" s="28"/>
      <c r="K72" s="28"/>
    </row>
    <row r="73" spans="2:11" ht="12" customHeight="1" x14ac:dyDescent="0.2">
      <c r="B73" s="2"/>
      <c r="C73" s="3"/>
      <c r="D73" s="28"/>
      <c r="E73" s="28"/>
      <c r="F73" s="28"/>
      <c r="G73" s="28"/>
      <c r="H73" s="28"/>
      <c r="I73" s="28"/>
      <c r="J73" s="28"/>
      <c r="K73" s="28"/>
    </row>
    <row r="74" spans="2:11" ht="12" customHeight="1" x14ac:dyDescent="0.2">
      <c r="B74" s="2"/>
      <c r="C74" s="3"/>
      <c r="D74" s="28"/>
      <c r="E74" s="28"/>
      <c r="F74" s="28"/>
      <c r="G74" s="28"/>
      <c r="H74" s="28"/>
      <c r="I74" s="28"/>
      <c r="J74" s="28"/>
      <c r="K74" s="28"/>
    </row>
    <row r="75" spans="2:11" ht="12" customHeight="1" x14ac:dyDescent="0.2">
      <c r="B75" s="2"/>
      <c r="C75" s="3"/>
      <c r="D75" s="28"/>
      <c r="E75" s="28"/>
      <c r="F75" s="28"/>
      <c r="G75" s="28"/>
      <c r="H75" s="28"/>
      <c r="I75" s="28"/>
      <c r="J75" s="28"/>
      <c r="K75" s="28"/>
    </row>
    <row r="76" spans="2:11" ht="12" customHeight="1" x14ac:dyDescent="0.2">
      <c r="B76" s="2"/>
      <c r="C76" s="3"/>
      <c r="D76" s="28"/>
      <c r="E76" s="28"/>
      <c r="F76" s="28"/>
      <c r="G76" s="28"/>
      <c r="H76" s="28"/>
      <c r="I76" s="28"/>
      <c r="J76" s="28"/>
      <c r="K76" s="28"/>
    </row>
    <row r="77" spans="2:11" ht="12" customHeight="1" x14ac:dyDescent="0.2">
      <c r="B77" s="2"/>
      <c r="C77" s="3"/>
      <c r="D77" s="28"/>
      <c r="E77" s="28"/>
      <c r="F77" s="28"/>
      <c r="G77" s="28"/>
      <c r="H77" s="28"/>
      <c r="I77" s="28"/>
      <c r="J77" s="28"/>
      <c r="K77" s="28"/>
    </row>
    <row r="78" spans="2:11" ht="12" customHeight="1" x14ac:dyDescent="0.2">
      <c r="B78" s="2"/>
      <c r="C78" s="3"/>
      <c r="D78" s="28"/>
      <c r="E78" s="28"/>
      <c r="F78" s="28"/>
      <c r="G78" s="28"/>
      <c r="H78" s="28"/>
      <c r="I78" s="28"/>
      <c r="J78" s="28"/>
      <c r="K78" s="28"/>
    </row>
    <row r="79" spans="2:11" ht="12" customHeight="1" x14ac:dyDescent="0.2">
      <c r="B79" s="2"/>
      <c r="C79" s="3"/>
      <c r="D79" s="28"/>
      <c r="E79" s="28"/>
      <c r="F79" s="28"/>
      <c r="G79" s="28"/>
      <c r="H79" s="28"/>
      <c r="I79" s="28"/>
      <c r="J79" s="28"/>
      <c r="K79" s="28"/>
    </row>
    <row r="80" spans="2:11" ht="12" customHeight="1" x14ac:dyDescent="0.2">
      <c r="B80" s="2"/>
      <c r="C80" s="3"/>
      <c r="D80" s="28"/>
      <c r="E80" s="28"/>
      <c r="F80" s="28"/>
      <c r="G80" s="28"/>
      <c r="H80" s="28"/>
      <c r="I80" s="28"/>
      <c r="J80" s="28"/>
      <c r="K80" s="28"/>
    </row>
    <row r="81" spans="2:11" ht="12" customHeight="1" x14ac:dyDescent="0.2">
      <c r="B81" s="2"/>
      <c r="C81" s="3"/>
      <c r="D81" s="28"/>
      <c r="E81" s="28"/>
      <c r="F81" s="28"/>
      <c r="G81" s="28"/>
      <c r="H81" s="28"/>
      <c r="I81" s="28"/>
      <c r="J81" s="28"/>
      <c r="K81" s="28"/>
    </row>
    <row r="82" spans="2:11" ht="12" customHeight="1" x14ac:dyDescent="0.2">
      <c r="B82" s="2"/>
      <c r="C82" s="3"/>
      <c r="D82" s="28"/>
      <c r="E82" s="28"/>
      <c r="F82" s="28"/>
      <c r="G82" s="28"/>
      <c r="H82" s="28"/>
      <c r="I82" s="28"/>
      <c r="J82" s="28"/>
      <c r="K82" s="28"/>
    </row>
    <row r="83" spans="2:11" ht="12" customHeight="1" x14ac:dyDescent="0.2">
      <c r="B83" s="2"/>
      <c r="C83" s="3"/>
      <c r="D83" s="28"/>
      <c r="E83" s="28"/>
      <c r="F83" s="28"/>
      <c r="G83" s="28"/>
      <c r="H83" s="28"/>
      <c r="I83" s="28"/>
      <c r="J83" s="28"/>
      <c r="K83" s="28"/>
    </row>
    <row r="84" spans="2:11" ht="12" customHeight="1" x14ac:dyDescent="0.2">
      <c r="B84" s="2"/>
      <c r="C84" s="3"/>
      <c r="D84" s="28"/>
      <c r="E84" s="28"/>
      <c r="F84" s="28"/>
      <c r="G84" s="28"/>
      <c r="H84" s="28"/>
      <c r="I84" s="28"/>
      <c r="J84" s="28"/>
      <c r="K84" s="28"/>
    </row>
    <row r="85" spans="2:11" ht="12" customHeight="1" x14ac:dyDescent="0.2">
      <c r="B85" s="2"/>
      <c r="C85" s="3"/>
      <c r="D85" s="28"/>
      <c r="E85" s="28"/>
      <c r="F85" s="28"/>
      <c r="G85" s="28"/>
      <c r="H85" s="28"/>
      <c r="I85" s="28"/>
      <c r="J85" s="28"/>
      <c r="K85" s="28"/>
    </row>
    <row r="86" spans="2:11" ht="12" customHeight="1" x14ac:dyDescent="0.2">
      <c r="B86" s="2"/>
      <c r="C86" s="3"/>
      <c r="D86" s="28"/>
      <c r="E86" s="28"/>
      <c r="F86" s="28"/>
      <c r="G86" s="28"/>
      <c r="H86" s="28"/>
      <c r="I86" s="28"/>
      <c r="J86" s="28"/>
      <c r="K86" s="28"/>
    </row>
    <row r="87" spans="2:11" ht="12" customHeight="1" x14ac:dyDescent="0.2">
      <c r="B87" s="2"/>
      <c r="C87" s="3"/>
      <c r="D87" s="28"/>
      <c r="E87" s="28"/>
      <c r="F87" s="28"/>
      <c r="G87" s="28"/>
      <c r="H87" s="28"/>
      <c r="I87" s="28"/>
      <c r="J87" s="28"/>
      <c r="K87" s="28"/>
    </row>
    <row r="88" spans="2:11" ht="12" customHeight="1" x14ac:dyDescent="0.2">
      <c r="B88" s="2"/>
      <c r="C88" s="3"/>
      <c r="D88" s="28"/>
      <c r="E88" s="28"/>
      <c r="F88" s="28"/>
      <c r="G88" s="28"/>
      <c r="H88" s="28"/>
      <c r="I88" s="28"/>
      <c r="J88" s="28"/>
      <c r="K88" s="28"/>
    </row>
    <row r="89" spans="2:11" ht="12" customHeight="1" x14ac:dyDescent="0.2">
      <c r="B89" s="2"/>
      <c r="C89" s="3"/>
      <c r="D89" s="28"/>
      <c r="E89" s="28"/>
      <c r="F89" s="28"/>
      <c r="G89" s="28"/>
      <c r="H89" s="28"/>
      <c r="I89" s="28"/>
      <c r="J89" s="28"/>
      <c r="K89" s="28"/>
    </row>
    <row r="90" spans="2:11" ht="12" customHeight="1" x14ac:dyDescent="0.2">
      <c r="B90" s="2"/>
      <c r="C90" s="3"/>
      <c r="D90" s="28"/>
      <c r="E90" s="28"/>
      <c r="F90" s="28"/>
      <c r="G90" s="28"/>
      <c r="H90" s="28"/>
      <c r="I90" s="28"/>
      <c r="J90" s="28"/>
      <c r="K90" s="28"/>
    </row>
    <row r="91" spans="2:11" ht="12" customHeight="1" x14ac:dyDescent="0.2">
      <c r="B91" s="2"/>
      <c r="C91" s="3"/>
      <c r="D91" s="28"/>
      <c r="E91" s="28"/>
      <c r="F91" s="28"/>
      <c r="G91" s="28"/>
      <c r="H91" s="28"/>
      <c r="I91" s="28"/>
      <c r="J91" s="28"/>
      <c r="K91" s="28"/>
    </row>
    <row r="92" spans="2:11" ht="12" customHeight="1" x14ac:dyDescent="0.2">
      <c r="B92" s="2"/>
      <c r="C92" s="3"/>
      <c r="D92" s="28"/>
      <c r="E92" s="28"/>
      <c r="F92" s="28"/>
      <c r="G92" s="28"/>
      <c r="H92" s="28"/>
      <c r="I92" s="28"/>
      <c r="J92" s="28"/>
      <c r="K92" s="28"/>
    </row>
    <row r="93" spans="2:11" ht="12" customHeight="1" x14ac:dyDescent="0.2">
      <c r="B93" s="2"/>
      <c r="C93" s="3"/>
      <c r="D93" s="28"/>
      <c r="E93" s="28"/>
      <c r="F93" s="28"/>
      <c r="G93" s="28"/>
      <c r="H93" s="28"/>
      <c r="I93" s="28"/>
      <c r="J93" s="28"/>
      <c r="K93" s="28"/>
    </row>
    <row r="94" spans="2:11" ht="12" customHeight="1" x14ac:dyDescent="0.2">
      <c r="B94" s="2"/>
      <c r="C94" s="3"/>
      <c r="D94" s="28"/>
      <c r="E94" s="28"/>
      <c r="F94" s="28"/>
      <c r="G94" s="28"/>
      <c r="H94" s="28"/>
      <c r="I94" s="28"/>
      <c r="J94" s="28"/>
      <c r="K94" s="28"/>
    </row>
  </sheetData>
  <mergeCells count="15">
    <mergeCell ref="A1:C1"/>
    <mergeCell ref="D1:K1"/>
    <mergeCell ref="A2:A7"/>
    <mergeCell ref="I3:I6"/>
    <mergeCell ref="J3:J6"/>
    <mergeCell ref="K3:K6"/>
    <mergeCell ref="E2:K2"/>
    <mergeCell ref="D7:K7"/>
    <mergeCell ref="D2:D6"/>
    <mergeCell ref="C2:C7"/>
    <mergeCell ref="B2:B7"/>
    <mergeCell ref="E3:E6"/>
    <mergeCell ref="F3:F6"/>
    <mergeCell ref="G3:G6"/>
    <mergeCell ref="H3: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8"/>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ColWidth="11.42578125" defaultRowHeight="12" customHeight="1" x14ac:dyDescent="0.2"/>
  <cols>
    <col min="1" max="1" width="3.28515625" style="12" customWidth="1"/>
    <col min="2" max="2" width="4.28515625" style="61" customWidth="1"/>
    <col min="3" max="3" width="45.85546875" style="62" customWidth="1"/>
    <col min="4" max="7" width="9.5703125" style="63" customWidth="1"/>
    <col min="8" max="16384" width="11.42578125" style="12"/>
  </cols>
  <sheetData>
    <row r="1" spans="1:9" s="34" customFormat="1" ht="35.1" customHeight="1" x14ac:dyDescent="0.2">
      <c r="A1" s="149" t="s">
        <v>71</v>
      </c>
      <c r="B1" s="150"/>
      <c r="C1" s="150"/>
      <c r="D1" s="151" t="s">
        <v>102</v>
      </c>
      <c r="E1" s="151"/>
      <c r="F1" s="151"/>
      <c r="G1" s="160"/>
    </row>
    <row r="2" spans="1:9" ht="11.45" customHeight="1" x14ac:dyDescent="0.2">
      <c r="A2" s="140" t="s">
        <v>86</v>
      </c>
      <c r="B2" s="139" t="s">
        <v>56</v>
      </c>
      <c r="C2" s="139" t="s">
        <v>134</v>
      </c>
      <c r="D2" s="154" t="s">
        <v>60</v>
      </c>
      <c r="E2" s="154" t="s">
        <v>100</v>
      </c>
      <c r="F2" s="154" t="s">
        <v>101</v>
      </c>
      <c r="G2" s="155" t="s">
        <v>61</v>
      </c>
    </row>
    <row r="3" spans="1:9" ht="11.45" customHeight="1" x14ac:dyDescent="0.2">
      <c r="A3" s="140"/>
      <c r="B3" s="139"/>
      <c r="C3" s="139"/>
      <c r="D3" s="154"/>
      <c r="E3" s="154"/>
      <c r="F3" s="154"/>
      <c r="G3" s="155"/>
    </row>
    <row r="4" spans="1:9" ht="11.45" customHeight="1" x14ac:dyDescent="0.2">
      <c r="A4" s="140"/>
      <c r="B4" s="139"/>
      <c r="C4" s="139"/>
      <c r="D4" s="154"/>
      <c r="E4" s="154"/>
      <c r="F4" s="154"/>
      <c r="G4" s="155"/>
      <c r="H4" s="63"/>
      <c r="I4" s="63"/>
    </row>
    <row r="5" spans="1:9" ht="11.45" customHeight="1" x14ac:dyDescent="0.2">
      <c r="A5" s="140"/>
      <c r="B5" s="139"/>
      <c r="C5" s="139"/>
      <c r="D5" s="154" t="s">
        <v>59</v>
      </c>
      <c r="E5" s="154"/>
      <c r="F5" s="154"/>
      <c r="G5" s="155"/>
    </row>
    <row r="6" spans="1:9" ht="11.45" customHeight="1" x14ac:dyDescent="0.2">
      <c r="A6" s="67">
        <v>1</v>
      </c>
      <c r="B6" s="68">
        <v>2</v>
      </c>
      <c r="C6" s="68">
        <v>3</v>
      </c>
      <c r="D6" s="68">
        <v>4</v>
      </c>
      <c r="E6" s="68">
        <v>5</v>
      </c>
      <c r="F6" s="68">
        <v>6</v>
      </c>
      <c r="G6" s="69">
        <v>7</v>
      </c>
    </row>
    <row r="7" spans="1:9" ht="11.45" customHeight="1" x14ac:dyDescent="0.2">
      <c r="A7" s="80"/>
      <c r="B7" s="70"/>
      <c r="C7" s="71"/>
      <c r="D7" s="70"/>
      <c r="E7" s="70"/>
      <c r="F7" s="70"/>
      <c r="G7" s="70"/>
    </row>
    <row r="8" spans="1:9" ht="10.7" customHeight="1" x14ac:dyDescent="0.2">
      <c r="A8" s="74">
        <f>IF(E8&lt;&gt;"",COUNTA($E8:E$8),"")</f>
        <v>1</v>
      </c>
      <c r="B8" s="2"/>
      <c r="C8" s="10">
        <v>1991</v>
      </c>
      <c r="D8" s="76">
        <v>35059</v>
      </c>
      <c r="E8" s="76">
        <v>715744</v>
      </c>
      <c r="F8" s="76">
        <v>16017</v>
      </c>
      <c r="G8" s="76">
        <v>734786</v>
      </c>
    </row>
    <row r="9" spans="1:9" ht="10.7" customHeight="1" x14ac:dyDescent="0.2">
      <c r="A9" s="74">
        <f>IF(E9&lt;&gt;"",COUNTA($E$8:E9),"")</f>
        <v>2</v>
      </c>
      <c r="B9" s="2"/>
      <c r="C9" s="10">
        <v>2000</v>
      </c>
      <c r="D9" s="76">
        <v>147255</v>
      </c>
      <c r="E9" s="76">
        <v>993455</v>
      </c>
      <c r="F9" s="76">
        <v>48393</v>
      </c>
      <c r="G9" s="76">
        <v>1092316</v>
      </c>
    </row>
    <row r="10" spans="1:9" ht="10.7" customHeight="1" x14ac:dyDescent="0.2">
      <c r="A10" s="74">
        <f>IF(E10&lt;&gt;"",COUNTA($E$8:E10),"")</f>
        <v>3</v>
      </c>
      <c r="B10" s="2"/>
      <c r="C10" s="10">
        <v>2003</v>
      </c>
      <c r="D10" s="76">
        <v>95539</v>
      </c>
      <c r="E10" s="76">
        <v>1327217</v>
      </c>
      <c r="F10" s="76">
        <v>79578</v>
      </c>
      <c r="G10" s="76">
        <v>1343177</v>
      </c>
    </row>
    <row r="11" spans="1:9" ht="10.7" customHeight="1" x14ac:dyDescent="0.2">
      <c r="A11" s="74">
        <f>IF(E11&lt;&gt;"",COUNTA($E$8:E11),"")</f>
        <v>4</v>
      </c>
      <c r="B11" s="2"/>
      <c r="C11" s="10">
        <v>2005</v>
      </c>
      <c r="D11" s="76">
        <v>98001</v>
      </c>
      <c r="E11" s="76">
        <v>1509959</v>
      </c>
      <c r="F11" s="76">
        <v>96970</v>
      </c>
      <c r="G11" s="76">
        <v>1510991</v>
      </c>
    </row>
    <row r="12" spans="1:9" ht="10.7" customHeight="1" x14ac:dyDescent="0.2">
      <c r="A12" s="74">
        <f>IF(E12&lt;&gt;"",COUNTA($E$8:E12),"")</f>
        <v>5</v>
      </c>
      <c r="B12" s="2"/>
      <c r="C12" s="10">
        <v>2006</v>
      </c>
      <c r="D12" s="76">
        <v>114324</v>
      </c>
      <c r="E12" s="76">
        <v>1655637</v>
      </c>
      <c r="F12" s="76">
        <v>120165</v>
      </c>
      <c r="G12" s="76">
        <v>1649796</v>
      </c>
    </row>
    <row r="13" spans="1:9" ht="10.7" customHeight="1" x14ac:dyDescent="0.2">
      <c r="A13" s="74">
        <f>IF(E13&lt;&gt;"",COUNTA($E$8:E13),"")</f>
        <v>6</v>
      </c>
      <c r="B13" s="2"/>
      <c r="C13" s="10">
        <v>2007</v>
      </c>
      <c r="D13" s="76">
        <v>129395</v>
      </c>
      <c r="E13" s="76">
        <v>1747329</v>
      </c>
      <c r="F13" s="76">
        <v>63090</v>
      </c>
      <c r="G13" s="76">
        <v>1813634</v>
      </c>
    </row>
    <row r="14" spans="1:9" ht="6" customHeight="1" x14ac:dyDescent="0.2">
      <c r="A14" s="74" t="str">
        <f>IF(E14&lt;&gt;"",COUNTA($E$8:E14),"")</f>
        <v/>
      </c>
      <c r="B14" s="2"/>
      <c r="C14" s="10"/>
      <c r="D14" s="48"/>
      <c r="E14" s="48"/>
      <c r="F14" s="48"/>
      <c r="G14" s="48"/>
    </row>
    <row r="15" spans="1:9" ht="10.7" customHeight="1" x14ac:dyDescent="0.2">
      <c r="A15" s="74">
        <f>IF(E15&lt;&gt;"",COUNTA($E$8:E15),"")</f>
        <v>7</v>
      </c>
      <c r="B15" s="2"/>
      <c r="C15" s="10" t="s">
        <v>90</v>
      </c>
      <c r="D15" s="76">
        <v>119366</v>
      </c>
      <c r="E15" s="76">
        <v>1758497</v>
      </c>
      <c r="F15" s="76">
        <v>72764</v>
      </c>
      <c r="G15" s="76">
        <v>1805098</v>
      </c>
    </row>
    <row r="16" spans="1:9" ht="10.7" customHeight="1" x14ac:dyDescent="0.2">
      <c r="A16" s="74">
        <f>IF(E16&lt;&gt;"",COUNTA($E$8:E16),"")</f>
        <v>8</v>
      </c>
      <c r="B16" s="2"/>
      <c r="C16" s="10">
        <v>2009</v>
      </c>
      <c r="D16" s="76">
        <v>130687</v>
      </c>
      <c r="E16" s="76">
        <v>1594203</v>
      </c>
      <c r="F16" s="76">
        <v>54213</v>
      </c>
      <c r="G16" s="76">
        <v>1670676</v>
      </c>
    </row>
    <row r="17" spans="1:8" ht="10.7" customHeight="1" x14ac:dyDescent="0.2">
      <c r="A17" s="74">
        <f>IF(E17&lt;&gt;"",COUNTA($E$8:E17),"")</f>
        <v>9</v>
      </c>
      <c r="B17" s="2"/>
      <c r="C17" s="10">
        <v>2010</v>
      </c>
      <c r="D17" s="76">
        <v>149956</v>
      </c>
      <c r="E17" s="76">
        <v>1713387</v>
      </c>
      <c r="F17" s="76">
        <v>108876</v>
      </c>
      <c r="G17" s="76">
        <v>1754467</v>
      </c>
    </row>
    <row r="18" spans="1:8" ht="10.7" customHeight="1" x14ac:dyDescent="0.2">
      <c r="A18" s="74">
        <f>IF(E18&lt;&gt;"",COUNTA($E$8:E18),"")</f>
        <v>10</v>
      </c>
      <c r="B18" s="2"/>
      <c r="C18" s="10">
        <v>2011</v>
      </c>
      <c r="D18" s="76">
        <v>134512</v>
      </c>
      <c r="E18" s="76">
        <v>1732519</v>
      </c>
      <c r="F18" s="76">
        <v>103875</v>
      </c>
      <c r="G18" s="76">
        <v>1763155</v>
      </c>
    </row>
    <row r="19" spans="1:8" ht="10.7" customHeight="1" x14ac:dyDescent="0.2">
      <c r="A19" s="74">
        <f>IF(E19&lt;&gt;"",COUNTA($E$8:E19),"")</f>
        <v>11</v>
      </c>
      <c r="B19" s="2"/>
      <c r="C19" s="10">
        <v>2012</v>
      </c>
      <c r="D19" s="76">
        <v>150861.69</v>
      </c>
      <c r="E19" s="76">
        <v>1560945</v>
      </c>
      <c r="F19" s="76">
        <v>103731.95</v>
      </c>
      <c r="G19" s="76">
        <v>1608074.33</v>
      </c>
    </row>
    <row r="20" spans="1:8" s="1" customFormat="1" ht="10.7" customHeight="1" x14ac:dyDescent="0.2">
      <c r="A20" s="74">
        <f>IF(E20&lt;&gt;"",COUNTA($E$8:E20),"")</f>
        <v>12</v>
      </c>
      <c r="B20" s="7"/>
      <c r="C20" s="10">
        <v>2013</v>
      </c>
      <c r="D20" s="76">
        <v>147672.36799999999</v>
      </c>
      <c r="E20" s="76">
        <v>1728505.6070000001</v>
      </c>
      <c r="F20" s="76">
        <v>100202.163</v>
      </c>
      <c r="G20" s="76">
        <v>1775975.8119999999</v>
      </c>
    </row>
    <row r="21" spans="1:8" s="1" customFormat="1" ht="10.7" customHeight="1" x14ac:dyDescent="0.2">
      <c r="A21" s="74">
        <f>IF(E21&lt;&gt;"",COUNTA($E$8:E21),"")</f>
        <v>13</v>
      </c>
      <c r="B21" s="7"/>
      <c r="C21" s="10">
        <v>2014</v>
      </c>
      <c r="D21" s="76">
        <v>149815.53</v>
      </c>
      <c r="E21" s="76">
        <v>1763608.568</v>
      </c>
      <c r="F21" s="76">
        <v>94838.588000000003</v>
      </c>
      <c r="G21" s="76">
        <v>1818585.51</v>
      </c>
    </row>
    <row r="22" spans="1:8" s="1" customFormat="1" ht="10.7" customHeight="1" x14ac:dyDescent="0.2">
      <c r="A22" s="74">
        <f>IF(E22&lt;&gt;"",COUNTA($E$8:E22),"")</f>
        <v>14</v>
      </c>
      <c r="B22" s="7"/>
      <c r="C22" s="10">
        <v>2015</v>
      </c>
      <c r="D22" s="76">
        <v>136006</v>
      </c>
      <c r="E22" s="76">
        <v>1789171</v>
      </c>
      <c r="F22" s="76">
        <v>79095</v>
      </c>
      <c r="G22" s="76">
        <v>1846083</v>
      </c>
    </row>
    <row r="23" spans="1:8" s="1" customFormat="1" ht="10.7" customHeight="1" x14ac:dyDescent="0.2">
      <c r="A23" s="74">
        <f>IF(E23&lt;&gt;"",COUNTA($E$8:E23),"")</f>
        <v>15</v>
      </c>
      <c r="B23" s="7"/>
      <c r="C23" s="10">
        <v>2016</v>
      </c>
      <c r="D23" s="76">
        <v>215370.671</v>
      </c>
      <c r="E23" s="76">
        <v>1745663.5789999999</v>
      </c>
      <c r="F23" s="76">
        <v>153970.77600000001</v>
      </c>
      <c r="G23" s="76">
        <v>1807063.4739999999</v>
      </c>
    </row>
    <row r="24" spans="1:8" s="1" customFormat="1" ht="10.7" customHeight="1" x14ac:dyDescent="0.2">
      <c r="A24" s="74">
        <f>IF(E24&lt;&gt;"",COUNTA($E$8:E24),"")</f>
        <v>16</v>
      </c>
      <c r="B24" s="7"/>
      <c r="C24" s="10">
        <v>2017</v>
      </c>
      <c r="D24" s="76">
        <v>223453</v>
      </c>
      <c r="E24" s="76">
        <v>1771253</v>
      </c>
      <c r="F24" s="76">
        <v>181950</v>
      </c>
      <c r="G24" s="76">
        <v>1812756</v>
      </c>
    </row>
    <row r="25" spans="1:8" s="1" customFormat="1" ht="10.7" customHeight="1" x14ac:dyDescent="0.2">
      <c r="A25" s="74">
        <f>IF(E25&lt;&gt;"",COUNTA($E$8:E25),"")</f>
        <v>17</v>
      </c>
      <c r="B25" s="7"/>
      <c r="C25" s="10">
        <v>2018</v>
      </c>
      <c r="D25" s="76">
        <v>180314</v>
      </c>
      <c r="E25" s="76">
        <v>1835473</v>
      </c>
      <c r="F25" s="76">
        <v>148495</v>
      </c>
      <c r="G25" s="76">
        <v>1867292</v>
      </c>
    </row>
    <row r="26" spans="1:8" s="1" customFormat="1" ht="10.7" customHeight="1" x14ac:dyDescent="0.2">
      <c r="A26" s="74">
        <f>IF(E26&lt;&gt;"",COUNTA($E$8:E26),"")</f>
        <v>18</v>
      </c>
      <c r="B26" s="7"/>
      <c r="C26" s="85">
        <v>2019</v>
      </c>
      <c r="D26" s="86">
        <v>161244</v>
      </c>
      <c r="E26" s="86">
        <v>1853808</v>
      </c>
      <c r="F26" s="86">
        <v>120203</v>
      </c>
      <c r="G26" s="86">
        <v>1894848</v>
      </c>
    </row>
    <row r="27" spans="1:8" s="40" customFormat="1" ht="18" customHeight="1" x14ac:dyDescent="0.15">
      <c r="A27" s="74" t="str">
        <f>IF(E27&lt;&gt;"",COUNTA($E$8:E27),"")</f>
        <v/>
      </c>
      <c r="B27" s="39"/>
      <c r="C27" s="9"/>
      <c r="D27" s="158" t="s">
        <v>163</v>
      </c>
      <c r="E27" s="159"/>
      <c r="F27" s="159"/>
      <c r="G27" s="159"/>
    </row>
    <row r="28" spans="1:8" ht="10.7" customHeight="1" x14ac:dyDescent="0.2">
      <c r="A28" s="74">
        <f>IF(E28&lt;&gt;"",COUNTA($E$8:E28),"")</f>
        <v>19</v>
      </c>
      <c r="B28" s="81">
        <v>6</v>
      </c>
      <c r="C28" s="75" t="s">
        <v>33</v>
      </c>
      <c r="D28" s="76" t="s">
        <v>0</v>
      </c>
      <c r="E28" s="76" t="s">
        <v>0</v>
      </c>
      <c r="F28" s="76" t="s">
        <v>0</v>
      </c>
      <c r="G28" s="76" t="s">
        <v>0</v>
      </c>
    </row>
    <row r="29" spans="1:8" ht="10.7" customHeight="1" x14ac:dyDescent="0.2">
      <c r="A29" s="74">
        <f>IF(E29&lt;&gt;"",COUNTA($E$8:E29),"")</f>
        <v>20</v>
      </c>
      <c r="B29" s="81">
        <v>8</v>
      </c>
      <c r="C29" s="75" t="s">
        <v>62</v>
      </c>
      <c r="D29" s="76" t="s">
        <v>0</v>
      </c>
      <c r="E29" s="76">
        <v>28778</v>
      </c>
      <c r="F29" s="76" t="s">
        <v>0</v>
      </c>
      <c r="G29" s="76">
        <v>28803</v>
      </c>
      <c r="H29" s="89"/>
    </row>
    <row r="30" spans="1:8" ht="10.7" customHeight="1" x14ac:dyDescent="0.2">
      <c r="A30" s="74">
        <f>IF(E30&lt;&gt;"",COUNTA($E$8:E30),"")</f>
        <v>21</v>
      </c>
      <c r="B30" s="82">
        <v>10</v>
      </c>
      <c r="C30" s="75" t="s">
        <v>34</v>
      </c>
      <c r="D30" s="76">
        <v>81619</v>
      </c>
      <c r="E30" s="76">
        <v>541704</v>
      </c>
      <c r="F30" s="76" t="s">
        <v>0</v>
      </c>
      <c r="G30" s="76">
        <v>568581</v>
      </c>
    </row>
    <row r="31" spans="1:8" ht="10.7" customHeight="1" x14ac:dyDescent="0.2">
      <c r="A31" s="74" t="str">
        <f>IF(E31&lt;&gt;"",COUNTA($E$8:E31),"")</f>
        <v/>
      </c>
      <c r="B31" s="83"/>
      <c r="C31" s="75" t="s">
        <v>121</v>
      </c>
      <c r="D31" s="76"/>
      <c r="E31" s="76"/>
      <c r="F31" s="76"/>
      <c r="G31" s="76"/>
    </row>
    <row r="32" spans="1:8" ht="10.7" customHeight="1" x14ac:dyDescent="0.2">
      <c r="A32" s="74">
        <f>IF(E32&lt;&gt;"",COUNTA($E$8:E32),"")</f>
        <v>22</v>
      </c>
      <c r="B32" s="82">
        <v>101</v>
      </c>
      <c r="C32" s="75" t="s">
        <v>123</v>
      </c>
      <c r="D32" s="76">
        <v>18002</v>
      </c>
      <c r="E32" s="76">
        <v>70483</v>
      </c>
      <c r="F32" s="76">
        <v>1655</v>
      </c>
      <c r="G32" s="76">
        <v>86830</v>
      </c>
    </row>
    <row r="33" spans="1:9" s="1" customFormat="1" ht="10.7" customHeight="1" x14ac:dyDescent="0.2">
      <c r="A33" s="74">
        <f>IF(E33&lt;&gt;"",COUNTA($E$8:E33),"")</f>
        <v>23</v>
      </c>
      <c r="B33" s="82">
        <v>102</v>
      </c>
      <c r="C33" s="75" t="s">
        <v>124</v>
      </c>
      <c r="D33" s="76" t="s">
        <v>0</v>
      </c>
      <c r="E33" s="76">
        <v>27164</v>
      </c>
      <c r="F33" s="76" t="s">
        <v>0</v>
      </c>
      <c r="G33" s="76">
        <v>27606</v>
      </c>
    </row>
    <row r="34" spans="1:9" ht="10.7" customHeight="1" x14ac:dyDescent="0.2">
      <c r="A34" s="74">
        <f>IF(E34&lt;&gt;"",COUNTA($E$8:E34),"")</f>
        <v>24</v>
      </c>
      <c r="B34" s="82">
        <v>103</v>
      </c>
      <c r="C34" s="75" t="s">
        <v>125</v>
      </c>
      <c r="D34" s="76" t="s">
        <v>0</v>
      </c>
      <c r="E34" s="76">
        <v>24042</v>
      </c>
      <c r="F34" s="76" t="s">
        <v>0</v>
      </c>
      <c r="G34" s="76">
        <v>24103</v>
      </c>
    </row>
    <row r="35" spans="1:9" ht="10.7" customHeight="1" x14ac:dyDescent="0.2">
      <c r="A35" s="74">
        <f>IF(E35&lt;&gt;"",COUNTA($E$8:E35),"")</f>
        <v>25</v>
      </c>
      <c r="B35" s="82">
        <v>105</v>
      </c>
      <c r="C35" s="75" t="s">
        <v>126</v>
      </c>
      <c r="D35" s="76" t="s">
        <v>0</v>
      </c>
      <c r="E35" s="76">
        <v>186706</v>
      </c>
      <c r="F35" s="76" t="s">
        <v>0</v>
      </c>
      <c r="G35" s="76">
        <v>148514</v>
      </c>
    </row>
    <row r="36" spans="1:9" ht="10.7" customHeight="1" x14ac:dyDescent="0.2">
      <c r="A36" s="74">
        <f>IF(E36&lt;&gt;"",COUNTA($E$8:E36),"")</f>
        <v>26</v>
      </c>
      <c r="B36" s="82">
        <v>107</v>
      </c>
      <c r="C36" s="75" t="s">
        <v>50</v>
      </c>
      <c r="D36" s="76" t="s">
        <v>0</v>
      </c>
      <c r="E36" s="76">
        <v>44616</v>
      </c>
      <c r="F36" s="76" t="s">
        <v>0</v>
      </c>
      <c r="G36" s="76">
        <v>46064</v>
      </c>
    </row>
    <row r="37" spans="1:9" ht="10.7" customHeight="1" x14ac:dyDescent="0.2">
      <c r="A37" s="74">
        <f>IF(E37&lt;&gt;"",COUNTA($E$8:E37),"")</f>
        <v>27</v>
      </c>
      <c r="B37" s="82">
        <v>108</v>
      </c>
      <c r="C37" s="75" t="s">
        <v>51</v>
      </c>
      <c r="D37" s="76" t="s">
        <v>0</v>
      </c>
      <c r="E37" s="76">
        <v>132577</v>
      </c>
      <c r="F37" s="76" t="s">
        <v>0</v>
      </c>
      <c r="G37" s="76">
        <v>175049</v>
      </c>
    </row>
    <row r="38" spans="1:9" ht="10.7" customHeight="1" x14ac:dyDescent="0.2">
      <c r="A38" s="74">
        <f>IF(E38&lt;&gt;"",COUNTA($E$8:E38),"")</f>
        <v>28</v>
      </c>
      <c r="B38" s="82">
        <v>109</v>
      </c>
      <c r="C38" s="75" t="s">
        <v>52</v>
      </c>
      <c r="D38" s="76" t="s">
        <v>0</v>
      </c>
      <c r="E38" s="76">
        <v>22184</v>
      </c>
      <c r="F38" s="76">
        <v>291</v>
      </c>
      <c r="G38" s="76">
        <v>22444</v>
      </c>
      <c r="I38" s="89"/>
    </row>
    <row r="39" spans="1:9" ht="10.7" customHeight="1" x14ac:dyDescent="0.2">
      <c r="A39" s="74">
        <f>IF(E39&lt;&gt;"",COUNTA($E$8:E39),"")</f>
        <v>29</v>
      </c>
      <c r="B39" s="82">
        <v>11</v>
      </c>
      <c r="C39" s="75" t="s">
        <v>35</v>
      </c>
      <c r="D39" s="76" t="s">
        <v>0</v>
      </c>
      <c r="E39" s="76">
        <v>64744</v>
      </c>
      <c r="F39" s="76" t="s">
        <v>0</v>
      </c>
      <c r="G39" s="76">
        <v>64481</v>
      </c>
    </row>
    <row r="40" spans="1:9" ht="10.7" customHeight="1" x14ac:dyDescent="0.2">
      <c r="A40" s="74">
        <f>IF(E40&lt;&gt;"",COUNTA($E$8:E40),"")</f>
        <v>30</v>
      </c>
      <c r="B40" s="82">
        <v>12</v>
      </c>
      <c r="C40" s="75" t="s">
        <v>36</v>
      </c>
      <c r="D40" s="76" t="s">
        <v>5</v>
      </c>
      <c r="E40" s="76" t="s">
        <v>0</v>
      </c>
      <c r="F40" s="76" t="s">
        <v>5</v>
      </c>
      <c r="G40" s="76" t="s">
        <v>0</v>
      </c>
    </row>
    <row r="41" spans="1:9" ht="10.7" customHeight="1" x14ac:dyDescent="0.2">
      <c r="A41" s="74">
        <f>IF(E41&lt;&gt;"",COUNTA($E$8:E41),"")</f>
        <v>31</v>
      </c>
      <c r="B41" s="82">
        <v>13</v>
      </c>
      <c r="C41" s="75" t="s">
        <v>37</v>
      </c>
      <c r="D41" s="76" t="s">
        <v>0</v>
      </c>
      <c r="E41" s="76">
        <v>1545</v>
      </c>
      <c r="F41" s="76" t="s">
        <v>0</v>
      </c>
      <c r="G41" s="76">
        <v>1651</v>
      </c>
    </row>
    <row r="42" spans="1:9" ht="10.7" customHeight="1" x14ac:dyDescent="0.2">
      <c r="A42" s="74">
        <f>IF(E42&lt;&gt;"",COUNTA($E$8:E42),"")</f>
        <v>32</v>
      </c>
      <c r="B42" s="82">
        <v>14</v>
      </c>
      <c r="C42" s="75" t="s">
        <v>38</v>
      </c>
      <c r="D42" s="76" t="s">
        <v>0</v>
      </c>
      <c r="E42" s="76" t="s">
        <v>0</v>
      </c>
      <c r="F42" s="76" t="s">
        <v>0</v>
      </c>
      <c r="G42" s="76" t="s">
        <v>0</v>
      </c>
    </row>
    <row r="43" spans="1:9" ht="10.7" customHeight="1" x14ac:dyDescent="0.2">
      <c r="A43" s="74">
        <f>IF(E43&lt;&gt;"",COUNTA($E$8:E43),"")</f>
        <v>33</v>
      </c>
      <c r="B43" s="82">
        <v>16</v>
      </c>
      <c r="C43" s="75" t="s">
        <v>53</v>
      </c>
      <c r="D43" s="76" t="s">
        <v>0</v>
      </c>
      <c r="E43" s="76">
        <v>338276</v>
      </c>
      <c r="F43" s="76" t="s">
        <v>0</v>
      </c>
      <c r="G43" s="76">
        <v>338676</v>
      </c>
    </row>
    <row r="44" spans="1:9" ht="10.7" customHeight="1" x14ac:dyDescent="0.2">
      <c r="A44" s="74">
        <f>IF(E44&lt;&gt;"",COUNTA($E$8:E44),"")</f>
        <v>34</v>
      </c>
      <c r="B44" s="82">
        <v>17</v>
      </c>
      <c r="C44" s="75" t="s">
        <v>39</v>
      </c>
      <c r="D44" s="76" t="s">
        <v>0</v>
      </c>
      <c r="E44" s="76">
        <v>23170</v>
      </c>
      <c r="F44" s="76" t="s">
        <v>0</v>
      </c>
      <c r="G44" s="76">
        <v>23969</v>
      </c>
    </row>
    <row r="45" spans="1:9" ht="10.7" customHeight="1" x14ac:dyDescent="0.2">
      <c r="A45" s="74">
        <f>IF(E45&lt;&gt;"",COUNTA($E$8:E45),"")</f>
        <v>35</v>
      </c>
      <c r="B45" s="82">
        <v>18</v>
      </c>
      <c r="C45" s="75" t="s">
        <v>135</v>
      </c>
      <c r="D45" s="76">
        <v>276</v>
      </c>
      <c r="E45" s="76">
        <v>37942</v>
      </c>
      <c r="F45" s="76">
        <v>165</v>
      </c>
      <c r="G45" s="76">
        <v>38053</v>
      </c>
    </row>
    <row r="46" spans="1:9" ht="10.7" customHeight="1" x14ac:dyDescent="0.2">
      <c r="A46" s="74">
        <f>IF(E46&lt;&gt;"",COUNTA($E$8:E46),"")</f>
        <v>36</v>
      </c>
      <c r="B46" s="82">
        <v>19</v>
      </c>
      <c r="C46" s="75" t="s">
        <v>103</v>
      </c>
      <c r="D46" s="76" t="s">
        <v>5</v>
      </c>
      <c r="E46" s="76" t="s">
        <v>0</v>
      </c>
      <c r="F46" s="76" t="s">
        <v>5</v>
      </c>
      <c r="G46" s="76" t="s">
        <v>0</v>
      </c>
    </row>
    <row r="47" spans="1:9" ht="10.7" customHeight="1" x14ac:dyDescent="0.2">
      <c r="A47" s="74">
        <f>IF(E47&lt;&gt;"",COUNTA($E$8:E47),"")</f>
        <v>37</v>
      </c>
      <c r="B47" s="82">
        <v>20</v>
      </c>
      <c r="C47" s="75" t="s">
        <v>40</v>
      </c>
      <c r="D47" s="76" t="s">
        <v>0</v>
      </c>
      <c r="E47" s="76">
        <v>151568</v>
      </c>
      <c r="F47" s="76" t="s">
        <v>0</v>
      </c>
      <c r="G47" s="76">
        <v>152740</v>
      </c>
    </row>
    <row r="48" spans="1:9" ht="10.7" customHeight="1" x14ac:dyDescent="0.2">
      <c r="A48" s="74">
        <f>IF(E48&lt;&gt;"",COUNTA($E$8:E48),"")</f>
        <v>38</v>
      </c>
      <c r="B48" s="82">
        <v>21</v>
      </c>
      <c r="C48" s="75" t="s">
        <v>41</v>
      </c>
      <c r="D48" s="76" t="s">
        <v>0</v>
      </c>
      <c r="E48" s="76">
        <v>10021</v>
      </c>
      <c r="F48" s="76" t="s">
        <v>0</v>
      </c>
      <c r="G48" s="76">
        <v>10476</v>
      </c>
    </row>
    <row r="49" spans="1:7" ht="10.7" customHeight="1" x14ac:dyDescent="0.2">
      <c r="A49" s="74">
        <f>IF(E49&lt;&gt;"",COUNTA($E$8:E49),"")</f>
        <v>39</v>
      </c>
      <c r="B49" s="82">
        <v>22</v>
      </c>
      <c r="C49" s="75" t="s">
        <v>42</v>
      </c>
      <c r="D49" s="76">
        <v>735</v>
      </c>
      <c r="E49" s="76">
        <v>84448</v>
      </c>
      <c r="F49" s="76">
        <v>490</v>
      </c>
      <c r="G49" s="76">
        <v>84693</v>
      </c>
    </row>
    <row r="50" spans="1:7" ht="10.7" customHeight="1" x14ac:dyDescent="0.2">
      <c r="A50" s="74">
        <f>IF(E50&lt;&gt;"",COUNTA($E$8:E50),"")</f>
        <v>40</v>
      </c>
      <c r="B50" s="82">
        <v>23</v>
      </c>
      <c r="C50" s="36" t="s">
        <v>157</v>
      </c>
      <c r="D50" s="76">
        <v>471</v>
      </c>
      <c r="E50" s="76">
        <v>77157</v>
      </c>
      <c r="F50" s="76">
        <v>869</v>
      </c>
      <c r="G50" s="76">
        <v>78274</v>
      </c>
    </row>
    <row r="51" spans="1:7" ht="10.7" customHeight="1" x14ac:dyDescent="0.2">
      <c r="A51" s="74">
        <f>IF(E51&lt;&gt;"",COUNTA($E$8:E51),"")</f>
        <v>41</v>
      </c>
      <c r="B51" s="82">
        <v>24</v>
      </c>
      <c r="C51" s="75" t="s">
        <v>43</v>
      </c>
      <c r="D51" s="76" t="s">
        <v>0</v>
      </c>
      <c r="E51" s="76" t="s">
        <v>0</v>
      </c>
      <c r="F51" s="76" t="s">
        <v>0</v>
      </c>
      <c r="G51" s="76" t="s">
        <v>0</v>
      </c>
    </row>
    <row r="52" spans="1:7" ht="10.7" customHeight="1" x14ac:dyDescent="0.2">
      <c r="A52" s="74">
        <f>IF(E52&lt;&gt;"",COUNTA($E$8:E52),"")</f>
        <v>42</v>
      </c>
      <c r="B52" s="82">
        <v>25</v>
      </c>
      <c r="C52" s="75" t="s">
        <v>44</v>
      </c>
      <c r="D52" s="76">
        <v>4512</v>
      </c>
      <c r="E52" s="76">
        <v>52916</v>
      </c>
      <c r="F52" s="76">
        <v>4093</v>
      </c>
      <c r="G52" s="76">
        <v>53335</v>
      </c>
    </row>
    <row r="53" spans="1:7" ht="10.7" customHeight="1" x14ac:dyDescent="0.2">
      <c r="A53" s="74">
        <f>IF(E53&lt;&gt;"",COUNTA($E$8:E53),"")</f>
        <v>43</v>
      </c>
      <c r="B53" s="82">
        <v>26</v>
      </c>
      <c r="C53" s="75" t="s">
        <v>136</v>
      </c>
      <c r="D53" s="76" t="s">
        <v>0</v>
      </c>
      <c r="E53" s="76">
        <v>8466</v>
      </c>
      <c r="F53" s="76" t="s">
        <v>0</v>
      </c>
      <c r="G53" s="76">
        <v>8720</v>
      </c>
    </row>
    <row r="54" spans="1:7" ht="10.7" customHeight="1" x14ac:dyDescent="0.2">
      <c r="A54" s="74">
        <f>IF(E54&lt;&gt;"",COUNTA($E$8:E54),"")</f>
        <v>44</v>
      </c>
      <c r="B54" s="82">
        <v>27</v>
      </c>
      <c r="C54" s="75" t="s">
        <v>45</v>
      </c>
      <c r="D54" s="76" t="s">
        <v>0</v>
      </c>
      <c r="E54" s="76" t="s">
        <v>0</v>
      </c>
      <c r="F54" s="76" t="s">
        <v>0</v>
      </c>
      <c r="G54" s="76" t="s">
        <v>0</v>
      </c>
    </row>
    <row r="55" spans="1:7" ht="10.7" customHeight="1" x14ac:dyDescent="0.2">
      <c r="A55" s="74">
        <f>IF(E55&lt;&gt;"",COUNTA($E$8:E55),"")</f>
        <v>45</v>
      </c>
      <c r="B55" s="82">
        <v>28</v>
      </c>
      <c r="C55" s="75" t="s">
        <v>46</v>
      </c>
      <c r="D55" s="76" t="s">
        <v>0</v>
      </c>
      <c r="E55" s="76">
        <v>79473</v>
      </c>
      <c r="F55" s="76">
        <v>628</v>
      </c>
      <c r="G55" s="76">
        <v>82104</v>
      </c>
    </row>
    <row r="56" spans="1:7" ht="10.7" customHeight="1" x14ac:dyDescent="0.2">
      <c r="A56" s="74">
        <f>IF(E56&lt;&gt;"",COUNTA($E$8:E56),"")</f>
        <v>46</v>
      </c>
      <c r="B56" s="82">
        <v>29</v>
      </c>
      <c r="C56" s="75" t="s">
        <v>54</v>
      </c>
      <c r="D56" s="76" t="s">
        <v>0</v>
      </c>
      <c r="E56" s="76">
        <v>44628</v>
      </c>
      <c r="F56" s="76" t="s">
        <v>0</v>
      </c>
      <c r="G56" s="76">
        <v>45076</v>
      </c>
    </row>
    <row r="57" spans="1:7" ht="10.7" customHeight="1" x14ac:dyDescent="0.2">
      <c r="A57" s="74">
        <f>IF(E57&lt;&gt;"",COUNTA($E$8:E57),"")</f>
        <v>47</v>
      </c>
      <c r="B57" s="82">
        <v>30</v>
      </c>
      <c r="C57" s="75" t="s">
        <v>47</v>
      </c>
      <c r="D57" s="76" t="s">
        <v>0</v>
      </c>
      <c r="E57" s="76">
        <v>85521</v>
      </c>
      <c r="F57" s="76">
        <v>1672</v>
      </c>
      <c r="G57" s="76">
        <v>93926</v>
      </c>
    </row>
    <row r="58" spans="1:7" ht="10.7" customHeight="1" x14ac:dyDescent="0.2">
      <c r="A58" s="74" t="str">
        <f>IF(E58&lt;&gt;"",COUNTA($E$8:E58),"")</f>
        <v/>
      </c>
      <c r="B58" s="83"/>
      <c r="C58" s="75" t="s">
        <v>121</v>
      </c>
      <c r="D58" s="76"/>
      <c r="E58" s="76"/>
      <c r="F58" s="76"/>
      <c r="G58" s="76"/>
    </row>
    <row r="59" spans="1:7" ht="10.7" customHeight="1" x14ac:dyDescent="0.2">
      <c r="A59" s="74">
        <f>IF(E59&lt;&gt;"",COUNTA($E$8:E59),"")</f>
        <v>48</v>
      </c>
      <c r="B59" s="82">
        <v>301</v>
      </c>
      <c r="C59" s="75" t="s">
        <v>122</v>
      </c>
      <c r="D59" s="76" t="s">
        <v>0</v>
      </c>
      <c r="E59" s="76">
        <v>75537</v>
      </c>
      <c r="F59" s="76">
        <v>1378</v>
      </c>
      <c r="G59" s="76">
        <v>83942</v>
      </c>
    </row>
    <row r="60" spans="1:7" ht="10.7" customHeight="1" x14ac:dyDescent="0.2">
      <c r="A60" s="74">
        <f>IF(E60&lt;&gt;"",COUNTA($E$8:E60),"")</f>
        <v>49</v>
      </c>
      <c r="B60" s="82">
        <v>31</v>
      </c>
      <c r="C60" s="75" t="s">
        <v>48</v>
      </c>
      <c r="D60" s="76" t="s">
        <v>0</v>
      </c>
      <c r="E60" s="76">
        <v>9088</v>
      </c>
      <c r="F60" s="76" t="s">
        <v>0</v>
      </c>
      <c r="G60" s="76">
        <v>9169</v>
      </c>
    </row>
    <row r="61" spans="1:7" ht="10.7" customHeight="1" x14ac:dyDescent="0.2">
      <c r="A61" s="74">
        <f>IF(E61&lt;&gt;"",COUNTA($E$8:E61),"")</f>
        <v>50</v>
      </c>
      <c r="B61" s="82">
        <v>32</v>
      </c>
      <c r="C61" s="75" t="s">
        <v>49</v>
      </c>
      <c r="D61" s="76" t="s">
        <v>5</v>
      </c>
      <c r="E61" s="76">
        <v>9971</v>
      </c>
      <c r="F61" s="76" t="s">
        <v>5</v>
      </c>
      <c r="G61" s="76">
        <v>9971</v>
      </c>
    </row>
    <row r="62" spans="1:7" ht="10.7" customHeight="1" x14ac:dyDescent="0.2">
      <c r="A62" s="74">
        <f>IF(E62&lt;&gt;"",COUNTA($E$8:E62),"")</f>
        <v>51</v>
      </c>
      <c r="B62" s="82">
        <v>33</v>
      </c>
      <c r="C62" s="75" t="s">
        <v>55</v>
      </c>
      <c r="D62" s="76">
        <v>243</v>
      </c>
      <c r="E62" s="76">
        <v>8397</v>
      </c>
      <c r="F62" s="76">
        <v>193</v>
      </c>
      <c r="G62" s="76">
        <v>8447</v>
      </c>
    </row>
    <row r="63" spans="1:7" s="40" customFormat="1" ht="18" customHeight="1" x14ac:dyDescent="0.2">
      <c r="A63" s="74" t="str">
        <f>IF(E63&lt;&gt;"",COUNTA($E$8:E63),"")</f>
        <v/>
      </c>
      <c r="B63" s="2"/>
      <c r="C63" s="75"/>
      <c r="D63" s="158" t="s">
        <v>167</v>
      </c>
      <c r="E63" s="159"/>
      <c r="F63" s="159"/>
      <c r="G63" s="159"/>
    </row>
    <row r="64" spans="1:7" ht="10.7" customHeight="1" x14ac:dyDescent="0.2">
      <c r="A64" s="74">
        <f>IF(E64&lt;&gt;"",COUNTA($E$8:E64),"")</f>
        <v>52</v>
      </c>
      <c r="B64" s="2" t="s">
        <v>149</v>
      </c>
      <c r="C64" s="75" t="s">
        <v>77</v>
      </c>
      <c r="D64" s="76">
        <v>59298</v>
      </c>
      <c r="E64" s="76">
        <v>959907</v>
      </c>
      <c r="F64" s="76">
        <v>58515</v>
      </c>
      <c r="G64" s="76">
        <v>960690</v>
      </c>
    </row>
    <row r="65" spans="1:7" ht="10.7" customHeight="1" x14ac:dyDescent="0.2">
      <c r="A65" s="74">
        <f>IF(E65&lt;&gt;"",COUNTA($E$8:E65),"")</f>
        <v>53</v>
      </c>
      <c r="B65" s="2" t="s">
        <v>146</v>
      </c>
      <c r="C65" s="75" t="s">
        <v>30</v>
      </c>
      <c r="D65" s="76">
        <v>18083</v>
      </c>
      <c r="E65" s="76">
        <v>252541</v>
      </c>
      <c r="F65" s="76">
        <v>6291</v>
      </c>
      <c r="G65" s="76">
        <v>264333</v>
      </c>
    </row>
    <row r="66" spans="1:7" ht="10.7" customHeight="1" x14ac:dyDescent="0.2">
      <c r="A66" s="74">
        <f>IF(E66&lt;&gt;"",COUNTA($E$8:E66),"")</f>
        <v>54</v>
      </c>
      <c r="B66" s="2" t="s">
        <v>147</v>
      </c>
      <c r="C66" s="75" t="s">
        <v>31</v>
      </c>
      <c r="D66" s="76" t="s">
        <v>0</v>
      </c>
      <c r="E66" s="76">
        <v>9662</v>
      </c>
      <c r="F66" s="76" t="s">
        <v>0</v>
      </c>
      <c r="G66" s="76">
        <v>9743</v>
      </c>
    </row>
    <row r="67" spans="1:7" ht="10.7" customHeight="1" x14ac:dyDescent="0.2">
      <c r="A67" s="74">
        <f>IF(E67&lt;&gt;"",COUNTA($E$8:E67),"")</f>
        <v>55</v>
      </c>
      <c r="B67" s="2" t="s">
        <v>148</v>
      </c>
      <c r="C67" s="75" t="s">
        <v>32</v>
      </c>
      <c r="D67" s="76">
        <v>83600</v>
      </c>
      <c r="E67" s="76">
        <v>626348</v>
      </c>
      <c r="F67" s="76" t="s">
        <v>0</v>
      </c>
      <c r="G67" s="76">
        <v>660083</v>
      </c>
    </row>
    <row r="68" spans="1:7" ht="12" customHeight="1" x14ac:dyDescent="0.2">
      <c r="B68" s="2"/>
      <c r="C68" s="3"/>
      <c r="D68" s="28"/>
      <c r="E68" s="28"/>
      <c r="F68" s="28"/>
      <c r="G68" s="28"/>
    </row>
    <row r="69" spans="1:7" ht="12" customHeight="1" x14ac:dyDescent="0.2">
      <c r="B69" s="2"/>
      <c r="C69" s="3"/>
      <c r="D69" s="28"/>
      <c r="E69" s="28"/>
      <c r="F69" s="28"/>
      <c r="G69" s="28"/>
    </row>
    <row r="70" spans="1:7" ht="12" customHeight="1" x14ac:dyDescent="0.2">
      <c r="B70" s="2"/>
      <c r="C70" s="3"/>
      <c r="D70" s="28"/>
      <c r="E70" s="28"/>
      <c r="F70" s="28"/>
      <c r="G70" s="28"/>
    </row>
    <row r="71" spans="1:7" ht="12" customHeight="1" x14ac:dyDescent="0.2">
      <c r="B71" s="2"/>
      <c r="C71" s="3"/>
      <c r="D71" s="28"/>
      <c r="E71" s="28"/>
      <c r="F71" s="28"/>
      <c r="G71" s="28"/>
    </row>
    <row r="72" spans="1:7" ht="12" customHeight="1" x14ac:dyDescent="0.2">
      <c r="B72" s="2"/>
      <c r="C72" s="3"/>
      <c r="D72" s="28"/>
      <c r="E72" s="28"/>
      <c r="F72" s="28"/>
      <c r="G72" s="28"/>
    </row>
    <row r="73" spans="1:7" ht="12" customHeight="1" x14ac:dyDescent="0.2">
      <c r="B73" s="2"/>
      <c r="C73" s="3"/>
      <c r="D73" s="28"/>
      <c r="E73" s="28"/>
      <c r="F73" s="28"/>
      <c r="G73" s="28"/>
    </row>
    <row r="74" spans="1:7" ht="12" customHeight="1" x14ac:dyDescent="0.2">
      <c r="B74" s="2"/>
      <c r="C74" s="3"/>
      <c r="D74" s="28"/>
      <c r="E74" s="28"/>
      <c r="F74" s="28"/>
      <c r="G74" s="28"/>
    </row>
    <row r="75" spans="1:7" ht="12" customHeight="1" x14ac:dyDescent="0.2">
      <c r="B75" s="2"/>
      <c r="C75" s="3"/>
      <c r="D75" s="28"/>
      <c r="E75" s="28"/>
      <c r="F75" s="28"/>
      <c r="G75" s="28"/>
    </row>
    <row r="76" spans="1:7" ht="12" customHeight="1" x14ac:dyDescent="0.2">
      <c r="B76" s="2"/>
      <c r="C76" s="3"/>
      <c r="D76" s="28"/>
      <c r="E76" s="28"/>
      <c r="F76" s="28"/>
      <c r="G76" s="28"/>
    </row>
    <row r="77" spans="1:7" ht="12" customHeight="1" x14ac:dyDescent="0.2">
      <c r="B77" s="2"/>
      <c r="C77" s="3"/>
      <c r="D77" s="28"/>
      <c r="E77" s="28"/>
      <c r="F77" s="28"/>
      <c r="G77" s="28"/>
    </row>
    <row r="78" spans="1:7" ht="12" customHeight="1" x14ac:dyDescent="0.2">
      <c r="B78" s="2"/>
      <c r="C78" s="3"/>
      <c r="D78" s="28"/>
      <c r="E78" s="28"/>
      <c r="F78" s="28"/>
      <c r="G78" s="28"/>
    </row>
    <row r="79" spans="1:7" ht="12" customHeight="1" x14ac:dyDescent="0.2">
      <c r="B79" s="2"/>
      <c r="C79" s="3"/>
      <c r="D79" s="28"/>
      <c r="E79" s="28"/>
      <c r="F79" s="28"/>
      <c r="G79" s="28"/>
    </row>
    <row r="80" spans="1:7" ht="12" customHeight="1" x14ac:dyDescent="0.2">
      <c r="B80" s="2"/>
      <c r="C80" s="3"/>
      <c r="D80" s="28"/>
      <c r="E80" s="28"/>
      <c r="F80" s="28"/>
      <c r="G80" s="28"/>
    </row>
    <row r="81" spans="2:7" ht="12" customHeight="1" x14ac:dyDescent="0.2">
      <c r="B81" s="2"/>
      <c r="C81" s="3"/>
      <c r="D81" s="28"/>
      <c r="E81" s="28"/>
      <c r="F81" s="28"/>
      <c r="G81" s="28"/>
    </row>
    <row r="82" spans="2:7" ht="12" customHeight="1" x14ac:dyDescent="0.2">
      <c r="B82" s="2"/>
      <c r="C82" s="3"/>
      <c r="D82" s="28"/>
      <c r="E82" s="28"/>
      <c r="F82" s="28"/>
      <c r="G82" s="28"/>
    </row>
    <row r="83" spans="2:7" ht="12" customHeight="1" x14ac:dyDescent="0.2">
      <c r="B83" s="2"/>
      <c r="C83" s="3"/>
      <c r="D83" s="28"/>
      <c r="E83" s="28"/>
      <c r="F83" s="28"/>
      <c r="G83" s="28"/>
    </row>
    <row r="84" spans="2:7" ht="12" customHeight="1" x14ac:dyDescent="0.2">
      <c r="B84" s="2"/>
      <c r="C84" s="3"/>
      <c r="D84" s="28"/>
      <c r="E84" s="28"/>
      <c r="F84" s="28"/>
      <c r="G84" s="28"/>
    </row>
    <row r="85" spans="2:7" ht="12" customHeight="1" x14ac:dyDescent="0.2">
      <c r="B85" s="2"/>
      <c r="C85" s="3"/>
      <c r="D85" s="28"/>
      <c r="E85" s="28"/>
      <c r="F85" s="28"/>
      <c r="G85" s="28"/>
    </row>
    <row r="86" spans="2:7" ht="12" customHeight="1" x14ac:dyDescent="0.2">
      <c r="B86" s="2"/>
      <c r="C86" s="3"/>
      <c r="D86" s="28"/>
      <c r="E86" s="28"/>
      <c r="F86" s="28"/>
      <c r="G86" s="28"/>
    </row>
    <row r="87" spans="2:7" ht="12" customHeight="1" x14ac:dyDescent="0.2">
      <c r="B87" s="2"/>
      <c r="C87" s="3"/>
      <c r="D87" s="28"/>
      <c r="E87" s="28"/>
      <c r="F87" s="28"/>
      <c r="G87" s="28"/>
    </row>
    <row r="88" spans="2:7" ht="12" customHeight="1" x14ac:dyDescent="0.2">
      <c r="B88" s="2"/>
      <c r="C88" s="3"/>
      <c r="D88" s="28"/>
      <c r="E88" s="28"/>
      <c r="F88" s="28"/>
      <c r="G88" s="28"/>
    </row>
    <row r="89" spans="2:7" ht="12" customHeight="1" x14ac:dyDescent="0.2">
      <c r="B89" s="2"/>
      <c r="C89" s="3"/>
      <c r="D89" s="28"/>
      <c r="E89" s="28"/>
      <c r="F89" s="28"/>
      <c r="G89" s="28"/>
    </row>
    <row r="90" spans="2:7" ht="12" customHeight="1" x14ac:dyDescent="0.2">
      <c r="B90" s="2"/>
      <c r="C90" s="3"/>
      <c r="D90" s="28"/>
      <c r="E90" s="28"/>
      <c r="F90" s="28"/>
      <c r="G90" s="28"/>
    </row>
    <row r="91" spans="2:7" ht="12" customHeight="1" x14ac:dyDescent="0.2">
      <c r="B91" s="2"/>
      <c r="C91" s="3"/>
      <c r="D91" s="28"/>
      <c r="E91" s="28"/>
      <c r="F91" s="28"/>
      <c r="G91" s="28"/>
    </row>
    <row r="92" spans="2:7" ht="12" customHeight="1" x14ac:dyDescent="0.2">
      <c r="B92" s="2"/>
      <c r="C92" s="3"/>
      <c r="D92" s="28"/>
      <c r="E92" s="28"/>
      <c r="F92" s="28"/>
      <c r="G92" s="28"/>
    </row>
    <row r="93" spans="2:7" ht="12" customHeight="1" x14ac:dyDescent="0.2">
      <c r="B93" s="2"/>
      <c r="C93" s="3"/>
      <c r="D93" s="28"/>
      <c r="E93" s="28"/>
      <c r="F93" s="28"/>
      <c r="G93" s="28"/>
    </row>
    <row r="94" spans="2:7" ht="12" customHeight="1" x14ac:dyDescent="0.2">
      <c r="B94" s="2"/>
      <c r="C94" s="3"/>
      <c r="D94" s="28"/>
      <c r="E94" s="28"/>
      <c r="F94" s="28"/>
      <c r="G94" s="28"/>
    </row>
    <row r="95" spans="2:7" ht="12" customHeight="1" x14ac:dyDescent="0.2">
      <c r="B95" s="2"/>
      <c r="C95" s="3"/>
      <c r="D95" s="28"/>
      <c r="E95" s="28"/>
      <c r="F95" s="28"/>
      <c r="G95" s="28"/>
    </row>
    <row r="96" spans="2:7" ht="12" customHeight="1" x14ac:dyDescent="0.2">
      <c r="B96" s="2"/>
      <c r="C96" s="3"/>
      <c r="D96" s="28"/>
      <c r="E96" s="28"/>
      <c r="F96" s="28"/>
      <c r="G96" s="28"/>
    </row>
    <row r="97" spans="2:7" ht="12" customHeight="1" x14ac:dyDescent="0.2">
      <c r="B97" s="2"/>
      <c r="C97" s="3"/>
      <c r="D97" s="28"/>
      <c r="E97" s="28"/>
      <c r="F97" s="28"/>
      <c r="G97" s="28"/>
    </row>
    <row r="98" spans="2:7" ht="12" customHeight="1" x14ac:dyDescent="0.2">
      <c r="B98" s="2"/>
      <c r="C98" s="3"/>
      <c r="D98" s="28"/>
      <c r="E98" s="28"/>
      <c r="F98" s="28"/>
      <c r="G98" s="28"/>
    </row>
    <row r="99" spans="2:7" ht="12" customHeight="1" x14ac:dyDescent="0.2">
      <c r="B99" s="2"/>
      <c r="C99" s="3"/>
      <c r="D99" s="28"/>
      <c r="E99" s="28"/>
      <c r="F99" s="28"/>
      <c r="G99" s="28"/>
    </row>
    <row r="100" spans="2:7" ht="12" customHeight="1" x14ac:dyDescent="0.2">
      <c r="B100" s="2"/>
      <c r="C100" s="3"/>
      <c r="D100" s="28"/>
      <c r="E100" s="28"/>
      <c r="F100" s="28"/>
      <c r="G100" s="28"/>
    </row>
    <row r="101" spans="2:7" ht="12" customHeight="1" x14ac:dyDescent="0.2">
      <c r="B101" s="2"/>
      <c r="C101" s="3"/>
      <c r="D101" s="28"/>
      <c r="E101" s="28"/>
      <c r="F101" s="28"/>
      <c r="G101" s="28"/>
    </row>
    <row r="102" spans="2:7" ht="12" customHeight="1" x14ac:dyDescent="0.2">
      <c r="B102" s="2"/>
      <c r="C102" s="3"/>
      <c r="D102" s="28"/>
      <c r="E102" s="28"/>
      <c r="F102" s="28"/>
      <c r="G102" s="28"/>
    </row>
    <row r="103" spans="2:7" ht="12" customHeight="1" x14ac:dyDescent="0.2">
      <c r="B103" s="2"/>
      <c r="C103" s="3"/>
      <c r="D103" s="28"/>
      <c r="E103" s="28"/>
      <c r="F103" s="28"/>
      <c r="G103" s="28"/>
    </row>
    <row r="104" spans="2:7" ht="12" customHeight="1" x14ac:dyDescent="0.2">
      <c r="B104" s="2"/>
      <c r="C104" s="3"/>
      <c r="D104" s="28"/>
      <c r="E104" s="28"/>
      <c r="F104" s="28"/>
      <c r="G104" s="28"/>
    </row>
    <row r="105" spans="2:7" ht="12" customHeight="1" x14ac:dyDescent="0.2">
      <c r="B105" s="2"/>
      <c r="C105" s="3"/>
      <c r="D105" s="28"/>
      <c r="E105" s="28"/>
      <c r="F105" s="28"/>
      <c r="G105" s="28"/>
    </row>
    <row r="106" spans="2:7" ht="12" customHeight="1" x14ac:dyDescent="0.2">
      <c r="B106" s="2"/>
      <c r="C106" s="3"/>
      <c r="D106" s="28"/>
      <c r="E106" s="28"/>
      <c r="F106" s="28"/>
      <c r="G106" s="28"/>
    </row>
    <row r="107" spans="2:7" ht="12" customHeight="1" x14ac:dyDescent="0.2">
      <c r="B107" s="2"/>
      <c r="C107" s="3"/>
      <c r="D107" s="28"/>
      <c r="E107" s="28"/>
      <c r="F107" s="28"/>
      <c r="G107" s="28"/>
    </row>
    <row r="108" spans="2:7" ht="12" customHeight="1" x14ac:dyDescent="0.2">
      <c r="B108" s="2"/>
      <c r="C108" s="3"/>
      <c r="D108" s="28"/>
      <c r="E108" s="28"/>
      <c r="F108" s="28"/>
      <c r="G108" s="28"/>
    </row>
  </sheetData>
  <mergeCells count="12">
    <mergeCell ref="D63:G63"/>
    <mergeCell ref="D27:G27"/>
    <mergeCell ref="D1:G1"/>
    <mergeCell ref="A1:C1"/>
    <mergeCell ref="A2:A5"/>
    <mergeCell ref="C2:C5"/>
    <mergeCell ref="B2:B5"/>
    <mergeCell ref="D2:D4"/>
    <mergeCell ref="E2:E4"/>
    <mergeCell ref="D5:G5"/>
    <mergeCell ref="G2:G4"/>
    <mergeCell ref="F2: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5"/>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2.75" x14ac:dyDescent="0.2"/>
  <cols>
    <col min="1" max="1" width="3.28515625" style="12" customWidth="1"/>
    <col min="2" max="2" width="21.42578125" style="12" customWidth="1"/>
    <col min="3" max="3" width="9.140625" style="12" customWidth="1"/>
    <col min="4" max="5" width="7.7109375" style="63" customWidth="1"/>
    <col min="6" max="9" width="8.7109375" style="63" customWidth="1"/>
    <col min="10" max="10" width="7.7109375" style="63" customWidth="1"/>
    <col min="11" max="16384" width="11.42578125" style="12"/>
  </cols>
  <sheetData>
    <row r="1" spans="1:12" ht="30" customHeight="1" x14ac:dyDescent="0.2">
      <c r="A1" s="142" t="s">
        <v>72</v>
      </c>
      <c r="B1" s="143"/>
      <c r="C1" s="144" t="s">
        <v>162</v>
      </c>
      <c r="D1" s="145"/>
      <c r="E1" s="145"/>
      <c r="F1" s="145"/>
      <c r="G1" s="145"/>
      <c r="H1" s="145"/>
      <c r="I1" s="145"/>
      <c r="J1" s="146"/>
    </row>
    <row r="2" spans="1:12" ht="11.65" customHeight="1" x14ac:dyDescent="0.2">
      <c r="A2" s="140" t="s">
        <v>86</v>
      </c>
      <c r="B2" s="139" t="s">
        <v>137</v>
      </c>
      <c r="C2" s="139" t="s">
        <v>98</v>
      </c>
      <c r="D2" s="154" t="s">
        <v>20</v>
      </c>
      <c r="E2" s="154"/>
      <c r="F2" s="154"/>
      <c r="G2" s="154"/>
      <c r="H2" s="154"/>
      <c r="I2" s="154"/>
      <c r="J2" s="155"/>
    </row>
    <row r="3" spans="1:12" ht="11.65" customHeight="1" x14ac:dyDescent="0.2">
      <c r="A3" s="141"/>
      <c r="B3" s="139"/>
      <c r="C3" s="139"/>
      <c r="D3" s="154" t="s">
        <v>21</v>
      </c>
      <c r="E3" s="154" t="s">
        <v>22</v>
      </c>
      <c r="F3" s="154" t="s">
        <v>23</v>
      </c>
      <c r="G3" s="154" t="s">
        <v>94</v>
      </c>
      <c r="H3" s="154" t="s">
        <v>24</v>
      </c>
      <c r="I3" s="154" t="s">
        <v>88</v>
      </c>
      <c r="J3" s="155" t="s">
        <v>89</v>
      </c>
    </row>
    <row r="4" spans="1:12" ht="11.65" customHeight="1" x14ac:dyDescent="0.2">
      <c r="A4" s="141"/>
      <c r="B4" s="139"/>
      <c r="C4" s="139"/>
      <c r="D4" s="154"/>
      <c r="E4" s="154"/>
      <c r="F4" s="154"/>
      <c r="G4" s="154"/>
      <c r="H4" s="154"/>
      <c r="I4" s="154"/>
      <c r="J4" s="155"/>
      <c r="K4" s="63"/>
      <c r="L4" s="63"/>
    </row>
    <row r="5" spans="1:12" ht="11.65" customHeight="1" x14ac:dyDescent="0.2">
      <c r="A5" s="141"/>
      <c r="B5" s="139"/>
      <c r="C5" s="139"/>
      <c r="D5" s="154"/>
      <c r="E5" s="154"/>
      <c r="F5" s="154"/>
      <c r="G5" s="154"/>
      <c r="H5" s="154"/>
      <c r="I5" s="154"/>
      <c r="J5" s="155"/>
    </row>
    <row r="6" spans="1:12" ht="11.65" customHeight="1" x14ac:dyDescent="0.2">
      <c r="A6" s="141"/>
      <c r="B6" s="139"/>
      <c r="C6" s="139"/>
      <c r="D6" s="154"/>
      <c r="E6" s="154"/>
      <c r="F6" s="154"/>
      <c r="G6" s="154"/>
      <c r="H6" s="154"/>
      <c r="I6" s="154"/>
      <c r="J6" s="155"/>
    </row>
    <row r="7" spans="1:12" ht="11.65" customHeight="1" x14ac:dyDescent="0.2">
      <c r="A7" s="141"/>
      <c r="B7" s="139"/>
      <c r="C7" s="161" t="s">
        <v>25</v>
      </c>
      <c r="D7" s="161"/>
      <c r="E7" s="161"/>
      <c r="F7" s="161"/>
      <c r="G7" s="161"/>
      <c r="H7" s="161"/>
      <c r="I7" s="161"/>
      <c r="J7" s="162"/>
    </row>
    <row r="8" spans="1:12" ht="11.65" customHeight="1" x14ac:dyDescent="0.2">
      <c r="A8" s="67">
        <v>1</v>
      </c>
      <c r="B8" s="68">
        <v>2</v>
      </c>
      <c r="C8" s="68">
        <v>3</v>
      </c>
      <c r="D8" s="68">
        <v>4</v>
      </c>
      <c r="E8" s="68">
        <v>5</v>
      </c>
      <c r="F8" s="68">
        <v>6</v>
      </c>
      <c r="G8" s="68">
        <v>7</v>
      </c>
      <c r="H8" s="68">
        <v>8</v>
      </c>
      <c r="I8" s="68">
        <v>9</v>
      </c>
      <c r="J8" s="69">
        <v>10</v>
      </c>
    </row>
    <row r="9" spans="1:12" ht="11.65" customHeight="1" x14ac:dyDescent="0.2">
      <c r="A9" s="78"/>
      <c r="B9" s="79"/>
      <c r="C9" s="13"/>
      <c r="D9" s="49"/>
      <c r="E9" s="49"/>
      <c r="F9" s="49"/>
      <c r="G9" s="14"/>
      <c r="H9" s="14"/>
      <c r="I9" s="14"/>
      <c r="J9" s="14"/>
    </row>
    <row r="10" spans="1:12" ht="11.65" customHeight="1" x14ac:dyDescent="0.2">
      <c r="A10" s="87">
        <f>IF(D10&lt;&gt;"",COUNTA($D10:D$10),"")</f>
        <v>1</v>
      </c>
      <c r="B10" s="77" t="s">
        <v>63</v>
      </c>
      <c r="C10" s="111">
        <v>22728238.120000001</v>
      </c>
      <c r="D10" s="112">
        <v>615441.06000000006</v>
      </c>
      <c r="E10" s="112">
        <v>393932.92</v>
      </c>
      <c r="F10" s="112">
        <v>8279374.0199999996</v>
      </c>
      <c r="G10" s="113">
        <v>4269674.26</v>
      </c>
      <c r="H10" s="113">
        <v>6821454.4199999999</v>
      </c>
      <c r="I10" s="113">
        <v>2238782.17</v>
      </c>
      <c r="J10" s="113">
        <v>109579.27</v>
      </c>
      <c r="L10" s="106"/>
    </row>
    <row r="11" spans="1:12" ht="11.65" customHeight="1" x14ac:dyDescent="0.2">
      <c r="A11" s="87" t="str">
        <f>IF(D11&lt;&gt;"",COUNTA($D$10:D11),"")</f>
        <v/>
      </c>
      <c r="B11" s="75"/>
      <c r="C11" s="13"/>
      <c r="D11" s="49"/>
      <c r="E11" s="49"/>
      <c r="F11" s="49"/>
      <c r="G11" s="14"/>
      <c r="H11" s="14"/>
      <c r="I11" s="14"/>
      <c r="J11" s="14"/>
      <c r="L11" s="106"/>
    </row>
    <row r="12" spans="1:12" ht="11.65" customHeight="1" x14ac:dyDescent="0.2">
      <c r="A12" s="87">
        <f>IF(D12&lt;&gt;"",COUNTA($D$10:D12),"")</f>
        <v>2</v>
      </c>
      <c r="B12" s="75" t="s">
        <v>138</v>
      </c>
      <c r="C12" s="13">
        <v>2199109.88</v>
      </c>
      <c r="D12" s="49" t="s">
        <v>0</v>
      </c>
      <c r="E12" s="49" t="s">
        <v>0</v>
      </c>
      <c r="F12" s="49">
        <v>946383.28</v>
      </c>
      <c r="G12" s="14" t="s">
        <v>0</v>
      </c>
      <c r="H12" s="14">
        <v>591420.86</v>
      </c>
      <c r="I12" s="14" t="s">
        <v>0</v>
      </c>
      <c r="J12" s="14" t="s">
        <v>0</v>
      </c>
      <c r="L12" s="106"/>
    </row>
    <row r="13" spans="1:12" ht="11.65" customHeight="1" x14ac:dyDescent="0.2">
      <c r="A13" s="87">
        <f>IF(D13&lt;&gt;"",COUNTA($D$10:D13),"")</f>
        <v>3</v>
      </c>
      <c r="B13" s="75" t="s">
        <v>139</v>
      </c>
      <c r="C13" s="13">
        <v>703869.55</v>
      </c>
      <c r="D13" s="49" t="s">
        <v>5</v>
      </c>
      <c r="E13" s="49">
        <v>2739.09</v>
      </c>
      <c r="F13" s="49">
        <v>182957.3</v>
      </c>
      <c r="G13" s="14" t="s">
        <v>0</v>
      </c>
      <c r="H13" s="14">
        <v>447844.83</v>
      </c>
      <c r="I13" s="14">
        <v>67196.72</v>
      </c>
      <c r="J13" s="14" t="s">
        <v>0</v>
      </c>
      <c r="L13" s="106"/>
    </row>
    <row r="14" spans="1:12" ht="11.65" customHeight="1" x14ac:dyDescent="0.2">
      <c r="A14" s="87" t="str">
        <f>IF(D14&lt;&gt;"",COUNTA($D$10:D14),"")</f>
        <v/>
      </c>
      <c r="B14" s="75"/>
      <c r="C14" s="13"/>
      <c r="D14" s="49"/>
      <c r="E14" s="49"/>
      <c r="F14" s="49"/>
      <c r="G14" s="14"/>
      <c r="H14" s="14"/>
      <c r="I14" s="14"/>
      <c r="J14" s="14"/>
      <c r="L14" s="106"/>
    </row>
    <row r="15" spans="1:12" ht="24" customHeight="1" x14ac:dyDescent="0.2">
      <c r="A15" s="87">
        <f>IF(D15&lt;&gt;"",COUNTA($D$10:D15),"")</f>
        <v>4</v>
      </c>
      <c r="B15" s="75" t="s">
        <v>140</v>
      </c>
      <c r="C15" s="13">
        <v>3289222.49</v>
      </c>
      <c r="D15" s="49">
        <v>31511.02</v>
      </c>
      <c r="E15" s="49">
        <v>102062.26</v>
      </c>
      <c r="F15" s="49">
        <v>1292941.8600000001</v>
      </c>
      <c r="G15" s="14" t="s">
        <v>0</v>
      </c>
      <c r="H15" s="14">
        <v>990898.52</v>
      </c>
      <c r="I15" s="14">
        <v>809636.33</v>
      </c>
      <c r="J15" s="14">
        <v>16955.16</v>
      </c>
      <c r="L15" s="106"/>
    </row>
    <row r="16" spans="1:12" ht="11.65" customHeight="1" x14ac:dyDescent="0.2">
      <c r="A16" s="87">
        <f>IF(D16&lt;&gt;"",COUNTA($D$10:D16),"")</f>
        <v>5</v>
      </c>
      <c r="B16" s="75" t="s">
        <v>141</v>
      </c>
      <c r="C16" s="13">
        <v>1304697.1599999999</v>
      </c>
      <c r="D16" s="49" t="s">
        <v>5</v>
      </c>
      <c r="E16" s="49">
        <v>90678.25</v>
      </c>
      <c r="F16" s="49">
        <v>424891.84</v>
      </c>
      <c r="G16" s="14">
        <v>9226.82</v>
      </c>
      <c r="H16" s="14">
        <v>655258.11</v>
      </c>
      <c r="I16" s="14" t="s">
        <v>0</v>
      </c>
      <c r="J16" s="14">
        <v>3180.4</v>
      </c>
      <c r="L16" s="106"/>
    </row>
    <row r="17" spans="1:12" ht="11.65" customHeight="1" x14ac:dyDescent="0.2">
      <c r="A17" s="87">
        <f>IF(D17&lt;&gt;"",COUNTA($D$10:D17),"")</f>
        <v>6</v>
      </c>
      <c r="B17" s="75" t="s">
        <v>142</v>
      </c>
      <c r="C17" s="13">
        <v>1189404.67</v>
      </c>
      <c r="D17" s="49" t="s">
        <v>0</v>
      </c>
      <c r="E17" s="49">
        <v>44307.75</v>
      </c>
      <c r="F17" s="49">
        <v>454181.72</v>
      </c>
      <c r="G17" s="14">
        <v>14093.02</v>
      </c>
      <c r="H17" s="14">
        <v>333676.40000000002</v>
      </c>
      <c r="I17" s="14" t="s">
        <v>0</v>
      </c>
      <c r="J17" s="14" t="s">
        <v>0</v>
      </c>
      <c r="L17" s="106"/>
    </row>
    <row r="18" spans="1:12" ht="11.65" customHeight="1" x14ac:dyDescent="0.2">
      <c r="A18" s="87">
        <f>IF(D18&lt;&gt;"",COUNTA($D$10:D18),"")</f>
        <v>7</v>
      </c>
      <c r="B18" s="75" t="s">
        <v>143</v>
      </c>
      <c r="C18" s="13">
        <v>7155274.1200000001</v>
      </c>
      <c r="D18" s="49" t="s">
        <v>0</v>
      </c>
      <c r="E18" s="49">
        <v>14775.34</v>
      </c>
      <c r="F18" s="49">
        <v>1121291.76</v>
      </c>
      <c r="G18" s="14" t="s">
        <v>0</v>
      </c>
      <c r="H18" s="14">
        <v>1791834.99</v>
      </c>
      <c r="I18" s="14" t="s">
        <v>0</v>
      </c>
      <c r="J18" s="14">
        <v>1134.1099999999999</v>
      </c>
      <c r="L18" s="106"/>
    </row>
    <row r="19" spans="1:12" ht="11.65" customHeight="1" x14ac:dyDescent="0.2">
      <c r="A19" s="87">
        <f>IF(D19&lt;&gt;"",COUNTA($D$10:D19),"")</f>
        <v>8</v>
      </c>
      <c r="B19" s="75" t="s">
        <v>144</v>
      </c>
      <c r="C19" s="13">
        <v>2645540.12</v>
      </c>
      <c r="D19" s="49" t="s">
        <v>0</v>
      </c>
      <c r="E19" s="49">
        <v>20821.2</v>
      </c>
      <c r="F19" s="49" t="s">
        <v>0</v>
      </c>
      <c r="G19" s="14" t="s">
        <v>0</v>
      </c>
      <c r="H19" s="14">
        <v>822841.16</v>
      </c>
      <c r="I19" s="14" t="s">
        <v>0</v>
      </c>
      <c r="J19" s="14" t="s">
        <v>0</v>
      </c>
      <c r="L19" s="106"/>
    </row>
    <row r="20" spans="1:12" ht="11.65" customHeight="1" x14ac:dyDescent="0.2">
      <c r="A20" s="87">
        <f>IF(D20&lt;&gt;"",COUNTA($D$10:D20),"")</f>
        <v>9</v>
      </c>
      <c r="B20" s="75" t="s">
        <v>145</v>
      </c>
      <c r="C20" s="13">
        <v>4241120.13</v>
      </c>
      <c r="D20" s="49" t="s">
        <v>0</v>
      </c>
      <c r="E20" s="49">
        <v>59420.87</v>
      </c>
      <c r="F20" s="49">
        <v>2189557.61</v>
      </c>
      <c r="G20" s="14" t="s">
        <v>0</v>
      </c>
      <c r="H20" s="14">
        <v>1187679.55</v>
      </c>
      <c r="I20" s="14" t="s">
        <v>0</v>
      </c>
      <c r="J20" s="14">
        <v>15227.72</v>
      </c>
      <c r="L20" s="106"/>
    </row>
    <row r="21" spans="1:12" ht="11.65" customHeight="1" x14ac:dyDescent="0.2">
      <c r="B21" s="11"/>
      <c r="C21" s="27"/>
      <c r="D21" s="27"/>
      <c r="E21" s="27"/>
      <c r="F21" s="27"/>
      <c r="G21" s="27"/>
      <c r="H21" s="27"/>
      <c r="I21" s="27"/>
      <c r="J21" s="27"/>
    </row>
    <row r="22" spans="1:12" ht="11.65" customHeight="1" x14ac:dyDescent="0.2"/>
    <row r="23" spans="1:12" ht="11.65" customHeight="1" x14ac:dyDescent="0.2"/>
    <row r="24" spans="1:12" ht="11.65" customHeight="1" x14ac:dyDescent="0.2"/>
    <row r="25" spans="1:12" ht="11.65" customHeight="1" x14ac:dyDescent="0.2"/>
    <row r="26" spans="1:12" ht="11.65" customHeight="1" x14ac:dyDescent="0.2"/>
    <row r="27" spans="1:12" ht="11.65" customHeight="1" x14ac:dyDescent="0.2"/>
    <row r="28" spans="1:12" ht="11.65" customHeight="1" x14ac:dyDescent="0.2"/>
    <row r="29" spans="1:12" ht="11.65" customHeight="1" x14ac:dyDescent="0.2"/>
    <row r="30" spans="1:12" ht="11.65" customHeight="1" x14ac:dyDescent="0.2"/>
    <row r="31" spans="1:12" ht="11.65" customHeight="1" x14ac:dyDescent="0.2"/>
    <row r="32" spans="1:12" ht="11.65" customHeight="1" x14ac:dyDescent="0.2"/>
    <row r="33" ht="11.65" customHeight="1" x14ac:dyDescent="0.2"/>
    <row r="34" ht="11.65" customHeight="1" x14ac:dyDescent="0.2"/>
    <row r="35" ht="11.65" customHeight="1" x14ac:dyDescent="0.2"/>
    <row r="36" ht="11.65" customHeight="1" x14ac:dyDescent="0.2"/>
    <row r="37" ht="11.65" customHeight="1" x14ac:dyDescent="0.2"/>
    <row r="38" ht="11.65" customHeight="1" x14ac:dyDescent="0.2"/>
    <row r="39" ht="11.65" customHeight="1" x14ac:dyDescent="0.2"/>
    <row r="40" ht="11.65" customHeight="1" x14ac:dyDescent="0.2"/>
    <row r="41" ht="11.65" customHeight="1" x14ac:dyDescent="0.2"/>
    <row r="42" ht="11.65" customHeight="1" x14ac:dyDescent="0.2"/>
    <row r="43" ht="11.65" customHeight="1" x14ac:dyDescent="0.2"/>
    <row r="44" ht="11.65" customHeight="1" x14ac:dyDescent="0.2"/>
    <row r="45" ht="11.65" customHeight="1" x14ac:dyDescent="0.2"/>
    <row r="46" ht="11.65" customHeight="1" x14ac:dyDescent="0.2"/>
    <row r="47" ht="11.65" customHeight="1" x14ac:dyDescent="0.2"/>
    <row r="48"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row r="125" ht="11.65" customHeight="1" x14ac:dyDescent="0.2"/>
  </sheetData>
  <mergeCells count="14">
    <mergeCell ref="A1:B1"/>
    <mergeCell ref="A2:A7"/>
    <mergeCell ref="J3:J6"/>
    <mergeCell ref="C2:C6"/>
    <mergeCell ref="B2:B7"/>
    <mergeCell ref="G3:G6"/>
    <mergeCell ref="C7:J7"/>
    <mergeCell ref="D2:J2"/>
    <mergeCell ref="D3:D6"/>
    <mergeCell ref="E3:E6"/>
    <mergeCell ref="F3:F6"/>
    <mergeCell ref="H3:H6"/>
    <mergeCell ref="I3:I6"/>
    <mergeCell ref="C1:J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140" zoomScaleNormal="140" workbookViewId="0">
      <selection sqref="A1:B1"/>
    </sheetView>
  </sheetViews>
  <sheetFormatPr baseColWidth="10" defaultColWidth="11.42578125" defaultRowHeight="12" x14ac:dyDescent="0.2"/>
  <cols>
    <col min="1" max="1" width="5.7109375" style="26" customWidth="1"/>
    <col min="2" max="2" width="80.7109375" style="15" customWidth="1"/>
    <col min="3" max="16384" width="11.42578125" style="15"/>
  </cols>
  <sheetData>
    <row r="1" spans="1:2" s="18" customFormat="1" ht="40.15" customHeight="1" x14ac:dyDescent="0.2">
      <c r="A1" s="163" t="s">
        <v>73</v>
      </c>
      <c r="B1" s="163"/>
    </row>
    <row r="2" spans="1:2" ht="12" customHeight="1" x14ac:dyDescent="0.2">
      <c r="A2" s="30" t="s">
        <v>81</v>
      </c>
      <c r="B2" s="32" t="s">
        <v>114</v>
      </c>
    </row>
    <row r="3" spans="1:2" ht="8.1" customHeight="1" x14ac:dyDescent="0.2">
      <c r="A3" s="30"/>
      <c r="B3" s="32"/>
    </row>
    <row r="4" spans="1:2" ht="24" customHeight="1" x14ac:dyDescent="0.2">
      <c r="A4" s="30" t="s">
        <v>82</v>
      </c>
      <c r="B4" s="32" t="s">
        <v>115</v>
      </c>
    </row>
    <row r="5" spans="1:2" ht="8.1" customHeight="1" x14ac:dyDescent="0.2">
      <c r="A5" s="30"/>
      <c r="B5" s="32"/>
    </row>
    <row r="6" spans="1:2" ht="12" customHeight="1" x14ac:dyDescent="0.2">
      <c r="A6" s="30" t="s">
        <v>83</v>
      </c>
      <c r="B6" s="32" t="s">
        <v>116</v>
      </c>
    </row>
    <row r="7" spans="1:2" ht="8.1" customHeight="1" x14ac:dyDescent="0.2">
      <c r="A7" s="30"/>
      <c r="B7" s="32"/>
    </row>
    <row r="8" spans="1:2" ht="12" customHeight="1" x14ac:dyDescent="0.2">
      <c r="A8" s="30" t="s">
        <v>84</v>
      </c>
      <c r="B8" s="32" t="s">
        <v>117</v>
      </c>
    </row>
    <row r="9" spans="1:2" ht="8.1" customHeight="1" x14ac:dyDescent="0.2">
      <c r="A9" s="30"/>
      <c r="B9" s="32"/>
    </row>
    <row r="10" spans="1:2" ht="24" customHeight="1" x14ac:dyDescent="0.2">
      <c r="A10" s="30" t="s">
        <v>85</v>
      </c>
      <c r="B10" s="32" t="s">
        <v>97</v>
      </c>
    </row>
    <row r="11" spans="1:2" ht="8.1" customHeight="1" x14ac:dyDescent="0.2">
      <c r="A11" s="30"/>
      <c r="B11" s="32"/>
    </row>
    <row r="12" spans="1:2" ht="12" customHeight="1" x14ac:dyDescent="0.2">
      <c r="A12" s="30" t="s">
        <v>95</v>
      </c>
      <c r="B12" s="32" t="s">
        <v>118</v>
      </c>
    </row>
    <row r="13" spans="1:2" ht="8.1" customHeight="1" x14ac:dyDescent="0.2">
      <c r="A13" s="30"/>
      <c r="B13" s="32"/>
    </row>
    <row r="14" spans="1:2" ht="12" customHeight="1" x14ac:dyDescent="0.2">
      <c r="A14" s="30" t="s">
        <v>96</v>
      </c>
      <c r="B14" s="32" t="s">
        <v>119</v>
      </c>
    </row>
    <row r="15" spans="1:2" ht="11.65" customHeight="1" x14ac:dyDescent="0.2">
      <c r="A15" s="16"/>
      <c r="B15" s="33"/>
    </row>
    <row r="16" spans="1:2" ht="12" customHeight="1" x14ac:dyDescent="0.2">
      <c r="A16" s="16"/>
      <c r="B16" s="33"/>
    </row>
    <row r="17" spans="1:2" ht="8.1" customHeight="1" x14ac:dyDescent="0.2">
      <c r="A17" s="16"/>
      <c r="B17" s="33"/>
    </row>
    <row r="18" spans="1:2" ht="12" customHeight="1" x14ac:dyDescent="0.2">
      <c r="A18" s="16"/>
      <c r="B18" s="33"/>
    </row>
    <row r="19" spans="1:2" ht="11.65" customHeight="1" x14ac:dyDescent="0.2">
      <c r="A19" s="16"/>
      <c r="B19" s="33"/>
    </row>
    <row r="20" spans="1:2" ht="11.65" customHeight="1" x14ac:dyDescent="0.2">
      <c r="A20" s="16"/>
      <c r="B20" s="33"/>
    </row>
    <row r="21" spans="1:2" ht="11.65" customHeight="1" x14ac:dyDescent="0.2">
      <c r="A21" s="16"/>
      <c r="B21" s="33"/>
    </row>
    <row r="22" spans="1:2" ht="11.65" customHeight="1" x14ac:dyDescent="0.2">
      <c r="A22" s="23"/>
    </row>
    <row r="23" spans="1:2" ht="11.65" customHeight="1" x14ac:dyDescent="0.2">
      <c r="A23" s="16"/>
    </row>
    <row r="24" spans="1:2" ht="11.65" customHeight="1" x14ac:dyDescent="0.2">
      <c r="A24" s="16"/>
    </row>
    <row r="25" spans="1:2" ht="11.65" customHeight="1" x14ac:dyDescent="0.2">
      <c r="A25" s="16"/>
    </row>
    <row r="26" spans="1:2" ht="11.65" customHeight="1" x14ac:dyDescent="0.2">
      <c r="A26" s="16"/>
    </row>
    <row r="27" spans="1:2" ht="11.65" customHeight="1" x14ac:dyDescent="0.2">
      <c r="A27" s="16"/>
    </row>
    <row r="28" spans="1:2" ht="11.65" customHeight="1" x14ac:dyDescent="0.2">
      <c r="A28" s="16"/>
    </row>
    <row r="29" spans="1:2" ht="11.65" customHeight="1" x14ac:dyDescent="0.2">
      <c r="A29" s="16"/>
    </row>
    <row r="30" spans="1:2" ht="11.65" customHeight="1" x14ac:dyDescent="0.2">
      <c r="A30" s="23"/>
    </row>
    <row r="31" spans="1:2" ht="11.65" customHeight="1" x14ac:dyDescent="0.2">
      <c r="A31" s="16"/>
    </row>
    <row r="32" spans="1:2" ht="11.65" customHeight="1" x14ac:dyDescent="0.2">
      <c r="A32" s="31"/>
    </row>
    <row r="33" spans="1:1" ht="11.65" customHeight="1" x14ac:dyDescent="0.2">
      <c r="A33" s="16"/>
    </row>
    <row r="34" spans="1:1" ht="11.65" customHeight="1" x14ac:dyDescent="0.2">
      <c r="A34" s="23"/>
    </row>
    <row r="35" spans="1:1" ht="11.65" customHeight="1" x14ac:dyDescent="0.2">
      <c r="A35" s="16"/>
    </row>
    <row r="36" spans="1:1" ht="11.65" customHeight="1" x14ac:dyDescent="0.2">
      <c r="A36" s="31"/>
    </row>
    <row r="37" spans="1:1" ht="11.65" customHeight="1" x14ac:dyDescent="0.2">
      <c r="A37" s="16"/>
    </row>
    <row r="38" spans="1:1" ht="11.65" customHeight="1" x14ac:dyDescent="0.2">
      <c r="A38" s="16"/>
    </row>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E113E 2019 00&amp;R&amp;7&amp;P</oddFooter>
    <evenFooter>&amp;L&amp;7&amp;P&amp;R&amp;7StatA MV, Statistischer Bericht E113E 2019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Deckblatt</vt:lpstr>
      <vt:lpstr>Inhalt</vt:lpstr>
      <vt:lpstr>Vorbemerkungen</vt:lpstr>
      <vt:lpstr>Grafiken</vt:lpstr>
      <vt:lpstr>Tabelle1</vt:lpstr>
      <vt:lpstr>Tabelle2</vt:lpstr>
      <vt:lpstr>Tabelle3</vt:lpstr>
      <vt:lpstr>Tabelle4</vt:lpstr>
      <vt:lpstr>Fußnotenerläut.</vt:lpstr>
      <vt:lpstr>Methodik</vt:lpstr>
      <vt:lpstr>Glossar </vt:lpstr>
      <vt:lpstr>Mehr zum Thema</vt:lpstr>
      <vt:lpstr>Qualitätsbericht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E113E Energieverwendung der Industriebetriebe 2019</dc:title>
  <dc:subject>Verarbeitendes Gewerbe</dc:subject>
  <dc:creator>FB 430</dc:creator>
  <cp:keywords/>
  <cp:lastModifiedBy>Luptowski, Simone</cp:lastModifiedBy>
  <cp:lastPrinted>2020-12-03T10:33:41Z</cp:lastPrinted>
  <dcterms:created xsi:type="dcterms:W3CDTF">2019-11-19T16:24:45Z</dcterms:created>
  <dcterms:modified xsi:type="dcterms:W3CDTF">2020-12-04T12:17:03Z</dcterms:modified>
</cp:coreProperties>
</file>