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02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<sst xmlns="http://schemas.openxmlformats.org/spreadsheetml/2006/main" count="316" uniqueCount="151">
  <si>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</si>
  <si>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</si>
  <si>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</si>
  <si>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</si>
  <si>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</si>
  <si>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</si>
  <si>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</si>
  <si>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</si>
  <si>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</si>
  <si>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</si>
  <si>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</si>
  <si>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</si>
  <si>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</si>
  <si>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</si>
  <si>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</si>
  <si>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</si>
  <si>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</si>
  <si>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</si>
  <si>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</si>
  <si>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</si>
  <si>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</si>
  <si>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</si>
  <si>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</si>
  <si>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</si>
  <si>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</si>
  <si>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</si>
  <si>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</si>
  <si>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</si>
  <si>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</si>
  <si>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</si>
  <si>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</si>
  <si>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</si>
  <si>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</si>
  <si>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</si>
  <si>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</si>
  <si>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</si>
  <si>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</si>
  <si>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</si>
  <si>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</si>
  <si>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</si>
  <si>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</si>
  <si>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</si>
  <si>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</si>
  <si>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</si>
  <si>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</si>
  <si>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</si>
  <si>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</si>
  <si>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</si>
  <si>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</si>
  <si>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</si>
  <si>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</si>
  <si>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</si>
  <si>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</si>
  <si>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</si>
  <si>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</si>
  <si>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</si>
  <si>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</si>
  <si>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</si>
  <si>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</si>
  <si>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</si>
  <si>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</si>
  <si>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</si>
  <si>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</si>
  <si>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</si>
  <si>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</si>
  <si>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</si>
  <si>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</si>
  <si>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</si>
  <si>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</si>
  <si>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</si>
  <si>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</si>
  <si>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</si>
  <si>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</si>
  <si>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</si>
  <si>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</si>
  <si>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</si>
  <si>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</si>
  <si>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</si>
  <si>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</si>
  <si>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</si>
  <si>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</si>
  <si>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</si>
  <si>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</si>
  <si>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</si>
  <si>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</si>
  <si>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</si>
  <si>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</si>
  <si>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</si>
  <si>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Statistisches Amt Mecklenburg-Vorpommern, Schwerin, 2019</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</si>
  <si>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</si>
  <si>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</si>
  <si>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</si>
  <si>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</si>
  <si>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</si>
  <si>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</si>
  <si>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</si>
  <si>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</si>
  <si>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</si>
  <si>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</si>
  <si>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</si>
  <si>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</si>
  <si>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</si>
  <si>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</si>
  <si>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</si>
  <si>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</si>
  <si>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</si>
  <si>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</si>
  <si>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</si>
  <si>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</si>
  <si>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</si>
  <si>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</si>
  <si>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</si>
  <si>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</si>
  <si>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</si>
  <si>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</si>
  <si>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</si>
  <si>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</si>
  <si>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</si>
  <si>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</si>
  <si>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</si>
  <si>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r>
      <t xml:space="preserve">2018 </t>
    </r>
    <r>
      <rPr>
        <sz val="6"/>
        <rFont val="Arial"/>
        <family val="2"/>
      </rPr>
      <t>2)</t>
    </r>
    <r>
      <rPr>
        <sz val="8"/>
        <rFont val="Arial"/>
        <family val="2"/>
      </rPr>
      <t xml:space="preserve">  Januar</t>
    </r>
  </si>
  <si>
    <r>
      <t xml:space="preserve">2019 </t>
    </r>
    <r>
      <rPr>
        <sz val="6"/>
        <rFont val="Arial"/>
        <family val="2"/>
      </rPr>
      <t>3)</t>
    </r>
    <r>
      <rPr>
        <sz val="8"/>
        <rFont val="Arial"/>
        <family val="2"/>
      </rPr>
      <t xml:space="preserve">  Januar</t>
    </r>
  </si>
  <si>
    <t xml:space="preserve">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</si>
  <si>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</si>
  <si>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</si>
  <si>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</si>
  <si>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</si>
  <si>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</si>
  <si>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</si>
  <si>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</si>
  <si>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</si>
  <si>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</si>
  <si>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</si>
  <si>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</si>
  <si>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</si>
  <si>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</si>
  <si>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</si>
  <si>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</si>
  <si>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Spalten 4 und 5: Monatsdurchschnitt.</t>
  </si>
  <si>
    <t xml:space="preserve">4)  </t>
  </si>
  <si>
    <t>Spalten 3 und 4: Monatsdurchschnitt.</t>
  </si>
  <si>
    <t xml:space="preserve">5)  </t>
  </si>
  <si>
    <r>
      <t xml:space="preserve">Land
Kreisfreie Stadt
Landkreis
</t>
    </r>
    <r>
      <rPr>
        <i/>
        <sz val="8"/>
        <rFont val="Arial"/>
        <family val="2"/>
      </rPr>
      <t>Große kreisangehörige Stadt</t>
    </r>
  </si>
  <si>
    <t>Mai 2019</t>
  </si>
  <si>
    <t>E113 2019 05</t>
  </si>
  <si>
    <t>Betriebe, tätige Personen, Arbeitsstunden, Entgelte und Umsatz nach Wirtschaftszweigen
   Mai 2019</t>
  </si>
  <si>
    <t xml:space="preserve">   Januar bis Mai 2019</t>
  </si>
  <si>
    <t>Betriebe, tätige Personen, Arbeitsstunden, Entgelte und Umsatz nach Kreisen
   Mai 2019</t>
  </si>
  <si>
    <r>
      <t xml:space="preserve">Januar bis Mai 2019 </t>
    </r>
    <r>
      <rPr>
        <b/>
        <sz val="6"/>
        <rFont val="Arial"/>
        <family val="2"/>
      </rPr>
      <t>4)</t>
    </r>
  </si>
  <si>
    <r>
      <t xml:space="preserve">Januar bis Mai 2019 </t>
    </r>
    <r>
      <rPr>
        <b/>
        <sz val="6"/>
        <rFont val="Arial"/>
        <family val="2"/>
      </rPr>
      <t>5)</t>
    </r>
  </si>
  <si>
    <t>19. Juli 2019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</si>
</sst>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6">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66">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0" fontId="2" fillId="0" borderId="0" xfId="64" applyFont="1" applyAlignment="1">
      <alignment/>
      <protection/>
    </xf>
    <xf numFmtId="0" fontId="3" fillId="0" borderId="10" xfId="0" applyFont="1" applyFill="1" applyBorder="1" applyAlignment="1">
      <alignment horizontal="center"/>
    </xf>
    <xf numFmtId="0" fontId="9" fillId="0" borderId="10" xfId="0" applyFont="1" applyFill="1" applyBorder="1" applyAlignment="1">
      <alignment/>
    </xf>
    <xf numFmtId="0" fontId="3" fillId="0" borderId="10" xfId="0" applyFont="1" applyFill="1" applyBorder="1" applyAlignment="1">
      <alignment horizontal="left"/>
    </xf>
    <xf numFmtId="178" fontId="10" fillId="0" borderId="0" xfId="0" applyNumberFormat="1" applyFont="1" applyFill="1" applyBorder="1" applyAlignment="1">
      <alignment horizontal="right"/>
    </xf>
    <xf numFmtId="178" fontId="9" fillId="0" borderId="0" xfId="0" applyNumberFormat="1" applyFont="1" applyFill="1" applyAlignment="1">
      <alignment horizontal="right"/>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20" fillId="0" borderId="18" xfId="70" applyFont="1" applyBorder="1" applyAlignment="1">
      <alignment horizontal="left" wrapText="1"/>
      <protection/>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10" fillId="0" borderId="20" xfId="70" applyNumberFormat="1" applyFont="1" applyFill="1" applyBorder="1" applyAlignment="1" quotePrefix="1">
      <alignment horizontal="center" vertical="center" wrapText="1"/>
      <protection/>
    </xf>
    <xf numFmtId="0" fontId="10" fillId="0" borderId="21" xfId="70" applyNumberFormat="1" applyFont="1" applyFill="1" applyBorder="1" applyAlignment="1" quotePrefix="1">
      <alignment horizontal="center" vertical="center" wrapText="1"/>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2"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6115050</xdr:colOff>
      <xdr:row>28</xdr:row>
      <xdr:rowOff>76200</xdr:rowOff>
    </xdr:to>
    <xdr:sp>
      <xdr:nvSpPr>
        <xdr:cNvPr id="1" name="Textfeld 3"/>
        <xdr:cNvSpPr txBox="1">
          <a:spLocks noChangeArrowheads="1"/>
        </xdr:cNvSpPr>
      </xdr:nvSpPr>
      <xdr:spPr>
        <a:xfrm>
          <a:off x="0" y="457200"/>
          <a:ext cx="6115050" cy="4171950"/>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19050</xdr:rowOff>
    </xdr:from>
    <xdr:to>
      <xdr:col>0</xdr:col>
      <xdr:colOff>6115050</xdr:colOff>
      <xdr:row>60</xdr:row>
      <xdr:rowOff>95250</xdr:rowOff>
    </xdr:to>
    <xdr:sp>
      <xdr:nvSpPr>
        <xdr:cNvPr id="2" name="Textfeld 4"/>
        <xdr:cNvSpPr txBox="1">
          <a:spLocks noChangeArrowheads="1"/>
        </xdr:cNvSpPr>
      </xdr:nvSpPr>
      <xdr:spPr>
        <a:xfrm>
          <a:off x="0" y="4953000"/>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D15" sqref="D15"/>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18" t="s">
        <v>0</v>
      </c>
      <c r="B1" s="118"/>
      <c r="C1" s="119"/>
      <c r="D1" s="119"/>
    </row>
    <row r="2" spans="1:4" ht="34.5" customHeight="1" thickTop="1">
      <c r="A2" s="120" t="s">
        <v>15</v>
      </c>
      <c r="B2" s="120"/>
      <c r="C2" s="121" t="s">
        <v>77</v>
      </c>
      <c r="D2" s="121"/>
    </row>
    <row r="3" spans="1:4" ht="24.75" customHeight="1">
      <c r="A3" s="122"/>
      <c r="B3" s="122"/>
      <c r="C3" s="122"/>
      <c r="D3" s="122"/>
    </row>
    <row r="4" spans="1:4" ht="24.75" customHeight="1">
      <c r="A4" s="116" t="s">
        <v>56</v>
      </c>
      <c r="B4" s="116"/>
      <c r="C4" s="116"/>
      <c r="D4" s="117"/>
    </row>
    <row r="5" spans="1:4" ht="24.75" customHeight="1">
      <c r="A5" s="111" t="s">
        <v>57</v>
      </c>
      <c r="B5" s="111"/>
      <c r="C5" s="111"/>
      <c r="D5" s="111"/>
    </row>
    <row r="6" spans="1:4" ht="24.75" customHeight="1">
      <c r="A6" s="116" t="s">
        <v>16</v>
      </c>
      <c r="B6" s="116"/>
      <c r="C6" s="116"/>
      <c r="D6" s="117"/>
    </row>
    <row r="7" spans="1:4" ht="39.75" customHeight="1">
      <c r="A7" s="112" t="s">
        <v>143</v>
      </c>
      <c r="B7" s="113"/>
      <c r="C7" s="113"/>
      <c r="D7" s="113"/>
    </row>
    <row r="8" spans="1:4" ht="24.75" customHeight="1">
      <c r="A8" s="114"/>
      <c r="B8" s="114"/>
      <c r="C8" s="114"/>
      <c r="D8" s="114"/>
    </row>
    <row r="9" spans="1:4" ht="24.75" customHeight="1">
      <c r="A9" s="114"/>
      <c r="B9" s="115"/>
      <c r="C9" s="115"/>
      <c r="D9" s="115"/>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52"/>
      <c r="B13" s="110" t="s">
        <v>81</v>
      </c>
      <c r="C13" s="110"/>
      <c r="D13" s="34" t="s">
        <v>144</v>
      </c>
    </row>
    <row r="14" spans="1:4" ht="12" customHeight="1">
      <c r="A14" s="52"/>
      <c r="B14" s="110"/>
      <c r="C14" s="110"/>
      <c r="D14" s="53"/>
    </row>
    <row r="15" spans="1:4" ht="12" customHeight="1">
      <c r="A15" s="52"/>
      <c r="B15" s="110" t="s">
        <v>1</v>
      </c>
      <c r="C15" s="110"/>
      <c r="D15" s="54" t="s">
        <v>150</v>
      </c>
    </row>
    <row r="16" spans="1:4" ht="12" customHeight="1">
      <c r="A16" s="52"/>
      <c r="B16" s="110"/>
      <c r="C16" s="110"/>
      <c r="D16" s="54"/>
    </row>
    <row r="17" spans="1:4" ht="12" customHeight="1">
      <c r="A17" s="55"/>
      <c r="B17" s="105"/>
      <c r="C17" s="105"/>
      <c r="D17" s="56"/>
    </row>
    <row r="18" spans="1:4" ht="12" customHeight="1">
      <c r="A18" s="106"/>
      <c r="B18" s="106"/>
      <c r="C18" s="106"/>
      <c r="D18" s="106"/>
    </row>
    <row r="19" spans="1:4" ht="12" customHeight="1">
      <c r="A19" s="100" t="s">
        <v>2</v>
      </c>
      <c r="B19" s="100"/>
      <c r="C19" s="100"/>
      <c r="D19" s="100"/>
    </row>
    <row r="20" spans="1:4" ht="12" customHeight="1">
      <c r="A20" s="100" t="s">
        <v>87</v>
      </c>
      <c r="B20" s="100"/>
      <c r="C20" s="100"/>
      <c r="D20" s="100"/>
    </row>
    <row r="21" spans="1:4" ht="12" customHeight="1">
      <c r="A21" s="107"/>
      <c r="B21" s="107"/>
      <c r="C21" s="107"/>
      <c r="D21" s="107"/>
    </row>
    <row r="22" spans="1:4" ht="12" customHeight="1">
      <c r="A22" s="108" t="s">
        <v>80</v>
      </c>
      <c r="B22" s="108"/>
      <c r="C22" s="108"/>
      <c r="D22" s="108"/>
    </row>
    <row r="23" spans="1:4" ht="12" customHeight="1">
      <c r="A23" s="100"/>
      <c r="B23" s="100"/>
      <c r="C23" s="100"/>
      <c r="D23" s="100"/>
    </row>
    <row r="24" spans="1:4" ht="12" customHeight="1">
      <c r="A24" s="101" t="s">
        <v>88</v>
      </c>
      <c r="B24" s="101"/>
      <c r="C24" s="101"/>
      <c r="D24" s="101"/>
    </row>
    <row r="25" spans="1:4" ht="12" customHeight="1">
      <c r="A25" s="101" t="s">
        <v>82</v>
      </c>
      <c r="B25" s="101"/>
      <c r="C25" s="101"/>
      <c r="D25" s="101"/>
    </row>
    <row r="26" spans="1:4" ht="12" customHeight="1">
      <c r="A26" s="102"/>
      <c r="B26" s="102"/>
      <c r="C26" s="102"/>
      <c r="D26" s="102"/>
    </row>
    <row r="27" spans="1:4" ht="12" customHeight="1">
      <c r="A27" s="103"/>
      <c r="B27" s="103"/>
      <c r="C27" s="103"/>
      <c r="D27" s="103"/>
    </row>
    <row r="28" spans="1:4" ht="12" customHeight="1">
      <c r="A28" s="104" t="s">
        <v>3</v>
      </c>
      <c r="B28" s="104"/>
      <c r="C28" s="104"/>
      <c r="D28" s="104"/>
    </row>
    <row r="29" spans="1:4" ht="12" customHeight="1">
      <c r="A29" s="99"/>
      <c r="B29" s="99"/>
      <c r="C29" s="99"/>
      <c r="D29" s="99"/>
    </row>
    <row r="30" spans="1:4" ht="12" customHeight="1">
      <c r="A30" s="57" t="s">
        <v>4</v>
      </c>
      <c r="B30" s="97" t="s">
        <v>83</v>
      </c>
      <c r="C30" s="97"/>
      <c r="D30" s="97"/>
    </row>
    <row r="31" spans="1:4" ht="12" customHeight="1">
      <c r="A31" s="58">
        <v>0</v>
      </c>
      <c r="B31" s="97" t="s">
        <v>84</v>
      </c>
      <c r="C31" s="97"/>
      <c r="D31" s="97"/>
    </row>
    <row r="32" spans="1:4" ht="12" customHeight="1">
      <c r="A32" s="57" t="s">
        <v>5</v>
      </c>
      <c r="B32" s="97" t="s">
        <v>6</v>
      </c>
      <c r="C32" s="97"/>
      <c r="D32" s="97"/>
    </row>
    <row r="33" spans="1:4" ht="12" customHeight="1">
      <c r="A33" s="57" t="s">
        <v>14</v>
      </c>
      <c r="B33" s="97" t="s">
        <v>7</v>
      </c>
      <c r="C33" s="97"/>
      <c r="D33" s="97"/>
    </row>
    <row r="34" spans="1:4" ht="12" customHeight="1">
      <c r="A34" s="57" t="s">
        <v>8</v>
      </c>
      <c r="B34" s="97" t="s">
        <v>9</v>
      </c>
      <c r="C34" s="97"/>
      <c r="D34" s="97"/>
    </row>
    <row r="35" spans="1:4" ht="12" customHeight="1">
      <c r="A35" s="57" t="s">
        <v>10</v>
      </c>
      <c r="B35" s="97" t="s">
        <v>85</v>
      </c>
      <c r="C35" s="97"/>
      <c r="D35" s="97"/>
    </row>
    <row r="36" spans="1:4" ht="12" customHeight="1">
      <c r="A36" s="57" t="s">
        <v>11</v>
      </c>
      <c r="B36" s="97" t="s">
        <v>12</v>
      </c>
      <c r="C36" s="97"/>
      <c r="D36" s="97"/>
    </row>
    <row r="37" spans="1:4" ht="12" customHeight="1">
      <c r="A37" s="57" t="s">
        <v>46</v>
      </c>
      <c r="B37" s="97" t="s">
        <v>86</v>
      </c>
      <c r="C37" s="97"/>
      <c r="D37" s="97"/>
    </row>
    <row r="38" spans="1:4" ht="12" customHeight="1">
      <c r="A38" s="57"/>
      <c r="B38" s="97"/>
      <c r="C38" s="97"/>
      <c r="D38" s="97"/>
    </row>
    <row r="39" spans="1:4" ht="12" customHeight="1">
      <c r="A39" s="57"/>
      <c r="B39" s="97"/>
      <c r="C39" s="97"/>
      <c r="D39" s="97"/>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6"/>
      <c r="C43" s="96"/>
      <c r="D43" s="96"/>
    </row>
    <row r="44" spans="1:4" ht="12.75">
      <c r="A44" s="97" t="s">
        <v>13</v>
      </c>
      <c r="B44" s="97"/>
      <c r="C44" s="97"/>
      <c r="D44" s="97"/>
    </row>
    <row r="45" spans="1:4" ht="39.75" customHeight="1">
      <c r="A45" s="98"/>
      <c r="B45" s="98"/>
      <c r="C45" s="98"/>
      <c r="D45" s="98"/>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3" t="s">
        <v>17</v>
      </c>
      <c r="B1" s="123"/>
      <c r="C1" s="123"/>
    </row>
    <row r="2" spans="1:3" ht="11.25" customHeight="1">
      <c r="A2" s="10"/>
      <c r="B2" s="10"/>
      <c r="C2" s="10" t="s">
        <v>18</v>
      </c>
    </row>
    <row r="3" spans="1:3" ht="19.5" customHeight="1">
      <c r="A3" s="124" t="s">
        <v>60</v>
      </c>
      <c r="B3" s="124"/>
      <c r="C3" s="10">
        <v>3</v>
      </c>
    </row>
    <row r="4" spans="1:3" ht="19.5" customHeight="1">
      <c r="A4" s="124" t="s">
        <v>59</v>
      </c>
      <c r="B4" s="124"/>
      <c r="C4" s="10">
        <v>3</v>
      </c>
    </row>
    <row r="5" spans="1:3" ht="12" customHeight="1">
      <c r="A5" s="11"/>
      <c r="B5" s="11"/>
      <c r="C5" s="10"/>
    </row>
    <row r="6" spans="1:3" ht="12" customHeight="1">
      <c r="A6" s="15" t="s">
        <v>72</v>
      </c>
      <c r="B6" s="19" t="s">
        <v>93</v>
      </c>
      <c r="C6" s="13">
        <v>4</v>
      </c>
    </row>
    <row r="7" spans="1:3" ht="12" customHeight="1">
      <c r="A7" s="14"/>
      <c r="B7" s="19"/>
      <c r="C7" s="13"/>
    </row>
    <row r="8" spans="1:3" ht="24" customHeight="1">
      <c r="A8" s="15" t="s">
        <v>73</v>
      </c>
      <c r="B8" s="17" t="s">
        <v>145</v>
      </c>
      <c r="C8" s="20">
        <v>5</v>
      </c>
    </row>
    <row r="9" spans="1:3" ht="12" customHeight="1">
      <c r="A9" s="15"/>
      <c r="B9" s="17" t="s">
        <v>146</v>
      </c>
      <c r="C9" s="20">
        <v>6</v>
      </c>
    </row>
    <row r="10" spans="1:3" ht="12" customHeight="1">
      <c r="A10" s="14"/>
      <c r="B10" s="17"/>
      <c r="C10" s="13"/>
    </row>
    <row r="11" spans="1:3" ht="24" customHeight="1">
      <c r="A11" s="15" t="s">
        <v>74</v>
      </c>
      <c r="B11" s="17" t="s">
        <v>147</v>
      </c>
      <c r="C11" s="13">
        <v>7</v>
      </c>
    </row>
    <row r="12" spans="1:3" ht="12" customHeight="1">
      <c r="A12" s="15"/>
      <c r="B12" s="17" t="s">
        <v>146</v>
      </c>
      <c r="C12" s="13">
        <v>7</v>
      </c>
    </row>
    <row r="13" spans="1:3" ht="12" customHeight="1">
      <c r="A13" s="15"/>
      <c r="B13" s="17"/>
      <c r="C13" s="13"/>
    </row>
    <row r="14" spans="1:3" ht="12" customHeight="1">
      <c r="A14" s="125" t="s">
        <v>47</v>
      </c>
      <c r="B14" s="125"/>
      <c r="C14" s="90">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05&amp;R&amp;7&amp;P</oddFooter>
    <evenFooter>&amp;L&amp;7&amp;P&amp;R&amp;7StatA MV, Statistischer Bericht E113 2019 05</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3" t="s">
        <v>60</v>
      </c>
    </row>
    <row r="5" spans="1:2" ht="12" customHeight="1">
      <c r="A5" s="84"/>
      <c r="B5" s="84"/>
    </row>
    <row r="6" spans="1:2" ht="12" customHeight="1">
      <c r="A6" s="84"/>
      <c r="B6" s="84"/>
    </row>
    <row r="7" spans="1:2" ht="12" customHeight="1">
      <c r="A7" s="84"/>
      <c r="B7" s="84"/>
    </row>
    <row r="8" spans="1:2" ht="12" customHeight="1">
      <c r="A8" s="84"/>
      <c r="B8" s="84"/>
    </row>
    <row r="9" spans="1:2" ht="12" customHeight="1">
      <c r="A9" s="84"/>
      <c r="B9" s="84"/>
    </row>
    <row r="10" spans="1:2" ht="12" customHeight="1">
      <c r="A10" s="84"/>
      <c r="B10" s="84"/>
    </row>
    <row r="11" spans="1:2" ht="12" customHeight="1">
      <c r="A11" s="84"/>
      <c r="B11" s="84"/>
    </row>
    <row r="12" spans="1:2" ht="12" customHeight="1">
      <c r="A12" s="84"/>
      <c r="B12" s="84"/>
    </row>
    <row r="13" spans="1:2" ht="12" customHeight="1">
      <c r="A13" s="84"/>
      <c r="B13" s="84"/>
    </row>
    <row r="14" spans="1:2" ht="12" customHeight="1">
      <c r="A14" s="84"/>
      <c r="B14" s="84"/>
    </row>
    <row r="15" spans="1:2" ht="12" customHeight="1">
      <c r="A15" s="84"/>
      <c r="B15" s="84"/>
    </row>
    <row r="16" spans="1:2" ht="12" customHeight="1">
      <c r="A16" s="84"/>
      <c r="B16" s="84"/>
    </row>
    <row r="17" spans="1:2" ht="12" customHeight="1">
      <c r="A17" s="84"/>
      <c r="B17" s="84"/>
    </row>
    <row r="18" spans="1:2" ht="12" customHeight="1">
      <c r="A18" s="84"/>
      <c r="B18" s="84"/>
    </row>
    <row r="19" spans="1:2" ht="12" customHeight="1">
      <c r="A19" s="84"/>
      <c r="B19" s="84"/>
    </row>
    <row r="20" spans="1:2" ht="12" customHeight="1">
      <c r="A20" s="84"/>
      <c r="B20" s="84"/>
    </row>
    <row r="21" spans="1:2" ht="12" customHeight="1">
      <c r="A21" s="84"/>
      <c r="B21" s="84"/>
    </row>
    <row r="22" spans="1:2" ht="12" customHeight="1">
      <c r="A22" s="84"/>
      <c r="B22" s="84"/>
    </row>
    <row r="23" spans="1:2" ht="12" customHeight="1">
      <c r="A23" s="84"/>
      <c r="B23" s="84"/>
    </row>
    <row r="24" spans="1:2" ht="12" customHeight="1">
      <c r="A24" s="84"/>
      <c r="B24" s="84"/>
    </row>
    <row r="25" spans="1:2" ht="12" customHeight="1">
      <c r="A25" s="84"/>
      <c r="B25" s="84"/>
    </row>
    <row r="26" spans="1:2" ht="12" customHeight="1">
      <c r="A26" s="84"/>
      <c r="B26" s="84"/>
    </row>
    <row r="27" spans="1:2" ht="12" customHeight="1">
      <c r="A27" s="84"/>
      <c r="B27" s="84"/>
    </row>
    <row r="28" spans="1:2" ht="12" customHeight="1">
      <c r="A28" s="84"/>
      <c r="B28" s="84"/>
    </row>
    <row r="29" s="85" customFormat="1" ht="30" customHeight="1">
      <c r="A29" s="83" t="s">
        <v>59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05&amp;R&amp;7&amp;P</oddFooter>
    <evenFooter>&amp;L&amp;7&amp;P&amp;R&amp;7StatA MV, Statistischer Bericht E113 2019 05</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2" sqref="A2:B2"/>
      <selection pane="topRight" activeCell="A2" sqref="A2:B2"/>
      <selection pane="bottomLeft" activeCell="A2" sqref="A2:B2"/>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1" t="s">
        <v>72</v>
      </c>
      <c r="B1" s="132"/>
      <c r="C1" s="136" t="s">
        <v>92</v>
      </c>
      <c r="D1" s="137"/>
      <c r="E1" s="137"/>
      <c r="F1" s="137"/>
      <c r="G1" s="137"/>
      <c r="H1" s="138"/>
    </row>
    <row r="2" spans="1:8" ht="11.25" customHeight="1">
      <c r="A2" s="133" t="s">
        <v>51</v>
      </c>
      <c r="B2" s="130" t="s">
        <v>26</v>
      </c>
      <c r="C2" s="130" t="s">
        <v>78</v>
      </c>
      <c r="D2" s="130" t="s">
        <v>79</v>
      </c>
      <c r="E2" s="130" t="s">
        <v>27</v>
      </c>
      <c r="F2" s="130" t="s">
        <v>19</v>
      </c>
      <c r="G2" s="130" t="s">
        <v>20</v>
      </c>
      <c r="H2" s="62" t="s">
        <v>21</v>
      </c>
    </row>
    <row r="3" spans="1:8" ht="11.25" customHeight="1">
      <c r="A3" s="133"/>
      <c r="B3" s="130"/>
      <c r="C3" s="130"/>
      <c r="D3" s="130"/>
      <c r="E3" s="130"/>
      <c r="F3" s="130"/>
      <c r="G3" s="130"/>
      <c r="H3" s="62" t="s">
        <v>22</v>
      </c>
    </row>
    <row r="4" spans="1:8" ht="11.25" customHeight="1">
      <c r="A4" s="134"/>
      <c r="B4" s="135"/>
      <c r="C4" s="130" t="s">
        <v>23</v>
      </c>
      <c r="D4" s="130"/>
      <c r="E4" s="61" t="s">
        <v>24</v>
      </c>
      <c r="F4" s="130" t="s">
        <v>25</v>
      </c>
      <c r="G4" s="130"/>
      <c r="H4" s="139"/>
    </row>
    <row r="5" spans="1:8" ht="11.25" customHeight="1">
      <c r="A5" s="36">
        <v>1</v>
      </c>
      <c r="B5" s="33">
        <v>2</v>
      </c>
      <c r="C5" s="37">
        <v>3</v>
      </c>
      <c r="D5" s="37">
        <v>4</v>
      </c>
      <c r="E5" s="37">
        <v>5</v>
      </c>
      <c r="F5" s="37">
        <v>6</v>
      </c>
      <c r="G5" s="37">
        <v>7</v>
      </c>
      <c r="H5" s="63">
        <v>8</v>
      </c>
    </row>
    <row r="6" spans="1:8" ht="18" customHeight="1">
      <c r="A6" s="46"/>
      <c r="B6" s="64"/>
      <c r="C6" s="126" t="s">
        <v>52</v>
      </c>
      <c r="D6" s="127"/>
      <c r="E6" s="127"/>
      <c r="F6" s="127"/>
      <c r="G6" s="127"/>
      <c r="H6" s="127"/>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28" t="s">
        <v>54</v>
      </c>
      <c r="D18" s="129"/>
      <c r="E18" s="129"/>
      <c r="F18" s="129"/>
      <c r="G18" s="129"/>
      <c r="H18" s="129"/>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28" t="s">
        <v>53</v>
      </c>
      <c r="D29" s="129"/>
      <c r="E29" s="129"/>
      <c r="F29" s="129"/>
      <c r="G29" s="129"/>
      <c r="H29" s="129"/>
    </row>
    <row r="30" spans="1:8" ht="10.5" customHeight="1">
      <c r="A30" s="16">
        <f>IF(D30&lt;&gt;"",COUNTA($D$7:D30),"")</f>
        <v>22</v>
      </c>
      <c r="B30" s="22" t="s">
        <v>120</v>
      </c>
      <c r="C30" s="26">
        <v>307</v>
      </c>
      <c r="D30" s="26">
        <v>49452</v>
      </c>
      <c r="E30" s="26">
        <v>6937</v>
      </c>
      <c r="F30" s="26">
        <v>138594</v>
      </c>
      <c r="G30" s="26">
        <v>1047051</v>
      </c>
      <c r="H30" s="26">
        <v>382656</v>
      </c>
    </row>
    <row r="31" spans="1:8" ht="10.5" customHeight="1">
      <c r="A31" s="16">
        <f>IF(D31&lt;&gt;"",COUNTA($D$7:D31),"")</f>
        <v>23</v>
      </c>
      <c r="B31" s="22" t="s">
        <v>61</v>
      </c>
      <c r="C31" s="26">
        <v>307</v>
      </c>
      <c r="D31" s="26">
        <v>49711</v>
      </c>
      <c r="E31" s="26">
        <v>6364</v>
      </c>
      <c r="F31" s="26">
        <v>136297</v>
      </c>
      <c r="G31" s="26">
        <v>900960</v>
      </c>
      <c r="H31" s="26">
        <v>275082</v>
      </c>
    </row>
    <row r="32" spans="1:8" ht="10.5" customHeight="1">
      <c r="A32" s="16">
        <f>IF(D32&lt;&gt;"",COUNTA($D$7:D32),"")</f>
        <v>24</v>
      </c>
      <c r="B32" s="22" t="s">
        <v>62</v>
      </c>
      <c r="C32" s="26">
        <v>307</v>
      </c>
      <c r="D32" s="26">
        <v>49855</v>
      </c>
      <c r="E32" s="26">
        <v>6634</v>
      </c>
      <c r="F32" s="26">
        <v>141166</v>
      </c>
      <c r="G32" s="26">
        <v>1172040</v>
      </c>
      <c r="H32" s="26">
        <v>407410</v>
      </c>
    </row>
    <row r="33" spans="1:8" ht="10.5" customHeight="1">
      <c r="A33" s="16">
        <f>IF(D33&lt;&gt;"",COUNTA($D$7:D33),"")</f>
        <v>25</v>
      </c>
      <c r="B33" s="22" t="s">
        <v>63</v>
      </c>
      <c r="C33" s="26">
        <v>307</v>
      </c>
      <c r="D33" s="26">
        <v>49910</v>
      </c>
      <c r="E33" s="26">
        <v>6555</v>
      </c>
      <c r="F33" s="26">
        <v>146556</v>
      </c>
      <c r="G33" s="26">
        <v>1084677</v>
      </c>
      <c r="H33" s="26">
        <v>397322</v>
      </c>
    </row>
    <row r="34" spans="1:8" ht="10.5" customHeight="1">
      <c r="A34" s="16">
        <f>IF(D34&lt;&gt;"",COUNTA($D$7:D34),"")</f>
        <v>26</v>
      </c>
      <c r="B34" s="22" t="s">
        <v>64</v>
      </c>
      <c r="C34" s="26">
        <v>307</v>
      </c>
      <c r="D34" s="26">
        <v>50003</v>
      </c>
      <c r="E34" s="26">
        <v>6570</v>
      </c>
      <c r="F34" s="26">
        <v>149719</v>
      </c>
      <c r="G34" s="26">
        <v>1090211</v>
      </c>
      <c r="H34" s="26">
        <v>341758</v>
      </c>
    </row>
    <row r="35" spans="1:8" ht="10.5" customHeight="1">
      <c r="A35" s="16">
        <f>IF(D35&lt;&gt;"",COUNTA($D$7:D35),"")</f>
        <v>27</v>
      </c>
      <c r="B35" s="22" t="s">
        <v>65</v>
      </c>
      <c r="C35" s="26">
        <v>307</v>
      </c>
      <c r="D35" s="26">
        <v>50372</v>
      </c>
      <c r="E35" s="26">
        <v>6765</v>
      </c>
      <c r="F35" s="26">
        <v>157916</v>
      </c>
      <c r="G35" s="26">
        <v>1076560</v>
      </c>
      <c r="H35" s="26">
        <v>354335</v>
      </c>
    </row>
    <row r="36" spans="1:8" ht="10.5" customHeight="1">
      <c r="A36" s="16">
        <f>IF(D36&lt;&gt;"",COUNTA($D$7:D36),"")</f>
        <v>28</v>
      </c>
      <c r="B36" s="22" t="s">
        <v>66</v>
      </c>
      <c r="C36" s="26">
        <v>306</v>
      </c>
      <c r="D36" s="26">
        <v>50659</v>
      </c>
      <c r="E36" s="26">
        <v>6624</v>
      </c>
      <c r="F36" s="26">
        <v>145433</v>
      </c>
      <c r="G36" s="26">
        <v>967423</v>
      </c>
      <c r="H36" s="26">
        <v>287904</v>
      </c>
    </row>
    <row r="37" spans="1:8" ht="10.5" customHeight="1">
      <c r="A37" s="16">
        <f>IF(D37&lt;&gt;"",COUNTA($D$7:D37),"")</f>
        <v>29</v>
      </c>
      <c r="B37" s="22" t="s">
        <v>67</v>
      </c>
      <c r="C37" s="26">
        <v>306</v>
      </c>
      <c r="D37" s="26">
        <v>50970</v>
      </c>
      <c r="E37" s="26">
        <v>6822</v>
      </c>
      <c r="F37" s="26">
        <v>145048</v>
      </c>
      <c r="G37" s="26">
        <v>1079513</v>
      </c>
      <c r="H37" s="26">
        <v>327591</v>
      </c>
    </row>
    <row r="38" spans="1:8" ht="10.5" customHeight="1">
      <c r="A38" s="16">
        <f>IF(D38&lt;&gt;"",COUNTA($D$7:D38),"")</f>
        <v>30</v>
      </c>
      <c r="B38" s="22" t="s">
        <v>68</v>
      </c>
      <c r="C38" s="26">
        <v>306</v>
      </c>
      <c r="D38" s="26">
        <v>51271</v>
      </c>
      <c r="E38" s="26">
        <v>6675</v>
      </c>
      <c r="F38" s="26">
        <v>149174</v>
      </c>
      <c r="G38" s="26">
        <v>1170073</v>
      </c>
      <c r="H38" s="26">
        <v>441728</v>
      </c>
    </row>
    <row r="39" spans="1:8" ht="10.5" customHeight="1">
      <c r="A39" s="16">
        <f>IF(D39&lt;&gt;"",COUNTA($D$7:D39),"")</f>
        <v>31</v>
      </c>
      <c r="B39" s="22" t="s">
        <v>69</v>
      </c>
      <c r="C39" s="26">
        <v>306</v>
      </c>
      <c r="D39" s="26">
        <v>51522</v>
      </c>
      <c r="E39" s="26">
        <v>6923</v>
      </c>
      <c r="F39" s="26">
        <v>151989</v>
      </c>
      <c r="G39" s="26">
        <v>1149975</v>
      </c>
      <c r="H39" s="26">
        <v>371677</v>
      </c>
    </row>
    <row r="40" spans="1:8" ht="10.5" customHeight="1">
      <c r="A40" s="16">
        <f>IF(D40&lt;&gt;"",COUNTA($D$7:D40),"")</f>
        <v>32</v>
      </c>
      <c r="B40" s="22" t="s">
        <v>70</v>
      </c>
      <c r="C40" s="26">
        <v>306</v>
      </c>
      <c r="D40" s="26">
        <v>51561</v>
      </c>
      <c r="E40" s="26">
        <v>7170</v>
      </c>
      <c r="F40" s="26">
        <v>186785</v>
      </c>
      <c r="G40" s="26">
        <v>1110926</v>
      </c>
      <c r="H40" s="26">
        <v>377485</v>
      </c>
    </row>
    <row r="41" spans="1:8" ht="10.5" customHeight="1">
      <c r="A41" s="16">
        <f>IF(D41&lt;&gt;"",COUNTA($D$7:D41),"")</f>
        <v>33</v>
      </c>
      <c r="B41" s="22" t="s">
        <v>71</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8" ht="10.5" customHeight="1">
      <c r="A43" s="16">
        <f>IF(D43&lt;&gt;"",COUNTA($D$7:D43),"")</f>
        <v>34</v>
      </c>
      <c r="B43" s="22" t="s">
        <v>121</v>
      </c>
      <c r="C43" s="26">
        <v>316</v>
      </c>
      <c r="D43" s="26">
        <v>52184</v>
      </c>
      <c r="E43" s="26">
        <v>7198</v>
      </c>
      <c r="F43" s="26">
        <v>156486</v>
      </c>
      <c r="G43" s="26">
        <v>1042441</v>
      </c>
      <c r="H43" s="26">
        <v>394144</v>
      </c>
    </row>
    <row r="44" spans="1:8" ht="10.5" customHeight="1">
      <c r="A44" s="16">
        <f>IF(D44&lt;&gt;"",COUNTA($D$7:D44),"")</f>
        <v>35</v>
      </c>
      <c r="B44" s="22" t="s">
        <v>61</v>
      </c>
      <c r="C44" s="26">
        <v>315</v>
      </c>
      <c r="D44" s="26">
        <v>52179</v>
      </c>
      <c r="E44" s="26">
        <v>6736</v>
      </c>
      <c r="F44" s="26">
        <v>153138</v>
      </c>
      <c r="G44" s="26">
        <v>961542</v>
      </c>
      <c r="H44" s="26">
        <v>352225</v>
      </c>
    </row>
    <row r="45" spans="1:8" ht="10.5" customHeight="1">
      <c r="A45" s="16">
        <f>IF(D45&lt;&gt;"",COUNTA($D$7:D45),"")</f>
        <v>36</v>
      </c>
      <c r="B45" s="22" t="s">
        <v>62</v>
      </c>
      <c r="C45" s="26">
        <v>314</v>
      </c>
      <c r="D45" s="26">
        <v>52337</v>
      </c>
      <c r="E45" s="26">
        <v>7247</v>
      </c>
      <c r="F45" s="26">
        <v>156126</v>
      </c>
      <c r="G45" s="26">
        <v>1136772</v>
      </c>
      <c r="H45" s="26">
        <v>456467</v>
      </c>
    </row>
    <row r="46" spans="1:8" ht="10.5" customHeight="1">
      <c r="A46" s="16">
        <f>IF(D46&lt;&gt;"",COUNTA($D$7:D46),"")</f>
        <v>37</v>
      </c>
      <c r="B46" s="22" t="s">
        <v>63</v>
      </c>
      <c r="C46" s="26">
        <v>314</v>
      </c>
      <c r="D46" s="26">
        <v>52292</v>
      </c>
      <c r="E46" s="26">
        <v>6884</v>
      </c>
      <c r="F46" s="26">
        <v>160827</v>
      </c>
      <c r="G46" s="26">
        <v>1208479</v>
      </c>
      <c r="H46" s="26">
        <v>507824</v>
      </c>
    </row>
    <row r="47" spans="1:8" ht="10.5" customHeight="1">
      <c r="A47" s="16">
        <f>IF(D47&lt;&gt;"",COUNTA($D$7:D47),"")</f>
        <v>38</v>
      </c>
      <c r="B47" s="22" t="s">
        <v>64</v>
      </c>
      <c r="C47" s="26">
        <v>314</v>
      </c>
      <c r="D47" s="26">
        <v>52456</v>
      </c>
      <c r="E47" s="26">
        <v>7084</v>
      </c>
      <c r="F47" s="26">
        <v>163605</v>
      </c>
      <c r="G47" s="26">
        <v>1037190</v>
      </c>
      <c r="H47" s="26">
        <v>348656</v>
      </c>
    </row>
    <row r="48" spans="1:8" ht="10.5" customHeight="1">
      <c r="A48" s="16">
        <f>IF(D48&lt;&gt;"",COUNTA($D$7:D48),"")</f>
        <v>39</v>
      </c>
      <c r="B48" s="22" t="s">
        <v>65</v>
      </c>
      <c r="C48" s="26"/>
      <c r="D48" s="26" t="s">
        <v>122</v>
      </c>
      <c r="E48" s="26"/>
      <c r="F48" s="26"/>
      <c r="G48" s="26"/>
      <c r="H48" s="26"/>
    </row>
    <row r="49" spans="1:8" ht="10.5" customHeight="1">
      <c r="A49" s="16">
        <f>IF(D49&lt;&gt;"",COUNTA($D$7:D49),"")</f>
        <v>40</v>
      </c>
      <c r="B49" s="22" t="s">
        <v>66</v>
      </c>
      <c r="C49" s="26"/>
      <c r="D49" s="26" t="s">
        <v>122</v>
      </c>
      <c r="E49" s="26"/>
      <c r="F49" s="26"/>
      <c r="G49" s="26"/>
      <c r="H49" s="26"/>
    </row>
    <row r="50" spans="1:8" ht="10.5" customHeight="1">
      <c r="A50" s="16">
        <f>IF(D50&lt;&gt;"",COUNTA($D$7:D50),"")</f>
        <v>41</v>
      </c>
      <c r="B50" s="22" t="s">
        <v>67</v>
      </c>
      <c r="C50" s="26"/>
      <c r="D50" s="26" t="s">
        <v>122</v>
      </c>
      <c r="E50" s="26"/>
      <c r="F50" s="26"/>
      <c r="G50" s="26"/>
      <c r="H50" s="26"/>
    </row>
    <row r="51" spans="1:8" ht="10.5" customHeight="1">
      <c r="A51" s="16">
        <f>IF(D51&lt;&gt;"",COUNTA($D$7:D51),"")</f>
        <v>42</v>
      </c>
      <c r="B51" s="22" t="s">
        <v>68</v>
      </c>
      <c r="C51" s="26"/>
      <c r="D51" s="26" t="s">
        <v>122</v>
      </c>
      <c r="E51" s="26"/>
      <c r="F51" s="26"/>
      <c r="G51" s="26"/>
      <c r="H51" s="26"/>
    </row>
    <row r="52" spans="1:8" ht="10.5" customHeight="1">
      <c r="A52" s="16">
        <f>IF(D52&lt;&gt;"",COUNTA($D$7:D52),"")</f>
        <v>43</v>
      </c>
      <c r="B52" s="22" t="s">
        <v>69</v>
      </c>
      <c r="C52" s="26"/>
      <c r="D52" s="26" t="s">
        <v>122</v>
      </c>
      <c r="E52" s="26"/>
      <c r="F52" s="26"/>
      <c r="G52" s="26"/>
      <c r="H52" s="26"/>
    </row>
    <row r="53" spans="1:8" ht="10.5" customHeight="1">
      <c r="A53" s="16">
        <f>IF(D53&lt;&gt;"",COUNTA($D$7:D53),"")</f>
        <v>44</v>
      </c>
      <c r="B53" s="22" t="s">
        <v>70</v>
      </c>
      <c r="C53" s="26"/>
      <c r="D53" s="26" t="s">
        <v>122</v>
      </c>
      <c r="E53" s="26"/>
      <c r="F53" s="26"/>
      <c r="G53" s="26"/>
      <c r="H53" s="26"/>
    </row>
    <row r="54" spans="1:8" ht="10.5" customHeight="1">
      <c r="A54" s="16">
        <f>IF(D54&lt;&gt;"",COUNTA($D$7:D54),"")</f>
        <v>45</v>
      </c>
      <c r="B54" s="22" t="s">
        <v>71</v>
      </c>
      <c r="C54" s="26"/>
      <c r="D54" s="26" t="s">
        <v>122</v>
      </c>
      <c r="E54" s="26"/>
      <c r="F54" s="26"/>
      <c r="G54" s="26"/>
      <c r="H54" s="26"/>
    </row>
    <row r="55" spans="1:8" ht="18" customHeight="1">
      <c r="A55" s="16">
        <f>IF(D55&lt;&gt;"",COUNTA($D$7:D55),"")</f>
      </c>
      <c r="B55" s="65"/>
      <c r="C55" s="128" t="s">
        <v>55</v>
      </c>
      <c r="D55" s="129"/>
      <c r="E55" s="129"/>
      <c r="F55" s="129"/>
      <c r="G55" s="129"/>
      <c r="H55" s="129"/>
    </row>
    <row r="56" spans="1:8" ht="10.5" customHeight="1">
      <c r="A56" s="16">
        <f>IF(D56&lt;&gt;"",COUNTA($D$7:D56),"")</f>
        <v>46</v>
      </c>
      <c r="B56" s="22" t="s">
        <v>121</v>
      </c>
      <c r="C56" s="27">
        <v>2.9</v>
      </c>
      <c r="D56" s="27">
        <v>5.5</v>
      </c>
      <c r="E56" s="27">
        <v>3.8</v>
      </c>
      <c r="F56" s="27">
        <v>12.9</v>
      </c>
      <c r="G56" s="27">
        <v>-0.4</v>
      </c>
      <c r="H56" s="27">
        <v>3</v>
      </c>
    </row>
    <row r="57" spans="1:8" ht="10.5" customHeight="1">
      <c r="A57" s="16">
        <f>IF(D57&lt;&gt;"",COUNTA($D$7:D57),"")</f>
        <v>47</v>
      </c>
      <c r="B57" s="18" t="s">
        <v>61</v>
      </c>
      <c r="C57" s="27">
        <v>2.6</v>
      </c>
      <c r="D57" s="27">
        <v>5</v>
      </c>
      <c r="E57" s="27">
        <v>5.8</v>
      </c>
      <c r="F57" s="27">
        <v>12.4</v>
      </c>
      <c r="G57" s="27">
        <v>6.7</v>
      </c>
      <c r="H57" s="27">
        <v>28</v>
      </c>
    </row>
    <row r="58" spans="1:8" ht="10.5" customHeight="1">
      <c r="A58" s="16">
        <f>IF(D58&lt;&gt;"",COUNTA($D$7:D58),"")</f>
        <v>48</v>
      </c>
      <c r="B58" s="18" t="s">
        <v>62</v>
      </c>
      <c r="C58" s="27">
        <v>2.3</v>
      </c>
      <c r="D58" s="27">
        <v>5</v>
      </c>
      <c r="E58" s="27">
        <v>9.2</v>
      </c>
      <c r="F58" s="27">
        <v>10.6</v>
      </c>
      <c r="G58" s="27">
        <v>-3</v>
      </c>
      <c r="H58" s="27">
        <v>12</v>
      </c>
    </row>
    <row r="59" spans="1:8" ht="10.5" customHeight="1">
      <c r="A59" s="16">
        <f>IF(D59&lt;&gt;"",COUNTA($D$7:D59),"")</f>
        <v>49</v>
      </c>
      <c r="B59" s="18" t="s">
        <v>63</v>
      </c>
      <c r="C59" s="27">
        <v>2.3</v>
      </c>
      <c r="D59" s="27">
        <v>4.8</v>
      </c>
      <c r="E59" s="27">
        <v>5</v>
      </c>
      <c r="F59" s="27">
        <v>9.7</v>
      </c>
      <c r="G59" s="27">
        <v>11.4</v>
      </c>
      <c r="H59" s="27">
        <v>27.8</v>
      </c>
    </row>
    <row r="60" spans="1:8" ht="10.5" customHeight="1">
      <c r="A60" s="16">
        <f>IF(D60&lt;&gt;"",COUNTA($D$7:D60),"")</f>
        <v>50</v>
      </c>
      <c r="B60" s="18" t="s">
        <v>64</v>
      </c>
      <c r="C60" s="27">
        <v>2.3</v>
      </c>
      <c r="D60" s="27">
        <v>4.9</v>
      </c>
      <c r="E60" s="27">
        <v>7.8</v>
      </c>
      <c r="F60" s="27">
        <v>9.3</v>
      </c>
      <c r="G60" s="27">
        <v>-4.9</v>
      </c>
      <c r="H60" s="27">
        <v>2</v>
      </c>
    </row>
    <row r="61" spans="1:8" ht="10.5" customHeight="1">
      <c r="A61" s="16">
        <f>IF(D61&lt;&gt;"",COUNTA($D$7:D61),"")</f>
        <v>51</v>
      </c>
      <c r="B61" s="18" t="s">
        <v>65</v>
      </c>
      <c r="C61" s="27"/>
      <c r="D61" s="27" t="s">
        <v>122</v>
      </c>
      <c r="E61" s="27"/>
      <c r="F61" s="27"/>
      <c r="G61" s="27"/>
      <c r="H61" s="27"/>
    </row>
    <row r="62" spans="1:8" ht="10.5" customHeight="1">
      <c r="A62" s="16">
        <f>IF(D62&lt;&gt;"",COUNTA($D$7:D62),"")</f>
        <v>52</v>
      </c>
      <c r="B62" s="18" t="s">
        <v>66</v>
      </c>
      <c r="C62" s="27"/>
      <c r="D62" s="27" t="s">
        <v>122</v>
      </c>
      <c r="E62" s="27"/>
      <c r="F62" s="27"/>
      <c r="G62" s="27"/>
      <c r="H62" s="27"/>
    </row>
    <row r="63" spans="1:8" ht="10.5" customHeight="1">
      <c r="A63" s="16">
        <f>IF(D63&lt;&gt;"",COUNTA($D$7:D63),"")</f>
        <v>53</v>
      </c>
      <c r="B63" s="18" t="s">
        <v>67</v>
      </c>
      <c r="C63" s="27"/>
      <c r="D63" s="27" t="s">
        <v>122</v>
      </c>
      <c r="E63" s="27"/>
      <c r="F63" s="27"/>
      <c r="G63" s="27"/>
      <c r="H63" s="27"/>
    </row>
    <row r="64" spans="1:8" ht="10.5" customHeight="1">
      <c r="A64" s="16">
        <f>IF(D64&lt;&gt;"",COUNTA($D$7:D64),"")</f>
        <v>54</v>
      </c>
      <c r="B64" s="18" t="s">
        <v>68</v>
      </c>
      <c r="C64" s="27"/>
      <c r="D64" s="27" t="s">
        <v>122</v>
      </c>
      <c r="E64" s="27"/>
      <c r="F64" s="27"/>
      <c r="G64" s="27"/>
      <c r="H64" s="27"/>
    </row>
    <row r="65" spans="1:8" ht="10.5" customHeight="1">
      <c r="A65" s="16">
        <f>IF(D65&lt;&gt;"",COUNTA($D$7:D65),"")</f>
        <v>55</v>
      </c>
      <c r="B65" s="18" t="s">
        <v>69</v>
      </c>
      <c r="C65" s="27"/>
      <c r="D65" s="27" t="s">
        <v>122</v>
      </c>
      <c r="E65" s="27"/>
      <c r="F65" s="27"/>
      <c r="G65" s="27"/>
      <c r="H65" s="27"/>
    </row>
    <row r="66" spans="1:8" ht="10.5" customHeight="1">
      <c r="A66" s="16">
        <f>IF(D66&lt;&gt;"",COUNTA($D$7:D66),"")</f>
        <v>56</v>
      </c>
      <c r="B66" s="18" t="s">
        <v>70</v>
      </c>
      <c r="C66" s="27"/>
      <c r="D66" s="27" t="s">
        <v>122</v>
      </c>
      <c r="E66" s="27"/>
      <c r="F66" s="27"/>
      <c r="G66" s="27"/>
      <c r="H66" s="27"/>
    </row>
    <row r="67" spans="1:8" ht="10.5" customHeight="1">
      <c r="A67" s="16">
        <f>IF(D67&lt;&gt;"",COUNTA($D$7:D67),"")</f>
        <v>57</v>
      </c>
      <c r="B67" s="18" t="s">
        <v>71</v>
      </c>
      <c r="C67" s="27"/>
      <c r="D67" s="27" t="s">
        <v>122</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1:H1"/>
    <mergeCell ref="F4:H4"/>
    <mergeCell ref="C2:C3"/>
    <mergeCell ref="D2:D3"/>
    <mergeCell ref="C18:H18"/>
    <mergeCell ref="C6:H6"/>
    <mergeCell ref="C55:H55"/>
    <mergeCell ref="G2:G3"/>
    <mergeCell ref="E2:E3"/>
    <mergeCell ref="F2:F3"/>
    <mergeCell ref="A1:B1"/>
    <mergeCell ref="A2:A4"/>
    <mergeCell ref="B2:B4"/>
    <mergeCell ref="C29:H29"/>
    <mergeCell ref="C4: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05&amp;R&amp;7&amp;P</oddFooter>
    <evenFooter>&amp;L&amp;7&amp;P&amp;R&amp;7StatA MV, Statistischer Bericht E113 2019 05</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8"/>
  <sheetViews>
    <sheetView zoomScale="140" zoomScaleNormal="140" workbookViewId="0" topLeftCell="A1">
      <pane xSplit="3" ySplit="6" topLeftCell="D7" activePane="bottomRight" state="frozen"/>
      <selection pane="topLeft" activeCell="A2" sqref="A2:B2"/>
      <selection pane="topRight" activeCell="A2" sqref="A2:B2"/>
      <selection pane="bottomLeft" activeCell="A2" sqref="A2:B2"/>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6" t="s">
        <v>73</v>
      </c>
      <c r="B1" s="147"/>
      <c r="C1" s="147"/>
      <c r="D1" s="148" t="s">
        <v>75</v>
      </c>
      <c r="E1" s="148"/>
      <c r="F1" s="148"/>
      <c r="G1" s="148"/>
      <c r="H1" s="148"/>
      <c r="I1" s="149"/>
      <c r="J1" s="77"/>
      <c r="K1" s="77"/>
      <c r="L1" s="77"/>
      <c r="M1" s="77"/>
      <c r="N1" s="77"/>
      <c r="O1" s="77"/>
    </row>
    <row r="2" spans="1:15" ht="11.25" customHeight="1">
      <c r="A2" s="150" t="s">
        <v>51</v>
      </c>
      <c r="B2" s="140" t="s">
        <v>40</v>
      </c>
      <c r="C2" s="140" t="s">
        <v>137</v>
      </c>
      <c r="D2" s="140" t="s">
        <v>28</v>
      </c>
      <c r="E2" s="140" t="s">
        <v>39</v>
      </c>
      <c r="F2" s="140" t="s">
        <v>37</v>
      </c>
      <c r="G2" s="140" t="s">
        <v>19</v>
      </c>
      <c r="H2" s="140" t="s">
        <v>36</v>
      </c>
      <c r="I2" s="28" t="s">
        <v>21</v>
      </c>
      <c r="J2" s="76"/>
      <c r="K2" s="76"/>
      <c r="L2" s="76"/>
      <c r="M2" s="76"/>
      <c r="N2" s="76"/>
      <c r="O2" s="76"/>
    </row>
    <row r="3" spans="1:15" ht="11.25" customHeight="1">
      <c r="A3" s="150"/>
      <c r="B3" s="140"/>
      <c r="C3" s="140"/>
      <c r="D3" s="140"/>
      <c r="E3" s="140"/>
      <c r="F3" s="140"/>
      <c r="G3" s="140"/>
      <c r="H3" s="140"/>
      <c r="I3" s="141" t="s">
        <v>38</v>
      </c>
      <c r="J3" s="76"/>
      <c r="K3" s="76"/>
      <c r="L3" s="76"/>
      <c r="M3" s="76"/>
      <c r="N3" s="76"/>
      <c r="O3" s="76"/>
    </row>
    <row r="4" spans="1:15" ht="11.25" customHeight="1">
      <c r="A4" s="151"/>
      <c r="B4" s="152"/>
      <c r="C4" s="140"/>
      <c r="D4" s="140"/>
      <c r="E4" s="140"/>
      <c r="F4" s="140"/>
      <c r="G4" s="140"/>
      <c r="H4" s="140"/>
      <c r="I4" s="141"/>
      <c r="J4" s="76"/>
      <c r="K4" s="76"/>
      <c r="L4" s="76"/>
      <c r="M4" s="76"/>
      <c r="N4" s="76"/>
      <c r="O4" s="76"/>
    </row>
    <row r="5" spans="1:15" ht="11.25" customHeight="1">
      <c r="A5" s="151"/>
      <c r="B5" s="152"/>
      <c r="C5" s="140"/>
      <c r="D5" s="140" t="s">
        <v>23</v>
      </c>
      <c r="E5" s="140"/>
      <c r="F5" s="25" t="s">
        <v>29</v>
      </c>
      <c r="G5" s="140" t="s">
        <v>30</v>
      </c>
      <c r="H5" s="140"/>
      <c r="I5" s="141"/>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4" t="s">
        <v>143</v>
      </c>
      <c r="E7" s="145"/>
      <c r="F7" s="145"/>
      <c r="G7" s="145"/>
      <c r="H7" s="145"/>
      <c r="I7" s="145"/>
      <c r="J7" s="41"/>
      <c r="K7" s="41"/>
      <c r="L7" s="41"/>
      <c r="M7" s="41"/>
      <c r="N7" s="41"/>
      <c r="O7" s="41"/>
    </row>
    <row r="8" spans="1:15" s="41" customFormat="1" ht="10.5" customHeight="1">
      <c r="A8" s="88">
        <f>IF(E8&lt;&gt;"",COUNTA($E8:E$8),"")</f>
        <v>1</v>
      </c>
      <c r="B8" s="72" t="s">
        <v>33</v>
      </c>
      <c r="C8" s="43" t="s">
        <v>34</v>
      </c>
      <c r="D8" s="94">
        <v>314</v>
      </c>
      <c r="E8" s="94">
        <v>52456</v>
      </c>
      <c r="F8" s="94">
        <v>7084</v>
      </c>
      <c r="G8" s="94">
        <v>163605</v>
      </c>
      <c r="H8" s="94">
        <v>1037190</v>
      </c>
      <c r="I8" s="94">
        <v>348656</v>
      </c>
      <c r="J8" s="87"/>
      <c r="K8" s="87"/>
      <c r="L8" s="87"/>
      <c r="M8" s="87"/>
      <c r="N8" s="87"/>
      <c r="O8" s="87"/>
    </row>
    <row r="9" spans="1:15" s="41" customFormat="1" ht="10.5" customHeight="1">
      <c r="A9" s="88">
        <f>IF(E9&lt;&gt;"",COUNTA($E$8:E9),"")</f>
      </c>
      <c r="B9" s="69"/>
      <c r="C9" s="39"/>
      <c r="D9" s="60"/>
      <c r="E9" s="60"/>
      <c r="F9" s="60"/>
      <c r="G9" s="60"/>
      <c r="H9" s="60"/>
      <c r="I9" s="60"/>
      <c r="J9" s="89"/>
      <c r="K9" s="89"/>
      <c r="L9" s="89"/>
      <c r="M9" s="89"/>
      <c r="N9" s="89"/>
      <c r="O9" s="89"/>
    </row>
    <row r="10" spans="1:15" s="40" customFormat="1" ht="10.5" customHeight="1">
      <c r="A10" s="88">
        <f>IF(E10&lt;&gt;"",COUNTA($E$8:E10),"")</f>
        <v>2</v>
      </c>
      <c r="B10" s="69" t="s">
        <v>31</v>
      </c>
      <c r="C10" s="39" t="s">
        <v>94</v>
      </c>
      <c r="D10" s="86">
        <v>2</v>
      </c>
      <c r="E10" s="86" t="s">
        <v>5</v>
      </c>
      <c r="F10" s="86" t="s">
        <v>5</v>
      </c>
      <c r="G10" s="86" t="s">
        <v>5</v>
      </c>
      <c r="H10" s="86" t="s">
        <v>5</v>
      </c>
      <c r="I10" s="86" t="s">
        <v>5</v>
      </c>
      <c r="J10" s="60"/>
      <c r="K10" s="60"/>
      <c r="L10" s="60"/>
      <c r="M10" s="60"/>
      <c r="N10" s="60"/>
      <c r="O10" s="60"/>
    </row>
    <row r="11" spans="1:15" s="40" customFormat="1" ht="9.75" customHeight="1">
      <c r="A11" s="88">
        <f>IF(E11&lt;&gt;"",COUNTA($E$8:E11),"")</f>
      </c>
      <c r="B11" s="69"/>
      <c r="C11" s="39"/>
      <c r="D11" s="86"/>
      <c r="E11" s="86"/>
      <c r="F11" s="86"/>
      <c r="G11" s="86"/>
      <c r="H11" s="86"/>
      <c r="I11" s="86"/>
      <c r="J11" s="60"/>
      <c r="K11" s="60"/>
      <c r="L11" s="60"/>
      <c r="M11" s="60"/>
      <c r="N11" s="60"/>
      <c r="O11" s="60"/>
    </row>
    <row r="12" spans="1:15" s="40" customFormat="1" ht="10.5" customHeight="1">
      <c r="A12" s="88">
        <f>IF(E12&lt;&gt;"",COUNTA($E$8:E12),"")</f>
        <v>3</v>
      </c>
      <c r="B12" s="70" t="s">
        <v>58</v>
      </c>
      <c r="C12" s="39" t="s">
        <v>95</v>
      </c>
      <c r="D12" s="86">
        <v>2</v>
      </c>
      <c r="E12" s="86" t="s">
        <v>5</v>
      </c>
      <c r="F12" s="86" t="s">
        <v>5</v>
      </c>
      <c r="G12" s="86" t="s">
        <v>5</v>
      </c>
      <c r="H12" s="86" t="s">
        <v>5</v>
      </c>
      <c r="I12" s="86" t="s">
        <v>5</v>
      </c>
      <c r="J12" s="60"/>
      <c r="K12" s="60"/>
      <c r="L12" s="60"/>
      <c r="M12" s="60"/>
      <c r="N12" s="60"/>
      <c r="O12" s="60"/>
    </row>
    <row r="13" spans="1:15" s="40" customFormat="1" ht="9.75" customHeight="1">
      <c r="A13" s="88">
        <f>IF(E13&lt;&gt;"",COUNTA($E$8:E13),"")</f>
      </c>
      <c r="B13" s="69"/>
      <c r="C13" s="39"/>
      <c r="D13" s="86"/>
      <c r="E13" s="86"/>
      <c r="F13" s="86"/>
      <c r="G13" s="86"/>
      <c r="H13" s="86"/>
      <c r="I13" s="86"/>
      <c r="J13" s="82"/>
      <c r="K13" s="82"/>
      <c r="L13" s="82"/>
      <c r="M13" s="82"/>
      <c r="N13" s="82"/>
      <c r="O13" s="82"/>
    </row>
    <row r="14" spans="1:15" s="40" customFormat="1" ht="10.5" customHeight="1">
      <c r="A14" s="88">
        <f>IF(E14&lt;&gt;"",COUNTA($E$8:E14),"")</f>
        <v>4</v>
      </c>
      <c r="B14" s="69" t="s">
        <v>32</v>
      </c>
      <c r="C14" s="39" t="s">
        <v>96</v>
      </c>
      <c r="D14" s="86">
        <v>312</v>
      </c>
      <c r="E14" s="86" t="s">
        <v>5</v>
      </c>
      <c r="F14" s="86" t="s">
        <v>5</v>
      </c>
      <c r="G14" s="86" t="s">
        <v>5</v>
      </c>
      <c r="H14" s="86" t="s">
        <v>5</v>
      </c>
      <c r="I14" s="86" t="s">
        <v>5</v>
      </c>
      <c r="J14" s="76"/>
      <c r="K14" s="82"/>
      <c r="L14" s="82"/>
      <c r="M14" s="82"/>
      <c r="N14" s="82"/>
      <c r="O14" s="82"/>
    </row>
    <row r="15" spans="1:15" s="40" customFormat="1" ht="9.75" customHeight="1">
      <c r="A15" s="88">
        <f>IF(E15&lt;&gt;"",COUNTA($E$8:E15),"")</f>
      </c>
      <c r="B15" s="69"/>
      <c r="C15" s="39"/>
      <c r="D15" s="86"/>
      <c r="E15" s="86"/>
      <c r="F15" s="86"/>
      <c r="G15" s="86"/>
      <c r="H15" s="86"/>
      <c r="I15" s="86"/>
      <c r="J15" s="82"/>
      <c r="K15" s="82"/>
      <c r="L15" s="82"/>
      <c r="M15" s="82"/>
      <c r="N15" s="82"/>
      <c r="O15" s="82"/>
    </row>
    <row r="16" spans="1:15" s="40" customFormat="1" ht="10.5" customHeight="1">
      <c r="A16" s="88">
        <f>IF(E16&lt;&gt;"",COUNTA($E$8:E16),"")</f>
        <v>5</v>
      </c>
      <c r="B16" s="69">
        <v>10</v>
      </c>
      <c r="C16" s="39" t="s">
        <v>97</v>
      </c>
      <c r="D16" s="86">
        <v>81</v>
      </c>
      <c r="E16" s="86">
        <v>13765</v>
      </c>
      <c r="F16" s="86">
        <v>1748</v>
      </c>
      <c r="G16" s="86">
        <v>34443</v>
      </c>
      <c r="H16" s="86">
        <v>353685</v>
      </c>
      <c r="I16" s="86">
        <v>55450</v>
      </c>
      <c r="J16" s="82"/>
      <c r="K16" s="82"/>
      <c r="L16" s="82"/>
      <c r="M16" s="82"/>
      <c r="N16" s="82"/>
      <c r="O16" s="82"/>
    </row>
    <row r="17" spans="1:15" s="40" customFormat="1" ht="9.75" customHeight="1">
      <c r="A17" s="88">
        <f>IF(E17&lt;&gt;"",COUNTA($E$8:E17),"")</f>
      </c>
      <c r="B17" s="69"/>
      <c r="C17" s="39"/>
      <c r="D17" s="86"/>
      <c r="E17" s="86"/>
      <c r="F17" s="86"/>
      <c r="G17" s="86"/>
      <c r="H17" s="86"/>
      <c r="I17" s="86"/>
      <c r="J17" s="82"/>
      <c r="K17" s="82"/>
      <c r="L17" s="82"/>
      <c r="M17" s="82"/>
      <c r="N17" s="82"/>
      <c r="O17" s="82"/>
    </row>
    <row r="18" spans="1:15" s="40" customFormat="1" ht="10.5" customHeight="1">
      <c r="A18" s="88">
        <f>IF(E18&lt;&gt;"",COUNTA($E$8:E18),"")</f>
        <v>6</v>
      </c>
      <c r="B18" s="69">
        <v>11</v>
      </c>
      <c r="C18" s="39" t="s">
        <v>98</v>
      </c>
      <c r="D18" s="86">
        <v>8</v>
      </c>
      <c r="E18" s="86">
        <v>1280</v>
      </c>
      <c r="F18" s="86">
        <v>205</v>
      </c>
      <c r="G18" s="86">
        <v>3633</v>
      </c>
      <c r="H18" s="86">
        <v>28773</v>
      </c>
      <c r="I18" s="86">
        <v>6719</v>
      </c>
      <c r="J18" s="82"/>
      <c r="K18" s="82"/>
      <c r="L18" s="82"/>
      <c r="M18" s="82"/>
      <c r="N18" s="82"/>
      <c r="O18" s="82"/>
    </row>
    <row r="19" spans="1:15" s="40" customFormat="1" ht="9.75" customHeight="1">
      <c r="A19" s="88">
        <f>IF(E19&lt;&gt;"",COUNTA($E$8:E19),"")</f>
      </c>
      <c r="B19" s="69"/>
      <c r="C19" s="39"/>
      <c r="D19" s="86"/>
      <c r="E19" s="86"/>
      <c r="F19" s="86"/>
      <c r="G19" s="86"/>
      <c r="H19" s="86"/>
      <c r="I19" s="86"/>
      <c r="J19" s="82"/>
      <c r="K19" s="82"/>
      <c r="L19" s="82"/>
      <c r="M19" s="82"/>
      <c r="N19" s="82"/>
      <c r="O19" s="82"/>
    </row>
    <row r="20" spans="1:15" s="40" customFormat="1" ht="10.5" customHeight="1">
      <c r="A20" s="88">
        <f>IF(E20&lt;&gt;"",COUNTA($E$8:E20),"")</f>
        <v>7</v>
      </c>
      <c r="B20" s="69">
        <v>13</v>
      </c>
      <c r="C20" s="39" t="s">
        <v>99</v>
      </c>
      <c r="D20" s="86">
        <v>4</v>
      </c>
      <c r="E20" s="86">
        <v>438</v>
      </c>
      <c r="F20" s="86">
        <v>66</v>
      </c>
      <c r="G20" s="86">
        <v>964</v>
      </c>
      <c r="H20" s="86">
        <v>8203</v>
      </c>
      <c r="I20" s="86">
        <v>2277</v>
      </c>
      <c r="J20" s="82"/>
      <c r="K20" s="82"/>
      <c r="L20" s="82"/>
      <c r="M20" s="82"/>
      <c r="N20" s="82"/>
      <c r="O20" s="82"/>
    </row>
    <row r="21" spans="1:15" s="40" customFormat="1" ht="9.75" customHeight="1">
      <c r="A21" s="88">
        <f>IF(E21&lt;&gt;"",COUNTA($E$8:E21),"")</f>
      </c>
      <c r="B21" s="69"/>
      <c r="C21" s="39"/>
      <c r="D21" s="86"/>
      <c r="E21" s="86"/>
      <c r="F21" s="86"/>
      <c r="G21" s="86"/>
      <c r="H21" s="86"/>
      <c r="I21" s="86"/>
      <c r="J21" s="82"/>
      <c r="K21" s="82"/>
      <c r="L21" s="82"/>
      <c r="M21" s="82"/>
      <c r="N21" s="82"/>
      <c r="O21" s="82"/>
    </row>
    <row r="22" spans="1:15" s="40" customFormat="1" ht="22.5" customHeight="1">
      <c r="A22" s="88">
        <f>IF(E22&lt;&gt;"",COUNTA($E$8:E22),"")</f>
        <v>8</v>
      </c>
      <c r="B22" s="69">
        <v>16</v>
      </c>
      <c r="C22" s="39" t="s">
        <v>100</v>
      </c>
      <c r="D22" s="86">
        <v>17</v>
      </c>
      <c r="E22" s="86">
        <v>3145</v>
      </c>
      <c r="F22" s="86">
        <v>422</v>
      </c>
      <c r="G22" s="86">
        <v>10182</v>
      </c>
      <c r="H22" s="86">
        <v>82374</v>
      </c>
      <c r="I22" s="86">
        <v>38409</v>
      </c>
      <c r="J22" s="82"/>
      <c r="K22" s="82"/>
      <c r="L22" s="82"/>
      <c r="M22" s="82"/>
      <c r="N22" s="82"/>
      <c r="O22" s="82"/>
    </row>
    <row r="23" spans="1:15" s="40" customFormat="1" ht="9.75" customHeight="1">
      <c r="A23" s="88">
        <f>IF(E23&lt;&gt;"",COUNTA($E$8:E23),"")</f>
      </c>
      <c r="B23" s="69"/>
      <c r="C23" s="39"/>
      <c r="D23" s="86"/>
      <c r="E23" s="86"/>
      <c r="F23" s="86"/>
      <c r="G23" s="86"/>
      <c r="H23" s="86"/>
      <c r="I23" s="86"/>
      <c r="J23" s="82"/>
      <c r="K23" s="82"/>
      <c r="L23" s="82"/>
      <c r="M23" s="82"/>
      <c r="N23" s="82"/>
      <c r="O23" s="82"/>
    </row>
    <row r="24" spans="1:15" s="40" customFormat="1" ht="10.5" customHeight="1">
      <c r="A24" s="88">
        <f>IF(E24&lt;&gt;"",COUNTA($E$8:E24),"")</f>
        <v>9</v>
      </c>
      <c r="B24" s="69">
        <v>17</v>
      </c>
      <c r="C24" s="39" t="s">
        <v>101</v>
      </c>
      <c r="D24" s="86">
        <v>5</v>
      </c>
      <c r="E24" s="86">
        <v>641</v>
      </c>
      <c r="F24" s="86">
        <v>83</v>
      </c>
      <c r="G24" s="86">
        <v>2044</v>
      </c>
      <c r="H24" s="86">
        <v>14123</v>
      </c>
      <c r="I24" s="86">
        <v>3451</v>
      </c>
      <c r="J24" s="82"/>
      <c r="K24" s="82"/>
      <c r="L24" s="82"/>
      <c r="M24" s="82"/>
      <c r="N24" s="82"/>
      <c r="O24" s="82"/>
    </row>
    <row r="25" spans="1:15" s="40" customFormat="1" ht="9.75" customHeight="1">
      <c r="A25" s="88">
        <f>IF(E25&lt;&gt;"",COUNTA($E$8:E25),"")</f>
      </c>
      <c r="B25" s="69"/>
      <c r="C25" s="39"/>
      <c r="D25" s="86"/>
      <c r="E25" s="86"/>
      <c r="F25" s="86"/>
      <c r="G25" s="86"/>
      <c r="H25" s="86"/>
      <c r="I25" s="86"/>
      <c r="J25" s="82"/>
      <c r="K25" s="82"/>
      <c r="L25" s="82"/>
      <c r="M25" s="82"/>
      <c r="N25" s="82"/>
      <c r="O25" s="82"/>
    </row>
    <row r="26" spans="1:15" s="40" customFormat="1" ht="22.5" customHeight="1">
      <c r="A26" s="88">
        <f>IF(E26&lt;&gt;"",COUNTA($E$8:E26),"")</f>
        <v>10</v>
      </c>
      <c r="B26" s="69">
        <v>18</v>
      </c>
      <c r="C26" s="39" t="s">
        <v>102</v>
      </c>
      <c r="D26" s="86">
        <v>7</v>
      </c>
      <c r="E26" s="86">
        <v>1399</v>
      </c>
      <c r="F26" s="86">
        <v>215</v>
      </c>
      <c r="G26" s="86">
        <v>3572</v>
      </c>
      <c r="H26" s="86">
        <v>15333</v>
      </c>
      <c r="I26" s="86" t="s">
        <v>5</v>
      </c>
      <c r="J26" s="82"/>
      <c r="K26" s="82"/>
      <c r="L26" s="82"/>
      <c r="M26" s="82"/>
      <c r="N26" s="82"/>
      <c r="O26" s="82"/>
    </row>
    <row r="27" spans="1:15" s="40" customFormat="1" ht="9.75" customHeight="1">
      <c r="A27" s="88">
        <f>IF(E27&lt;&gt;"",COUNTA($E$8:E27),"")</f>
      </c>
      <c r="B27" s="69"/>
      <c r="C27" s="39"/>
      <c r="D27" s="86"/>
      <c r="E27" s="86"/>
      <c r="F27" s="86"/>
      <c r="G27" s="86"/>
      <c r="H27" s="86"/>
      <c r="I27" s="86"/>
      <c r="J27" s="82"/>
      <c r="K27" s="82"/>
      <c r="L27" s="82"/>
      <c r="M27" s="82"/>
      <c r="N27" s="82"/>
      <c r="O27" s="82"/>
    </row>
    <row r="28" spans="1:15" s="40" customFormat="1" ht="10.5" customHeight="1">
      <c r="A28" s="88">
        <f>IF(E28&lt;&gt;"",COUNTA($E$8:E28),"")</f>
        <v>11</v>
      </c>
      <c r="B28" s="69">
        <v>19</v>
      </c>
      <c r="C28" s="39" t="s">
        <v>103</v>
      </c>
      <c r="D28" s="86">
        <v>1</v>
      </c>
      <c r="E28" s="86" t="s">
        <v>5</v>
      </c>
      <c r="F28" s="86" t="s">
        <v>5</v>
      </c>
      <c r="G28" s="86" t="s">
        <v>5</v>
      </c>
      <c r="H28" s="86" t="s">
        <v>5</v>
      </c>
      <c r="I28" s="86" t="s">
        <v>5</v>
      </c>
      <c r="J28" s="82"/>
      <c r="K28" s="82"/>
      <c r="L28" s="82"/>
      <c r="M28" s="82"/>
      <c r="N28" s="82"/>
      <c r="O28" s="82"/>
    </row>
    <row r="29" spans="1:15" s="40" customFormat="1" ht="9.75" customHeight="1">
      <c r="A29" s="88">
        <f>IF(E29&lt;&gt;"",COUNTA($E$8:E29),"")</f>
      </c>
      <c r="B29" s="69"/>
      <c r="C29" s="39"/>
      <c r="D29" s="86"/>
      <c r="E29" s="86"/>
      <c r="F29" s="86"/>
      <c r="G29" s="86"/>
      <c r="H29" s="86"/>
      <c r="I29" s="86"/>
      <c r="J29" s="82"/>
      <c r="K29" s="82"/>
      <c r="L29" s="82"/>
      <c r="M29" s="82"/>
      <c r="N29" s="82"/>
      <c r="O29" s="82"/>
    </row>
    <row r="30" spans="1:15" s="40" customFormat="1" ht="10.5" customHeight="1">
      <c r="A30" s="88">
        <f>IF(E30&lt;&gt;"",COUNTA($E$8:E30),"")</f>
        <v>12</v>
      </c>
      <c r="B30" s="69">
        <v>20</v>
      </c>
      <c r="C30" s="39" t="s">
        <v>104</v>
      </c>
      <c r="D30" s="86">
        <v>10</v>
      </c>
      <c r="E30" s="86">
        <v>1443</v>
      </c>
      <c r="F30" s="86">
        <v>189</v>
      </c>
      <c r="G30" s="86">
        <v>5253</v>
      </c>
      <c r="H30" s="86">
        <v>44255</v>
      </c>
      <c r="I30" s="86">
        <v>28087</v>
      </c>
      <c r="J30" s="82"/>
      <c r="K30" s="82"/>
      <c r="L30" s="82"/>
      <c r="M30" s="82"/>
      <c r="N30" s="82"/>
      <c r="O30" s="82"/>
    </row>
    <row r="31" spans="1:15" s="40" customFormat="1" ht="9.75" customHeight="1">
      <c r="A31" s="88">
        <f>IF(E31&lt;&gt;"",COUNTA($E$8:E31),"")</f>
      </c>
      <c r="B31" s="69"/>
      <c r="C31" s="39"/>
      <c r="D31" s="86"/>
      <c r="E31" s="86"/>
      <c r="F31" s="86"/>
      <c r="G31" s="86"/>
      <c r="H31" s="86"/>
      <c r="I31" s="86"/>
      <c r="J31" s="82"/>
      <c r="K31" s="82"/>
      <c r="L31" s="82"/>
      <c r="M31" s="82"/>
      <c r="N31" s="82"/>
      <c r="O31" s="82"/>
    </row>
    <row r="32" spans="1:15" s="41" customFormat="1" ht="10.5" customHeight="1">
      <c r="A32" s="88">
        <f>IF(E32&lt;&gt;"",COUNTA($E$8:E32),"")</f>
        <v>13</v>
      </c>
      <c r="B32" s="69">
        <v>21</v>
      </c>
      <c r="C32" s="39" t="s">
        <v>105</v>
      </c>
      <c r="D32" s="86">
        <v>4</v>
      </c>
      <c r="E32" s="86">
        <v>1098</v>
      </c>
      <c r="F32" s="86">
        <v>183</v>
      </c>
      <c r="G32" s="86">
        <v>3988</v>
      </c>
      <c r="H32" s="86">
        <v>12205</v>
      </c>
      <c r="I32" s="86" t="s">
        <v>5</v>
      </c>
      <c r="J32" s="82"/>
      <c r="K32" s="82"/>
      <c r="L32" s="82"/>
      <c r="M32" s="82"/>
      <c r="N32" s="82"/>
      <c r="O32" s="82"/>
    </row>
    <row r="33" spans="1:15" s="41" customFormat="1" ht="9.75" customHeight="1">
      <c r="A33" s="88">
        <f>IF(E33&lt;&gt;"",COUNTA($E$8:E33),"")</f>
      </c>
      <c r="B33" s="69"/>
      <c r="C33" s="39"/>
      <c r="D33" s="86"/>
      <c r="E33" s="86"/>
      <c r="F33" s="86"/>
      <c r="G33" s="86"/>
      <c r="H33" s="86"/>
      <c r="I33" s="86"/>
      <c r="J33" s="82"/>
      <c r="K33" s="82"/>
      <c r="L33" s="82"/>
      <c r="M33" s="82"/>
      <c r="N33" s="82"/>
      <c r="O33" s="82"/>
    </row>
    <row r="34" spans="1:15" s="41" customFormat="1" ht="10.5" customHeight="1">
      <c r="A34" s="88">
        <f>IF(E34&lt;&gt;"",COUNTA($E$8:E34),"")</f>
        <v>14</v>
      </c>
      <c r="B34" s="69">
        <v>22</v>
      </c>
      <c r="C34" s="39" t="s">
        <v>106</v>
      </c>
      <c r="D34" s="86">
        <v>16</v>
      </c>
      <c r="E34" s="86">
        <v>1711</v>
      </c>
      <c r="F34" s="86">
        <v>230</v>
      </c>
      <c r="G34" s="86">
        <v>4644</v>
      </c>
      <c r="H34" s="86">
        <v>37191</v>
      </c>
      <c r="I34" s="86">
        <v>10110</v>
      </c>
      <c r="J34" s="82"/>
      <c r="K34" s="82"/>
      <c r="L34" s="82"/>
      <c r="M34" s="82"/>
      <c r="N34" s="82"/>
      <c r="O34" s="82"/>
    </row>
    <row r="35" spans="1:15" s="41" customFormat="1" ht="9.75" customHeight="1">
      <c r="A35" s="88">
        <f>IF(E35&lt;&gt;"",COUNTA($E$8:E35),"")</f>
      </c>
      <c r="B35" s="69"/>
      <c r="C35" s="39"/>
      <c r="D35" s="86"/>
      <c r="E35" s="86"/>
      <c r="F35" s="86"/>
      <c r="G35" s="86"/>
      <c r="H35" s="86"/>
      <c r="I35" s="86"/>
      <c r="J35" s="82"/>
      <c r="K35" s="82"/>
      <c r="L35" s="82"/>
      <c r="M35" s="82"/>
      <c r="N35" s="82"/>
      <c r="O35" s="82"/>
    </row>
    <row r="36" spans="1:15" s="41" customFormat="1" ht="22.5" customHeight="1">
      <c r="A36" s="88">
        <f>IF(E36&lt;&gt;"",COUNTA($E$8:E36),"")</f>
        <v>15</v>
      </c>
      <c r="B36" s="69">
        <v>23</v>
      </c>
      <c r="C36" s="39" t="s">
        <v>107</v>
      </c>
      <c r="D36" s="86">
        <v>12</v>
      </c>
      <c r="E36" s="86">
        <v>1171</v>
      </c>
      <c r="F36" s="86">
        <v>171</v>
      </c>
      <c r="G36" s="86">
        <v>3205</v>
      </c>
      <c r="H36" s="86">
        <v>24619</v>
      </c>
      <c r="I36" s="86">
        <v>2619</v>
      </c>
      <c r="J36" s="82"/>
      <c r="K36" s="82"/>
      <c r="L36" s="82"/>
      <c r="M36" s="82"/>
      <c r="N36" s="82"/>
      <c r="O36" s="82"/>
    </row>
    <row r="37" spans="1:15" s="41" customFormat="1" ht="9.75" customHeight="1">
      <c r="A37" s="88">
        <f>IF(E37&lt;&gt;"",COUNTA($E$8:E37),"")</f>
      </c>
      <c r="B37" s="69"/>
      <c r="C37" s="42"/>
      <c r="D37" s="86"/>
      <c r="E37" s="86"/>
      <c r="F37" s="86"/>
      <c r="G37" s="86"/>
      <c r="H37" s="86"/>
      <c r="I37" s="86"/>
      <c r="J37" s="82"/>
      <c r="K37" s="82"/>
      <c r="L37" s="82"/>
      <c r="M37" s="82"/>
      <c r="N37" s="82"/>
      <c r="O37" s="82"/>
    </row>
    <row r="38" spans="1:15" s="41" customFormat="1" ht="10.5" customHeight="1">
      <c r="A38" s="88">
        <f>IF(E38&lt;&gt;"",COUNTA($E$8:E38),"")</f>
        <v>16</v>
      </c>
      <c r="B38" s="69">
        <v>24</v>
      </c>
      <c r="C38" s="39" t="s">
        <v>108</v>
      </c>
      <c r="D38" s="86">
        <v>5</v>
      </c>
      <c r="E38" s="86">
        <v>1550</v>
      </c>
      <c r="F38" s="86">
        <v>199</v>
      </c>
      <c r="G38" s="86">
        <v>5660</v>
      </c>
      <c r="H38" s="86">
        <v>25084</v>
      </c>
      <c r="I38" s="86">
        <v>16220</v>
      </c>
      <c r="J38" s="82"/>
      <c r="K38" s="82"/>
      <c r="L38" s="82"/>
      <c r="M38" s="82"/>
      <c r="N38" s="82"/>
      <c r="O38" s="82"/>
    </row>
    <row r="39" spans="1:15" s="41" customFormat="1" ht="9.75" customHeight="1">
      <c r="A39" s="88">
        <f>IF(E39&lt;&gt;"",COUNTA($E$8:E39),"")</f>
      </c>
      <c r="B39" s="69"/>
      <c r="C39" s="39"/>
      <c r="D39" s="86"/>
      <c r="E39" s="86"/>
      <c r="F39" s="86"/>
      <c r="G39" s="86"/>
      <c r="H39" s="86"/>
      <c r="I39" s="86"/>
      <c r="J39" s="82"/>
      <c r="K39" s="82"/>
      <c r="L39" s="82"/>
      <c r="M39" s="82"/>
      <c r="N39" s="82"/>
      <c r="O39" s="82"/>
    </row>
    <row r="40" spans="1:9" s="41" customFormat="1" ht="10.5" customHeight="1">
      <c r="A40" s="88">
        <f>IF(E40&lt;&gt;"",COUNTA($E$8:E40),"")</f>
        <v>17</v>
      </c>
      <c r="B40" s="69">
        <v>25</v>
      </c>
      <c r="C40" s="39" t="s">
        <v>109</v>
      </c>
      <c r="D40" s="86">
        <v>30</v>
      </c>
      <c r="E40" s="86">
        <v>3293</v>
      </c>
      <c r="F40" s="86">
        <v>465</v>
      </c>
      <c r="G40" s="86">
        <v>10617</v>
      </c>
      <c r="H40" s="86">
        <v>40648</v>
      </c>
      <c r="I40" s="86">
        <v>10364</v>
      </c>
    </row>
    <row r="41" spans="1:9" s="41" customFormat="1" ht="9.75" customHeight="1">
      <c r="A41" s="88">
        <f>IF(E41&lt;&gt;"",COUNTA($E$8:E41),"")</f>
      </c>
      <c r="B41" s="69"/>
      <c r="C41" s="39"/>
      <c r="D41" s="86"/>
      <c r="E41" s="86"/>
      <c r="F41" s="86"/>
      <c r="G41" s="86"/>
      <c r="H41" s="86"/>
      <c r="I41" s="86"/>
    </row>
    <row r="42" spans="1:9" s="41" customFormat="1" ht="22.5" customHeight="1">
      <c r="A42" s="88">
        <f>IF(E42&lt;&gt;"",COUNTA($E$8:E42),"")</f>
        <v>18</v>
      </c>
      <c r="B42" s="69">
        <v>26</v>
      </c>
      <c r="C42" s="39" t="s">
        <v>110</v>
      </c>
      <c r="D42" s="86">
        <v>5</v>
      </c>
      <c r="E42" s="86">
        <v>1131</v>
      </c>
      <c r="F42" s="86">
        <v>144</v>
      </c>
      <c r="G42" s="86">
        <v>3873</v>
      </c>
      <c r="H42" s="86">
        <v>20087</v>
      </c>
      <c r="I42" s="86">
        <v>7465</v>
      </c>
    </row>
    <row r="43" spans="1:9" s="41" customFormat="1" ht="9.75" customHeight="1">
      <c r="A43" s="88">
        <f>IF(E43&lt;&gt;"",COUNTA($E$8:E43),"")</f>
      </c>
      <c r="B43" s="69"/>
      <c r="C43" s="39"/>
      <c r="D43" s="86"/>
      <c r="E43" s="86"/>
      <c r="F43" s="86"/>
      <c r="G43" s="86"/>
      <c r="H43" s="86"/>
      <c r="I43" s="86"/>
    </row>
    <row r="44" spans="1:9" s="41" customFormat="1" ht="10.5" customHeight="1">
      <c r="A44" s="88">
        <f>IF(E44&lt;&gt;"",COUNTA($E$8:E44),"")</f>
        <v>19</v>
      </c>
      <c r="B44" s="69">
        <v>27</v>
      </c>
      <c r="C44" s="39" t="s">
        <v>111</v>
      </c>
      <c r="D44" s="86">
        <v>10</v>
      </c>
      <c r="E44" s="86">
        <v>1188</v>
      </c>
      <c r="F44" s="86">
        <v>161</v>
      </c>
      <c r="G44" s="86">
        <v>4223</v>
      </c>
      <c r="H44" s="86">
        <v>34657</v>
      </c>
      <c r="I44" s="86">
        <v>8838</v>
      </c>
    </row>
    <row r="45" spans="1:9" s="41" customFormat="1" ht="9.75" customHeight="1">
      <c r="A45" s="88">
        <f>IF(E45&lt;&gt;"",COUNTA($E$8:E45),"")</f>
      </c>
      <c r="B45" s="69"/>
      <c r="C45" s="39"/>
      <c r="D45" s="86"/>
      <c r="E45" s="86"/>
      <c r="F45" s="86"/>
      <c r="G45" s="86"/>
      <c r="H45" s="86"/>
      <c r="I45" s="86"/>
    </row>
    <row r="46" spans="1:9" s="41" customFormat="1" ht="10.5" customHeight="1">
      <c r="A46" s="88">
        <f>IF(E46&lt;&gt;"",COUNTA($E$8:E46),"")</f>
        <v>20</v>
      </c>
      <c r="B46" s="69">
        <v>28</v>
      </c>
      <c r="C46" s="39" t="s">
        <v>112</v>
      </c>
      <c r="D46" s="86">
        <v>31</v>
      </c>
      <c r="E46" s="86">
        <v>6150</v>
      </c>
      <c r="F46" s="86">
        <v>850</v>
      </c>
      <c r="G46" s="86">
        <v>20654</v>
      </c>
      <c r="H46" s="86">
        <v>128916</v>
      </c>
      <c r="I46" s="86">
        <v>80740</v>
      </c>
    </row>
    <row r="47" spans="1:9" s="41" customFormat="1" ht="9.75" customHeight="1">
      <c r="A47" s="88">
        <f>IF(E47&lt;&gt;"",COUNTA($E$8:E47),"")</f>
      </c>
      <c r="B47" s="69"/>
      <c r="C47" s="39"/>
      <c r="D47" s="86"/>
      <c r="E47" s="86"/>
      <c r="F47" s="86"/>
      <c r="G47" s="86"/>
      <c r="H47" s="86"/>
      <c r="I47" s="86"/>
    </row>
    <row r="48" spans="1:9" s="41" customFormat="1" ht="10.5" customHeight="1">
      <c r="A48" s="88">
        <f>IF(E48&lt;&gt;"",COUNTA($E$8:E48),"")</f>
        <v>21</v>
      </c>
      <c r="B48" s="69">
        <v>29</v>
      </c>
      <c r="C48" s="39" t="s">
        <v>113</v>
      </c>
      <c r="D48" s="86">
        <v>14</v>
      </c>
      <c r="E48" s="86">
        <v>2903</v>
      </c>
      <c r="F48" s="86">
        <v>371</v>
      </c>
      <c r="G48" s="86">
        <v>9238</v>
      </c>
      <c r="H48" s="86">
        <v>88806</v>
      </c>
      <c r="I48" s="86">
        <v>42526</v>
      </c>
    </row>
    <row r="49" spans="1:9" s="41" customFormat="1" ht="9.75" customHeight="1">
      <c r="A49" s="88">
        <f>IF(E49&lt;&gt;"",COUNTA($E$8:E49),"")</f>
      </c>
      <c r="B49" s="69"/>
      <c r="C49" s="39"/>
      <c r="D49" s="86"/>
      <c r="E49" s="86"/>
      <c r="F49" s="86"/>
      <c r="G49" s="86"/>
      <c r="H49" s="86"/>
      <c r="I49" s="86"/>
    </row>
    <row r="50" spans="1:9" s="41" customFormat="1" ht="10.5" customHeight="1">
      <c r="A50" s="88">
        <f>IF(E50&lt;&gt;"",COUNTA($E$8:E50),"")</f>
        <v>22</v>
      </c>
      <c r="B50" s="69">
        <v>30</v>
      </c>
      <c r="C50" s="39" t="s">
        <v>114</v>
      </c>
      <c r="D50" s="86">
        <v>13</v>
      </c>
      <c r="E50" s="86">
        <v>5747</v>
      </c>
      <c r="F50" s="86">
        <v>758</v>
      </c>
      <c r="G50" s="86">
        <v>24631</v>
      </c>
      <c r="H50" s="86">
        <v>30170</v>
      </c>
      <c r="I50" s="86">
        <v>13907</v>
      </c>
    </row>
    <row r="51" spans="1:9" s="41" customFormat="1" ht="9.75" customHeight="1">
      <c r="A51" s="88">
        <f>IF(E51&lt;&gt;"",COUNTA($E$8:E51),"")</f>
      </c>
      <c r="B51" s="69"/>
      <c r="C51" s="39"/>
      <c r="D51" s="86"/>
      <c r="E51" s="86"/>
      <c r="F51" s="86"/>
      <c r="G51" s="86"/>
      <c r="H51" s="86"/>
      <c r="I51" s="86"/>
    </row>
    <row r="52" spans="1:9" s="41" customFormat="1" ht="10.5" customHeight="1">
      <c r="A52" s="88">
        <f>IF(E52&lt;&gt;"",COUNTA($E$8:E52),"")</f>
        <v>23</v>
      </c>
      <c r="B52" s="71" t="s">
        <v>35</v>
      </c>
      <c r="C52" s="39" t="s">
        <v>115</v>
      </c>
      <c r="D52" s="86">
        <v>7</v>
      </c>
      <c r="E52" s="86">
        <v>4634</v>
      </c>
      <c r="F52" s="86">
        <v>600</v>
      </c>
      <c r="G52" s="86">
        <v>21803</v>
      </c>
      <c r="H52" s="86" t="s">
        <v>5</v>
      </c>
      <c r="I52" s="86" t="s">
        <v>5</v>
      </c>
    </row>
    <row r="53" spans="1:9" s="41" customFormat="1" ht="9.75" customHeight="1">
      <c r="A53" s="88">
        <f>IF(E53&lt;&gt;"",COUNTA($E$8:E53),"")</f>
      </c>
      <c r="B53" s="69"/>
      <c r="C53" s="39"/>
      <c r="D53" s="86"/>
      <c r="E53" s="86"/>
      <c r="F53" s="86"/>
      <c r="G53" s="86"/>
      <c r="H53" s="86"/>
      <c r="I53" s="86"/>
    </row>
    <row r="54" spans="1:9" s="41" customFormat="1" ht="10.5" customHeight="1">
      <c r="A54" s="88">
        <f>IF(E54&lt;&gt;"",COUNTA($E$8:E54),"")</f>
        <v>24</v>
      </c>
      <c r="B54" s="69">
        <v>31</v>
      </c>
      <c r="C54" s="39" t="s">
        <v>116</v>
      </c>
      <c r="D54" s="86">
        <v>8</v>
      </c>
      <c r="E54" s="86">
        <v>1099</v>
      </c>
      <c r="F54" s="86">
        <v>154</v>
      </c>
      <c r="G54" s="86">
        <v>3088</v>
      </c>
      <c r="H54" s="86">
        <v>15223</v>
      </c>
      <c r="I54" s="86">
        <v>835</v>
      </c>
    </row>
    <row r="55" spans="1:9" s="41" customFormat="1" ht="9.75" customHeight="1">
      <c r="A55" s="88">
        <f>IF(E55&lt;&gt;"",COUNTA($E$8:E55),"")</f>
      </c>
      <c r="B55" s="69"/>
      <c r="C55" s="39"/>
      <c r="D55" s="86"/>
      <c r="E55" s="86"/>
      <c r="F55" s="86"/>
      <c r="G55" s="86"/>
      <c r="H55" s="86"/>
      <c r="I55" s="86"/>
    </row>
    <row r="56" spans="1:9" s="41" customFormat="1" ht="10.5" customHeight="1">
      <c r="A56" s="88">
        <f>IF(E56&lt;&gt;"",COUNTA($E$8:E56),"")</f>
        <v>25</v>
      </c>
      <c r="B56" s="69">
        <v>32</v>
      </c>
      <c r="C56" s="39" t="s">
        <v>117</v>
      </c>
      <c r="D56" s="86">
        <v>11</v>
      </c>
      <c r="E56" s="86">
        <v>1323</v>
      </c>
      <c r="F56" s="86">
        <v>173</v>
      </c>
      <c r="G56" s="86">
        <v>3510</v>
      </c>
      <c r="H56" s="86">
        <v>10768</v>
      </c>
      <c r="I56" s="86">
        <v>3909</v>
      </c>
    </row>
    <row r="57" spans="1:9" s="41" customFormat="1" ht="9.75" customHeight="1">
      <c r="A57" s="88">
        <f>IF(E57&lt;&gt;"",COUNTA($E$8:E57),"")</f>
      </c>
      <c r="B57" s="69"/>
      <c r="C57" s="39"/>
      <c r="D57" s="86"/>
      <c r="E57" s="86"/>
      <c r="F57" s="86"/>
      <c r="G57" s="86"/>
      <c r="H57" s="86"/>
      <c r="I57" s="86"/>
    </row>
    <row r="58" spans="1:9" s="41" customFormat="1" ht="22.5" customHeight="1">
      <c r="A58" s="88">
        <f>IF(E58&lt;&gt;"",COUNTA($E$8:E58),"")</f>
        <v>26</v>
      </c>
      <c r="B58" s="69">
        <v>33</v>
      </c>
      <c r="C58" s="39" t="s">
        <v>118</v>
      </c>
      <c r="D58" s="86">
        <v>20</v>
      </c>
      <c r="E58" s="86">
        <v>1789</v>
      </c>
      <c r="F58" s="86">
        <v>268</v>
      </c>
      <c r="G58" s="86">
        <v>5588</v>
      </c>
      <c r="H58" s="86">
        <v>14591</v>
      </c>
      <c r="I58" s="86" t="s">
        <v>5</v>
      </c>
    </row>
    <row r="59" spans="1:9" s="41" customFormat="1" ht="10.5" customHeight="1">
      <c r="A59" s="88">
        <f>IF(E59&lt;&gt;"",COUNTA($E$8:E59),"")</f>
      </c>
      <c r="B59" s="69"/>
      <c r="C59" s="39"/>
      <c r="D59" s="89"/>
      <c r="E59" s="89"/>
      <c r="F59" s="89"/>
      <c r="G59" s="89"/>
      <c r="H59" s="89"/>
      <c r="I59" s="89"/>
    </row>
    <row r="60" spans="1:15" ht="10.5" customHeight="1">
      <c r="A60" s="88">
        <f>IF(E60&lt;&gt;"",COUNTA($E$8:E60),"")</f>
      </c>
      <c r="B60" s="69"/>
      <c r="C60" s="39" t="s">
        <v>135</v>
      </c>
      <c r="D60" s="60"/>
      <c r="E60" s="60"/>
      <c r="F60" s="60"/>
      <c r="G60" s="60"/>
      <c r="H60" s="60"/>
      <c r="I60" s="60"/>
      <c r="J60" s="81"/>
      <c r="K60" s="81"/>
      <c r="L60" s="81"/>
      <c r="M60" s="81"/>
      <c r="N60" s="81"/>
      <c r="O60" s="81"/>
    </row>
    <row r="61" spans="1:15" ht="10.5" customHeight="1">
      <c r="A61" s="88">
        <f>IF(E61&lt;&gt;"",COUNTA($E$8:E61),"")</f>
        <v>27</v>
      </c>
      <c r="B61" s="69"/>
      <c r="C61" s="39" t="s">
        <v>136</v>
      </c>
      <c r="D61" s="87">
        <v>307</v>
      </c>
      <c r="E61" s="87">
        <v>47822</v>
      </c>
      <c r="F61" s="87">
        <v>6484</v>
      </c>
      <c r="G61" s="87">
        <v>141802</v>
      </c>
      <c r="H61" s="87" t="s">
        <v>5</v>
      </c>
      <c r="I61" s="87" t="s">
        <v>5</v>
      </c>
      <c r="J61" s="81"/>
      <c r="K61" s="81"/>
      <c r="L61" s="81"/>
      <c r="M61" s="81"/>
      <c r="N61" s="81"/>
      <c r="O61" s="81"/>
    </row>
    <row r="62" spans="2:9" ht="30" customHeight="1">
      <c r="B62" s="91"/>
      <c r="C62" s="93"/>
      <c r="D62" s="142" t="s">
        <v>148</v>
      </c>
      <c r="E62" s="143"/>
      <c r="F62" s="143"/>
      <c r="G62" s="143"/>
      <c r="H62" s="143"/>
      <c r="I62" s="143"/>
    </row>
    <row r="63" spans="1:15" s="41" customFormat="1" ht="10.5" customHeight="1">
      <c r="A63" s="88">
        <f>IF(E63&lt;&gt;"",COUNTA($E$8:E63),"")</f>
        <v>28</v>
      </c>
      <c r="B63" s="72" t="s">
        <v>33</v>
      </c>
      <c r="C63" s="43" t="s">
        <v>34</v>
      </c>
      <c r="D63" s="94">
        <v>315</v>
      </c>
      <c r="E63" s="94">
        <v>52290</v>
      </c>
      <c r="F63" s="94">
        <v>35150</v>
      </c>
      <c r="G63" s="94">
        <v>790181</v>
      </c>
      <c r="H63" s="94">
        <v>5386425</v>
      </c>
      <c r="I63" s="94">
        <v>2059316</v>
      </c>
      <c r="J63" s="87"/>
      <c r="K63" s="87"/>
      <c r="L63" s="87"/>
      <c r="M63" s="87"/>
      <c r="N63" s="87"/>
      <c r="O63" s="87"/>
    </row>
    <row r="64" spans="1:15" s="41" customFormat="1" ht="10.5" customHeight="1">
      <c r="A64" s="88">
        <f>IF(E64&lt;&gt;"",COUNTA($E$8:E64),"")</f>
      </c>
      <c r="B64" s="69"/>
      <c r="C64" s="39"/>
      <c r="D64" s="60"/>
      <c r="E64" s="60"/>
      <c r="F64" s="60"/>
      <c r="G64" s="60"/>
      <c r="H64" s="60"/>
      <c r="I64" s="60"/>
      <c r="J64" s="89"/>
      <c r="K64" s="89"/>
      <c r="L64" s="89"/>
      <c r="M64" s="89"/>
      <c r="N64" s="89"/>
      <c r="O64" s="89"/>
    </row>
    <row r="65" spans="1:15" s="40" customFormat="1" ht="10.5" customHeight="1">
      <c r="A65" s="88">
        <f>IF(E65&lt;&gt;"",COUNTA($E$8:E65),"")</f>
        <v>29</v>
      </c>
      <c r="B65" s="69" t="s">
        <v>31</v>
      </c>
      <c r="C65" s="39" t="s">
        <v>94</v>
      </c>
      <c r="D65" s="86">
        <v>2</v>
      </c>
      <c r="E65" s="86" t="s">
        <v>5</v>
      </c>
      <c r="F65" s="86" t="s">
        <v>5</v>
      </c>
      <c r="G65" s="86" t="s">
        <v>5</v>
      </c>
      <c r="H65" s="86" t="s">
        <v>5</v>
      </c>
      <c r="I65" s="86" t="s">
        <v>5</v>
      </c>
      <c r="J65" s="60"/>
      <c r="K65" s="60"/>
      <c r="L65" s="60"/>
      <c r="M65" s="60"/>
      <c r="N65" s="60"/>
      <c r="O65" s="60"/>
    </row>
    <row r="66" spans="1:15" s="40" customFormat="1" ht="9.75" customHeight="1">
      <c r="A66" s="88">
        <f>IF(E66&lt;&gt;"",COUNTA($E$8:E66),"")</f>
      </c>
      <c r="B66" s="69"/>
      <c r="C66" s="39"/>
      <c r="D66" s="86"/>
      <c r="E66" s="86"/>
      <c r="F66" s="86"/>
      <c r="G66" s="86"/>
      <c r="H66" s="86"/>
      <c r="I66" s="86"/>
      <c r="J66" s="60"/>
      <c r="K66" s="60"/>
      <c r="L66" s="60"/>
      <c r="M66" s="60"/>
      <c r="N66" s="60"/>
      <c r="O66" s="60"/>
    </row>
    <row r="67" spans="1:15" s="40" customFormat="1" ht="10.5" customHeight="1">
      <c r="A67" s="88">
        <f>IF(E67&lt;&gt;"",COUNTA($E$8:E67),"")</f>
        <v>30</v>
      </c>
      <c r="B67" s="70" t="s">
        <v>58</v>
      </c>
      <c r="C67" s="39" t="s">
        <v>95</v>
      </c>
      <c r="D67" s="86">
        <v>2</v>
      </c>
      <c r="E67" s="86" t="s">
        <v>5</v>
      </c>
      <c r="F67" s="86" t="s">
        <v>5</v>
      </c>
      <c r="G67" s="86" t="s">
        <v>5</v>
      </c>
      <c r="H67" s="86" t="s">
        <v>5</v>
      </c>
      <c r="I67" s="86" t="s">
        <v>5</v>
      </c>
      <c r="J67" s="60"/>
      <c r="K67" s="60"/>
      <c r="L67" s="60"/>
      <c r="M67" s="60"/>
      <c r="N67" s="60"/>
      <c r="O67" s="60"/>
    </row>
    <row r="68" spans="1:15" s="40" customFormat="1" ht="9.75" customHeight="1">
      <c r="A68" s="88">
        <f>IF(E68&lt;&gt;"",COUNTA($E$8:E68),"")</f>
      </c>
      <c r="B68" s="69"/>
      <c r="C68" s="39"/>
      <c r="D68" s="86"/>
      <c r="E68" s="86"/>
      <c r="F68" s="86"/>
      <c r="G68" s="86"/>
      <c r="H68" s="86"/>
      <c r="I68" s="86"/>
      <c r="J68" s="82"/>
      <c r="K68" s="82"/>
      <c r="L68" s="82"/>
      <c r="M68" s="82"/>
      <c r="N68" s="82"/>
      <c r="O68" s="82"/>
    </row>
    <row r="69" spans="1:15" s="40" customFormat="1" ht="10.5" customHeight="1">
      <c r="A69" s="88">
        <f>IF(E69&lt;&gt;"",COUNTA($E$8:E69),"")</f>
        <v>31</v>
      </c>
      <c r="B69" s="69" t="s">
        <v>32</v>
      </c>
      <c r="C69" s="39" t="s">
        <v>96</v>
      </c>
      <c r="D69" s="86">
        <v>313</v>
      </c>
      <c r="E69" s="86" t="s">
        <v>5</v>
      </c>
      <c r="F69" s="86" t="s">
        <v>5</v>
      </c>
      <c r="G69" s="86" t="s">
        <v>5</v>
      </c>
      <c r="H69" s="86" t="s">
        <v>5</v>
      </c>
      <c r="I69" s="86" t="s">
        <v>5</v>
      </c>
      <c r="J69" s="76"/>
      <c r="K69" s="82"/>
      <c r="L69" s="82"/>
      <c r="M69" s="82"/>
      <c r="N69" s="82"/>
      <c r="O69" s="82"/>
    </row>
    <row r="70" spans="1:15" s="40" customFormat="1" ht="9.75" customHeight="1">
      <c r="A70" s="88">
        <f>IF(E70&lt;&gt;"",COUNTA($E$8:E70),"")</f>
      </c>
      <c r="B70" s="69"/>
      <c r="C70" s="39"/>
      <c r="D70" s="86"/>
      <c r="E70" s="86"/>
      <c r="F70" s="86"/>
      <c r="G70" s="86"/>
      <c r="H70" s="86"/>
      <c r="I70" s="86"/>
      <c r="J70" s="82"/>
      <c r="K70" s="82"/>
      <c r="L70" s="82"/>
      <c r="M70" s="82"/>
      <c r="N70" s="82"/>
      <c r="O70" s="82"/>
    </row>
    <row r="71" spans="1:15" s="40" customFormat="1" ht="10.5" customHeight="1">
      <c r="A71" s="88">
        <f>IF(E71&lt;&gt;"",COUNTA($E$8:E71),"")</f>
        <v>32</v>
      </c>
      <c r="B71" s="69">
        <v>10</v>
      </c>
      <c r="C71" s="39" t="s">
        <v>97</v>
      </c>
      <c r="D71" s="86">
        <v>81</v>
      </c>
      <c r="E71" s="86">
        <v>13609</v>
      </c>
      <c r="F71" s="86">
        <v>8653</v>
      </c>
      <c r="G71" s="86">
        <v>163383</v>
      </c>
      <c r="H71" s="86">
        <v>1757657</v>
      </c>
      <c r="I71" s="86">
        <v>281216</v>
      </c>
      <c r="J71" s="82"/>
      <c r="K71" s="82"/>
      <c r="L71" s="82"/>
      <c r="M71" s="82"/>
      <c r="N71" s="82"/>
      <c r="O71" s="82"/>
    </row>
    <row r="72" spans="1:15" s="40" customFormat="1" ht="9.75" customHeight="1">
      <c r="A72" s="88">
        <f>IF(E72&lt;&gt;"",COUNTA($E$8:E72),"")</f>
      </c>
      <c r="B72" s="69"/>
      <c r="C72" s="39"/>
      <c r="D72" s="86"/>
      <c r="E72" s="86"/>
      <c r="F72" s="86"/>
      <c r="G72" s="86"/>
      <c r="H72" s="86"/>
      <c r="I72" s="86"/>
      <c r="J72" s="82"/>
      <c r="K72" s="82"/>
      <c r="L72" s="82"/>
      <c r="M72" s="82"/>
      <c r="N72" s="82"/>
      <c r="O72" s="82"/>
    </row>
    <row r="73" spans="1:15" s="40" customFormat="1" ht="10.5" customHeight="1">
      <c r="A73" s="88">
        <f>IF(E73&lt;&gt;"",COUNTA($E$8:E73),"")</f>
        <v>33</v>
      </c>
      <c r="B73" s="69">
        <v>11</v>
      </c>
      <c r="C73" s="39" t="s">
        <v>98</v>
      </c>
      <c r="D73" s="86">
        <v>8</v>
      </c>
      <c r="E73" s="86">
        <v>1285</v>
      </c>
      <c r="F73" s="86">
        <v>970</v>
      </c>
      <c r="G73" s="86">
        <v>17974</v>
      </c>
      <c r="H73" s="86">
        <v>128282</v>
      </c>
      <c r="I73" s="86">
        <v>32563</v>
      </c>
      <c r="J73" s="82"/>
      <c r="K73" s="82"/>
      <c r="L73" s="82"/>
      <c r="M73" s="82"/>
      <c r="N73" s="82"/>
      <c r="O73" s="82"/>
    </row>
    <row r="74" spans="1:15" s="40" customFormat="1" ht="9.75" customHeight="1">
      <c r="A74" s="88">
        <f>IF(E74&lt;&gt;"",COUNTA($E$8:E74),"")</f>
      </c>
      <c r="B74" s="69"/>
      <c r="C74" s="39"/>
      <c r="D74" s="86"/>
      <c r="E74" s="86"/>
      <c r="F74" s="86"/>
      <c r="G74" s="86"/>
      <c r="H74" s="86"/>
      <c r="I74" s="86"/>
      <c r="J74" s="82"/>
      <c r="K74" s="82"/>
      <c r="L74" s="82"/>
      <c r="M74" s="82"/>
      <c r="N74" s="82"/>
      <c r="O74" s="82"/>
    </row>
    <row r="75" spans="1:15" s="40" customFormat="1" ht="10.5" customHeight="1">
      <c r="A75" s="88">
        <f>IF(E75&lt;&gt;"",COUNTA($E$8:E75),"")</f>
        <v>34</v>
      </c>
      <c r="B75" s="69">
        <v>13</v>
      </c>
      <c r="C75" s="39" t="s">
        <v>99</v>
      </c>
      <c r="D75" s="86">
        <v>4</v>
      </c>
      <c r="E75" s="86">
        <v>436</v>
      </c>
      <c r="F75" s="86">
        <v>309</v>
      </c>
      <c r="G75" s="86">
        <v>4591</v>
      </c>
      <c r="H75" s="86">
        <v>32628</v>
      </c>
      <c r="I75" s="86">
        <v>8099</v>
      </c>
      <c r="J75" s="82"/>
      <c r="K75" s="82"/>
      <c r="L75" s="82"/>
      <c r="M75" s="82"/>
      <c r="N75" s="82"/>
      <c r="O75" s="82"/>
    </row>
    <row r="76" spans="1:15" s="40" customFormat="1" ht="9.75" customHeight="1">
      <c r="A76" s="88">
        <f>IF(E76&lt;&gt;"",COUNTA($E$8:E76),"")</f>
      </c>
      <c r="B76" s="69"/>
      <c r="C76" s="39"/>
      <c r="D76" s="86"/>
      <c r="E76" s="86"/>
      <c r="F76" s="86"/>
      <c r="G76" s="86"/>
      <c r="H76" s="86"/>
      <c r="I76" s="86"/>
      <c r="J76" s="82"/>
      <c r="K76" s="82"/>
      <c r="L76" s="82"/>
      <c r="M76" s="82"/>
      <c r="N76" s="82"/>
      <c r="O76" s="82"/>
    </row>
    <row r="77" spans="1:15" s="40" customFormat="1" ht="10.5" customHeight="1">
      <c r="A77" s="88">
        <f>IF(E77&lt;&gt;"",COUNTA($E$8:E77),"")</f>
        <v>35</v>
      </c>
      <c r="B77" s="69">
        <v>14</v>
      </c>
      <c r="C77" s="39" t="s">
        <v>119</v>
      </c>
      <c r="D77" s="86">
        <v>1</v>
      </c>
      <c r="E77" s="86" t="s">
        <v>5</v>
      </c>
      <c r="F77" s="86" t="s">
        <v>5</v>
      </c>
      <c r="G77" s="86" t="s">
        <v>5</v>
      </c>
      <c r="H77" s="86" t="s">
        <v>5</v>
      </c>
      <c r="I77" s="86" t="s">
        <v>5</v>
      </c>
      <c r="J77" s="82"/>
      <c r="K77" s="82"/>
      <c r="L77" s="82"/>
      <c r="M77" s="82"/>
      <c r="N77" s="82"/>
      <c r="O77" s="82"/>
    </row>
    <row r="78" spans="1:15" s="40" customFormat="1" ht="9.75" customHeight="1">
      <c r="A78" s="88">
        <f>IF(E78&lt;&gt;"",COUNTA($E$8:E78),"")</f>
      </c>
      <c r="B78" s="69"/>
      <c r="C78" s="39"/>
      <c r="D78" s="86"/>
      <c r="E78" s="86"/>
      <c r="F78" s="86"/>
      <c r="G78" s="86"/>
      <c r="H78" s="86"/>
      <c r="I78" s="86"/>
      <c r="J78" s="82"/>
      <c r="K78" s="82"/>
      <c r="L78" s="82"/>
      <c r="M78" s="82"/>
      <c r="N78" s="82"/>
      <c r="O78" s="82"/>
    </row>
    <row r="79" spans="1:15" s="40" customFormat="1" ht="22.5" customHeight="1">
      <c r="A79" s="88">
        <f>IF(E79&lt;&gt;"",COUNTA($E$8:E79),"")</f>
        <v>36</v>
      </c>
      <c r="B79" s="69">
        <v>16</v>
      </c>
      <c r="C79" s="39" t="s">
        <v>100</v>
      </c>
      <c r="D79" s="86">
        <v>17</v>
      </c>
      <c r="E79" s="86">
        <v>3137</v>
      </c>
      <c r="F79" s="86">
        <v>2044</v>
      </c>
      <c r="G79" s="86">
        <v>45703</v>
      </c>
      <c r="H79" s="86">
        <v>346359</v>
      </c>
      <c r="I79" s="86">
        <v>149239</v>
      </c>
      <c r="J79" s="82"/>
      <c r="K79" s="82"/>
      <c r="L79" s="82"/>
      <c r="M79" s="82"/>
      <c r="N79" s="82"/>
      <c r="O79" s="82"/>
    </row>
    <row r="80" spans="1:15" s="40" customFormat="1" ht="9.75" customHeight="1">
      <c r="A80" s="88">
        <f>IF(E80&lt;&gt;"",COUNTA($E$8:E80),"")</f>
      </c>
      <c r="B80" s="69"/>
      <c r="C80" s="39"/>
      <c r="D80" s="86"/>
      <c r="E80" s="86"/>
      <c r="F80" s="86"/>
      <c r="G80" s="86"/>
      <c r="H80" s="86"/>
      <c r="I80" s="86"/>
      <c r="J80" s="82"/>
      <c r="K80" s="82"/>
      <c r="L80" s="82"/>
      <c r="M80" s="82"/>
      <c r="N80" s="82"/>
      <c r="O80" s="82"/>
    </row>
    <row r="81" spans="1:15" s="40" customFormat="1" ht="10.5" customHeight="1">
      <c r="A81" s="88">
        <f>IF(E81&lt;&gt;"",COUNTA($E$8:E81),"")</f>
        <v>37</v>
      </c>
      <c r="B81" s="69">
        <v>17</v>
      </c>
      <c r="C81" s="39" t="s">
        <v>101</v>
      </c>
      <c r="D81" s="86">
        <v>5</v>
      </c>
      <c r="E81" s="86">
        <v>640</v>
      </c>
      <c r="F81" s="86">
        <v>418</v>
      </c>
      <c r="G81" s="86">
        <v>9649</v>
      </c>
      <c r="H81" s="86">
        <v>69723</v>
      </c>
      <c r="I81" s="86">
        <v>15834</v>
      </c>
      <c r="J81" s="82"/>
      <c r="K81" s="82"/>
      <c r="L81" s="82"/>
      <c r="M81" s="82"/>
      <c r="N81" s="82"/>
      <c r="O81" s="82"/>
    </row>
    <row r="82" spans="1:15" s="40" customFormat="1" ht="9.75" customHeight="1">
      <c r="A82" s="88">
        <f>IF(E82&lt;&gt;"",COUNTA($E$8:E82),"")</f>
      </c>
      <c r="B82" s="69"/>
      <c r="C82" s="39"/>
      <c r="D82" s="86"/>
      <c r="E82" s="86"/>
      <c r="F82" s="86"/>
      <c r="G82" s="86"/>
      <c r="H82" s="86"/>
      <c r="I82" s="86"/>
      <c r="J82" s="82"/>
      <c r="K82" s="82"/>
      <c r="L82" s="82"/>
      <c r="M82" s="82"/>
      <c r="N82" s="82"/>
      <c r="O82" s="82"/>
    </row>
    <row r="83" spans="1:15" s="40" customFormat="1" ht="22.5" customHeight="1">
      <c r="A83" s="88">
        <f>IF(E83&lt;&gt;"",COUNTA($E$8:E83),"")</f>
        <v>38</v>
      </c>
      <c r="B83" s="69">
        <v>18</v>
      </c>
      <c r="C83" s="39" t="s">
        <v>102</v>
      </c>
      <c r="D83" s="86">
        <v>7</v>
      </c>
      <c r="E83" s="86">
        <v>1460</v>
      </c>
      <c r="F83" s="86">
        <v>1117</v>
      </c>
      <c r="G83" s="86">
        <v>18563</v>
      </c>
      <c r="H83" s="86">
        <v>77564</v>
      </c>
      <c r="I83" s="86" t="s">
        <v>5</v>
      </c>
      <c r="J83" s="82"/>
      <c r="K83" s="82"/>
      <c r="L83" s="82"/>
      <c r="M83" s="82"/>
      <c r="N83" s="82"/>
      <c r="O83" s="82"/>
    </row>
    <row r="84" spans="1:15" s="40" customFormat="1" ht="9.75" customHeight="1">
      <c r="A84" s="88">
        <f>IF(E84&lt;&gt;"",COUNTA($E$8:E84),"")</f>
      </c>
      <c r="B84" s="69"/>
      <c r="C84" s="39"/>
      <c r="D84" s="86"/>
      <c r="E84" s="86"/>
      <c r="F84" s="86"/>
      <c r="G84" s="86"/>
      <c r="H84" s="86"/>
      <c r="I84" s="86"/>
      <c r="J84" s="82"/>
      <c r="K84" s="82"/>
      <c r="L84" s="82"/>
      <c r="M84" s="82"/>
      <c r="N84" s="82"/>
      <c r="O84" s="82"/>
    </row>
    <row r="85" spans="1:15" s="40" customFormat="1" ht="10.5" customHeight="1">
      <c r="A85" s="88">
        <f>IF(E85&lt;&gt;"",COUNTA($E$8:E85),"")</f>
        <v>39</v>
      </c>
      <c r="B85" s="69">
        <v>19</v>
      </c>
      <c r="C85" s="39" t="s">
        <v>103</v>
      </c>
      <c r="D85" s="86">
        <v>1</v>
      </c>
      <c r="E85" s="86" t="s">
        <v>5</v>
      </c>
      <c r="F85" s="86" t="s">
        <v>5</v>
      </c>
      <c r="G85" s="86" t="s">
        <v>5</v>
      </c>
      <c r="H85" s="86" t="s">
        <v>5</v>
      </c>
      <c r="I85" s="86" t="s">
        <v>5</v>
      </c>
      <c r="J85" s="82"/>
      <c r="K85" s="82"/>
      <c r="L85" s="82"/>
      <c r="M85" s="82"/>
      <c r="N85" s="82"/>
      <c r="O85" s="82"/>
    </row>
    <row r="86" spans="1:15" s="40" customFormat="1" ht="9.75" customHeight="1">
      <c r="A86" s="88">
        <f>IF(E86&lt;&gt;"",COUNTA($E$8:E86),"")</f>
      </c>
      <c r="B86" s="69"/>
      <c r="C86" s="39"/>
      <c r="D86" s="86"/>
      <c r="E86" s="86"/>
      <c r="F86" s="86"/>
      <c r="G86" s="86"/>
      <c r="H86" s="86"/>
      <c r="I86" s="86"/>
      <c r="J86" s="82"/>
      <c r="K86" s="82"/>
      <c r="L86" s="82"/>
      <c r="M86" s="82"/>
      <c r="N86" s="82"/>
      <c r="O86" s="82"/>
    </row>
    <row r="87" spans="1:15" s="40" customFormat="1" ht="10.5" customHeight="1">
      <c r="A87" s="88">
        <f>IF(E87&lt;&gt;"",COUNTA($E$8:E87),"")</f>
        <v>40</v>
      </c>
      <c r="B87" s="69">
        <v>20</v>
      </c>
      <c r="C87" s="39" t="s">
        <v>104</v>
      </c>
      <c r="D87" s="86">
        <v>10</v>
      </c>
      <c r="E87" s="86">
        <v>1430</v>
      </c>
      <c r="F87" s="86">
        <v>951</v>
      </c>
      <c r="G87" s="86">
        <v>23961</v>
      </c>
      <c r="H87" s="86">
        <v>229025</v>
      </c>
      <c r="I87" s="86">
        <v>156219</v>
      </c>
      <c r="J87" s="82"/>
      <c r="K87" s="82"/>
      <c r="L87" s="82"/>
      <c r="M87" s="82"/>
      <c r="N87" s="82"/>
      <c r="O87" s="82"/>
    </row>
    <row r="88" spans="1:15" s="40" customFormat="1" ht="9.75" customHeight="1">
      <c r="A88" s="88">
        <f>IF(E88&lt;&gt;"",COUNTA($E$8:E88),"")</f>
      </c>
      <c r="B88" s="69"/>
      <c r="C88" s="39"/>
      <c r="D88" s="86"/>
      <c r="E88" s="86"/>
      <c r="F88" s="86"/>
      <c r="G88" s="86"/>
      <c r="H88" s="86"/>
      <c r="I88" s="86"/>
      <c r="J88" s="82"/>
      <c r="K88" s="82"/>
      <c r="L88" s="82"/>
      <c r="M88" s="82"/>
      <c r="N88" s="82"/>
      <c r="O88" s="82"/>
    </row>
    <row r="89" spans="1:15" s="41" customFormat="1" ht="10.5" customHeight="1">
      <c r="A89" s="88">
        <f>IF(E89&lt;&gt;"",COUNTA($E$8:E89),"")</f>
        <v>41</v>
      </c>
      <c r="B89" s="69">
        <v>21</v>
      </c>
      <c r="C89" s="39" t="s">
        <v>105</v>
      </c>
      <c r="D89" s="86">
        <v>4</v>
      </c>
      <c r="E89" s="86">
        <v>1092</v>
      </c>
      <c r="F89" s="86">
        <v>905</v>
      </c>
      <c r="G89" s="86">
        <v>20329</v>
      </c>
      <c r="H89" s="86">
        <v>47019</v>
      </c>
      <c r="I89" s="86" t="s">
        <v>5</v>
      </c>
      <c r="J89" s="82"/>
      <c r="K89" s="82"/>
      <c r="L89" s="82"/>
      <c r="M89" s="82"/>
      <c r="N89" s="82"/>
      <c r="O89" s="82"/>
    </row>
    <row r="90" spans="1:15" s="41" customFormat="1" ht="9.75" customHeight="1">
      <c r="A90" s="88">
        <f>IF(E90&lt;&gt;"",COUNTA($E$8:E90),"")</f>
      </c>
      <c r="B90" s="69"/>
      <c r="C90" s="39"/>
      <c r="D90" s="86"/>
      <c r="E90" s="86"/>
      <c r="F90" s="86"/>
      <c r="G90" s="86"/>
      <c r="H90" s="86"/>
      <c r="I90" s="86"/>
      <c r="J90" s="82"/>
      <c r="K90" s="82"/>
      <c r="L90" s="82"/>
      <c r="M90" s="82"/>
      <c r="N90" s="82"/>
      <c r="O90" s="82"/>
    </row>
    <row r="91" spans="1:15" s="41" customFormat="1" ht="10.5" customHeight="1">
      <c r="A91" s="88">
        <f>IF(E91&lt;&gt;"",COUNTA($E$8:E91),"")</f>
        <v>42</v>
      </c>
      <c r="B91" s="69">
        <v>22</v>
      </c>
      <c r="C91" s="39" t="s">
        <v>106</v>
      </c>
      <c r="D91" s="86">
        <v>16</v>
      </c>
      <c r="E91" s="86">
        <v>1705</v>
      </c>
      <c r="F91" s="86">
        <v>1144</v>
      </c>
      <c r="G91" s="86">
        <v>23489</v>
      </c>
      <c r="H91" s="86">
        <v>151894</v>
      </c>
      <c r="I91" s="86">
        <v>42516</v>
      </c>
      <c r="J91" s="82"/>
      <c r="K91" s="82"/>
      <c r="L91" s="82"/>
      <c r="M91" s="82"/>
      <c r="N91" s="82"/>
      <c r="O91" s="82"/>
    </row>
    <row r="92" spans="1:15" s="41" customFormat="1" ht="9.75" customHeight="1">
      <c r="A92" s="88">
        <f>IF(E92&lt;&gt;"",COUNTA($E$8:E92),"")</f>
      </c>
      <c r="B92" s="69"/>
      <c r="C92" s="39"/>
      <c r="D92" s="86"/>
      <c r="E92" s="86"/>
      <c r="F92" s="86"/>
      <c r="G92" s="86"/>
      <c r="H92" s="86"/>
      <c r="I92" s="86"/>
      <c r="J92" s="82"/>
      <c r="K92" s="82"/>
      <c r="L92" s="82"/>
      <c r="M92" s="82"/>
      <c r="N92" s="82"/>
      <c r="O92" s="82"/>
    </row>
    <row r="93" spans="1:15" s="41" customFormat="1" ht="22.5" customHeight="1">
      <c r="A93" s="88">
        <f>IF(E93&lt;&gt;"",COUNTA($E$8:E93),"")</f>
        <v>43</v>
      </c>
      <c r="B93" s="69">
        <v>23</v>
      </c>
      <c r="C93" s="39" t="s">
        <v>107</v>
      </c>
      <c r="D93" s="86">
        <v>12</v>
      </c>
      <c r="E93" s="86">
        <v>1181</v>
      </c>
      <c r="F93" s="86">
        <v>829</v>
      </c>
      <c r="G93" s="86">
        <v>15237</v>
      </c>
      <c r="H93" s="86">
        <v>115340</v>
      </c>
      <c r="I93" s="86">
        <v>14499</v>
      </c>
      <c r="J93" s="82"/>
      <c r="K93" s="82"/>
      <c r="L93" s="82"/>
      <c r="M93" s="82"/>
      <c r="N93" s="82"/>
      <c r="O93" s="82"/>
    </row>
    <row r="94" spans="1:15" s="41" customFormat="1" ht="9.75" customHeight="1">
      <c r="A94" s="88">
        <f>IF(E94&lt;&gt;"",COUNTA($E$8:E94),"")</f>
      </c>
      <c r="B94" s="69"/>
      <c r="C94" s="42"/>
      <c r="D94" s="86"/>
      <c r="E94" s="86"/>
      <c r="F94" s="86"/>
      <c r="G94" s="86"/>
      <c r="H94" s="86"/>
      <c r="I94" s="86"/>
      <c r="J94" s="82"/>
      <c r="K94" s="82"/>
      <c r="L94" s="82"/>
      <c r="M94" s="82"/>
      <c r="N94" s="82"/>
      <c r="O94" s="82"/>
    </row>
    <row r="95" spans="1:15" s="41" customFormat="1" ht="10.5" customHeight="1">
      <c r="A95" s="88">
        <f>IF(E95&lt;&gt;"",COUNTA($E$8:E95),"")</f>
        <v>44</v>
      </c>
      <c r="B95" s="69">
        <v>24</v>
      </c>
      <c r="C95" s="39" t="s">
        <v>108</v>
      </c>
      <c r="D95" s="86">
        <v>5</v>
      </c>
      <c r="E95" s="86">
        <v>1540</v>
      </c>
      <c r="F95" s="86">
        <v>990</v>
      </c>
      <c r="G95" s="86">
        <v>28191</v>
      </c>
      <c r="H95" s="86">
        <v>132774</v>
      </c>
      <c r="I95" s="86">
        <v>100518</v>
      </c>
      <c r="J95" s="82"/>
      <c r="K95" s="82"/>
      <c r="L95" s="82"/>
      <c r="M95" s="82"/>
      <c r="N95" s="82"/>
      <c r="O95" s="82"/>
    </row>
    <row r="96" spans="1:15" s="41" customFormat="1" ht="9.75" customHeight="1">
      <c r="A96" s="88">
        <f>IF(E96&lt;&gt;"",COUNTA($E$8:E96),"")</f>
      </c>
      <c r="B96" s="69"/>
      <c r="C96" s="39"/>
      <c r="D96" s="86"/>
      <c r="E96" s="86"/>
      <c r="F96" s="86"/>
      <c r="G96" s="86"/>
      <c r="H96" s="86"/>
      <c r="I96" s="86"/>
      <c r="J96" s="82"/>
      <c r="K96" s="82"/>
      <c r="L96" s="82"/>
      <c r="M96" s="82"/>
      <c r="N96" s="82"/>
      <c r="O96" s="82"/>
    </row>
    <row r="97" spans="1:9" s="41" customFormat="1" ht="10.5" customHeight="1">
      <c r="A97" s="88">
        <f>IF(E97&lt;&gt;"",COUNTA($E$8:E97),"")</f>
        <v>45</v>
      </c>
      <c r="B97" s="69">
        <v>25</v>
      </c>
      <c r="C97" s="39" t="s">
        <v>109</v>
      </c>
      <c r="D97" s="86">
        <v>30</v>
      </c>
      <c r="E97" s="86">
        <v>3292</v>
      </c>
      <c r="F97" s="86">
        <v>2319</v>
      </c>
      <c r="G97" s="86">
        <v>46977</v>
      </c>
      <c r="H97" s="86">
        <v>219209</v>
      </c>
      <c r="I97" s="86">
        <v>79116</v>
      </c>
    </row>
    <row r="98" spans="1:9" s="41" customFormat="1" ht="9.75" customHeight="1">
      <c r="A98" s="88">
        <f>IF(E98&lt;&gt;"",COUNTA($E$8:E98),"")</f>
      </c>
      <c r="B98" s="69"/>
      <c r="C98" s="39"/>
      <c r="D98" s="86"/>
      <c r="E98" s="86"/>
      <c r="F98" s="86"/>
      <c r="G98" s="86"/>
      <c r="H98" s="86"/>
      <c r="I98" s="86"/>
    </row>
    <row r="99" spans="1:9" s="41" customFormat="1" ht="22.5" customHeight="1">
      <c r="A99" s="88">
        <f>IF(E99&lt;&gt;"",COUNTA($E$8:E99),"")</f>
        <v>46</v>
      </c>
      <c r="B99" s="69">
        <v>26</v>
      </c>
      <c r="C99" s="39" t="s">
        <v>110</v>
      </c>
      <c r="D99" s="86">
        <v>5</v>
      </c>
      <c r="E99" s="86">
        <v>1120</v>
      </c>
      <c r="F99" s="86">
        <v>699</v>
      </c>
      <c r="G99" s="86">
        <v>18462</v>
      </c>
      <c r="H99" s="86">
        <v>98793</v>
      </c>
      <c r="I99" s="86">
        <v>41120</v>
      </c>
    </row>
    <row r="100" spans="1:9" s="41" customFormat="1" ht="9.75" customHeight="1">
      <c r="A100" s="88">
        <f>IF(E100&lt;&gt;"",COUNTA($E$8:E100),"")</f>
      </c>
      <c r="B100" s="69"/>
      <c r="C100" s="39"/>
      <c r="D100" s="86"/>
      <c r="E100" s="86"/>
      <c r="F100" s="86"/>
      <c r="G100" s="86"/>
      <c r="H100" s="86"/>
      <c r="I100" s="86"/>
    </row>
    <row r="101" spans="1:9" s="41" customFormat="1" ht="10.5" customHeight="1">
      <c r="A101" s="88">
        <f>IF(E101&lt;&gt;"",COUNTA($E$8:E101),"")</f>
        <v>47</v>
      </c>
      <c r="B101" s="69">
        <v>27</v>
      </c>
      <c r="C101" s="39" t="s">
        <v>111</v>
      </c>
      <c r="D101" s="86">
        <v>10</v>
      </c>
      <c r="E101" s="86">
        <v>1201</v>
      </c>
      <c r="F101" s="86">
        <v>770</v>
      </c>
      <c r="G101" s="86">
        <v>18751</v>
      </c>
      <c r="H101" s="86">
        <v>157773</v>
      </c>
      <c r="I101" s="86">
        <v>46612</v>
      </c>
    </row>
    <row r="102" spans="1:9" s="41" customFormat="1" ht="9.75" customHeight="1">
      <c r="A102" s="88">
        <f>IF(E102&lt;&gt;"",COUNTA($E$8:E102),"")</f>
      </c>
      <c r="B102" s="69"/>
      <c r="C102" s="39"/>
      <c r="D102" s="86"/>
      <c r="E102" s="86"/>
      <c r="F102" s="86"/>
      <c r="G102" s="86"/>
      <c r="H102" s="86"/>
      <c r="I102" s="86"/>
    </row>
    <row r="103" spans="1:9" s="41" customFormat="1" ht="10.5" customHeight="1">
      <c r="A103" s="88">
        <f>IF(E103&lt;&gt;"",COUNTA($E$8:E103),"")</f>
        <v>48</v>
      </c>
      <c r="B103" s="69">
        <v>28</v>
      </c>
      <c r="C103" s="39" t="s">
        <v>112</v>
      </c>
      <c r="D103" s="86">
        <v>31</v>
      </c>
      <c r="E103" s="86">
        <v>6199</v>
      </c>
      <c r="F103" s="86">
        <v>4238</v>
      </c>
      <c r="G103" s="86">
        <v>103343</v>
      </c>
      <c r="H103" s="86">
        <v>806232</v>
      </c>
      <c r="I103" s="86">
        <v>545733</v>
      </c>
    </row>
    <row r="104" spans="1:9" s="41" customFormat="1" ht="9.75" customHeight="1">
      <c r="A104" s="88">
        <f>IF(E104&lt;&gt;"",COUNTA($E$8:E104),"")</f>
      </c>
      <c r="B104" s="69"/>
      <c r="C104" s="39"/>
      <c r="D104" s="86"/>
      <c r="E104" s="86"/>
      <c r="F104" s="86"/>
      <c r="G104" s="86"/>
      <c r="H104" s="86"/>
      <c r="I104" s="86"/>
    </row>
    <row r="105" spans="1:9" s="41" customFormat="1" ht="10.5" customHeight="1">
      <c r="A105" s="88">
        <f>IF(E105&lt;&gt;"",COUNTA($E$8:E105),"")</f>
        <v>49</v>
      </c>
      <c r="B105" s="69">
        <v>29</v>
      </c>
      <c r="C105" s="39" t="s">
        <v>113</v>
      </c>
      <c r="D105" s="86">
        <v>14</v>
      </c>
      <c r="E105" s="86">
        <v>2896</v>
      </c>
      <c r="F105" s="86">
        <v>1833</v>
      </c>
      <c r="G105" s="86">
        <v>46741</v>
      </c>
      <c r="H105" s="86">
        <v>452488</v>
      </c>
      <c r="I105" s="86">
        <v>206578</v>
      </c>
    </row>
    <row r="106" spans="1:9" s="41" customFormat="1" ht="9.75" customHeight="1">
      <c r="A106" s="88">
        <f>IF(E106&lt;&gt;"",COUNTA($E$8:E106),"")</f>
      </c>
      <c r="B106" s="69"/>
      <c r="C106" s="39"/>
      <c r="D106" s="86"/>
      <c r="E106" s="86"/>
      <c r="F106" s="86"/>
      <c r="G106" s="86"/>
      <c r="H106" s="86"/>
      <c r="I106" s="86"/>
    </row>
    <row r="107" spans="1:9" s="41" customFormat="1" ht="10.5" customHeight="1">
      <c r="A107" s="88">
        <f>IF(E107&lt;&gt;"",COUNTA($E$8:E107),"")</f>
        <v>50</v>
      </c>
      <c r="B107" s="69">
        <v>30</v>
      </c>
      <c r="C107" s="39" t="s">
        <v>114</v>
      </c>
      <c r="D107" s="86">
        <v>13</v>
      </c>
      <c r="E107" s="86">
        <v>5679</v>
      </c>
      <c r="F107" s="86">
        <v>3828</v>
      </c>
      <c r="G107" s="86">
        <v>122091</v>
      </c>
      <c r="H107" s="86">
        <v>314081</v>
      </c>
      <c r="I107" s="86">
        <v>239691</v>
      </c>
    </row>
    <row r="108" spans="1:9" s="41" customFormat="1" ht="9.75" customHeight="1">
      <c r="A108" s="88">
        <f>IF(E108&lt;&gt;"",COUNTA($E$8:E108),"")</f>
      </c>
      <c r="B108" s="69"/>
      <c r="C108" s="39"/>
      <c r="D108" s="86"/>
      <c r="E108" s="86"/>
      <c r="F108" s="86"/>
      <c r="G108" s="86"/>
      <c r="H108" s="86"/>
      <c r="I108" s="86"/>
    </row>
    <row r="109" spans="1:9" s="41" customFormat="1" ht="10.5" customHeight="1">
      <c r="A109" s="88">
        <f>IF(E109&lt;&gt;"",COUNTA($E$8:E109),"")</f>
        <v>51</v>
      </c>
      <c r="B109" s="71" t="s">
        <v>35</v>
      </c>
      <c r="C109" s="39" t="s">
        <v>115</v>
      </c>
      <c r="D109" s="86">
        <v>7</v>
      </c>
      <c r="E109" s="86">
        <v>4578</v>
      </c>
      <c r="F109" s="86">
        <v>3036</v>
      </c>
      <c r="G109" s="86">
        <v>108291</v>
      </c>
      <c r="H109" s="86" t="s">
        <v>5</v>
      </c>
      <c r="I109" s="86" t="s">
        <v>5</v>
      </c>
    </row>
    <row r="110" spans="1:9" s="41" customFormat="1" ht="9.75" customHeight="1">
      <c r="A110" s="88">
        <f>IF(E110&lt;&gt;"",COUNTA($E$8:E110),"")</f>
      </c>
      <c r="B110" s="69"/>
      <c r="C110" s="39"/>
      <c r="D110" s="86"/>
      <c r="E110" s="86"/>
      <c r="F110" s="86"/>
      <c r="G110" s="86"/>
      <c r="H110" s="86"/>
      <c r="I110" s="86"/>
    </row>
    <row r="111" spans="1:9" s="41" customFormat="1" ht="10.5" customHeight="1">
      <c r="A111" s="88">
        <f>IF(E111&lt;&gt;"",COUNTA($E$8:E111),"")</f>
        <v>52</v>
      </c>
      <c r="B111" s="69">
        <v>31</v>
      </c>
      <c r="C111" s="39" t="s">
        <v>116</v>
      </c>
      <c r="D111" s="86">
        <v>8</v>
      </c>
      <c r="E111" s="86">
        <v>1100</v>
      </c>
      <c r="F111" s="86">
        <v>785</v>
      </c>
      <c r="G111" s="86">
        <v>15909</v>
      </c>
      <c r="H111" s="86">
        <v>81655</v>
      </c>
      <c r="I111" s="86">
        <v>4884</v>
      </c>
    </row>
    <row r="112" spans="1:9" s="41" customFormat="1" ht="9.75" customHeight="1">
      <c r="A112" s="88">
        <f>IF(E112&lt;&gt;"",COUNTA($E$8:E112),"")</f>
      </c>
      <c r="B112" s="69"/>
      <c r="C112" s="39"/>
      <c r="D112" s="86"/>
      <c r="E112" s="86"/>
      <c r="F112" s="86"/>
      <c r="G112" s="86"/>
      <c r="H112" s="86"/>
      <c r="I112" s="86"/>
    </row>
    <row r="113" spans="1:9" s="41" customFormat="1" ht="10.5" customHeight="1">
      <c r="A113" s="88">
        <f>IF(E113&lt;&gt;"",COUNTA($E$8:E113),"")</f>
        <v>53</v>
      </c>
      <c r="B113" s="69">
        <v>32</v>
      </c>
      <c r="C113" s="39" t="s">
        <v>117</v>
      </c>
      <c r="D113" s="86">
        <v>11</v>
      </c>
      <c r="E113" s="86">
        <v>1328</v>
      </c>
      <c r="F113" s="86">
        <v>895</v>
      </c>
      <c r="G113" s="86">
        <v>16919</v>
      </c>
      <c r="H113" s="86">
        <v>61078</v>
      </c>
      <c r="I113" s="86">
        <v>27571</v>
      </c>
    </row>
    <row r="114" spans="1:9" s="41" customFormat="1" ht="9.75" customHeight="1">
      <c r="A114" s="88">
        <f>IF(E114&lt;&gt;"",COUNTA($E$8:E114),"")</f>
      </c>
      <c r="B114" s="69"/>
      <c r="C114" s="39"/>
      <c r="D114" s="86"/>
      <c r="E114" s="86"/>
      <c r="F114" s="86"/>
      <c r="G114" s="86"/>
      <c r="H114" s="86"/>
      <c r="I114" s="86"/>
    </row>
    <row r="115" spans="1:9" s="41" customFormat="1" ht="22.5" customHeight="1">
      <c r="A115" s="88">
        <f>IF(E115&lt;&gt;"",COUNTA($E$8:E115),"")</f>
        <v>54</v>
      </c>
      <c r="B115" s="69">
        <v>33</v>
      </c>
      <c r="C115" s="39" t="s">
        <v>118</v>
      </c>
      <c r="D115" s="89">
        <v>20</v>
      </c>
      <c r="E115" s="89">
        <v>1760</v>
      </c>
      <c r="F115" s="89">
        <v>1305</v>
      </c>
      <c r="G115" s="89">
        <v>27114</v>
      </c>
      <c r="H115" s="89">
        <v>76817</v>
      </c>
      <c r="I115" s="95" t="s">
        <v>5</v>
      </c>
    </row>
    <row r="116" spans="1:9" s="41" customFormat="1" ht="10.5" customHeight="1">
      <c r="A116" s="88">
        <f>IF(E116&lt;&gt;"",COUNTA($E$8:E116),"")</f>
      </c>
      <c r="B116" s="69"/>
      <c r="C116" s="39"/>
      <c r="D116" s="89"/>
      <c r="E116" s="89"/>
      <c r="F116" s="89"/>
      <c r="G116" s="89"/>
      <c r="H116" s="89"/>
      <c r="I116" s="89"/>
    </row>
    <row r="117" spans="1:15" ht="10.5" customHeight="1">
      <c r="A117" s="88"/>
      <c r="B117" s="69"/>
      <c r="C117" s="39" t="s">
        <v>135</v>
      </c>
      <c r="D117" s="60"/>
      <c r="E117" s="60"/>
      <c r="F117" s="60"/>
      <c r="G117" s="60"/>
      <c r="H117" s="60"/>
      <c r="I117" s="60"/>
      <c r="J117" s="81"/>
      <c r="K117" s="81"/>
      <c r="L117" s="81"/>
      <c r="M117" s="81"/>
      <c r="N117" s="81"/>
      <c r="O117" s="81"/>
    </row>
    <row r="118" spans="1:15" ht="10.5" customHeight="1">
      <c r="A118" s="88">
        <f>IF(E118&lt;&gt;"",COUNTA($E$8:E118),"")</f>
        <v>55</v>
      </c>
      <c r="B118" s="69"/>
      <c r="C118" s="39" t="s">
        <v>136</v>
      </c>
      <c r="D118" s="87">
        <v>308</v>
      </c>
      <c r="E118" s="87">
        <v>47712</v>
      </c>
      <c r="F118" s="87">
        <v>32114</v>
      </c>
      <c r="G118" s="87">
        <v>681890</v>
      </c>
      <c r="H118" s="87" t="s">
        <v>5</v>
      </c>
      <c r="I118" s="87" t="s">
        <v>5</v>
      </c>
      <c r="J118" s="81"/>
      <c r="K118" s="81"/>
      <c r="L118" s="81"/>
      <c r="M118" s="81"/>
      <c r="N118" s="81"/>
      <c r="O118" s="81"/>
    </row>
  </sheetData>
  <sheetProtection/>
  <mergeCells count="15">
    <mergeCell ref="A1:C1"/>
    <mergeCell ref="D1:I1"/>
    <mergeCell ref="A2:A5"/>
    <mergeCell ref="B2:B5"/>
    <mergeCell ref="C2:C5"/>
    <mergeCell ref="D2:D4"/>
    <mergeCell ref="E2:E4"/>
    <mergeCell ref="F2:F4"/>
    <mergeCell ref="G2:G4"/>
    <mergeCell ref="H2:H4"/>
    <mergeCell ref="I3:I4"/>
    <mergeCell ref="D62:I62"/>
    <mergeCell ref="D5:E5"/>
    <mergeCell ref="G5:I5"/>
    <mergeCell ref="D7:I7"/>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05&amp;R&amp;7&amp;P</oddFooter>
    <evenFooter>&amp;L&amp;7&amp;P&amp;R&amp;7StatA MV, Statistischer Bericht E113 2019 05</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2" sqref="A2:B2"/>
      <selection pane="topRight" activeCell="A2" sqref="A2:B2"/>
      <selection pane="bottomLeft" activeCell="A2" sqref="A2:B2"/>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7" t="s">
        <v>74</v>
      </c>
      <c r="B1" s="158"/>
      <c r="C1" s="159" t="s">
        <v>76</v>
      </c>
      <c r="D1" s="159"/>
      <c r="E1" s="159"/>
      <c r="F1" s="159"/>
      <c r="G1" s="159"/>
      <c r="H1" s="160"/>
    </row>
    <row r="2" spans="1:8" ht="11.25" customHeight="1">
      <c r="A2" s="161" t="s">
        <v>51</v>
      </c>
      <c r="B2" s="153" t="s">
        <v>142</v>
      </c>
      <c r="C2" s="153" t="s">
        <v>28</v>
      </c>
      <c r="D2" s="153" t="s">
        <v>39</v>
      </c>
      <c r="E2" s="153" t="s">
        <v>45</v>
      </c>
      <c r="F2" s="153" t="s">
        <v>19</v>
      </c>
      <c r="G2" s="153" t="s">
        <v>41</v>
      </c>
      <c r="H2" s="154"/>
    </row>
    <row r="3" spans="1:8" ht="11.25" customHeight="1">
      <c r="A3" s="162"/>
      <c r="B3" s="153"/>
      <c r="C3" s="153"/>
      <c r="D3" s="153"/>
      <c r="E3" s="153"/>
      <c r="F3" s="153"/>
      <c r="G3" s="153" t="s">
        <v>42</v>
      </c>
      <c r="H3" s="32" t="s">
        <v>43</v>
      </c>
    </row>
    <row r="4" spans="1:8" ht="11.25" customHeight="1">
      <c r="A4" s="163"/>
      <c r="B4" s="164"/>
      <c r="C4" s="153"/>
      <c r="D4" s="153"/>
      <c r="E4" s="153"/>
      <c r="F4" s="153"/>
      <c r="G4" s="153"/>
      <c r="H4" s="154" t="s">
        <v>38</v>
      </c>
    </row>
    <row r="5" spans="1:8" ht="11.25" customHeight="1">
      <c r="A5" s="163"/>
      <c r="B5" s="164"/>
      <c r="C5" s="153"/>
      <c r="D5" s="153"/>
      <c r="E5" s="153"/>
      <c r="F5" s="153"/>
      <c r="G5" s="153"/>
      <c r="H5" s="154"/>
    </row>
    <row r="6" spans="1:8" ht="11.25" customHeight="1">
      <c r="A6" s="163"/>
      <c r="B6" s="164"/>
      <c r="C6" s="153" t="s">
        <v>23</v>
      </c>
      <c r="D6" s="153"/>
      <c r="E6" s="31" t="s">
        <v>29</v>
      </c>
      <c r="F6" s="153" t="s">
        <v>30</v>
      </c>
      <c r="G6" s="153"/>
      <c r="H6" s="154"/>
    </row>
    <row r="7" spans="1:8" ht="11.25" customHeight="1">
      <c r="A7" s="73">
        <v>1</v>
      </c>
      <c r="B7" s="74">
        <v>2</v>
      </c>
      <c r="C7" s="74">
        <v>3</v>
      </c>
      <c r="D7" s="74">
        <v>4</v>
      </c>
      <c r="E7" s="74">
        <v>5</v>
      </c>
      <c r="F7" s="74">
        <v>6</v>
      </c>
      <c r="G7" s="74">
        <v>7</v>
      </c>
      <c r="H7" s="78">
        <v>8</v>
      </c>
    </row>
    <row r="8" spans="1:8" ht="30" customHeight="1">
      <c r="A8" s="79"/>
      <c r="B8" s="47"/>
      <c r="C8" s="155" t="s">
        <v>143</v>
      </c>
      <c r="D8" s="156"/>
      <c r="E8" s="156"/>
      <c r="F8" s="156"/>
      <c r="G8" s="156"/>
      <c r="H8" s="156"/>
    </row>
    <row r="9" spans="1:14" ht="12" customHeight="1">
      <c r="A9" s="80">
        <f>IF(D9&lt;&gt;"",COUNTA($D9:D$9),"")</f>
        <v>1</v>
      </c>
      <c r="B9" s="50" t="s">
        <v>44</v>
      </c>
      <c r="C9" s="94">
        <v>314</v>
      </c>
      <c r="D9" s="94">
        <v>52456</v>
      </c>
      <c r="E9" s="94">
        <v>7084</v>
      </c>
      <c r="F9" s="94">
        <v>163605</v>
      </c>
      <c r="G9" s="94">
        <v>1037190</v>
      </c>
      <c r="H9" s="94">
        <v>348656</v>
      </c>
      <c r="I9" s="81"/>
      <c r="J9" s="81"/>
      <c r="K9" s="81"/>
      <c r="L9" s="81"/>
      <c r="M9" s="81"/>
      <c r="N9" s="81"/>
    </row>
    <row r="10" spans="1:14" ht="12" customHeight="1">
      <c r="A10" s="80">
        <f>IF(D10&lt;&gt;"",COUNTA($D$9:D10),"")</f>
      </c>
      <c r="B10" s="50"/>
      <c r="C10" s="94"/>
      <c r="D10" s="94"/>
      <c r="E10" s="94"/>
      <c r="F10" s="94"/>
      <c r="G10" s="94"/>
      <c r="H10" s="94"/>
      <c r="I10" s="81"/>
      <c r="J10" s="81"/>
      <c r="K10" s="81"/>
      <c r="L10" s="81"/>
      <c r="M10" s="81"/>
      <c r="N10" s="81"/>
    </row>
    <row r="11" spans="1:14" ht="12" customHeight="1">
      <c r="A11" s="80">
        <f>IF(D11&lt;&gt;"",COUNTA($D$9:D11),"")</f>
        <v>2</v>
      </c>
      <c r="B11" s="48" t="s">
        <v>123</v>
      </c>
      <c r="C11" s="86">
        <v>33</v>
      </c>
      <c r="D11" s="86">
        <v>7716</v>
      </c>
      <c r="E11" s="86">
        <v>1086</v>
      </c>
      <c r="F11" s="86">
        <v>29830</v>
      </c>
      <c r="G11" s="86">
        <v>148659</v>
      </c>
      <c r="H11" s="86">
        <v>74990</v>
      </c>
      <c r="I11" s="86"/>
      <c r="J11" s="86"/>
      <c r="K11" s="86"/>
      <c r="L11" s="86"/>
      <c r="M11" s="86"/>
      <c r="N11" s="86"/>
    </row>
    <row r="12" spans="1:14" ht="12" customHeight="1">
      <c r="A12" s="80">
        <f>IF(D12&lt;&gt;"",COUNTA($D$9:D12),"")</f>
        <v>3</v>
      </c>
      <c r="B12" s="48" t="s">
        <v>124</v>
      </c>
      <c r="C12" s="86">
        <v>21</v>
      </c>
      <c r="D12" s="86">
        <v>2827</v>
      </c>
      <c r="E12" s="86">
        <v>416</v>
      </c>
      <c r="F12" s="86">
        <v>8424</v>
      </c>
      <c r="G12" s="86">
        <v>71458</v>
      </c>
      <c r="H12" s="86">
        <v>11579</v>
      </c>
      <c r="I12" s="86"/>
      <c r="J12" s="86"/>
      <c r="K12" s="86"/>
      <c r="L12" s="86"/>
      <c r="M12" s="86"/>
      <c r="N12" s="86"/>
    </row>
    <row r="13" spans="1:14" ht="12" customHeight="1">
      <c r="A13" s="80">
        <f>IF(D13&lt;&gt;"",COUNTA($D$9:D13),"")</f>
      </c>
      <c r="B13" s="48"/>
      <c r="C13" s="86"/>
      <c r="D13" s="86"/>
      <c r="E13" s="86"/>
      <c r="F13" s="86"/>
      <c r="G13" s="86"/>
      <c r="H13" s="86"/>
      <c r="I13" s="86"/>
      <c r="J13" s="86"/>
      <c r="K13" s="86"/>
      <c r="L13" s="86"/>
      <c r="M13" s="86"/>
      <c r="N13" s="86"/>
    </row>
    <row r="14" spans="1:14" ht="12" customHeight="1">
      <c r="A14" s="80">
        <f>IF(D14&lt;&gt;"",COUNTA($D$9:D14),"")</f>
        <v>4</v>
      </c>
      <c r="B14" s="48" t="s">
        <v>125</v>
      </c>
      <c r="C14" s="86">
        <v>53</v>
      </c>
      <c r="D14" s="86">
        <v>8238</v>
      </c>
      <c r="E14" s="86">
        <v>1110</v>
      </c>
      <c r="F14" s="86">
        <v>22837</v>
      </c>
      <c r="G14" s="86">
        <v>164333</v>
      </c>
      <c r="H14" s="86">
        <v>49544</v>
      </c>
      <c r="I14" s="86"/>
      <c r="J14" s="86"/>
      <c r="K14" s="86"/>
      <c r="L14" s="86"/>
      <c r="M14" s="86"/>
      <c r="N14" s="86"/>
    </row>
    <row r="15" spans="1:14" ht="12" customHeight="1">
      <c r="A15" s="80">
        <f>IF(D15&lt;&gt;"",COUNTA($D$9:D15),"")</f>
        <v>5</v>
      </c>
      <c r="B15" s="49" t="s">
        <v>126</v>
      </c>
      <c r="C15" s="86">
        <v>16</v>
      </c>
      <c r="D15" s="86">
        <v>2669</v>
      </c>
      <c r="E15" s="86">
        <v>362</v>
      </c>
      <c r="F15" s="86">
        <v>8152</v>
      </c>
      <c r="G15" s="86">
        <v>64095</v>
      </c>
      <c r="H15" s="86">
        <v>21368</v>
      </c>
      <c r="I15" s="86"/>
      <c r="J15" s="86"/>
      <c r="K15" s="86"/>
      <c r="L15" s="86"/>
      <c r="M15" s="86"/>
      <c r="N15" s="86"/>
    </row>
    <row r="16" spans="1:14" ht="12" customHeight="1">
      <c r="A16" s="80">
        <f>IF(D16&lt;&gt;"",COUNTA($D$9:D16),"")</f>
        <v>6</v>
      </c>
      <c r="B16" s="48" t="s">
        <v>127</v>
      </c>
      <c r="C16" s="86">
        <v>37</v>
      </c>
      <c r="D16" s="86">
        <v>5840</v>
      </c>
      <c r="E16" s="86">
        <v>684</v>
      </c>
      <c r="F16" s="86">
        <v>14464</v>
      </c>
      <c r="G16" s="86">
        <v>106061</v>
      </c>
      <c r="H16" s="86">
        <v>46511</v>
      </c>
      <c r="I16" s="86"/>
      <c r="J16" s="86"/>
      <c r="K16" s="86"/>
      <c r="L16" s="86"/>
      <c r="M16" s="86"/>
      <c r="N16" s="86"/>
    </row>
    <row r="17" spans="1:14" ht="12" customHeight="1">
      <c r="A17" s="80">
        <f>IF(D17&lt;&gt;"",COUNTA($D$9:D17),"")</f>
        <v>7</v>
      </c>
      <c r="B17" s="48" t="s">
        <v>128</v>
      </c>
      <c r="C17" s="86">
        <v>24</v>
      </c>
      <c r="D17" s="86">
        <v>3365</v>
      </c>
      <c r="E17" s="86">
        <v>475</v>
      </c>
      <c r="F17" s="86">
        <v>9924</v>
      </c>
      <c r="G17" s="86">
        <v>45911</v>
      </c>
      <c r="H17" s="86">
        <v>4804</v>
      </c>
      <c r="I17" s="86"/>
      <c r="J17" s="86"/>
      <c r="K17" s="86"/>
      <c r="L17" s="86"/>
      <c r="M17" s="86"/>
      <c r="N17" s="86"/>
    </row>
    <row r="18" spans="1:14" ht="12" customHeight="1">
      <c r="A18" s="80">
        <f>IF(D18&lt;&gt;"",COUNTA($D$9:D18),"")</f>
        <v>8</v>
      </c>
      <c r="B18" s="49" t="s">
        <v>129</v>
      </c>
      <c r="C18" s="86">
        <v>4</v>
      </c>
      <c r="D18" s="86">
        <v>1116</v>
      </c>
      <c r="E18" s="86">
        <v>135</v>
      </c>
      <c r="F18" s="86">
        <v>4154</v>
      </c>
      <c r="G18" s="86">
        <v>7541</v>
      </c>
      <c r="H18" s="86">
        <v>842</v>
      </c>
      <c r="I18" s="86"/>
      <c r="J18" s="86"/>
      <c r="K18" s="86"/>
      <c r="L18" s="86"/>
      <c r="M18" s="86"/>
      <c r="N18" s="86"/>
    </row>
    <row r="19" spans="1:14" ht="12" customHeight="1">
      <c r="A19" s="80">
        <f>IF(D19&lt;&gt;"",COUNTA($D$9:D19),"")</f>
        <v>9</v>
      </c>
      <c r="B19" s="48" t="s">
        <v>130</v>
      </c>
      <c r="C19" s="86">
        <v>48</v>
      </c>
      <c r="D19" s="86">
        <v>9109</v>
      </c>
      <c r="E19" s="86">
        <v>1203</v>
      </c>
      <c r="F19" s="86">
        <v>33821</v>
      </c>
      <c r="G19" s="86">
        <v>198537</v>
      </c>
      <c r="H19" s="86">
        <v>87101</v>
      </c>
      <c r="I19" s="86"/>
      <c r="J19" s="86"/>
      <c r="K19" s="86"/>
      <c r="L19" s="86"/>
      <c r="M19" s="86"/>
      <c r="N19" s="86"/>
    </row>
    <row r="20" spans="1:14" ht="12" customHeight="1">
      <c r="A20" s="80">
        <f>IF(D20&lt;&gt;"",COUNTA($D$9:D20),"")</f>
        <v>10</v>
      </c>
      <c r="B20" s="49" t="s">
        <v>131</v>
      </c>
      <c r="C20" s="86">
        <v>19</v>
      </c>
      <c r="D20" s="86">
        <v>4404</v>
      </c>
      <c r="E20" s="86">
        <v>541</v>
      </c>
      <c r="F20" s="86">
        <v>17980</v>
      </c>
      <c r="G20" s="86">
        <v>100049</v>
      </c>
      <c r="H20" s="86">
        <v>54695</v>
      </c>
      <c r="I20" s="86"/>
      <c r="J20" s="86"/>
      <c r="K20" s="86"/>
      <c r="L20" s="86"/>
      <c r="M20" s="86"/>
      <c r="N20" s="86"/>
    </row>
    <row r="21" spans="1:14" ht="12" customHeight="1">
      <c r="A21" s="80">
        <f>IF(D21&lt;&gt;"",COUNTA($D$9:D21),"")</f>
        <v>11</v>
      </c>
      <c r="B21" s="48" t="s">
        <v>132</v>
      </c>
      <c r="C21" s="86">
        <v>25</v>
      </c>
      <c r="D21" s="86">
        <v>4220</v>
      </c>
      <c r="E21" s="86">
        <v>602</v>
      </c>
      <c r="F21" s="86">
        <v>12272</v>
      </c>
      <c r="G21" s="86">
        <v>66430</v>
      </c>
      <c r="H21" s="86">
        <v>23292</v>
      </c>
      <c r="I21" s="86"/>
      <c r="J21" s="86"/>
      <c r="K21" s="86"/>
      <c r="L21" s="86"/>
      <c r="M21" s="86"/>
      <c r="N21" s="86"/>
    </row>
    <row r="22" spans="1:14" ht="12" customHeight="1">
      <c r="A22" s="80">
        <f>IF(D22&lt;&gt;"",COUNTA($D$9:D22),"")</f>
        <v>12</v>
      </c>
      <c r="B22" s="49" t="s">
        <v>133</v>
      </c>
      <c r="C22" s="86">
        <v>6</v>
      </c>
      <c r="D22" s="86">
        <v>1625</v>
      </c>
      <c r="E22" s="86">
        <v>233</v>
      </c>
      <c r="F22" s="86">
        <v>4228</v>
      </c>
      <c r="G22" s="86">
        <v>25600</v>
      </c>
      <c r="H22" s="86" t="s">
        <v>5</v>
      </c>
      <c r="I22" s="86"/>
      <c r="J22" s="86"/>
      <c r="K22" s="86"/>
      <c r="L22" s="86"/>
      <c r="M22" s="86"/>
      <c r="N22" s="86"/>
    </row>
    <row r="23" spans="1:14" ht="12" customHeight="1">
      <c r="A23" s="80">
        <f>IF(D23&lt;&gt;"",COUNTA($D$9:D23),"")</f>
        <v>13</v>
      </c>
      <c r="B23" s="48" t="s">
        <v>134</v>
      </c>
      <c r="C23" s="86">
        <v>73</v>
      </c>
      <c r="D23" s="86">
        <v>11141</v>
      </c>
      <c r="E23" s="86">
        <v>1509</v>
      </c>
      <c r="F23" s="86">
        <v>32033</v>
      </c>
      <c r="G23" s="86">
        <v>235801</v>
      </c>
      <c r="H23" s="86">
        <v>50834</v>
      </c>
      <c r="I23" s="86"/>
      <c r="J23" s="86"/>
      <c r="K23" s="86"/>
      <c r="L23" s="86"/>
      <c r="M23" s="86"/>
      <c r="N23" s="86"/>
    </row>
    <row r="24" spans="2:8" ht="30" customHeight="1">
      <c r="B24" s="92"/>
      <c r="C24" s="142" t="s">
        <v>149</v>
      </c>
      <c r="D24" s="142"/>
      <c r="E24" s="142"/>
      <c r="F24" s="142"/>
      <c r="G24" s="142"/>
      <c r="H24" s="142"/>
    </row>
    <row r="25" spans="1:14" ht="12" customHeight="1">
      <c r="A25" s="80">
        <f>IF(D25&lt;&gt;"",COUNTA($D$9:D25),"")</f>
        <v>14</v>
      </c>
      <c r="B25" s="50" t="s">
        <v>44</v>
      </c>
      <c r="C25" s="94">
        <v>315</v>
      </c>
      <c r="D25" s="94">
        <v>52290</v>
      </c>
      <c r="E25" s="94">
        <v>35150</v>
      </c>
      <c r="F25" s="94">
        <v>790181</v>
      </c>
      <c r="G25" s="94">
        <v>5386425</v>
      </c>
      <c r="H25" s="94">
        <v>2059316</v>
      </c>
      <c r="I25" s="81"/>
      <c r="J25" s="81"/>
      <c r="K25" s="81"/>
      <c r="L25" s="81"/>
      <c r="M25" s="81"/>
      <c r="N25" s="81"/>
    </row>
    <row r="26" spans="1:14" ht="12" customHeight="1">
      <c r="A26" s="80">
        <f>IF(D26&lt;&gt;"",COUNTA($D$9:D26),"")</f>
      </c>
      <c r="B26" s="50"/>
      <c r="C26" s="94"/>
      <c r="D26" s="94"/>
      <c r="E26" s="94"/>
      <c r="F26" s="94"/>
      <c r="G26" s="94"/>
      <c r="H26" s="94"/>
      <c r="I26" s="81"/>
      <c r="J26" s="81"/>
      <c r="K26" s="81"/>
      <c r="L26" s="81"/>
      <c r="M26" s="81"/>
      <c r="N26" s="81"/>
    </row>
    <row r="27" spans="1:14" ht="12" customHeight="1">
      <c r="A27" s="80">
        <f>IF(D27&lt;&gt;"",COUNTA($D$9:D27),"")</f>
        <v>15</v>
      </c>
      <c r="B27" s="48" t="s">
        <v>123</v>
      </c>
      <c r="C27" s="86">
        <v>33</v>
      </c>
      <c r="D27" s="86">
        <v>7620</v>
      </c>
      <c r="E27" s="86">
        <v>5287</v>
      </c>
      <c r="F27" s="86">
        <v>138786</v>
      </c>
      <c r="G27" s="86">
        <v>1138911</v>
      </c>
      <c r="H27" s="86">
        <v>762853</v>
      </c>
      <c r="I27" s="86"/>
      <c r="J27" s="86"/>
      <c r="K27" s="86"/>
      <c r="L27" s="86"/>
      <c r="M27" s="86"/>
      <c r="N27" s="86"/>
    </row>
    <row r="28" spans="1:14" ht="12" customHeight="1">
      <c r="A28" s="80">
        <f>IF(D28&lt;&gt;"",COUNTA($D$9:D28),"")</f>
        <v>16</v>
      </c>
      <c r="B28" s="48" t="s">
        <v>124</v>
      </c>
      <c r="C28" s="86">
        <v>21</v>
      </c>
      <c r="D28" s="86">
        <v>2815</v>
      </c>
      <c r="E28" s="86">
        <v>2047</v>
      </c>
      <c r="F28" s="86">
        <v>41243</v>
      </c>
      <c r="G28" s="86">
        <v>326082</v>
      </c>
      <c r="H28" s="86">
        <v>56530</v>
      </c>
      <c r="I28" s="86"/>
      <c r="J28" s="86"/>
      <c r="K28" s="86"/>
      <c r="L28" s="86"/>
      <c r="M28" s="86"/>
      <c r="N28" s="86"/>
    </row>
    <row r="29" spans="1:14" ht="12" customHeight="1">
      <c r="A29" s="80">
        <f>IF(D29&lt;&gt;"",COUNTA($D$9:D29),"")</f>
      </c>
      <c r="B29" s="48"/>
      <c r="C29" s="86"/>
      <c r="D29" s="86"/>
      <c r="E29" s="86"/>
      <c r="F29" s="86"/>
      <c r="G29" s="86"/>
      <c r="H29" s="86"/>
      <c r="I29" s="86"/>
      <c r="J29" s="86"/>
      <c r="K29" s="86"/>
      <c r="L29" s="86"/>
      <c r="M29" s="86"/>
      <c r="N29" s="86"/>
    </row>
    <row r="30" spans="1:14" ht="12" customHeight="1">
      <c r="A30" s="80">
        <f>IF(D30&lt;&gt;"",COUNTA($D$9:D30),"")</f>
        <v>17</v>
      </c>
      <c r="B30" s="48" t="s">
        <v>125</v>
      </c>
      <c r="C30" s="86">
        <v>53</v>
      </c>
      <c r="D30" s="86">
        <v>8199</v>
      </c>
      <c r="E30" s="86">
        <v>5514</v>
      </c>
      <c r="F30" s="86">
        <v>113276</v>
      </c>
      <c r="G30" s="86">
        <v>785394</v>
      </c>
      <c r="H30" s="86">
        <v>234528</v>
      </c>
      <c r="I30" s="86"/>
      <c r="J30" s="86"/>
      <c r="K30" s="86"/>
      <c r="L30" s="86"/>
      <c r="M30" s="86"/>
      <c r="N30" s="86"/>
    </row>
    <row r="31" spans="1:14" ht="12" customHeight="1">
      <c r="A31" s="80">
        <f>IF(D31&lt;&gt;"",COUNTA($D$9:D31),"")</f>
        <v>18</v>
      </c>
      <c r="B31" s="49" t="s">
        <v>126</v>
      </c>
      <c r="C31" s="86">
        <v>16</v>
      </c>
      <c r="D31" s="86">
        <v>2696</v>
      </c>
      <c r="E31" s="86">
        <v>1806</v>
      </c>
      <c r="F31" s="86">
        <v>41158</v>
      </c>
      <c r="G31" s="86">
        <v>321170</v>
      </c>
      <c r="H31" s="86">
        <v>108283</v>
      </c>
      <c r="I31" s="86"/>
      <c r="J31" s="86"/>
      <c r="K31" s="86"/>
      <c r="L31" s="86"/>
      <c r="M31" s="86"/>
      <c r="N31" s="86"/>
    </row>
    <row r="32" spans="1:14" ht="12" customHeight="1">
      <c r="A32" s="80">
        <f>IF(D32&lt;&gt;"",COUNTA($D$9:D32),"")</f>
        <v>19</v>
      </c>
      <c r="B32" s="48" t="s">
        <v>127</v>
      </c>
      <c r="C32" s="86">
        <v>37</v>
      </c>
      <c r="D32" s="86">
        <v>5752</v>
      </c>
      <c r="E32" s="86">
        <v>3332</v>
      </c>
      <c r="F32" s="86">
        <v>69321</v>
      </c>
      <c r="G32" s="86">
        <v>534346</v>
      </c>
      <c r="H32" s="86">
        <v>260064</v>
      </c>
      <c r="I32" s="86"/>
      <c r="J32" s="86"/>
      <c r="K32" s="86"/>
      <c r="L32" s="86"/>
      <c r="M32" s="86"/>
      <c r="N32" s="86"/>
    </row>
    <row r="33" spans="1:14" ht="12" customHeight="1">
      <c r="A33" s="80">
        <f>IF(D33&lt;&gt;"",COUNTA($D$9:D33),"")</f>
        <v>20</v>
      </c>
      <c r="B33" s="48" t="s">
        <v>128</v>
      </c>
      <c r="C33" s="86">
        <v>24</v>
      </c>
      <c r="D33" s="86">
        <v>3321</v>
      </c>
      <c r="E33" s="86">
        <v>2355</v>
      </c>
      <c r="F33" s="86">
        <v>50279</v>
      </c>
      <c r="G33" s="86">
        <v>233638</v>
      </c>
      <c r="H33" s="86">
        <v>25047</v>
      </c>
      <c r="I33" s="86"/>
      <c r="J33" s="86"/>
      <c r="K33" s="86"/>
      <c r="L33" s="86"/>
      <c r="M33" s="86"/>
      <c r="N33" s="86"/>
    </row>
    <row r="34" spans="1:14" ht="12" customHeight="1">
      <c r="A34" s="80">
        <f>IF(D34&lt;&gt;"",COUNTA($D$9:D34),"")</f>
        <v>21</v>
      </c>
      <c r="B34" s="49" t="s">
        <v>129</v>
      </c>
      <c r="C34" s="86">
        <v>4</v>
      </c>
      <c r="D34" s="86">
        <v>1092</v>
      </c>
      <c r="E34" s="86">
        <v>682</v>
      </c>
      <c r="F34" s="86">
        <v>22368</v>
      </c>
      <c r="G34" s="86">
        <v>34642</v>
      </c>
      <c r="H34" s="86" t="s">
        <v>5</v>
      </c>
      <c r="I34" s="86"/>
      <c r="J34" s="86"/>
      <c r="K34" s="86"/>
      <c r="L34" s="86"/>
      <c r="M34" s="86"/>
      <c r="N34" s="86"/>
    </row>
    <row r="35" spans="1:14" ht="12" customHeight="1">
      <c r="A35" s="80">
        <f>IF(D35&lt;&gt;"",COUNTA($D$9:D35),"")</f>
        <v>22</v>
      </c>
      <c r="B35" s="48" t="s">
        <v>130</v>
      </c>
      <c r="C35" s="86">
        <v>48</v>
      </c>
      <c r="D35" s="86">
        <v>9100</v>
      </c>
      <c r="E35" s="86">
        <v>6083</v>
      </c>
      <c r="F35" s="86">
        <v>166086</v>
      </c>
      <c r="G35" s="86">
        <v>919175</v>
      </c>
      <c r="H35" s="86">
        <v>375415</v>
      </c>
      <c r="I35" s="86"/>
      <c r="J35" s="86"/>
      <c r="K35" s="86"/>
      <c r="L35" s="86"/>
      <c r="M35" s="86"/>
      <c r="N35" s="86"/>
    </row>
    <row r="36" spans="1:14" ht="12" customHeight="1">
      <c r="A36" s="80">
        <f>IF(D36&lt;&gt;"",COUNTA($D$9:D36),"")</f>
        <v>23</v>
      </c>
      <c r="B36" s="49" t="s">
        <v>131</v>
      </c>
      <c r="C36" s="86">
        <v>19</v>
      </c>
      <c r="D36" s="86">
        <v>4414</v>
      </c>
      <c r="E36" s="86">
        <v>2714</v>
      </c>
      <c r="F36" s="86">
        <v>87321</v>
      </c>
      <c r="G36" s="86">
        <v>436551</v>
      </c>
      <c r="H36" s="86">
        <v>229167</v>
      </c>
      <c r="I36" s="86"/>
      <c r="J36" s="86"/>
      <c r="K36" s="86"/>
      <c r="L36" s="86"/>
      <c r="M36" s="86"/>
      <c r="N36" s="86"/>
    </row>
    <row r="37" spans="1:14" ht="12" customHeight="1">
      <c r="A37" s="80">
        <f>IF(D37&lt;&gt;"",COUNTA($D$9:D37),"")</f>
        <v>24</v>
      </c>
      <c r="B37" s="48" t="s">
        <v>132</v>
      </c>
      <c r="C37" s="86">
        <v>25</v>
      </c>
      <c r="D37" s="86">
        <v>4220</v>
      </c>
      <c r="E37" s="86">
        <v>2942</v>
      </c>
      <c r="F37" s="86">
        <v>58232</v>
      </c>
      <c r="G37" s="86">
        <v>312195</v>
      </c>
      <c r="H37" s="86">
        <v>112763</v>
      </c>
      <c r="I37" s="86"/>
      <c r="J37" s="86"/>
      <c r="K37" s="86"/>
      <c r="L37" s="86"/>
      <c r="M37" s="86"/>
      <c r="N37" s="86"/>
    </row>
    <row r="38" spans="1:14" ht="12" customHeight="1">
      <c r="A38" s="80">
        <f>IF(D38&lt;&gt;"",COUNTA($D$9:D38),"")</f>
        <v>25</v>
      </c>
      <c r="B38" s="49" t="s">
        <v>133</v>
      </c>
      <c r="C38" s="86">
        <v>6</v>
      </c>
      <c r="D38" s="86">
        <v>1639</v>
      </c>
      <c r="E38" s="86">
        <v>1140</v>
      </c>
      <c r="F38" s="86">
        <v>21201</v>
      </c>
      <c r="G38" s="86">
        <v>112206</v>
      </c>
      <c r="H38" s="86" t="s">
        <v>5</v>
      </c>
      <c r="I38" s="86"/>
      <c r="J38" s="86"/>
      <c r="K38" s="86"/>
      <c r="L38" s="86"/>
      <c r="M38" s="86"/>
      <c r="N38" s="86"/>
    </row>
    <row r="39" spans="1:14" ht="12" customHeight="1">
      <c r="A39" s="80">
        <f>IF(D39&lt;&gt;"",COUNTA($D$9:D39),"")</f>
        <v>26</v>
      </c>
      <c r="B39" s="48" t="s">
        <v>134</v>
      </c>
      <c r="C39" s="86">
        <v>74</v>
      </c>
      <c r="D39" s="86">
        <v>11262</v>
      </c>
      <c r="E39" s="86">
        <v>7591</v>
      </c>
      <c r="F39" s="86">
        <v>152957</v>
      </c>
      <c r="G39" s="86">
        <v>1136685</v>
      </c>
      <c r="H39" s="86">
        <v>232116</v>
      </c>
      <c r="I39" s="86"/>
      <c r="J39" s="86"/>
      <c r="K39" s="86"/>
      <c r="L39" s="86"/>
      <c r="M39" s="86"/>
      <c r="N39" s="86"/>
    </row>
  </sheetData>
  <sheetProtection/>
  <mergeCells count="15">
    <mergeCell ref="A1:B1"/>
    <mergeCell ref="C1:H1"/>
    <mergeCell ref="A2:A6"/>
    <mergeCell ref="C2:C5"/>
    <mergeCell ref="D2:D5"/>
    <mergeCell ref="E2:E5"/>
    <mergeCell ref="F2:F5"/>
    <mergeCell ref="G2:H2"/>
    <mergeCell ref="B2:B6"/>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05&amp;R&amp;7&amp;P</oddFooter>
    <evenFooter>&amp;L&amp;7&amp;P&amp;R&amp;7StatA MV, Statistischer Bericht E113 2019 05</evenFooter>
  </headerFooter>
  <legacyDrawing r:id="rId2"/>
</worksheet>
</file>

<file path=xl/worksheets/sheet7.xml><?xml version="1.0" encoding="utf-8"?>
<worksheet xmlns="http://schemas.openxmlformats.org/spreadsheetml/2006/main" xmlns:r="http://schemas.openxmlformats.org/officeDocument/2006/relationships">
  <dimension ref="A1:B51"/>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5" t="s">
        <v>47</v>
      </c>
      <c r="B1" s="165"/>
    </row>
    <row r="2" spans="1:2" ht="12" customHeight="1">
      <c r="A2" s="2" t="s">
        <v>48</v>
      </c>
      <c r="B2" s="3" t="s">
        <v>89</v>
      </c>
    </row>
    <row r="3" spans="1:2" ht="7.5" customHeight="1">
      <c r="A3" s="2"/>
      <c r="B3" s="3"/>
    </row>
    <row r="4" spans="1:2" ht="12" customHeight="1">
      <c r="A4" s="2" t="s">
        <v>49</v>
      </c>
      <c r="B4" s="3" t="s">
        <v>91</v>
      </c>
    </row>
    <row r="5" spans="1:2" ht="7.5" customHeight="1">
      <c r="A5" s="2"/>
      <c r="B5" s="3"/>
    </row>
    <row r="6" spans="1:2" ht="12" customHeight="1">
      <c r="A6" s="2" t="s">
        <v>50</v>
      </c>
      <c r="B6" s="3" t="s">
        <v>90</v>
      </c>
    </row>
    <row r="7" spans="1:2" ht="7.5" customHeight="1">
      <c r="A7" s="2"/>
      <c r="B7" s="3"/>
    </row>
    <row r="8" spans="1:2" ht="12" customHeight="1">
      <c r="A8" s="2" t="s">
        <v>139</v>
      </c>
      <c r="B8" s="3" t="s">
        <v>138</v>
      </c>
    </row>
    <row r="9" spans="1:2" ht="7.5" customHeight="1">
      <c r="A9" s="2"/>
      <c r="B9" s="3"/>
    </row>
    <row r="10" spans="1:2" ht="12" customHeight="1">
      <c r="A10" s="2" t="s">
        <v>141</v>
      </c>
      <c r="B10" s="3" t="s">
        <v>140</v>
      </c>
    </row>
    <row r="11" spans="1:2" ht="11.25" customHeight="1">
      <c r="A11" s="2"/>
      <c r="B11" s="3"/>
    </row>
    <row r="12" spans="1:2" ht="7.5" customHeight="1">
      <c r="A12" s="2"/>
      <c r="B12" s="3"/>
    </row>
    <row r="13" spans="1:2" ht="11.25" customHeight="1">
      <c r="A13" s="2"/>
      <c r="B13" s="3"/>
    </row>
    <row r="14" spans="1:2" ht="7.5" customHeight="1">
      <c r="A14" s="2"/>
      <c r="B14" s="3"/>
    </row>
    <row r="15" spans="1:2" ht="11.25" customHeight="1">
      <c r="A15" s="2"/>
      <c r="B15" s="3"/>
    </row>
    <row r="16" spans="1:2" ht="7.5" customHeight="1">
      <c r="A16" s="2"/>
      <c r="B16" s="3"/>
    </row>
    <row r="17" spans="1:2" ht="11.25" customHeight="1">
      <c r="A17" s="2"/>
      <c r="B17" s="3"/>
    </row>
    <row r="18" spans="1:2" ht="7.5" customHeight="1">
      <c r="A18" s="2"/>
      <c r="B18" s="3"/>
    </row>
    <row r="19" spans="1:2" ht="11.25" customHeight="1">
      <c r="A19" s="6"/>
      <c r="B19" s="5"/>
    </row>
    <row r="20" spans="1:2" ht="7.5" customHeight="1">
      <c r="A20" s="6"/>
      <c r="B20" s="5"/>
    </row>
    <row r="21" spans="1:2" ht="11.25" customHeight="1">
      <c r="A21" s="6"/>
      <c r="B21" s="5"/>
    </row>
    <row r="22" spans="1:2" ht="7.5" customHeight="1">
      <c r="A22" s="6"/>
      <c r="B22" s="5"/>
    </row>
    <row r="23" spans="1:2" ht="11.25" customHeight="1">
      <c r="A23" s="6"/>
      <c r="B23" s="5"/>
    </row>
    <row r="24" spans="1:2" ht="7.5" customHeight="1">
      <c r="A24" s="6"/>
      <c r="B24" s="5"/>
    </row>
    <row r="25" spans="1:2" ht="11.25" customHeight="1">
      <c r="A25" s="6"/>
      <c r="B25" s="5"/>
    </row>
    <row r="26" spans="1:2" ht="7.5" customHeight="1">
      <c r="A26" s="6"/>
      <c r="B26" s="5"/>
    </row>
    <row r="27" spans="1:2" ht="11.25" customHeight="1">
      <c r="A27" s="6"/>
      <c r="B27" s="5"/>
    </row>
    <row r="28" spans="1:2" ht="7.5" customHeight="1">
      <c r="A28" s="6"/>
      <c r="B28" s="5"/>
    </row>
    <row r="29" spans="1:2" ht="11.25" customHeight="1">
      <c r="A29" s="6"/>
      <c r="B29" s="5"/>
    </row>
    <row r="30" spans="1:2" ht="7.5" customHeight="1">
      <c r="A30" s="6"/>
      <c r="B30" s="5"/>
    </row>
    <row r="31" spans="1:2" ht="11.25" customHeight="1">
      <c r="A31" s="6"/>
      <c r="B31" s="5"/>
    </row>
    <row r="32" spans="1:2" ht="11.25" customHeight="1">
      <c r="A32" s="6"/>
      <c r="B32" s="5"/>
    </row>
    <row r="33" spans="1:2" ht="11.25" customHeight="1">
      <c r="A33" s="6"/>
      <c r="B33" s="5"/>
    </row>
    <row r="34" spans="1:2" ht="11.25" customHeight="1">
      <c r="A34" s="6"/>
      <c r="B34" s="5"/>
    </row>
    <row r="35" ht="11.25" customHeight="1">
      <c r="A35" s="7"/>
    </row>
    <row r="36" ht="11.25" customHeight="1">
      <c r="A36" s="6"/>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7"/>
    </row>
    <row r="44" ht="11.25" customHeight="1">
      <c r="A44" s="6"/>
    </row>
    <row r="45" ht="11.25" customHeight="1">
      <c r="A45" s="8"/>
    </row>
    <row r="46" ht="11.25" customHeight="1">
      <c r="A46" s="6"/>
    </row>
    <row r="47" ht="11.25" customHeight="1">
      <c r="A47" s="7"/>
    </row>
    <row r="48" ht="11.25" customHeight="1">
      <c r="A48" s="6"/>
    </row>
    <row r="49" ht="11.25" customHeight="1">
      <c r="A49" s="8"/>
    </row>
    <row r="50" ht="11.25" customHeight="1">
      <c r="A50" s="6"/>
    </row>
    <row r="51" ht="11.25" customHeight="1">
      <c r="A51" s="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05&amp;R&amp;7&amp;P</oddFooter>
    <evenFooter>&amp;L&amp;7&amp;P&amp;R&amp;7StatA MV, Statistischer Bericht E113 2019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05/2019</dc:title>
  <dc:subject>Verarbeitendes Gewerbe</dc:subject>
  <dc:creator>FB 431</dc:creator>
  <cp:keywords/>
  <dc:description/>
  <cp:lastModifiedBy>Wank, Annett</cp:lastModifiedBy>
  <cp:lastPrinted>2019-07-19T04:38:15Z</cp:lastPrinted>
  <dcterms:created xsi:type="dcterms:W3CDTF">2019-07-17T13:42:44Z</dcterms:created>
  <dcterms:modified xsi:type="dcterms:W3CDTF">2019-07-19T06:03:54Z</dcterms:modified>
  <cp:category/>
  <cp:version/>
  <cp:contentType/>
  <cp:contentStatus/>
</cp:coreProperties>
</file>