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calcMode="manual"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<sst xmlns="http://schemas.openxmlformats.org/spreadsheetml/2006/main" count="388" uniqueCount="152">
  <si>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</si>
  <si>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</si>
  <si>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</si>
  <si>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</si>
  <si>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</si>
  <si>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</si>
  <si>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</si>
  <si>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</si>
  <si>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</si>
  <si>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</si>
  <si>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</si>
  <si>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</si>
  <si>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</si>
  <si>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</si>
  <si>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</si>
  <si>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</si>
  <si>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</si>
  <si>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</si>
  <si>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</si>
  <si>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</si>
  <si>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</si>
  <si>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</si>
  <si>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</si>
  <si>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</si>
  <si>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</si>
  <si>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</si>
  <si>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</si>
  <si>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</si>
  <si>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</si>
  <si>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</si>
  <si>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</si>
  <si>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</si>
  <si>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</si>
  <si>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</si>
  <si>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</si>
  <si>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</si>
  <si>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</si>
  <si>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</si>
  <si>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</si>
  <si>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</si>
  <si>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</si>
  <si>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</si>
  <si>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</si>
  <si>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</si>
  <si>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</si>
  <si>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</si>
  <si>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</si>
  <si>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</si>
  <si>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</si>
  <si>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</si>
  <si>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</si>
  <si>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</si>
  <si>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</si>
  <si>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</si>
  <si>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</si>
  <si>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</si>
  <si>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</si>
  <si>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</si>
  <si>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</si>
  <si>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</si>
  <si>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</si>
  <si>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</si>
  <si>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</si>
  <si>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</si>
  <si>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 xml:space="preserve">      Auszugsweise Vervielfältigung und Verbreitung mit Quellenangabe gestattet.</t>
  </si>
  <si>
    <t>[rot]</t>
  </si>
  <si>
    <t>Fußnotenerläuterungen</t>
  </si>
  <si>
    <t xml:space="preserve">1)  </t>
  </si>
  <si>
    <t xml:space="preserve">2)  </t>
  </si>
  <si>
    <t xml:space="preserve">3)  </t>
  </si>
  <si>
    <t>nach Jahreskorrektur</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</si>
  <si>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</si>
  <si>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</si>
  <si>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</si>
  <si>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</si>
  <si>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</si>
  <si>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</si>
  <si>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</si>
  <si>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</si>
  <si>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</si>
  <si>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</si>
  <si>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</si>
  <si>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</si>
  <si>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</si>
  <si>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</si>
  <si>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</si>
  <si>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</si>
  <si>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</si>
  <si>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</si>
  <si>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</si>
  <si>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</si>
  <si>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</si>
  <si>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</si>
  <si>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</si>
  <si>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</si>
  <si>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</si>
  <si>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</si>
  <si>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</si>
  <si>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</si>
  <si>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</si>
  <si>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</si>
  <si>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</si>
  <si>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</si>
  <si>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</si>
  <si>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</si>
  <si>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</si>
  <si>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</si>
  <si>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</si>
  <si>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</si>
  <si>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</si>
  <si>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</si>
  <si>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</si>
  <si>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</si>
  <si>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</si>
  <si>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</si>
  <si>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</si>
  <si>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</si>
  <si>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</si>
  <si>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</si>
  <si>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vorläufige Angaben</t>
  </si>
  <si>
    <t>Betriebe, tätige Personen, Arbeitsstunden, Entgelte und Umsatz 
nach Wirtschaftszweigen
(Ergebnisse für Betriebe mit 50 und mehr tätigen Personen)</t>
  </si>
  <si>
    <t>Angaben nach Jahren jeweils Jahresdurchschnitt</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</si>
  <si>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</si>
  <si>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</si>
  <si>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</si>
  <si>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</si>
  <si>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</si>
  <si>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</si>
  <si>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EUR 2,00</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</si>
  <si>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</si>
  <si>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</si>
  <si>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</si>
  <si>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</si>
  <si>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</si>
  <si>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Statistisches Amt Mecklenburg-Vorpommern, Schwerin, 2017</t>
  </si>
  <si>
    <r>
      <t xml:space="preserve">2016 </t>
    </r>
    <r>
      <rPr>
        <sz val="6"/>
        <rFont val="Arial"/>
        <family val="2"/>
      </rPr>
      <t>2)</t>
    </r>
    <r>
      <rPr>
        <sz val="8"/>
        <rFont val="Arial"/>
        <family val="2"/>
      </rPr>
      <t xml:space="preserve">  Januar</t>
    </r>
  </si>
  <si>
    <r>
      <t xml:space="preserve">2017 </t>
    </r>
    <r>
      <rPr>
        <sz val="6"/>
        <rFont val="Arial"/>
        <family val="2"/>
      </rPr>
      <t>3)</t>
    </r>
    <r>
      <rPr>
        <sz val="8"/>
        <rFont val="Arial"/>
        <family val="2"/>
      </rPr>
      <t xml:space="preserve">  Januar</t>
    </r>
  </si>
  <si>
    <t xml:space="preserve"> Betriebe, tätige Personen, Arbeitsstunden, Entgelte und Umsatz seit 2006
(Ergebnisse für Betriebe mit 50 und mehr tätigen Personen)</t>
  </si>
  <si>
    <t>Betriebe, tätige Personen, Arbeitsstunden, Entgelte und Umsatz seit 2006</t>
  </si>
  <si>
    <t/>
  </si>
  <si>
    <t xml:space="preserve">4)  </t>
  </si>
  <si>
    <t>Spalten 4 und 5: Monatsdurchschnitt</t>
  </si>
  <si>
    <t xml:space="preserve">5)  </t>
  </si>
  <si>
    <t>Spalten 3 und 4: Monatsdurchschnitt</t>
  </si>
  <si>
    <t>Mai 2017</t>
  </si>
  <si>
    <t>E113 2017 05</t>
  </si>
  <si>
    <t>Betriebe, tätige Personen, Arbeitsstunden, Entgelte und Umsatz nach Wirtschaftszweigen
   Mai 2017</t>
  </si>
  <si>
    <t xml:space="preserve">   Januar bis Mai 2017</t>
  </si>
  <si>
    <t>Betriebe, tätige Personen, Arbeitsstunden, Entgelte und Umsatz nach Kreisen
   Mai 2017</t>
  </si>
  <si>
    <r>
      <t xml:space="preserve">Januar bis Mai 2017 </t>
    </r>
    <r>
      <rPr>
        <b/>
        <sz val="6"/>
        <rFont val="Arial"/>
        <family val="2"/>
      </rPr>
      <t>5)</t>
    </r>
  </si>
  <si>
    <r>
      <t xml:space="preserve">Januar bis Mai 2017 </t>
    </r>
    <r>
      <rPr>
        <b/>
        <sz val="6"/>
        <rFont val="Arial"/>
        <family val="2"/>
      </rPr>
      <t>4)</t>
    </r>
  </si>
  <si>
    <t>31. Juli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</si>
</sst>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4">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strike/>
      <sz val="6"/>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71">
    <xf numFmtId="0" fontId="0" fillId="0" borderId="0" xfId="0" applyAlignment="1">
      <alignment/>
    </xf>
    <xf numFmtId="0" fontId="2" fillId="0" borderId="0" xfId="58" applyFont="1" applyAlignment="1">
      <alignment vertical="center"/>
      <protection/>
    </xf>
    <xf numFmtId="0" fontId="2" fillId="0" borderId="0" xfId="58" applyFont="1" applyAlignment="1">
      <alignment horizontal="right" vertical="top"/>
      <protection/>
    </xf>
    <xf numFmtId="0" fontId="2" fillId="0" borderId="0" xfId="58" applyFont="1" applyAlignment="1">
      <alignment vertical="top" wrapText="1"/>
      <protection/>
    </xf>
    <xf numFmtId="0" fontId="2" fillId="0" borderId="0" xfId="58" applyFont="1">
      <alignment/>
      <protection/>
    </xf>
    <xf numFmtId="0" fontId="2" fillId="0" borderId="0" xfId="58" applyFont="1" applyAlignment="1">
      <alignment wrapText="1"/>
      <protection/>
    </xf>
    <xf numFmtId="0" fontId="2" fillId="0" borderId="0" xfId="58" applyFont="1" applyAlignment="1">
      <alignment horizontal="right" vertical="center"/>
      <protection/>
    </xf>
    <xf numFmtId="0" fontId="4" fillId="0" borderId="0" xfId="58" applyFont="1" applyAlignment="1">
      <alignment horizontal="right" vertical="center"/>
      <protection/>
    </xf>
    <xf numFmtId="0" fontId="5" fillId="0" borderId="0" xfId="58" applyFont="1" applyAlignment="1">
      <alignment horizontal="right" vertical="center"/>
      <protection/>
    </xf>
    <xf numFmtId="0" fontId="2" fillId="0" borderId="0" xfId="58" applyFont="1" applyAlignment="1">
      <alignment horizontal="right"/>
      <protection/>
    </xf>
    <xf numFmtId="0" fontId="2" fillId="0" borderId="0" xfId="57" applyFont="1" applyAlignment="1">
      <alignment horizontal="right" vertical="center"/>
      <protection/>
    </xf>
    <xf numFmtId="0" fontId="2" fillId="0" borderId="0" xfId="57" applyFont="1" applyAlignment="1">
      <alignment horizontal="left" vertical="center"/>
      <protection/>
    </xf>
    <xf numFmtId="0" fontId="2" fillId="0" borderId="0" xfId="57" applyFont="1">
      <alignment/>
      <protection/>
    </xf>
    <xf numFmtId="0" fontId="2" fillId="0" borderId="0" xfId="57" applyFont="1" applyAlignment="1">
      <alignment horizontal="right"/>
      <protection/>
    </xf>
    <xf numFmtId="0" fontId="2" fillId="0" borderId="0" xfId="57" applyFont="1" applyAlignment="1">
      <alignment horizontal="left" vertical="top"/>
      <protection/>
    </xf>
    <xf numFmtId="0" fontId="2" fillId="0" borderId="0" xfId="57"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2" fillId="0" borderId="0" xfId="57" applyFont="1" applyAlignment="1">
      <alignment/>
      <protection/>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63" applyFont="1">
      <alignment/>
      <protection/>
    </xf>
    <xf numFmtId="0" fontId="2" fillId="0" borderId="0" xfId="63" applyFont="1" applyAlignment="1">
      <alignment horizontal="left" vertical="center" indent="33"/>
      <protection/>
    </xf>
    <xf numFmtId="49" fontId="3" fillId="0" borderId="0" xfId="63" applyNumberFormat="1" applyFont="1" applyAlignment="1">
      <alignment horizontal="right"/>
      <protection/>
    </xf>
    <xf numFmtId="49" fontId="2" fillId="0" borderId="0" xfId="63" applyNumberFormat="1" applyFont="1" applyAlignment="1">
      <alignment horizontal="right"/>
      <protection/>
    </xf>
    <xf numFmtId="0" fontId="4" fillId="0" borderId="0" xfId="63" applyFont="1" applyAlignment="1">
      <alignment vertical="center"/>
      <protection/>
    </xf>
    <xf numFmtId="0" fontId="3" fillId="0" borderId="0" xfId="63" applyFont="1" applyAlignment="1">
      <alignment/>
      <protection/>
    </xf>
    <xf numFmtId="49" fontId="2" fillId="0" borderId="0" xfId="63" applyNumberFormat="1" applyFont="1" applyAlignment="1">
      <alignment horizontal="left" vertical="center"/>
      <protection/>
    </xf>
    <xf numFmtId="0" fontId="2" fillId="0" borderId="0" xfId="63" applyNumberFormat="1" applyFont="1" applyAlignment="1">
      <alignment horizontal="left" vertical="center"/>
      <protection/>
    </xf>
    <xf numFmtId="0" fontId="2" fillId="0" borderId="0" xfId="63"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10" xfId="0" applyFont="1" applyFill="1" applyBorder="1" applyAlignment="1">
      <alignment horizontal="center" vertical="top" wrapText="1"/>
    </xf>
    <xf numFmtId="172" fontId="19" fillId="0" borderId="0" xfId="0" applyNumberFormat="1" applyFont="1" applyFill="1" applyAlignment="1" applyProtection="1">
      <alignment horizontal="right"/>
      <protection/>
    </xf>
    <xf numFmtId="0" fontId="8" fillId="0" borderId="0" xfId="0" applyFont="1" applyFill="1" applyAlignment="1">
      <alignment/>
    </xf>
    <xf numFmtId="0" fontId="2" fillId="0" borderId="0" xfId="59" applyFont="1" applyAlignment="1">
      <alignment horizontal="right" vertical="top"/>
      <protection/>
    </xf>
    <xf numFmtId="0" fontId="2" fillId="0" borderId="0" xfId="59" applyFont="1" applyAlignment="1">
      <alignment vertical="top" wrapText="1"/>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Border="1" applyAlignment="1">
      <alignment horizontal="right"/>
    </xf>
    <xf numFmtId="178" fontId="9" fillId="0" borderId="0" xfId="63" applyNumberFormat="1" applyFont="1" applyFill="1" applyBorder="1" applyAlignment="1">
      <alignment horizontal="right"/>
      <protection/>
    </xf>
    <xf numFmtId="178" fontId="10" fillId="0" borderId="0" xfId="63" applyNumberFormat="1" applyFont="1" applyFill="1" applyBorder="1" applyAlignment="1">
      <alignment horizontal="right"/>
      <protection/>
    </xf>
    <xf numFmtId="0" fontId="9" fillId="0" borderId="0" xfId="63" applyNumberFormat="1" applyFont="1" applyFill="1" applyBorder="1" applyAlignment="1">
      <alignment horizontal="right"/>
      <protection/>
    </xf>
    <xf numFmtId="0" fontId="14" fillId="0" borderId="16" xfId="63" applyFont="1" applyBorder="1" applyAlignment="1">
      <alignment horizontal="center" vertical="center" wrapText="1"/>
      <protection/>
    </xf>
    <xf numFmtId="0" fontId="15" fillId="0" borderId="17" xfId="56" applyFont="1" applyBorder="1" applyAlignment="1">
      <alignment horizontal="left" vertical="center" wrapText="1"/>
      <protection/>
    </xf>
    <xf numFmtId="0" fontId="16" fillId="0" borderId="17" xfId="56" applyFont="1" applyBorder="1" applyAlignment="1">
      <alignment horizontal="right" vertical="center" wrapText="1"/>
      <protection/>
    </xf>
    <xf numFmtId="0" fontId="15" fillId="0" borderId="0" xfId="56"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63" applyNumberFormat="1" applyFont="1" applyAlignment="1" quotePrefix="1">
      <alignment horizontal="left"/>
      <protection/>
    </xf>
    <xf numFmtId="49" fontId="17" fillId="0" borderId="0" xfId="63" applyNumberFormat="1" applyFont="1" applyAlignment="1" quotePrefix="1">
      <alignment horizontal="left"/>
      <protection/>
    </xf>
    <xf numFmtId="0" fontId="11" fillId="0" borderId="0" xfId="63" applyFont="1" applyAlignment="1">
      <alignment horizontal="left" vertical="center"/>
      <protection/>
    </xf>
    <xf numFmtId="0" fontId="2" fillId="0" borderId="0" xfId="63" applyFont="1" applyAlignment="1">
      <alignment horizontal="right"/>
      <protection/>
    </xf>
    <xf numFmtId="0" fontId="4" fillId="0" borderId="18" xfId="63" applyFont="1" applyBorder="1" applyAlignment="1">
      <alignment horizontal="right"/>
      <protection/>
    </xf>
    <xf numFmtId="0" fontId="18" fillId="0" borderId="19" xfId="63" applyFont="1" applyBorder="1" applyAlignment="1">
      <alignment horizontal="center" vertical="center"/>
      <protection/>
    </xf>
    <xf numFmtId="0" fontId="2" fillId="0" borderId="0" xfId="63" applyFont="1" applyBorder="1" applyAlignment="1">
      <alignment horizontal="center" vertical="center"/>
      <protection/>
    </xf>
    <xf numFmtId="0" fontId="18" fillId="0" borderId="0" xfId="63" applyFont="1" applyBorder="1" applyAlignment="1">
      <alignment horizontal="center" vertical="center"/>
      <protection/>
    </xf>
    <xf numFmtId="0" fontId="2" fillId="0" borderId="0" xfId="0" applyFont="1" applyBorder="1" applyAlignment="1">
      <alignment horizontal="center" vertical="center"/>
    </xf>
    <xf numFmtId="0" fontId="9" fillId="0" borderId="0" xfId="63" applyFont="1" applyBorder="1" applyAlignment="1">
      <alignment horizontal="left" vertical="center"/>
      <protection/>
    </xf>
    <xf numFmtId="0" fontId="18"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4" fillId="0" borderId="0" xfId="63" applyFont="1" applyAlignment="1">
      <alignment horizontal="center" vertical="center"/>
      <protection/>
    </xf>
    <xf numFmtId="0" fontId="2" fillId="0" borderId="0" xfId="63" applyFont="1" applyAlignment="1">
      <alignment horizontal="center" vertical="center"/>
      <protection/>
    </xf>
    <xf numFmtId="49"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3" fillId="0" borderId="0" xfId="63" applyFont="1" applyAlignment="1">
      <alignment horizontal="center"/>
      <protection/>
    </xf>
    <xf numFmtId="49" fontId="2" fillId="0" borderId="0" xfId="63" applyNumberFormat="1" applyFont="1" applyAlignment="1">
      <alignment horizontal="center" vertical="center"/>
      <protection/>
    </xf>
    <xf numFmtId="0" fontId="6" fillId="0" borderId="0" xfId="57" applyFont="1" applyFill="1" applyAlignment="1">
      <alignment horizontal="left" vertical="center"/>
      <protection/>
    </xf>
    <xf numFmtId="0" fontId="2" fillId="0" borderId="0" xfId="57" applyFont="1" applyAlignment="1">
      <alignment horizontal="left" vertical="center"/>
      <protection/>
    </xf>
    <xf numFmtId="0" fontId="2" fillId="0" borderId="0" xfId="57" applyFont="1" applyAlignment="1">
      <alignment horizontal="left"/>
      <protection/>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21" xfId="63" applyNumberFormat="1" applyFont="1" applyFill="1" applyBorder="1" applyAlignment="1" quotePrefix="1">
      <alignment horizontal="center" vertical="center" wrapText="1"/>
      <protection/>
    </xf>
    <xf numFmtId="0" fontId="10" fillId="0" borderId="22" xfId="63"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20" xfId="63" applyNumberFormat="1" applyFont="1" applyFill="1" applyBorder="1" applyAlignment="1" quotePrefix="1">
      <alignment horizontal="center" vertical="center"/>
      <protection/>
    </xf>
    <xf numFmtId="0" fontId="10" fillId="0" borderId="0" xfId="63" applyNumberFormat="1" applyFont="1" applyFill="1" applyBorder="1" applyAlignment="1" quotePrefix="1">
      <alignment horizontal="center" vertical="center"/>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58" applyFont="1" applyAlignment="1">
      <alignment horizontal="left" vertical="center"/>
      <protection/>
    </xf>
    <xf numFmtId="0" fontId="40" fillId="0" borderId="16" xfId="63" applyFont="1" applyBorder="1" applyAlignment="1">
      <alignment horizontal="left" wrapText="1"/>
      <protection/>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2" xfId="56"/>
    <cellStyle name="Standard 2 2" xfId="57"/>
    <cellStyle name="Standard 2 2 2" xfId="58"/>
    <cellStyle name="Standard 2 2 2 2" xfId="59"/>
    <cellStyle name="Standard 2 2 2 3" xfId="60"/>
    <cellStyle name="Standard 2 2 3" xfId="61"/>
    <cellStyle name="Standard 2 2 4" xfId="62"/>
    <cellStyle name="Standard 2 3" xfId="63"/>
    <cellStyle name="Standard 3" xfId="64"/>
    <cellStyle name="Standard 3 2" xfId="65"/>
    <cellStyle name="Standard 3 3" xfId="66"/>
    <cellStyle name="Standard 4" xfId="67"/>
    <cellStyle name="Standard 4 2" xfId="68"/>
    <cellStyle name="Standard 5" xfId="69"/>
    <cellStyle name="Standard 6" xfId="70"/>
    <cellStyle name="Standard 6 2" xfId="71"/>
    <cellStyle name="Standard 7" xfId="72"/>
    <cellStyle name="Standard 8" xfId="73"/>
    <cellStyle name="Standard 8 2" xfId="74"/>
    <cellStyle name="Standard 9" xfId="75"/>
    <cellStyle name="Standard 9 2" xfId="76"/>
    <cellStyle name="Standard 9 3"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27</xdr:row>
      <xdr:rowOff>66675</xdr:rowOff>
    </xdr:to>
    <xdr:sp>
      <xdr:nvSpPr>
        <xdr:cNvPr id="1" name="Textfeld 3"/>
        <xdr:cNvSpPr txBox="1">
          <a:spLocks noChangeArrowheads="1"/>
        </xdr:cNvSpPr>
      </xdr:nvSpPr>
      <xdr:spPr>
        <a:xfrm>
          <a:off x="0" y="447675"/>
          <a:ext cx="6115050"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kurzfristig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2017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6115050</xdr:colOff>
      <xdr:row>60</xdr:row>
      <xdr:rowOff>85725</xdr:rowOff>
    </xdr:to>
    <xdr:sp>
      <xdr:nvSpPr>
        <xdr:cNvPr id="2" name="Textfeld 4"/>
        <xdr:cNvSpPr txBox="1">
          <a:spLocks noChangeArrowheads="1"/>
        </xdr:cNvSpPr>
      </xdr:nvSpPr>
      <xdr:spPr>
        <a:xfrm>
          <a:off x="0" y="4943475"/>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52" customWidth="1"/>
    <col min="2" max="2" width="55.7109375" style="52" customWidth="1"/>
    <col min="3" max="3" width="8.7109375" style="52" customWidth="1"/>
    <col min="4" max="4" width="16.7109375" style="52" customWidth="1"/>
    <col min="5" max="16384" width="11.421875" style="52" customWidth="1"/>
  </cols>
  <sheetData>
    <row r="1" spans="1:4" ht="49.5" customHeight="1" thickBot="1">
      <c r="A1" s="170" t="s">
        <v>0</v>
      </c>
      <c r="B1" s="170"/>
      <c r="C1" s="98"/>
      <c r="D1" s="98"/>
    </row>
    <row r="2" spans="1:4" ht="34.5" customHeight="1" thickTop="1">
      <c r="A2" s="99" t="s">
        <v>22</v>
      </c>
      <c r="B2" s="99"/>
      <c r="C2" s="100" t="s">
        <v>127</v>
      </c>
      <c r="D2" s="100"/>
    </row>
    <row r="3" spans="1:4" ht="24.75" customHeight="1">
      <c r="A3" s="101"/>
      <c r="B3" s="101"/>
      <c r="C3" s="101"/>
      <c r="D3" s="101"/>
    </row>
    <row r="4" spans="1:4" ht="24.75" customHeight="1">
      <c r="A4" s="102" t="s">
        <v>79</v>
      </c>
      <c r="B4" s="102"/>
      <c r="C4" s="102"/>
      <c r="D4" s="103"/>
    </row>
    <row r="5" spans="1:4" ht="24.75" customHeight="1">
      <c r="A5" s="104" t="s">
        <v>80</v>
      </c>
      <c r="B5" s="104"/>
      <c r="C5" s="104"/>
      <c r="D5" s="104"/>
    </row>
    <row r="6" spans="1:4" ht="24.75" customHeight="1">
      <c r="A6" s="102" t="s">
        <v>23</v>
      </c>
      <c r="B6" s="102"/>
      <c r="C6" s="102"/>
      <c r="D6" s="103"/>
    </row>
    <row r="7" spans="1:4" ht="39.75" customHeight="1">
      <c r="A7" s="105" t="s">
        <v>144</v>
      </c>
      <c r="B7" s="106"/>
      <c r="C7" s="106"/>
      <c r="D7" s="106"/>
    </row>
    <row r="8" spans="1:4" ht="24.75" customHeight="1">
      <c r="A8" s="107"/>
      <c r="B8" s="107"/>
      <c r="C8" s="107"/>
      <c r="D8" s="107"/>
    </row>
    <row r="9" spans="1:4" ht="24.75" customHeight="1">
      <c r="A9" s="108"/>
      <c r="B9" s="108"/>
      <c r="C9" s="108"/>
      <c r="D9" s="108"/>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53"/>
      <c r="B13" s="110" t="s">
        <v>1</v>
      </c>
      <c r="C13" s="110"/>
      <c r="D13" s="35" t="s">
        <v>145</v>
      </c>
    </row>
    <row r="14" spans="1:4" ht="12" customHeight="1">
      <c r="A14" s="53"/>
      <c r="B14" s="110"/>
      <c r="C14" s="110"/>
      <c r="D14" s="54"/>
    </row>
    <row r="15" spans="1:4" ht="12" customHeight="1">
      <c r="A15" s="53"/>
      <c r="B15" s="110" t="s">
        <v>2</v>
      </c>
      <c r="C15" s="110"/>
      <c r="D15" s="55" t="s">
        <v>151</v>
      </c>
    </row>
    <row r="16" spans="1:4" ht="12" customHeight="1">
      <c r="A16" s="53"/>
      <c r="B16" s="110" t="s">
        <v>3</v>
      </c>
      <c r="C16" s="110"/>
      <c r="D16" s="55" t="s">
        <v>128</v>
      </c>
    </row>
    <row r="17" spans="1:4" ht="12" customHeight="1">
      <c r="A17" s="56"/>
      <c r="B17" s="111"/>
      <c r="C17" s="111"/>
      <c r="D17" s="57"/>
    </row>
    <row r="18" spans="1:4" ht="12" customHeight="1">
      <c r="A18" s="112"/>
      <c r="B18" s="112"/>
      <c r="C18" s="112"/>
      <c r="D18" s="112"/>
    </row>
    <row r="19" spans="1:4" ht="12" customHeight="1">
      <c r="A19" s="113" t="s">
        <v>4</v>
      </c>
      <c r="B19" s="113"/>
      <c r="C19" s="113"/>
      <c r="D19" s="113"/>
    </row>
    <row r="20" spans="1:4" ht="12" customHeight="1">
      <c r="A20" s="113" t="s">
        <v>5</v>
      </c>
      <c r="B20" s="113"/>
      <c r="C20" s="113"/>
      <c r="D20" s="113"/>
    </row>
    <row r="21" spans="1:4" ht="12" customHeight="1">
      <c r="A21" s="114"/>
      <c r="B21" s="114"/>
      <c r="C21" s="114"/>
      <c r="D21" s="114"/>
    </row>
    <row r="22" spans="1:4" ht="12" customHeight="1">
      <c r="A22" s="115" t="s">
        <v>133</v>
      </c>
      <c r="B22" s="115"/>
      <c r="C22" s="115"/>
      <c r="D22" s="115"/>
    </row>
    <row r="23" spans="1:4" ht="12" customHeight="1">
      <c r="A23" s="113"/>
      <c r="B23" s="113"/>
      <c r="C23" s="113"/>
      <c r="D23" s="113"/>
    </row>
    <row r="24" spans="1:4" ht="12" customHeight="1">
      <c r="A24" s="116" t="s">
        <v>134</v>
      </c>
      <c r="B24" s="116"/>
      <c r="C24" s="116"/>
      <c r="D24" s="116"/>
    </row>
    <row r="25" spans="1:4" ht="12" customHeight="1">
      <c r="A25" s="116" t="s">
        <v>64</v>
      </c>
      <c r="B25" s="116"/>
      <c r="C25" s="116"/>
      <c r="D25" s="116"/>
    </row>
    <row r="26" spans="1:4" ht="12" customHeight="1">
      <c r="A26" s="117"/>
      <c r="B26" s="117"/>
      <c r="C26" s="117"/>
      <c r="D26" s="117"/>
    </row>
    <row r="27" spans="1:4" ht="12" customHeight="1">
      <c r="A27" s="118"/>
      <c r="B27" s="118"/>
      <c r="C27" s="118"/>
      <c r="D27" s="118"/>
    </row>
    <row r="28" spans="1:4" ht="12" customHeight="1">
      <c r="A28" s="119" t="s">
        <v>6</v>
      </c>
      <c r="B28" s="119"/>
      <c r="C28" s="119"/>
      <c r="D28" s="119"/>
    </row>
    <row r="29" spans="1:4" ht="12" customHeight="1">
      <c r="A29" s="120"/>
      <c r="B29" s="120"/>
      <c r="C29" s="120"/>
      <c r="D29" s="120"/>
    </row>
    <row r="30" spans="1:4" ht="12" customHeight="1">
      <c r="A30" s="58" t="s">
        <v>7</v>
      </c>
      <c r="B30" s="121" t="s">
        <v>8</v>
      </c>
      <c r="C30" s="121"/>
      <c r="D30" s="121"/>
    </row>
    <row r="31" spans="1:4" ht="12" customHeight="1">
      <c r="A31" s="59">
        <v>0</v>
      </c>
      <c r="B31" s="121" t="s">
        <v>9</v>
      </c>
      <c r="C31" s="121"/>
      <c r="D31" s="121"/>
    </row>
    <row r="32" spans="1:4" ht="12" customHeight="1">
      <c r="A32" s="58" t="s">
        <v>10</v>
      </c>
      <c r="B32" s="121" t="s">
        <v>11</v>
      </c>
      <c r="C32" s="121"/>
      <c r="D32" s="121"/>
    </row>
    <row r="33" spans="1:4" ht="12" customHeight="1">
      <c r="A33" s="58" t="s">
        <v>21</v>
      </c>
      <c r="B33" s="121" t="s">
        <v>12</v>
      </c>
      <c r="C33" s="121"/>
      <c r="D33" s="121"/>
    </row>
    <row r="34" spans="1:4" ht="12" customHeight="1">
      <c r="A34" s="58" t="s">
        <v>13</v>
      </c>
      <c r="B34" s="121" t="s">
        <v>14</v>
      </c>
      <c r="C34" s="121"/>
      <c r="D34" s="121"/>
    </row>
    <row r="35" spans="1:4" ht="12" customHeight="1">
      <c r="A35" s="58" t="s">
        <v>15</v>
      </c>
      <c r="B35" s="121" t="s">
        <v>16</v>
      </c>
      <c r="C35" s="121"/>
      <c r="D35" s="121"/>
    </row>
    <row r="36" spans="1:4" ht="12" customHeight="1">
      <c r="A36" s="58" t="s">
        <v>17</v>
      </c>
      <c r="B36" s="121" t="s">
        <v>18</v>
      </c>
      <c r="C36" s="121"/>
      <c r="D36" s="121"/>
    </row>
    <row r="37" spans="1:4" ht="12" customHeight="1">
      <c r="A37" s="58" t="s">
        <v>65</v>
      </c>
      <c r="B37" s="121" t="s">
        <v>19</v>
      </c>
      <c r="C37" s="121"/>
      <c r="D37" s="121"/>
    </row>
    <row r="38" spans="1:4" ht="12" customHeight="1">
      <c r="A38" s="58"/>
      <c r="B38" s="121"/>
      <c r="C38" s="121"/>
      <c r="D38" s="121"/>
    </row>
    <row r="39" spans="1:4" ht="12" customHeight="1">
      <c r="A39" s="58"/>
      <c r="B39" s="121"/>
      <c r="C39" s="121"/>
      <c r="D39" s="121"/>
    </row>
    <row r="40" spans="1:4" ht="12" customHeight="1">
      <c r="A40" s="58"/>
      <c r="B40" s="58"/>
      <c r="C40" s="58"/>
      <c r="D40" s="58"/>
    </row>
    <row r="41" spans="1:4" ht="12" customHeight="1">
      <c r="A41" s="58"/>
      <c r="B41" s="58"/>
      <c r="C41" s="58"/>
      <c r="D41" s="58"/>
    </row>
    <row r="42" spans="1:4" ht="12" customHeight="1">
      <c r="A42" s="58"/>
      <c r="B42" s="58"/>
      <c r="C42" s="58"/>
      <c r="D42" s="58"/>
    </row>
    <row r="43" spans="1:4" ht="12" customHeight="1">
      <c r="A43" s="58"/>
      <c r="B43" s="124"/>
      <c r="C43" s="124"/>
      <c r="D43" s="124"/>
    </row>
    <row r="44" spans="1:4" ht="12" customHeight="1">
      <c r="A44" s="60"/>
      <c r="B44" s="122"/>
      <c r="C44" s="122"/>
      <c r="D44" s="122"/>
    </row>
    <row r="45" spans="1:4" ht="12" customHeight="1">
      <c r="A45" s="60"/>
      <c r="B45" s="122"/>
      <c r="C45" s="122"/>
      <c r="D45" s="122"/>
    </row>
    <row r="46" spans="1:4" ht="12.75">
      <c r="A46" s="121" t="s">
        <v>20</v>
      </c>
      <c r="B46" s="121"/>
      <c r="C46" s="121"/>
      <c r="D46" s="121"/>
    </row>
    <row r="47" spans="1:4" ht="12.75">
      <c r="A47" s="123"/>
      <c r="B47" s="123"/>
      <c r="C47" s="123"/>
      <c r="D47" s="123"/>
    </row>
  </sheetData>
  <sheetProtection/>
  <mergeCells count="46">
    <mergeCell ref="B44:D44"/>
    <mergeCell ref="B45:D45"/>
    <mergeCell ref="A46:D46"/>
    <mergeCell ref="A47:D47"/>
    <mergeCell ref="B35:D35"/>
    <mergeCell ref="B36:D36"/>
    <mergeCell ref="B37:D37"/>
    <mergeCell ref="B38:D38"/>
    <mergeCell ref="B39:D39"/>
    <mergeCell ref="B43:D43"/>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2" sqref="A2"/>
    </sheetView>
  </sheetViews>
  <sheetFormatPr defaultColWidth="11.421875" defaultRowHeight="12.75"/>
  <cols>
    <col min="1" max="1" width="11.421875" style="20" customWidth="1"/>
    <col min="2" max="2" width="67.57421875" style="20" customWidth="1"/>
    <col min="3" max="3" width="11.421875" style="20" customWidth="1"/>
    <col min="4" max="16384" width="11.421875" style="36" customWidth="1"/>
  </cols>
  <sheetData>
    <row r="1" spans="1:3" ht="34.5" customHeight="1">
      <c r="A1" s="125" t="s">
        <v>24</v>
      </c>
      <c r="B1" s="125"/>
      <c r="C1" s="125"/>
    </row>
    <row r="2" spans="1:3" ht="11.25" customHeight="1">
      <c r="A2" s="10"/>
      <c r="B2" s="10"/>
      <c r="C2" s="10" t="s">
        <v>25</v>
      </c>
    </row>
    <row r="3" spans="1:3" ht="19.5" customHeight="1">
      <c r="A3" s="126" t="s">
        <v>83</v>
      </c>
      <c r="B3" s="126"/>
      <c r="C3" s="10">
        <v>3</v>
      </c>
    </row>
    <row r="4" spans="1:3" ht="19.5" customHeight="1">
      <c r="A4" s="126" t="s">
        <v>82</v>
      </c>
      <c r="B4" s="126"/>
      <c r="C4" s="10">
        <v>3</v>
      </c>
    </row>
    <row r="5" spans="1:3" ht="11.25" customHeight="1">
      <c r="A5" s="11"/>
      <c r="B5" s="11"/>
      <c r="C5" s="10"/>
    </row>
    <row r="6" spans="1:3" ht="11.25" customHeight="1">
      <c r="A6" s="15" t="s">
        <v>116</v>
      </c>
      <c r="B6" s="19" t="s">
        <v>138</v>
      </c>
      <c r="C6" s="13">
        <v>4</v>
      </c>
    </row>
    <row r="7" spans="1:3" ht="11.25" customHeight="1">
      <c r="A7" s="14"/>
      <c r="B7" s="19"/>
      <c r="C7" s="13"/>
    </row>
    <row r="8" spans="1:3" ht="22.5" customHeight="1">
      <c r="A8" s="15" t="s">
        <v>117</v>
      </c>
      <c r="B8" s="17" t="s">
        <v>146</v>
      </c>
      <c r="C8" s="20">
        <v>5</v>
      </c>
    </row>
    <row r="9" spans="1:3" ht="12" customHeight="1">
      <c r="A9" s="15"/>
      <c r="B9" s="17" t="s">
        <v>147</v>
      </c>
      <c r="C9" s="20">
        <v>6</v>
      </c>
    </row>
    <row r="10" spans="1:3" ht="11.25" customHeight="1">
      <c r="A10" s="14"/>
      <c r="B10" s="17"/>
      <c r="C10" s="13"/>
    </row>
    <row r="11" spans="1:3" ht="22.5" customHeight="1">
      <c r="A11" s="15" t="s">
        <v>118</v>
      </c>
      <c r="B11" s="17" t="s">
        <v>148</v>
      </c>
      <c r="C11" s="13">
        <v>7</v>
      </c>
    </row>
    <row r="12" spans="1:3" ht="12" customHeight="1">
      <c r="A12" s="15"/>
      <c r="B12" s="17" t="s">
        <v>147</v>
      </c>
      <c r="C12" s="20">
        <v>7</v>
      </c>
    </row>
    <row r="13" spans="1:3" ht="11.25" customHeight="1">
      <c r="A13" s="15"/>
      <c r="B13" s="17"/>
      <c r="C13" s="13"/>
    </row>
    <row r="14" spans="1:3" ht="12.75">
      <c r="A14" s="127" t="s">
        <v>66</v>
      </c>
      <c r="B14" s="127"/>
      <c r="C14" s="2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05&amp;R&amp;7&amp;P</oddFooter>
    <evenFooter>&amp;L&amp;7&amp;P&amp;R&amp;7StatA MV, Statistischer Bericht E113 2017 05</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6" customWidth="1"/>
    <col min="2" max="16384" width="11.421875" style="36" customWidth="1"/>
  </cols>
  <sheetData>
    <row r="1" ht="34.5" customHeight="1">
      <c r="A1" s="85" t="s">
        <v>83</v>
      </c>
    </row>
    <row r="5" spans="1:2" ht="12" customHeight="1">
      <c r="A5" s="86"/>
      <c r="B5" s="86"/>
    </row>
    <row r="6" spans="1:2" ht="12" customHeight="1">
      <c r="A6" s="86"/>
      <c r="B6" s="86"/>
    </row>
    <row r="7" spans="1:2" ht="12" customHeight="1">
      <c r="A7" s="86"/>
      <c r="B7" s="86"/>
    </row>
    <row r="8" spans="1:2" ht="12" customHeight="1">
      <c r="A8" s="86"/>
      <c r="B8" s="86"/>
    </row>
    <row r="9" spans="1:2" ht="12" customHeight="1">
      <c r="A9" s="86"/>
      <c r="B9" s="86"/>
    </row>
    <row r="10" spans="1:2" ht="12" customHeight="1">
      <c r="A10" s="86"/>
      <c r="B10" s="86"/>
    </row>
    <row r="11" spans="1:2" ht="12" customHeight="1">
      <c r="A11" s="86"/>
      <c r="B11" s="86"/>
    </row>
    <row r="12" spans="1:2" ht="12" customHeight="1">
      <c r="A12" s="86"/>
      <c r="B12" s="86"/>
    </row>
    <row r="13" spans="1:2" ht="12" customHeight="1">
      <c r="A13" s="86"/>
      <c r="B13" s="86"/>
    </row>
    <row r="14" spans="1:2" ht="12" customHeight="1">
      <c r="A14" s="86"/>
      <c r="B14" s="86"/>
    </row>
    <row r="15" spans="1:2" ht="12" customHeight="1">
      <c r="A15" s="86"/>
      <c r="B15" s="86"/>
    </row>
    <row r="16" spans="1:2" ht="12" customHeight="1">
      <c r="A16" s="86"/>
      <c r="B16" s="86"/>
    </row>
    <row r="17" spans="1:2" ht="12" customHeight="1">
      <c r="A17" s="86"/>
      <c r="B17" s="86"/>
    </row>
    <row r="18" spans="1:2" ht="12" customHeight="1">
      <c r="A18" s="86"/>
      <c r="B18" s="86"/>
    </row>
    <row r="19" spans="1:2" ht="12" customHeight="1">
      <c r="A19" s="86"/>
      <c r="B19" s="86"/>
    </row>
    <row r="20" spans="1:2" ht="12" customHeight="1">
      <c r="A20" s="86"/>
      <c r="B20" s="86"/>
    </row>
    <row r="21" spans="1:2" ht="12" customHeight="1">
      <c r="A21" s="86"/>
      <c r="B21" s="86"/>
    </row>
    <row r="22" spans="1:2" ht="12" customHeight="1">
      <c r="A22" s="86"/>
      <c r="B22" s="86"/>
    </row>
    <row r="23" spans="1:2" ht="12" customHeight="1">
      <c r="A23" s="86"/>
      <c r="B23" s="86"/>
    </row>
    <row r="24" spans="1:2" ht="12" customHeight="1">
      <c r="A24" s="86"/>
      <c r="B24" s="86"/>
    </row>
    <row r="25" spans="1:2" ht="12" customHeight="1">
      <c r="A25" s="86"/>
      <c r="B25" s="86"/>
    </row>
    <row r="26" spans="1:2" ht="12" customHeight="1">
      <c r="A26" s="86"/>
      <c r="B26" s="86"/>
    </row>
    <row r="27" spans="1:2" ht="12" customHeight="1">
      <c r="A27" s="86"/>
      <c r="B27" s="86"/>
    </row>
    <row r="28" spans="1:2" ht="12" customHeight="1">
      <c r="A28" s="86"/>
      <c r="B28" s="86"/>
    </row>
    <row r="29" s="87" customFormat="1" ht="30" customHeight="1">
      <c r="A29" s="85" t="s">
        <v>82</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2017 05&amp;R&amp;7&amp;P</oddFooter>
    <evenFooter>&amp;L&amp;7&amp;P&amp;R&amp;7StatA MV, Statistischer Bericht E113 2017 05</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A6" sqref="A6"/>
    </sheetView>
  </sheetViews>
  <sheetFormatPr defaultColWidth="11.421875" defaultRowHeight="12.75"/>
  <cols>
    <col min="1" max="1" width="3.7109375" style="36" customWidth="1"/>
    <col min="2" max="2" width="14.7109375" style="67" customWidth="1"/>
    <col min="3" max="6" width="11.7109375" style="36" customWidth="1"/>
    <col min="7" max="8" width="12.7109375" style="36" customWidth="1"/>
    <col min="9" max="16384" width="11.421875" style="36" customWidth="1"/>
  </cols>
  <sheetData>
    <row r="1" spans="1:8" s="22" customFormat="1" ht="34.5" customHeight="1">
      <c r="A1" s="131" t="s">
        <v>116</v>
      </c>
      <c r="B1" s="132"/>
      <c r="C1" s="133" t="s">
        <v>137</v>
      </c>
      <c r="D1" s="134"/>
      <c r="E1" s="134"/>
      <c r="F1" s="134"/>
      <c r="G1" s="134"/>
      <c r="H1" s="135"/>
    </row>
    <row r="2" spans="1:8" ht="11.25" customHeight="1">
      <c r="A2" s="136" t="s">
        <v>71</v>
      </c>
      <c r="B2" s="130" t="s">
        <v>33</v>
      </c>
      <c r="C2" s="130" t="s">
        <v>131</v>
      </c>
      <c r="D2" s="130" t="s">
        <v>132</v>
      </c>
      <c r="E2" s="130" t="s">
        <v>34</v>
      </c>
      <c r="F2" s="130" t="s">
        <v>26</v>
      </c>
      <c r="G2" s="130" t="s">
        <v>27</v>
      </c>
      <c r="H2" s="63" t="s">
        <v>28</v>
      </c>
    </row>
    <row r="3" spans="1:8" ht="11.25" customHeight="1">
      <c r="A3" s="136"/>
      <c r="B3" s="130"/>
      <c r="C3" s="130"/>
      <c r="D3" s="130"/>
      <c r="E3" s="130"/>
      <c r="F3" s="130"/>
      <c r="G3" s="130"/>
      <c r="H3" s="63" t="s">
        <v>29</v>
      </c>
    </row>
    <row r="4" spans="1:8" ht="11.25" customHeight="1">
      <c r="A4" s="137"/>
      <c r="B4" s="138"/>
      <c r="C4" s="130" t="s">
        <v>30</v>
      </c>
      <c r="D4" s="130"/>
      <c r="E4" s="62" t="s">
        <v>31</v>
      </c>
      <c r="F4" s="130" t="s">
        <v>32</v>
      </c>
      <c r="G4" s="130"/>
      <c r="H4" s="139"/>
    </row>
    <row r="5" spans="1:8" ht="11.25" customHeight="1">
      <c r="A5" s="37">
        <v>1</v>
      </c>
      <c r="B5" s="34">
        <v>2</v>
      </c>
      <c r="C5" s="38">
        <v>3</v>
      </c>
      <c r="D5" s="38">
        <v>4</v>
      </c>
      <c r="E5" s="38">
        <v>5</v>
      </c>
      <c r="F5" s="38">
        <v>6</v>
      </c>
      <c r="G5" s="38">
        <v>7</v>
      </c>
      <c r="H5" s="64">
        <v>8</v>
      </c>
    </row>
    <row r="6" spans="1:8" ht="18" customHeight="1">
      <c r="A6" s="47"/>
      <c r="B6" s="65"/>
      <c r="C6" s="140" t="s">
        <v>74</v>
      </c>
      <c r="D6" s="141"/>
      <c r="E6" s="141"/>
      <c r="F6" s="141"/>
      <c r="G6" s="141"/>
      <c r="H6" s="141"/>
    </row>
    <row r="7" spans="1:8" ht="10.5" customHeight="1">
      <c r="A7" s="16">
        <f>IF(D7&lt;&gt;"",COUNTA($D$7:D7),"")</f>
        <v>1</v>
      </c>
      <c r="B7" s="23">
        <v>2006</v>
      </c>
      <c r="C7" s="27">
        <v>266</v>
      </c>
      <c r="D7" s="27">
        <v>39308</v>
      </c>
      <c r="E7" s="27">
        <v>65925</v>
      </c>
      <c r="F7" s="27">
        <v>1004562</v>
      </c>
      <c r="G7" s="27">
        <v>8959837</v>
      </c>
      <c r="H7" s="27">
        <v>2462971</v>
      </c>
    </row>
    <row r="8" spans="1:8" ht="10.5" customHeight="1">
      <c r="A8" s="16">
        <f>IF(D8&lt;&gt;"",COUNTA($D$7:D8),"")</f>
        <v>2</v>
      </c>
      <c r="B8" s="23">
        <v>2007</v>
      </c>
      <c r="C8" s="27">
        <v>283</v>
      </c>
      <c r="D8" s="27">
        <v>43372</v>
      </c>
      <c r="E8" s="27">
        <v>72035</v>
      </c>
      <c r="F8" s="27">
        <v>1140244</v>
      </c>
      <c r="G8" s="27">
        <v>10768118</v>
      </c>
      <c r="H8" s="27">
        <v>2903079</v>
      </c>
    </row>
    <row r="9" spans="1:8" ht="10.5" customHeight="1">
      <c r="A9" s="16">
        <f>IF(D9&lt;&gt;"",COUNTA($D$7:D9),"")</f>
        <v>3</v>
      </c>
      <c r="B9" s="23">
        <v>2008</v>
      </c>
      <c r="C9" s="27">
        <v>289</v>
      </c>
      <c r="D9" s="27">
        <v>45234</v>
      </c>
      <c r="E9" s="27">
        <v>74863</v>
      </c>
      <c r="F9" s="27">
        <v>1208054</v>
      </c>
      <c r="G9" s="27">
        <v>11414147</v>
      </c>
      <c r="H9" s="27">
        <v>3114966</v>
      </c>
    </row>
    <row r="10" spans="1:8" ht="10.5" customHeight="1">
      <c r="A10" s="16">
        <f>IF(D10&lt;&gt;"",COUNTA($D$7:D10),"")</f>
        <v>4</v>
      </c>
      <c r="B10" s="23">
        <v>2009</v>
      </c>
      <c r="C10" s="27">
        <v>295</v>
      </c>
      <c r="D10" s="27">
        <v>44877</v>
      </c>
      <c r="E10" s="27">
        <v>71408</v>
      </c>
      <c r="F10" s="27">
        <v>1147102</v>
      </c>
      <c r="G10" s="27">
        <v>9781785</v>
      </c>
      <c r="H10" s="27">
        <v>2785872</v>
      </c>
    </row>
    <row r="11" spans="1:8" ht="10.5" customHeight="1">
      <c r="A11" s="16">
        <f>IF(D11&lt;&gt;"",COUNTA($D$7:D11),"")</f>
        <v>5</v>
      </c>
      <c r="B11" s="23">
        <v>2010</v>
      </c>
      <c r="C11" s="27">
        <v>282</v>
      </c>
      <c r="D11" s="27">
        <v>43448</v>
      </c>
      <c r="E11" s="27">
        <v>70657</v>
      </c>
      <c r="F11" s="27">
        <v>1143027</v>
      </c>
      <c r="G11" s="27">
        <v>10069664</v>
      </c>
      <c r="H11" s="27">
        <v>2699573</v>
      </c>
    </row>
    <row r="12" spans="1:8" ht="10.5" customHeight="1">
      <c r="A12" s="16">
        <f>IF(D12&lt;&gt;"",COUNTA($D$7:D12),"")</f>
        <v>6</v>
      </c>
      <c r="B12" s="23">
        <v>2011</v>
      </c>
      <c r="C12" s="27">
        <v>299</v>
      </c>
      <c r="D12" s="27">
        <v>45429</v>
      </c>
      <c r="E12" s="27">
        <v>74817</v>
      </c>
      <c r="F12" s="27">
        <v>1253706</v>
      </c>
      <c r="G12" s="27">
        <v>11139312</v>
      </c>
      <c r="H12" s="27">
        <v>3208579</v>
      </c>
    </row>
    <row r="13" spans="1:8" ht="10.5" customHeight="1">
      <c r="A13" s="16">
        <f>IF(D13&lt;&gt;"",COUNTA($D$7:D13),"")</f>
        <v>7</v>
      </c>
      <c r="B13" s="23">
        <v>2012</v>
      </c>
      <c r="C13" s="27">
        <v>297</v>
      </c>
      <c r="D13" s="27">
        <v>45732</v>
      </c>
      <c r="E13" s="27">
        <v>75600</v>
      </c>
      <c r="F13" s="27">
        <v>1325872</v>
      </c>
      <c r="G13" s="27">
        <v>11346913</v>
      </c>
      <c r="H13" s="27">
        <v>3527364</v>
      </c>
    </row>
    <row r="14" spans="1:8" ht="10.5" customHeight="1">
      <c r="A14" s="16">
        <f>IF(D14&lt;&gt;"",COUNTA($D$7:D14),"")</f>
        <v>8</v>
      </c>
      <c r="B14" s="23">
        <v>2013</v>
      </c>
      <c r="C14" s="27">
        <v>294</v>
      </c>
      <c r="D14" s="27">
        <v>44141</v>
      </c>
      <c r="E14" s="27">
        <v>71396</v>
      </c>
      <c r="F14" s="27">
        <v>1288553</v>
      </c>
      <c r="G14" s="27">
        <v>11501772</v>
      </c>
      <c r="H14" s="27">
        <v>3593978</v>
      </c>
    </row>
    <row r="15" spans="1:8" ht="10.5" customHeight="1">
      <c r="A15" s="16">
        <f>IF(D15&lt;&gt;"",COUNTA($D$7:D15),"")</f>
        <v>9</v>
      </c>
      <c r="B15" s="23">
        <v>2014</v>
      </c>
      <c r="C15" s="27">
        <v>300</v>
      </c>
      <c r="D15" s="27">
        <v>45445</v>
      </c>
      <c r="E15" s="27">
        <v>74265</v>
      </c>
      <c r="F15" s="27">
        <v>1376672</v>
      </c>
      <c r="G15" s="27">
        <v>12398212</v>
      </c>
      <c r="H15" s="27">
        <v>4133717</v>
      </c>
    </row>
    <row r="16" spans="1:8" ht="10.5" customHeight="1">
      <c r="A16" s="16">
        <f>IF(D16&lt;&gt;"",COUNTA($D$7:D16),"")</f>
        <v>10</v>
      </c>
      <c r="B16" s="23">
        <v>2015</v>
      </c>
      <c r="C16" s="27">
        <v>305</v>
      </c>
      <c r="D16" s="27">
        <v>46297</v>
      </c>
      <c r="E16" s="27">
        <v>75819</v>
      </c>
      <c r="F16" s="27">
        <v>1471756</v>
      </c>
      <c r="G16" s="27">
        <v>13142737</v>
      </c>
      <c r="H16" s="27">
        <v>4716490</v>
      </c>
    </row>
    <row r="17" spans="1:8" ht="10.5" customHeight="1">
      <c r="A17" s="16">
        <f>IF(D17&lt;&gt;"",COUNTA($D$7:D17),"")</f>
        <v>11</v>
      </c>
      <c r="B17" s="23">
        <v>2016</v>
      </c>
      <c r="C17" s="27">
        <v>299</v>
      </c>
      <c r="D17" s="27">
        <v>46201</v>
      </c>
      <c r="E17" s="27">
        <v>75683</v>
      </c>
      <c r="F17" s="27">
        <v>1512011</v>
      </c>
      <c r="G17" s="27">
        <v>13050446</v>
      </c>
      <c r="H17" s="27">
        <v>4355182</v>
      </c>
    </row>
    <row r="18" spans="1:8" ht="18" customHeight="1">
      <c r="A18" s="16">
        <f>IF(D18&lt;&gt;"",COUNTA($D$7:D18),"")</f>
      </c>
      <c r="B18" s="66"/>
      <c r="C18" s="128" t="s">
        <v>77</v>
      </c>
      <c r="D18" s="129"/>
      <c r="E18" s="129"/>
      <c r="F18" s="129"/>
      <c r="G18" s="129"/>
      <c r="H18" s="129"/>
    </row>
    <row r="19" spans="1:8" ht="10.5" customHeight="1">
      <c r="A19" s="16">
        <f>IF(D19&lt;&gt;"",COUNTA($D$7:D19),"")</f>
        <v>12</v>
      </c>
      <c r="B19" s="23">
        <v>2007</v>
      </c>
      <c r="C19" s="28">
        <v>6.4</v>
      </c>
      <c r="D19" s="28">
        <v>10.3</v>
      </c>
      <c r="E19" s="28">
        <v>9.3</v>
      </c>
      <c r="F19" s="28">
        <v>13.5</v>
      </c>
      <c r="G19" s="28">
        <v>20.2</v>
      </c>
      <c r="H19" s="28">
        <v>17.9</v>
      </c>
    </row>
    <row r="20" spans="1:8" ht="10.5" customHeight="1">
      <c r="A20" s="16">
        <f>IF(D20&lt;&gt;"",COUNTA($D$7:D20),"")</f>
        <v>13</v>
      </c>
      <c r="B20" s="23">
        <v>2008</v>
      </c>
      <c r="C20" s="28">
        <v>2.1</v>
      </c>
      <c r="D20" s="28">
        <v>4.3</v>
      </c>
      <c r="E20" s="28">
        <v>3.9</v>
      </c>
      <c r="F20" s="28">
        <v>5.9</v>
      </c>
      <c r="G20" s="28">
        <v>6</v>
      </c>
      <c r="H20" s="28">
        <v>7.3</v>
      </c>
    </row>
    <row r="21" spans="1:8" ht="10.5" customHeight="1">
      <c r="A21" s="16">
        <f>IF(D21&lt;&gt;"",COUNTA($D$7:D21),"")</f>
        <v>14</v>
      </c>
      <c r="B21" s="23">
        <v>2009</v>
      </c>
      <c r="C21" s="28">
        <v>2.1</v>
      </c>
      <c r="D21" s="28">
        <v>-0.8</v>
      </c>
      <c r="E21" s="28">
        <v>-4.6</v>
      </c>
      <c r="F21" s="28">
        <v>-5</v>
      </c>
      <c r="G21" s="28">
        <v>-14.3</v>
      </c>
      <c r="H21" s="28">
        <v>-10.6</v>
      </c>
    </row>
    <row r="22" spans="1:8" ht="10.5" customHeight="1">
      <c r="A22" s="16">
        <f>IF(D22&lt;&gt;"",COUNTA($D$7:D22),"")</f>
        <v>15</v>
      </c>
      <c r="B22" s="23">
        <v>2010</v>
      </c>
      <c r="C22" s="28">
        <v>-4.4</v>
      </c>
      <c r="D22" s="28">
        <v>-3.2</v>
      </c>
      <c r="E22" s="28">
        <v>-1.1</v>
      </c>
      <c r="F22" s="28">
        <v>-0.4</v>
      </c>
      <c r="G22" s="28">
        <v>2.9</v>
      </c>
      <c r="H22" s="28">
        <v>-3.1</v>
      </c>
    </row>
    <row r="23" spans="1:8" ht="10.5" customHeight="1">
      <c r="A23" s="16">
        <f>IF(D23&lt;&gt;"",COUNTA($D$7:D23),"")</f>
        <v>16</v>
      </c>
      <c r="B23" s="23">
        <v>2011</v>
      </c>
      <c r="C23" s="28">
        <v>6</v>
      </c>
      <c r="D23" s="28">
        <v>4.6</v>
      </c>
      <c r="E23" s="28">
        <v>5.9</v>
      </c>
      <c r="F23" s="28">
        <v>9.7</v>
      </c>
      <c r="G23" s="28">
        <v>10.6</v>
      </c>
      <c r="H23" s="28">
        <v>18.9</v>
      </c>
    </row>
    <row r="24" spans="1:8" ht="10.5" customHeight="1">
      <c r="A24" s="16">
        <f>IF(D24&lt;&gt;"",COUNTA($D$7:D24),"")</f>
        <v>17</v>
      </c>
      <c r="B24" s="23">
        <v>2012</v>
      </c>
      <c r="C24" s="28">
        <v>-0.7</v>
      </c>
      <c r="D24" s="28">
        <v>0.7</v>
      </c>
      <c r="E24" s="28">
        <v>1</v>
      </c>
      <c r="F24" s="28">
        <v>5.8</v>
      </c>
      <c r="G24" s="28">
        <v>1.9</v>
      </c>
      <c r="H24" s="28">
        <v>9.9</v>
      </c>
    </row>
    <row r="25" spans="1:8" ht="10.5" customHeight="1">
      <c r="A25" s="16">
        <f>IF(D25&lt;&gt;"",COUNTA($D$7:D25),"")</f>
        <v>18</v>
      </c>
      <c r="B25" s="23">
        <v>2013</v>
      </c>
      <c r="C25" s="28">
        <v>-1</v>
      </c>
      <c r="D25" s="28">
        <v>-3.5</v>
      </c>
      <c r="E25" s="28">
        <v>-5.6</v>
      </c>
      <c r="F25" s="28">
        <v>-2.8</v>
      </c>
      <c r="G25" s="28">
        <v>1.4</v>
      </c>
      <c r="H25" s="28">
        <v>1.9</v>
      </c>
    </row>
    <row r="26" spans="1:8" ht="10.5" customHeight="1">
      <c r="A26" s="16">
        <f>IF(D26&lt;&gt;"",COUNTA($D$7:D26),"")</f>
        <v>19</v>
      </c>
      <c r="B26" s="23">
        <v>2014</v>
      </c>
      <c r="C26" s="28">
        <v>2</v>
      </c>
      <c r="D26" s="28">
        <v>3</v>
      </c>
      <c r="E26" s="28">
        <v>4</v>
      </c>
      <c r="F26" s="28">
        <v>6.8</v>
      </c>
      <c r="G26" s="28">
        <v>7.8</v>
      </c>
      <c r="H26" s="28">
        <v>15</v>
      </c>
    </row>
    <row r="27" spans="1:8" ht="10.5" customHeight="1">
      <c r="A27" s="16">
        <f>IF(D27&lt;&gt;"",COUNTA($D$7:D27),"")</f>
        <v>20</v>
      </c>
      <c r="B27" s="23">
        <v>2015</v>
      </c>
      <c r="C27" s="28">
        <v>1.7</v>
      </c>
      <c r="D27" s="28">
        <v>1.9</v>
      </c>
      <c r="E27" s="28">
        <v>2.1</v>
      </c>
      <c r="F27" s="28">
        <v>6.9</v>
      </c>
      <c r="G27" s="28">
        <v>6</v>
      </c>
      <c r="H27" s="28">
        <v>14.1</v>
      </c>
    </row>
    <row r="28" spans="1:8" ht="10.5" customHeight="1">
      <c r="A28" s="16">
        <f>IF(D28&lt;&gt;"",COUNTA($D$7:D28),"")</f>
        <v>21</v>
      </c>
      <c r="B28" s="23">
        <v>2016</v>
      </c>
      <c r="C28" s="28">
        <v>-2</v>
      </c>
      <c r="D28" s="28">
        <v>-0.2</v>
      </c>
      <c r="E28" s="28">
        <v>-0.2</v>
      </c>
      <c r="F28" s="28">
        <v>2.7</v>
      </c>
      <c r="G28" s="28">
        <v>-0.7</v>
      </c>
      <c r="H28" s="28">
        <v>-7.7</v>
      </c>
    </row>
    <row r="29" spans="1:8" ht="18" customHeight="1">
      <c r="A29" s="16">
        <f>IF(D29&lt;&gt;"",COUNTA($D$7:D29),"")</f>
      </c>
      <c r="B29" s="23"/>
      <c r="C29" s="128" t="s">
        <v>75</v>
      </c>
      <c r="D29" s="129"/>
      <c r="E29" s="129"/>
      <c r="F29" s="129"/>
      <c r="G29" s="129"/>
      <c r="H29" s="129"/>
    </row>
    <row r="30" spans="1:8" ht="10.5" customHeight="1">
      <c r="A30" s="16">
        <f>IF(D30&lt;&gt;"",COUNTA($D$7:D30),"")</f>
        <v>22</v>
      </c>
      <c r="B30" s="23" t="s">
        <v>135</v>
      </c>
      <c r="C30" s="27">
        <v>305</v>
      </c>
      <c r="D30" s="27">
        <v>46275</v>
      </c>
      <c r="E30" s="27">
        <v>6295</v>
      </c>
      <c r="F30" s="27">
        <v>119526</v>
      </c>
      <c r="G30" s="27">
        <v>869216</v>
      </c>
      <c r="H30" s="27">
        <v>239594</v>
      </c>
    </row>
    <row r="31" spans="1:8" ht="10.5" customHeight="1">
      <c r="A31" s="16">
        <f>IF(D31&lt;&gt;"",COUNTA($D$7:D31),"")</f>
        <v>23</v>
      </c>
      <c r="B31" s="23" t="s">
        <v>84</v>
      </c>
      <c r="C31" s="27">
        <v>304</v>
      </c>
      <c r="D31" s="27">
        <v>46471</v>
      </c>
      <c r="E31" s="27">
        <v>6369</v>
      </c>
      <c r="F31" s="27">
        <v>121446</v>
      </c>
      <c r="G31" s="27">
        <v>1145170</v>
      </c>
      <c r="H31" s="27">
        <v>510704</v>
      </c>
    </row>
    <row r="32" spans="1:8" ht="10.5" customHeight="1">
      <c r="A32" s="16">
        <f>IF(D32&lt;&gt;"",COUNTA($D$7:D32),"")</f>
        <v>24</v>
      </c>
      <c r="B32" s="23" t="s">
        <v>85</v>
      </c>
      <c r="C32" s="27">
        <v>305</v>
      </c>
      <c r="D32" s="27">
        <v>46574</v>
      </c>
      <c r="E32" s="27">
        <v>6472</v>
      </c>
      <c r="F32" s="27">
        <v>126153</v>
      </c>
      <c r="G32" s="27">
        <v>1104464</v>
      </c>
      <c r="H32" s="27">
        <v>311771</v>
      </c>
    </row>
    <row r="33" spans="1:8" ht="10.5" customHeight="1">
      <c r="A33" s="16">
        <f>IF(D33&lt;&gt;"",COUNTA($D$7:D33),"")</f>
        <v>25</v>
      </c>
      <c r="B33" s="23" t="s">
        <v>86</v>
      </c>
      <c r="C33" s="27">
        <v>304</v>
      </c>
      <c r="D33" s="27">
        <v>46569</v>
      </c>
      <c r="E33" s="27">
        <v>6535</v>
      </c>
      <c r="F33" s="27">
        <v>123966</v>
      </c>
      <c r="G33" s="27">
        <v>1016195</v>
      </c>
      <c r="H33" s="27">
        <v>294552</v>
      </c>
    </row>
    <row r="34" spans="1:8" ht="10.5" customHeight="1">
      <c r="A34" s="16">
        <f>IF(D34&lt;&gt;"",COUNTA($D$7:D34),"")</f>
        <v>26</v>
      </c>
      <c r="B34" s="23" t="s">
        <v>87</v>
      </c>
      <c r="C34" s="27">
        <v>301</v>
      </c>
      <c r="D34" s="27">
        <v>46379</v>
      </c>
      <c r="E34" s="27">
        <v>6183</v>
      </c>
      <c r="F34" s="27">
        <v>125977</v>
      </c>
      <c r="G34" s="27">
        <v>1104919</v>
      </c>
      <c r="H34" s="27">
        <v>388032</v>
      </c>
    </row>
    <row r="35" spans="1:8" ht="10.5" customHeight="1">
      <c r="A35" s="16">
        <f>IF(D35&lt;&gt;"",COUNTA($D$7:D35),"")</f>
        <v>27</v>
      </c>
      <c r="B35" s="23" t="s">
        <v>88</v>
      </c>
      <c r="C35" s="27">
        <v>300</v>
      </c>
      <c r="D35" s="27">
        <v>45886</v>
      </c>
      <c r="E35" s="27">
        <v>6573</v>
      </c>
      <c r="F35" s="27">
        <v>132449</v>
      </c>
      <c r="G35" s="27">
        <v>1136075</v>
      </c>
      <c r="H35" s="27">
        <v>395817</v>
      </c>
    </row>
    <row r="36" spans="1:8" ht="10.5" customHeight="1">
      <c r="A36" s="16">
        <f>IF(D36&lt;&gt;"",COUNTA($D$7:D36),"")</f>
        <v>28</v>
      </c>
      <c r="B36" s="23" t="s">
        <v>89</v>
      </c>
      <c r="C36" s="27">
        <v>300</v>
      </c>
      <c r="D36" s="27">
        <v>46044</v>
      </c>
      <c r="E36" s="27">
        <v>6106</v>
      </c>
      <c r="F36" s="27">
        <v>120652</v>
      </c>
      <c r="G36" s="27">
        <v>1052201</v>
      </c>
      <c r="H36" s="27">
        <v>334776</v>
      </c>
    </row>
    <row r="37" spans="1:8" ht="10.5" customHeight="1">
      <c r="A37" s="16">
        <f>IF(D37&lt;&gt;"",COUNTA($D$7:D37),"")</f>
        <v>29</v>
      </c>
      <c r="B37" s="23" t="s">
        <v>90</v>
      </c>
      <c r="C37" s="27">
        <v>295</v>
      </c>
      <c r="D37" s="27">
        <v>46060</v>
      </c>
      <c r="E37" s="27">
        <v>6212</v>
      </c>
      <c r="F37" s="27">
        <v>121893</v>
      </c>
      <c r="G37" s="27">
        <v>942134</v>
      </c>
      <c r="H37" s="27">
        <v>278703</v>
      </c>
    </row>
    <row r="38" spans="1:8" ht="10.5" customHeight="1">
      <c r="A38" s="16">
        <f>IF(D38&lt;&gt;"",COUNTA($D$7:D38),"")</f>
        <v>30</v>
      </c>
      <c r="B38" s="23" t="s">
        <v>91</v>
      </c>
      <c r="C38" s="27">
        <v>294</v>
      </c>
      <c r="D38" s="27">
        <v>46152</v>
      </c>
      <c r="E38" s="27">
        <v>6482</v>
      </c>
      <c r="F38" s="27">
        <v>120082</v>
      </c>
      <c r="G38" s="27">
        <v>1095921</v>
      </c>
      <c r="H38" s="27">
        <v>404260</v>
      </c>
    </row>
    <row r="39" spans="1:8" ht="10.5" customHeight="1">
      <c r="A39" s="16">
        <f>IF(D39&lt;&gt;"",COUNTA($D$7:D39),"")</f>
        <v>31</v>
      </c>
      <c r="B39" s="23" t="s">
        <v>92</v>
      </c>
      <c r="C39" s="27">
        <v>294</v>
      </c>
      <c r="D39" s="27">
        <v>46136</v>
      </c>
      <c r="E39" s="27">
        <v>6056</v>
      </c>
      <c r="F39" s="27">
        <v>122302</v>
      </c>
      <c r="G39" s="27">
        <v>972094</v>
      </c>
      <c r="H39" s="27">
        <v>339818</v>
      </c>
    </row>
    <row r="40" spans="1:8" ht="10.5" customHeight="1">
      <c r="A40" s="16">
        <f>IF(D40&lt;&gt;"",COUNTA($D$7:D40),"")</f>
        <v>32</v>
      </c>
      <c r="B40" s="23" t="s">
        <v>93</v>
      </c>
      <c r="C40" s="27">
        <v>294</v>
      </c>
      <c r="D40" s="27">
        <v>46075</v>
      </c>
      <c r="E40" s="27">
        <v>6636</v>
      </c>
      <c r="F40" s="27">
        <v>152222</v>
      </c>
      <c r="G40" s="27">
        <v>1206224</v>
      </c>
      <c r="H40" s="27">
        <v>332854</v>
      </c>
    </row>
    <row r="41" spans="1:8" ht="10.5" customHeight="1">
      <c r="A41" s="16">
        <f>IF(D41&lt;&gt;"",COUNTA($D$7:D41),"")</f>
        <v>33</v>
      </c>
      <c r="B41" s="23" t="s">
        <v>94</v>
      </c>
      <c r="C41" s="27">
        <v>294</v>
      </c>
      <c r="D41" s="27">
        <v>45789</v>
      </c>
      <c r="E41" s="27">
        <v>5765</v>
      </c>
      <c r="F41" s="27">
        <v>125344</v>
      </c>
      <c r="G41" s="27">
        <v>1405833</v>
      </c>
      <c r="H41" s="27">
        <v>524301</v>
      </c>
    </row>
    <row r="42" spans="1:8" ht="6.75" customHeight="1">
      <c r="A42" s="16">
        <f>IF(D42&lt;&gt;"",COUNTA($D$7:D42),"")</f>
      </c>
      <c r="B42" s="23"/>
      <c r="C42" s="27"/>
      <c r="D42" s="27"/>
      <c r="E42" s="27"/>
      <c r="F42" s="27"/>
      <c r="G42" s="27"/>
      <c r="H42" s="27"/>
    </row>
    <row r="43" spans="1:8" ht="10.5" customHeight="1">
      <c r="A43" s="16">
        <f>IF(D43&lt;&gt;"",COUNTA($D$7:D43),"")</f>
        <v>34</v>
      </c>
      <c r="B43" s="23" t="s">
        <v>136</v>
      </c>
      <c r="C43" s="27">
        <v>293</v>
      </c>
      <c r="D43" s="27">
        <v>45915</v>
      </c>
      <c r="E43" s="27">
        <v>6455</v>
      </c>
      <c r="F43" s="27">
        <v>122316</v>
      </c>
      <c r="G43" s="27">
        <v>928561</v>
      </c>
      <c r="H43" s="27">
        <v>324032</v>
      </c>
    </row>
    <row r="44" spans="1:8" ht="10.5" customHeight="1">
      <c r="A44" s="16">
        <f>IF(D44&lt;&gt;"",COUNTA($D$7:D44),"")</f>
        <v>35</v>
      </c>
      <c r="B44" s="23" t="s">
        <v>84</v>
      </c>
      <c r="C44" s="27">
        <v>292</v>
      </c>
      <c r="D44" s="27">
        <v>46005</v>
      </c>
      <c r="E44" s="27">
        <v>6077</v>
      </c>
      <c r="F44" s="27">
        <v>121005</v>
      </c>
      <c r="G44" s="27">
        <v>941401</v>
      </c>
      <c r="H44" s="27">
        <v>311410</v>
      </c>
    </row>
    <row r="45" spans="1:8" ht="10.5" customHeight="1">
      <c r="A45" s="16">
        <f>IF(D45&lt;&gt;"",COUNTA($D$7:D45),"")</f>
        <v>36</v>
      </c>
      <c r="B45" s="23" t="s">
        <v>85</v>
      </c>
      <c r="C45" s="27">
        <v>307</v>
      </c>
      <c r="D45" s="27">
        <v>46707</v>
      </c>
      <c r="E45" s="27">
        <v>6911</v>
      </c>
      <c r="F45" s="27">
        <v>137175</v>
      </c>
      <c r="G45" s="27">
        <v>1379870</v>
      </c>
      <c r="H45" s="27">
        <v>590214</v>
      </c>
    </row>
    <row r="46" spans="1:8" ht="10.5" customHeight="1">
      <c r="A46" s="16">
        <f>IF(D46&lt;&gt;"",COUNTA($D$7:D46),"")</f>
        <v>37</v>
      </c>
      <c r="B46" s="23" t="s">
        <v>86</v>
      </c>
      <c r="C46" s="27">
        <v>307</v>
      </c>
      <c r="D46" s="27">
        <v>46862</v>
      </c>
      <c r="E46" s="27">
        <v>5962</v>
      </c>
      <c r="F46" s="27">
        <v>135911</v>
      </c>
      <c r="G46" s="27">
        <v>1042505</v>
      </c>
      <c r="H46" s="27">
        <v>382779</v>
      </c>
    </row>
    <row r="47" spans="1:8" ht="10.5" customHeight="1">
      <c r="A47" s="16">
        <f>IF(D47&lt;&gt;"",COUNTA($D$7:D47),"")</f>
        <v>38</v>
      </c>
      <c r="B47" s="23" t="s">
        <v>87</v>
      </c>
      <c r="C47" s="27">
        <v>307</v>
      </c>
      <c r="D47" s="27">
        <v>46972</v>
      </c>
      <c r="E47" s="27">
        <v>6464</v>
      </c>
      <c r="F47" s="27">
        <v>131678</v>
      </c>
      <c r="G47" s="27">
        <v>1264107</v>
      </c>
      <c r="H47" s="27">
        <v>482571</v>
      </c>
    </row>
    <row r="48" spans="1:8" ht="10.5" customHeight="1">
      <c r="A48" s="16">
        <f>IF(D48&lt;&gt;"",COUNTA($D$7:D48),"")</f>
        <v>39</v>
      </c>
      <c r="B48" s="23" t="s">
        <v>88</v>
      </c>
      <c r="C48" s="27" t="s">
        <v>21</v>
      </c>
      <c r="D48" s="27" t="s">
        <v>21</v>
      </c>
      <c r="E48" s="27" t="s">
        <v>21</v>
      </c>
      <c r="F48" s="27" t="s">
        <v>21</v>
      </c>
      <c r="G48" s="27" t="s">
        <v>21</v>
      </c>
      <c r="H48" s="27" t="s">
        <v>21</v>
      </c>
    </row>
    <row r="49" spans="1:8" ht="10.5" customHeight="1">
      <c r="A49" s="16">
        <f>IF(D49&lt;&gt;"",COUNTA($D$7:D49),"")</f>
        <v>40</v>
      </c>
      <c r="B49" s="23" t="s">
        <v>89</v>
      </c>
      <c r="C49" s="27" t="s">
        <v>21</v>
      </c>
      <c r="D49" s="27" t="s">
        <v>21</v>
      </c>
      <c r="E49" s="27" t="s">
        <v>21</v>
      </c>
      <c r="F49" s="27" t="s">
        <v>21</v>
      </c>
      <c r="G49" s="27" t="s">
        <v>21</v>
      </c>
      <c r="H49" s="27" t="s">
        <v>21</v>
      </c>
    </row>
    <row r="50" spans="1:8" ht="10.5" customHeight="1">
      <c r="A50" s="16">
        <f>IF(D50&lt;&gt;"",COUNTA($D$7:D50),"")</f>
        <v>41</v>
      </c>
      <c r="B50" s="23" t="s">
        <v>90</v>
      </c>
      <c r="C50" s="27" t="s">
        <v>21</v>
      </c>
      <c r="D50" s="27" t="s">
        <v>21</v>
      </c>
      <c r="E50" s="27" t="s">
        <v>21</v>
      </c>
      <c r="F50" s="27" t="s">
        <v>21</v>
      </c>
      <c r="G50" s="27" t="s">
        <v>21</v>
      </c>
      <c r="H50" s="27" t="s">
        <v>21</v>
      </c>
    </row>
    <row r="51" spans="1:8" ht="10.5" customHeight="1">
      <c r="A51" s="16">
        <f>IF(D51&lt;&gt;"",COUNTA($D$7:D51),"")</f>
        <v>42</v>
      </c>
      <c r="B51" s="23" t="s">
        <v>91</v>
      </c>
      <c r="C51" s="27" t="s">
        <v>21</v>
      </c>
      <c r="D51" s="27" t="s">
        <v>21</v>
      </c>
      <c r="E51" s="27" t="s">
        <v>21</v>
      </c>
      <c r="F51" s="27" t="s">
        <v>21</v>
      </c>
      <c r="G51" s="27" t="s">
        <v>21</v>
      </c>
      <c r="H51" s="27" t="s">
        <v>21</v>
      </c>
    </row>
    <row r="52" spans="1:8" ht="10.5" customHeight="1">
      <c r="A52" s="16">
        <f>IF(D52&lt;&gt;"",COUNTA($D$7:D52),"")</f>
        <v>43</v>
      </c>
      <c r="B52" s="23" t="s">
        <v>92</v>
      </c>
      <c r="C52" s="27" t="s">
        <v>21</v>
      </c>
      <c r="D52" s="27" t="s">
        <v>21</v>
      </c>
      <c r="E52" s="27" t="s">
        <v>21</v>
      </c>
      <c r="F52" s="27" t="s">
        <v>21</v>
      </c>
      <c r="G52" s="27" t="s">
        <v>21</v>
      </c>
      <c r="H52" s="27" t="s">
        <v>21</v>
      </c>
    </row>
    <row r="53" spans="1:8" ht="10.5" customHeight="1">
      <c r="A53" s="16">
        <f>IF(D53&lt;&gt;"",COUNTA($D$7:D53),"")</f>
        <v>44</v>
      </c>
      <c r="B53" s="23" t="s">
        <v>93</v>
      </c>
      <c r="C53" s="27" t="s">
        <v>21</v>
      </c>
      <c r="D53" s="27" t="s">
        <v>21</v>
      </c>
      <c r="E53" s="27" t="s">
        <v>21</v>
      </c>
      <c r="F53" s="27" t="s">
        <v>21</v>
      </c>
      <c r="G53" s="27" t="s">
        <v>21</v>
      </c>
      <c r="H53" s="27" t="s">
        <v>21</v>
      </c>
    </row>
    <row r="54" spans="1:8" ht="10.5" customHeight="1">
      <c r="A54" s="16">
        <f>IF(D54&lt;&gt;"",COUNTA($D$7:D54),"")</f>
        <v>45</v>
      </c>
      <c r="B54" s="23" t="s">
        <v>94</v>
      </c>
      <c r="C54" s="27" t="s">
        <v>21</v>
      </c>
      <c r="D54" s="27" t="s">
        <v>21</v>
      </c>
      <c r="E54" s="27" t="s">
        <v>21</v>
      </c>
      <c r="F54" s="27" t="s">
        <v>21</v>
      </c>
      <c r="G54" s="27" t="s">
        <v>21</v>
      </c>
      <c r="H54" s="27" t="s">
        <v>21</v>
      </c>
    </row>
    <row r="55" spans="1:8" ht="18" customHeight="1">
      <c r="A55" s="16">
        <f>IF(D55&lt;&gt;"",COUNTA($D$7:D55),"")</f>
      </c>
      <c r="B55" s="66"/>
      <c r="C55" s="128" t="s">
        <v>78</v>
      </c>
      <c r="D55" s="129"/>
      <c r="E55" s="129"/>
      <c r="F55" s="129"/>
      <c r="G55" s="129"/>
      <c r="H55" s="129"/>
    </row>
    <row r="56" spans="1:8" ht="10.5" customHeight="1">
      <c r="A56" s="16">
        <f>IF(D56&lt;&gt;"",COUNTA($D$7:D56),"")</f>
        <v>46</v>
      </c>
      <c r="B56" s="23" t="s">
        <v>136</v>
      </c>
      <c r="C56" s="28">
        <v>-3.9</v>
      </c>
      <c r="D56" s="28">
        <v>-0.8</v>
      </c>
      <c r="E56" s="28">
        <v>2.5</v>
      </c>
      <c r="F56" s="28">
        <v>2.3</v>
      </c>
      <c r="G56" s="28">
        <v>6.8</v>
      </c>
      <c r="H56" s="28">
        <v>35.2</v>
      </c>
    </row>
    <row r="57" spans="1:8" ht="10.5" customHeight="1">
      <c r="A57" s="16">
        <f>IF(D57&lt;&gt;"",COUNTA($D$7:D57),"")</f>
        <v>47</v>
      </c>
      <c r="B57" s="18" t="s">
        <v>84</v>
      </c>
      <c r="C57" s="28">
        <v>-3.9</v>
      </c>
      <c r="D57" s="28">
        <v>-1</v>
      </c>
      <c r="E57" s="28">
        <v>-4.6</v>
      </c>
      <c r="F57" s="28">
        <v>-0.4</v>
      </c>
      <c r="G57" s="28">
        <v>-17.8</v>
      </c>
      <c r="H57" s="28">
        <v>-39</v>
      </c>
    </row>
    <row r="58" spans="1:8" ht="10.5" customHeight="1">
      <c r="A58" s="16">
        <f>IF(D58&lt;&gt;"",COUNTA($D$7:D58),"")</f>
        <v>48</v>
      </c>
      <c r="B58" s="18" t="s">
        <v>85</v>
      </c>
      <c r="C58" s="28">
        <v>0.7</v>
      </c>
      <c r="D58" s="28">
        <v>0.3</v>
      </c>
      <c r="E58" s="28">
        <v>6.8</v>
      </c>
      <c r="F58" s="28">
        <v>8.7</v>
      </c>
      <c r="G58" s="28">
        <v>24.9</v>
      </c>
      <c r="H58" s="28">
        <v>89.3</v>
      </c>
    </row>
    <row r="59" spans="1:8" ht="10.5" customHeight="1">
      <c r="A59" s="16">
        <f>IF(D59&lt;&gt;"",COUNTA($D$7:D59),"")</f>
        <v>49</v>
      </c>
      <c r="B59" s="18" t="s">
        <v>86</v>
      </c>
      <c r="C59" s="28">
        <v>1</v>
      </c>
      <c r="D59" s="28">
        <v>0.6</v>
      </c>
      <c r="E59" s="28">
        <v>-8.8</v>
      </c>
      <c r="F59" s="28">
        <v>9.6</v>
      </c>
      <c r="G59" s="28">
        <v>2.6</v>
      </c>
      <c r="H59" s="28">
        <v>30</v>
      </c>
    </row>
    <row r="60" spans="1:8" ht="10.5" customHeight="1">
      <c r="A60" s="16">
        <f>IF(D60&lt;&gt;"",COUNTA($D$7:D60),"")</f>
        <v>50</v>
      </c>
      <c r="B60" s="18" t="s">
        <v>87</v>
      </c>
      <c r="C60" s="28">
        <v>2</v>
      </c>
      <c r="D60" s="28">
        <v>1.3</v>
      </c>
      <c r="E60" s="28">
        <v>4.6</v>
      </c>
      <c r="F60" s="28">
        <v>4.5</v>
      </c>
      <c r="G60" s="28">
        <v>14.4</v>
      </c>
      <c r="H60" s="28">
        <v>24.4</v>
      </c>
    </row>
    <row r="61" spans="1:8" ht="10.5" customHeight="1">
      <c r="A61" s="16">
        <f>IF(D61&lt;&gt;"",COUNTA($D$7:D61),"")</f>
        <v>51</v>
      </c>
      <c r="B61" s="18" t="s">
        <v>88</v>
      </c>
      <c r="C61" s="28" t="s">
        <v>21</v>
      </c>
      <c r="D61" s="28" t="s">
        <v>21</v>
      </c>
      <c r="E61" s="28" t="s">
        <v>21</v>
      </c>
      <c r="F61" s="28" t="s">
        <v>21</v>
      </c>
      <c r="G61" s="28" t="s">
        <v>21</v>
      </c>
      <c r="H61" s="28" t="s">
        <v>21</v>
      </c>
    </row>
    <row r="62" spans="1:8" ht="10.5" customHeight="1">
      <c r="A62" s="16">
        <f>IF(D62&lt;&gt;"",COUNTA($D$7:D62),"")</f>
        <v>52</v>
      </c>
      <c r="B62" s="18" t="s">
        <v>89</v>
      </c>
      <c r="C62" s="28" t="s">
        <v>21</v>
      </c>
      <c r="D62" s="28" t="s">
        <v>21</v>
      </c>
      <c r="E62" s="28" t="s">
        <v>21</v>
      </c>
      <c r="F62" s="28" t="s">
        <v>21</v>
      </c>
      <c r="G62" s="28" t="s">
        <v>21</v>
      </c>
      <c r="H62" s="28" t="s">
        <v>21</v>
      </c>
    </row>
    <row r="63" spans="1:8" ht="10.5" customHeight="1">
      <c r="A63" s="16">
        <f>IF(D63&lt;&gt;"",COUNTA($D$7:D63),"")</f>
        <v>53</v>
      </c>
      <c r="B63" s="18" t="s">
        <v>90</v>
      </c>
      <c r="C63" s="28" t="s">
        <v>21</v>
      </c>
      <c r="D63" s="28" t="s">
        <v>21</v>
      </c>
      <c r="E63" s="28" t="s">
        <v>21</v>
      </c>
      <c r="F63" s="28" t="s">
        <v>21</v>
      </c>
      <c r="G63" s="28" t="s">
        <v>21</v>
      </c>
      <c r="H63" s="28" t="s">
        <v>21</v>
      </c>
    </row>
    <row r="64" spans="1:8" ht="10.5" customHeight="1">
      <c r="A64" s="16">
        <f>IF(D64&lt;&gt;"",COUNTA($D$7:D64),"")</f>
        <v>54</v>
      </c>
      <c r="B64" s="18" t="s">
        <v>91</v>
      </c>
      <c r="C64" s="28" t="s">
        <v>21</v>
      </c>
      <c r="D64" s="28" t="s">
        <v>21</v>
      </c>
      <c r="E64" s="28" t="s">
        <v>21</v>
      </c>
      <c r="F64" s="28" t="s">
        <v>21</v>
      </c>
      <c r="G64" s="28" t="s">
        <v>21</v>
      </c>
      <c r="H64" s="28" t="s">
        <v>21</v>
      </c>
    </row>
    <row r="65" spans="1:8" ht="10.5" customHeight="1">
      <c r="A65" s="16">
        <f>IF(D65&lt;&gt;"",COUNTA($D$7:D65),"")</f>
        <v>55</v>
      </c>
      <c r="B65" s="18" t="s">
        <v>92</v>
      </c>
      <c r="C65" s="28" t="s">
        <v>21</v>
      </c>
      <c r="D65" s="28" t="s">
        <v>21</v>
      </c>
      <c r="E65" s="28" t="s">
        <v>21</v>
      </c>
      <c r="F65" s="28" t="s">
        <v>21</v>
      </c>
      <c r="G65" s="28" t="s">
        <v>21</v>
      </c>
      <c r="H65" s="28" t="s">
        <v>21</v>
      </c>
    </row>
    <row r="66" spans="1:8" ht="10.5" customHeight="1">
      <c r="A66" s="16">
        <f>IF(D66&lt;&gt;"",COUNTA($D$7:D66),"")</f>
        <v>56</v>
      </c>
      <c r="B66" s="18" t="s">
        <v>93</v>
      </c>
      <c r="C66" s="28" t="s">
        <v>21</v>
      </c>
      <c r="D66" s="28" t="s">
        <v>21</v>
      </c>
      <c r="E66" s="28" t="s">
        <v>21</v>
      </c>
      <c r="F66" s="28" t="s">
        <v>21</v>
      </c>
      <c r="G66" s="28" t="s">
        <v>21</v>
      </c>
      <c r="H66" s="28" t="s">
        <v>21</v>
      </c>
    </row>
    <row r="67" spans="1:8" ht="10.5" customHeight="1">
      <c r="A67" s="16">
        <f>IF(D67&lt;&gt;"",COUNTA($D$7:D67),"")</f>
        <v>57</v>
      </c>
      <c r="B67" s="18" t="s">
        <v>94</v>
      </c>
      <c r="C67" s="28" t="s">
        <v>21</v>
      </c>
      <c r="D67" s="28" t="s">
        <v>21</v>
      </c>
      <c r="E67" s="28" t="s">
        <v>21</v>
      </c>
      <c r="F67" s="28" t="s">
        <v>21</v>
      </c>
      <c r="G67" s="28" t="s">
        <v>21</v>
      </c>
      <c r="H67" s="28" t="s">
        <v>21</v>
      </c>
    </row>
    <row r="69" spans="3:8" ht="12.75">
      <c r="C69" s="68"/>
      <c r="D69" s="68"/>
      <c r="E69" s="68"/>
      <c r="F69" s="68"/>
      <c r="G69" s="68"/>
      <c r="H69" s="68"/>
    </row>
    <row r="70" spans="3:8" ht="12.75">
      <c r="C70" s="69"/>
      <c r="D70" s="69"/>
      <c r="E70" s="69"/>
      <c r="F70" s="69"/>
      <c r="G70" s="69"/>
      <c r="H70" s="69"/>
    </row>
    <row r="71" spans="3:8" ht="12.75">
      <c r="C71" s="69"/>
      <c r="D71" s="69"/>
      <c r="E71" s="69"/>
      <c r="F71" s="69"/>
      <c r="G71" s="69"/>
      <c r="H71" s="69"/>
    </row>
  </sheetData>
  <sheetProtection/>
  <mergeCells count="15">
    <mergeCell ref="F4:H4"/>
    <mergeCell ref="C2:C3"/>
    <mergeCell ref="D2:D3"/>
    <mergeCell ref="C18:H18"/>
    <mergeCell ref="C6:H6"/>
    <mergeCell ref="C55:H55"/>
    <mergeCell ref="G2:G3"/>
    <mergeCell ref="E2:E3"/>
    <mergeCell ref="F2:F3"/>
    <mergeCell ref="A1:B1"/>
    <mergeCell ref="C1:H1"/>
    <mergeCell ref="A2:A4"/>
    <mergeCell ref="B2:B4"/>
    <mergeCell ref="C29:H29"/>
    <mergeCell ref="C4: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05&amp;R&amp;7&amp;P</oddFooter>
    <evenFooter>&amp;L&amp;7&amp;P&amp;R&amp;7StatA MV, Statistischer Bericht E113 2017 05</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A7" sqref="A7"/>
    </sheetView>
  </sheetViews>
  <sheetFormatPr defaultColWidth="11.421875" defaultRowHeight="12.75"/>
  <cols>
    <col min="1" max="1" width="3.7109375" style="36" customWidth="1"/>
    <col min="2" max="2" width="4.7109375" style="46" customWidth="1"/>
    <col min="3" max="3" width="30.7109375" style="45" customWidth="1"/>
    <col min="4" max="4" width="8.7109375" style="25" customWidth="1"/>
    <col min="5" max="5" width="8.28125" style="25" customWidth="1"/>
    <col min="6" max="6" width="8.7109375" style="25" customWidth="1"/>
    <col min="7" max="7" width="8.28125" style="25" customWidth="1"/>
    <col min="8" max="8" width="9.7109375" style="25" customWidth="1"/>
    <col min="9" max="9" width="8.7109375" style="25" customWidth="1"/>
    <col min="10" max="16384" width="11.421875" style="36" customWidth="1"/>
  </cols>
  <sheetData>
    <row r="1" spans="1:15" s="24" customFormat="1" ht="34.5" customHeight="1">
      <c r="A1" s="150" t="s">
        <v>117</v>
      </c>
      <c r="B1" s="151"/>
      <c r="C1" s="151"/>
      <c r="D1" s="152" t="s">
        <v>120</v>
      </c>
      <c r="E1" s="152"/>
      <c r="F1" s="152"/>
      <c r="G1" s="152"/>
      <c r="H1" s="152"/>
      <c r="I1" s="153"/>
      <c r="J1" s="78"/>
      <c r="K1" s="78"/>
      <c r="L1" s="78"/>
      <c r="M1" s="78"/>
      <c r="N1" s="78"/>
      <c r="O1" s="78"/>
    </row>
    <row r="2" spans="1:15" ht="11.25" customHeight="1">
      <c r="A2" s="146" t="s">
        <v>71</v>
      </c>
      <c r="B2" s="143" t="s">
        <v>49</v>
      </c>
      <c r="C2" s="143" t="s">
        <v>76</v>
      </c>
      <c r="D2" s="143" t="s">
        <v>35</v>
      </c>
      <c r="E2" s="143" t="s">
        <v>48</v>
      </c>
      <c r="F2" s="143" t="s">
        <v>46</v>
      </c>
      <c r="G2" s="143" t="s">
        <v>26</v>
      </c>
      <c r="H2" s="143" t="s">
        <v>45</v>
      </c>
      <c r="I2" s="29" t="s">
        <v>28</v>
      </c>
      <c r="J2" s="77"/>
      <c r="K2" s="77"/>
      <c r="L2" s="77"/>
      <c r="M2" s="77"/>
      <c r="N2" s="77"/>
      <c r="O2" s="77"/>
    </row>
    <row r="3" spans="1:15" ht="11.25" customHeight="1">
      <c r="A3" s="146"/>
      <c r="B3" s="143"/>
      <c r="C3" s="143"/>
      <c r="D3" s="143"/>
      <c r="E3" s="143"/>
      <c r="F3" s="143"/>
      <c r="G3" s="143"/>
      <c r="H3" s="143"/>
      <c r="I3" s="142" t="s">
        <v>47</v>
      </c>
      <c r="J3" s="77"/>
      <c r="K3" s="77"/>
      <c r="L3" s="77"/>
      <c r="M3" s="77"/>
      <c r="N3" s="77"/>
      <c r="O3" s="77"/>
    </row>
    <row r="4" spans="1:15" ht="11.25" customHeight="1">
      <c r="A4" s="147"/>
      <c r="B4" s="154"/>
      <c r="C4" s="143"/>
      <c r="D4" s="143"/>
      <c r="E4" s="143"/>
      <c r="F4" s="143"/>
      <c r="G4" s="143"/>
      <c r="H4" s="143"/>
      <c r="I4" s="142"/>
      <c r="J4" s="77"/>
      <c r="K4" s="77"/>
      <c r="L4" s="77"/>
      <c r="M4" s="77"/>
      <c r="N4" s="77"/>
      <c r="O4" s="77"/>
    </row>
    <row r="5" spans="1:15" ht="11.25" customHeight="1">
      <c r="A5" s="147"/>
      <c r="B5" s="154"/>
      <c r="C5" s="143"/>
      <c r="D5" s="143" t="s">
        <v>30</v>
      </c>
      <c r="E5" s="143"/>
      <c r="F5" s="26" t="s">
        <v>36</v>
      </c>
      <c r="G5" s="143" t="s">
        <v>37</v>
      </c>
      <c r="H5" s="143"/>
      <c r="I5" s="142"/>
      <c r="J5" s="77"/>
      <c r="K5" s="77"/>
      <c r="L5" s="77"/>
      <c r="M5" s="77"/>
      <c r="N5" s="77"/>
      <c r="O5" s="77"/>
    </row>
    <row r="6" spans="1:15" ht="11.25" customHeight="1">
      <c r="A6" s="74">
        <v>1</v>
      </c>
      <c r="B6" s="75">
        <v>2</v>
      </c>
      <c r="C6" s="30">
        <v>3</v>
      </c>
      <c r="D6" s="30">
        <v>4</v>
      </c>
      <c r="E6" s="30">
        <v>5</v>
      </c>
      <c r="F6" s="30">
        <v>6</v>
      </c>
      <c r="G6" s="30">
        <v>7</v>
      </c>
      <c r="H6" s="30">
        <v>8</v>
      </c>
      <c r="I6" s="31">
        <v>9</v>
      </c>
      <c r="J6" s="77"/>
      <c r="K6" s="77"/>
      <c r="L6" s="77"/>
      <c r="M6" s="77"/>
      <c r="N6" s="77"/>
      <c r="O6" s="77"/>
    </row>
    <row r="7" spans="1:15" s="41" customFormat="1" ht="30" customHeight="1">
      <c r="A7" s="76"/>
      <c r="B7" s="39"/>
      <c r="C7" s="40"/>
      <c r="D7" s="144" t="s">
        <v>144</v>
      </c>
      <c r="E7" s="145"/>
      <c r="F7" s="145"/>
      <c r="G7" s="145"/>
      <c r="H7" s="145"/>
      <c r="I7" s="145"/>
      <c r="J7" s="42"/>
      <c r="K7" s="42"/>
      <c r="L7" s="42"/>
      <c r="M7" s="42"/>
      <c r="N7" s="42"/>
      <c r="O7" s="42"/>
    </row>
    <row r="8" spans="1:15" s="41" customFormat="1" ht="10.5" customHeight="1">
      <c r="A8" s="81">
        <f>IF(E8&lt;&gt;"",COUNTA($E$8:E8),"")</f>
        <v>1</v>
      </c>
      <c r="B8" s="70" t="s">
        <v>38</v>
      </c>
      <c r="C8" s="40" t="s">
        <v>39</v>
      </c>
      <c r="D8" s="94">
        <v>1</v>
      </c>
      <c r="E8" s="94" t="s">
        <v>10</v>
      </c>
      <c r="F8" s="94" t="s">
        <v>10</v>
      </c>
      <c r="G8" s="94" t="s">
        <v>10</v>
      </c>
      <c r="H8" s="94" t="s">
        <v>10</v>
      </c>
      <c r="I8" s="94" t="s">
        <v>10</v>
      </c>
      <c r="J8" s="61"/>
      <c r="K8" s="61"/>
      <c r="L8" s="61"/>
      <c r="M8" s="61"/>
      <c r="N8" s="61"/>
      <c r="O8" s="61"/>
    </row>
    <row r="9" spans="1:15" s="41" customFormat="1" ht="10.5" customHeight="1">
      <c r="A9" s="81">
        <f>IF(E9&lt;&gt;"",COUNTA($E$8:E9),"")</f>
      </c>
      <c r="B9" s="70"/>
      <c r="C9" s="40"/>
      <c r="D9" s="94"/>
      <c r="E9" s="94"/>
      <c r="F9" s="94"/>
      <c r="G9" s="94"/>
      <c r="H9" s="94"/>
      <c r="I9" s="94"/>
      <c r="J9" s="61"/>
      <c r="K9" s="61"/>
      <c r="L9" s="61"/>
      <c r="M9" s="61"/>
      <c r="N9" s="61"/>
      <c r="O9" s="61"/>
    </row>
    <row r="10" spans="1:15" s="41" customFormat="1" ht="10.5" customHeight="1">
      <c r="A10" s="81">
        <f>IF(E10&lt;&gt;"",COUNTA($E$8:E10),"")</f>
        <v>2</v>
      </c>
      <c r="B10" s="71" t="s">
        <v>81</v>
      </c>
      <c r="C10" s="40" t="s">
        <v>95</v>
      </c>
      <c r="D10" s="94">
        <v>1</v>
      </c>
      <c r="E10" s="94" t="s">
        <v>10</v>
      </c>
      <c r="F10" s="94" t="s">
        <v>10</v>
      </c>
      <c r="G10" s="94" t="s">
        <v>10</v>
      </c>
      <c r="H10" s="94" t="s">
        <v>10</v>
      </c>
      <c r="I10" s="94" t="s">
        <v>10</v>
      </c>
      <c r="J10" s="61"/>
      <c r="K10" s="61"/>
      <c r="L10" s="61"/>
      <c r="M10" s="61"/>
      <c r="N10" s="61"/>
      <c r="O10" s="61"/>
    </row>
    <row r="11" spans="1:15" s="41" customFormat="1" ht="10.5" customHeight="1">
      <c r="A11" s="81">
        <f>IF(E11&lt;&gt;"",COUNTA($E$8:E11),"")</f>
      </c>
      <c r="B11" s="70"/>
      <c r="C11" s="40"/>
      <c r="D11" s="94"/>
      <c r="E11" s="94"/>
      <c r="F11" s="94"/>
      <c r="G11" s="94"/>
      <c r="H11" s="94"/>
      <c r="I11" s="94"/>
      <c r="J11" s="83"/>
      <c r="K11" s="83"/>
      <c r="L11" s="83"/>
      <c r="M11" s="83"/>
      <c r="N11" s="83"/>
      <c r="O11" s="83"/>
    </row>
    <row r="12" spans="1:15" s="41" customFormat="1" ht="10.5" customHeight="1">
      <c r="A12" s="81">
        <f>IF(E12&lt;&gt;"",COUNTA($E$8:E12),"")</f>
        <v>3</v>
      </c>
      <c r="B12" s="70" t="s">
        <v>40</v>
      </c>
      <c r="C12" s="40" t="s">
        <v>41</v>
      </c>
      <c r="D12" s="94">
        <v>306</v>
      </c>
      <c r="E12" s="94" t="s">
        <v>10</v>
      </c>
      <c r="F12" s="94" t="s">
        <v>10</v>
      </c>
      <c r="G12" s="94" t="s">
        <v>10</v>
      </c>
      <c r="H12" s="94" t="s">
        <v>10</v>
      </c>
      <c r="I12" s="94" t="s">
        <v>10</v>
      </c>
      <c r="J12" s="77"/>
      <c r="K12" s="83"/>
      <c r="L12" s="83"/>
      <c r="M12" s="83"/>
      <c r="N12" s="83"/>
      <c r="O12" s="83"/>
    </row>
    <row r="13" spans="1:15" s="41" customFormat="1" ht="10.5" customHeight="1">
      <c r="A13" s="81">
        <f>IF(E13&lt;&gt;"",COUNTA($E$8:E13),"")</f>
      </c>
      <c r="B13" s="70"/>
      <c r="C13" s="40"/>
      <c r="D13" s="94"/>
      <c r="E13" s="94"/>
      <c r="F13" s="94"/>
      <c r="G13" s="94"/>
      <c r="H13" s="94"/>
      <c r="I13" s="94"/>
      <c r="J13" s="83"/>
      <c r="K13" s="83"/>
      <c r="L13" s="83"/>
      <c r="M13" s="83"/>
      <c r="N13" s="83"/>
      <c r="O13" s="83"/>
    </row>
    <row r="14" spans="1:15" s="41" customFormat="1" ht="10.5" customHeight="1">
      <c r="A14" s="81">
        <f>IF(E14&lt;&gt;"",COUNTA($E$8:E14),"")</f>
        <v>4</v>
      </c>
      <c r="B14" s="70">
        <v>10</v>
      </c>
      <c r="C14" s="40" t="s">
        <v>96</v>
      </c>
      <c r="D14" s="94">
        <v>81</v>
      </c>
      <c r="E14" s="94">
        <v>13332</v>
      </c>
      <c r="F14" s="94">
        <v>1717</v>
      </c>
      <c r="G14" s="94">
        <v>30494</v>
      </c>
      <c r="H14" s="94">
        <v>391781</v>
      </c>
      <c r="I14" s="94">
        <v>89049</v>
      </c>
      <c r="J14" s="83"/>
      <c r="K14" s="83"/>
      <c r="L14" s="83"/>
      <c r="M14" s="83"/>
      <c r="N14" s="83"/>
      <c r="O14" s="83"/>
    </row>
    <row r="15" spans="1:15" s="41" customFormat="1" ht="10.5" customHeight="1">
      <c r="A15" s="81">
        <f>IF(E15&lt;&gt;"",COUNTA($E$8:E15),"")</f>
      </c>
      <c r="B15" s="70"/>
      <c r="C15" s="40"/>
      <c r="D15" s="94"/>
      <c r="E15" s="94"/>
      <c r="F15" s="94"/>
      <c r="G15" s="94"/>
      <c r="H15" s="94"/>
      <c r="I15" s="94"/>
      <c r="J15" s="83"/>
      <c r="K15" s="83"/>
      <c r="L15" s="83"/>
      <c r="M15" s="83"/>
      <c r="N15" s="83"/>
      <c r="O15" s="83"/>
    </row>
    <row r="16" spans="1:15" s="41" customFormat="1" ht="10.5" customHeight="1">
      <c r="A16" s="81">
        <f>IF(E16&lt;&gt;"",COUNTA($E$8:E16),"")</f>
        <v>5</v>
      </c>
      <c r="B16" s="70">
        <v>11</v>
      </c>
      <c r="C16" s="40" t="s">
        <v>97</v>
      </c>
      <c r="D16" s="94">
        <v>7</v>
      </c>
      <c r="E16" s="94">
        <v>1155</v>
      </c>
      <c r="F16" s="94">
        <v>190</v>
      </c>
      <c r="G16" s="94">
        <v>3222</v>
      </c>
      <c r="H16" s="94">
        <v>30815</v>
      </c>
      <c r="I16" s="94">
        <v>8419</v>
      </c>
      <c r="J16" s="83"/>
      <c r="K16" s="83"/>
      <c r="L16" s="83"/>
      <c r="M16" s="83"/>
      <c r="N16" s="83"/>
      <c r="O16" s="83"/>
    </row>
    <row r="17" spans="1:15" s="41" customFormat="1" ht="10.5" customHeight="1">
      <c r="A17" s="81">
        <f>IF(E17&lt;&gt;"",COUNTA($E$8:E17),"")</f>
      </c>
      <c r="B17" s="70"/>
      <c r="C17" s="40"/>
      <c r="D17" s="94"/>
      <c r="E17" s="94"/>
      <c r="F17" s="94"/>
      <c r="G17" s="94"/>
      <c r="H17" s="94"/>
      <c r="I17" s="94"/>
      <c r="J17" s="83"/>
      <c r="K17" s="83"/>
      <c r="L17" s="83"/>
      <c r="M17" s="83"/>
      <c r="N17" s="83"/>
      <c r="O17" s="83"/>
    </row>
    <row r="18" spans="1:15" s="41" customFormat="1" ht="10.5" customHeight="1">
      <c r="A18" s="81">
        <f>IF(E18&lt;&gt;"",COUNTA($E$8:E18),"")</f>
        <v>6</v>
      </c>
      <c r="B18" s="70">
        <v>13</v>
      </c>
      <c r="C18" s="40" t="s">
        <v>98</v>
      </c>
      <c r="D18" s="94">
        <v>3</v>
      </c>
      <c r="E18" s="94" t="s">
        <v>10</v>
      </c>
      <c r="F18" s="94" t="s">
        <v>10</v>
      </c>
      <c r="G18" s="94" t="s">
        <v>10</v>
      </c>
      <c r="H18" s="94" t="s">
        <v>10</v>
      </c>
      <c r="I18" s="94" t="s">
        <v>10</v>
      </c>
      <c r="J18" s="83"/>
      <c r="K18" s="83"/>
      <c r="L18" s="83"/>
      <c r="M18" s="83"/>
      <c r="N18" s="83"/>
      <c r="O18" s="83"/>
    </row>
    <row r="19" spans="1:15" s="41" customFormat="1" ht="10.5" customHeight="1">
      <c r="A19" s="81">
        <f>IF(E19&lt;&gt;"",COUNTA($E$8:E19),"")</f>
      </c>
      <c r="B19" s="70"/>
      <c r="C19" s="40"/>
      <c r="D19" s="94"/>
      <c r="E19" s="94"/>
      <c r="F19" s="94"/>
      <c r="G19" s="94"/>
      <c r="H19" s="94"/>
      <c r="I19" s="94"/>
      <c r="J19" s="83"/>
      <c r="K19" s="83"/>
      <c r="L19" s="83"/>
      <c r="M19" s="83"/>
      <c r="N19" s="83"/>
      <c r="O19" s="83"/>
    </row>
    <row r="20" spans="1:15" s="41" customFormat="1" ht="22.5" customHeight="1">
      <c r="A20" s="93">
        <f>IF(E20&lt;&gt;"",COUNTA($E$8:E20),"")</f>
        <v>7</v>
      </c>
      <c r="B20" s="70">
        <v>16</v>
      </c>
      <c r="C20" s="40" t="s">
        <v>99</v>
      </c>
      <c r="D20" s="94">
        <v>15</v>
      </c>
      <c r="E20" s="94">
        <v>2803</v>
      </c>
      <c r="F20" s="94">
        <v>388</v>
      </c>
      <c r="G20" s="94">
        <v>8168</v>
      </c>
      <c r="H20" s="94">
        <v>78978</v>
      </c>
      <c r="I20" s="94">
        <v>25069</v>
      </c>
      <c r="J20" s="83"/>
      <c r="K20" s="83"/>
      <c r="L20" s="83"/>
      <c r="M20" s="83"/>
      <c r="N20" s="83"/>
      <c r="O20" s="83"/>
    </row>
    <row r="21" spans="1:15" s="41" customFormat="1" ht="10.5" customHeight="1">
      <c r="A21" s="81">
        <f>IF(E21&lt;&gt;"",COUNTA($E$8:E21),"")</f>
      </c>
      <c r="B21" s="70"/>
      <c r="C21" s="40"/>
      <c r="D21" s="94"/>
      <c r="E21" s="94"/>
      <c r="F21" s="94"/>
      <c r="G21" s="94"/>
      <c r="H21" s="94"/>
      <c r="I21" s="94"/>
      <c r="J21" s="83"/>
      <c r="K21" s="83"/>
      <c r="L21" s="83"/>
      <c r="M21" s="83"/>
      <c r="N21" s="83"/>
      <c r="O21" s="83"/>
    </row>
    <row r="22" spans="1:15" s="41" customFormat="1" ht="10.5" customHeight="1">
      <c r="A22" s="81">
        <f>IF(E22&lt;&gt;"",COUNTA($E$8:E22),"")</f>
        <v>8</v>
      </c>
      <c r="B22" s="70">
        <v>17</v>
      </c>
      <c r="C22" s="40" t="s">
        <v>100</v>
      </c>
      <c r="D22" s="94">
        <v>4</v>
      </c>
      <c r="E22" s="94">
        <v>555</v>
      </c>
      <c r="F22" s="94">
        <v>72</v>
      </c>
      <c r="G22" s="94">
        <v>1822</v>
      </c>
      <c r="H22" s="94">
        <v>12998</v>
      </c>
      <c r="I22" s="94">
        <v>3135</v>
      </c>
      <c r="J22" s="83"/>
      <c r="K22" s="83"/>
      <c r="L22" s="83"/>
      <c r="M22" s="83"/>
      <c r="N22" s="83"/>
      <c r="O22" s="83"/>
    </row>
    <row r="23" spans="1:15" s="41" customFormat="1" ht="10.5" customHeight="1">
      <c r="A23" s="81">
        <f>IF(E23&lt;&gt;"",COUNTA($E$8:E23),"")</f>
      </c>
      <c r="B23" s="70"/>
      <c r="C23" s="40"/>
      <c r="D23" s="94"/>
      <c r="E23" s="94"/>
      <c r="F23" s="94"/>
      <c r="G23" s="94"/>
      <c r="H23" s="94"/>
      <c r="I23" s="94"/>
      <c r="J23" s="83"/>
      <c r="K23" s="83"/>
      <c r="L23" s="83"/>
      <c r="M23" s="83"/>
      <c r="N23" s="83"/>
      <c r="O23" s="83"/>
    </row>
    <row r="24" spans="1:15" s="41" customFormat="1" ht="22.5" customHeight="1">
      <c r="A24" s="93">
        <f>IF(E24&lt;&gt;"",COUNTA($E$8:E24),"")</f>
        <v>9</v>
      </c>
      <c r="B24" s="70">
        <v>18</v>
      </c>
      <c r="C24" s="40" t="s">
        <v>101</v>
      </c>
      <c r="D24" s="94">
        <v>8</v>
      </c>
      <c r="E24" s="94">
        <v>1471</v>
      </c>
      <c r="F24" s="94">
        <v>230</v>
      </c>
      <c r="G24" s="94">
        <v>3426</v>
      </c>
      <c r="H24" s="94">
        <v>17257</v>
      </c>
      <c r="I24" s="94" t="s">
        <v>10</v>
      </c>
      <c r="J24" s="83"/>
      <c r="K24" s="83"/>
      <c r="L24" s="83"/>
      <c r="M24" s="83"/>
      <c r="N24" s="83"/>
      <c r="O24" s="83"/>
    </row>
    <row r="25" spans="1:15" s="41" customFormat="1" ht="10.5" customHeight="1">
      <c r="A25" s="81">
        <f>IF(E25&lt;&gt;"",COUNTA($E$8:E25),"")</f>
      </c>
      <c r="B25" s="70"/>
      <c r="C25" s="40"/>
      <c r="D25" s="94"/>
      <c r="E25" s="94"/>
      <c r="F25" s="94"/>
      <c r="G25" s="94"/>
      <c r="H25" s="94"/>
      <c r="I25" s="94"/>
      <c r="J25" s="83"/>
      <c r="K25" s="83"/>
      <c r="L25" s="83"/>
      <c r="M25" s="83"/>
      <c r="N25" s="83"/>
      <c r="O25" s="83"/>
    </row>
    <row r="26" spans="1:15" s="41" customFormat="1" ht="10.5" customHeight="1">
      <c r="A26" s="81">
        <f>IF(E26&lt;&gt;"",COUNTA($E$8:E26),"")</f>
        <v>10</v>
      </c>
      <c r="B26" s="70">
        <v>19</v>
      </c>
      <c r="C26" s="40" t="s">
        <v>130</v>
      </c>
      <c r="D26" s="94">
        <v>1</v>
      </c>
      <c r="E26" s="94" t="s">
        <v>10</v>
      </c>
      <c r="F26" s="94" t="s">
        <v>10</v>
      </c>
      <c r="G26" s="94" t="s">
        <v>10</v>
      </c>
      <c r="H26" s="94" t="s">
        <v>10</v>
      </c>
      <c r="I26" s="94" t="s">
        <v>10</v>
      </c>
      <c r="J26" s="83"/>
      <c r="K26" s="83"/>
      <c r="L26" s="83"/>
      <c r="M26" s="83"/>
      <c r="N26" s="83"/>
      <c r="O26" s="83"/>
    </row>
    <row r="27" spans="1:15" s="41" customFormat="1" ht="10.5" customHeight="1">
      <c r="A27" s="81">
        <f>IF(E27&lt;&gt;"",COUNTA($E$8:E27),"")</f>
      </c>
      <c r="B27" s="70"/>
      <c r="C27" s="40"/>
      <c r="D27" s="94"/>
      <c r="E27" s="94"/>
      <c r="F27" s="94"/>
      <c r="G27" s="94"/>
      <c r="H27" s="94"/>
      <c r="I27" s="94"/>
      <c r="J27" s="83"/>
      <c r="K27" s="83"/>
      <c r="L27" s="83"/>
      <c r="M27" s="83"/>
      <c r="N27" s="83"/>
      <c r="O27" s="83"/>
    </row>
    <row r="28" spans="1:15" s="41" customFormat="1" ht="10.5" customHeight="1">
      <c r="A28" s="81">
        <f>IF(E28&lt;&gt;"",COUNTA($E$8:E28),"")</f>
        <v>11</v>
      </c>
      <c r="B28" s="70">
        <v>20</v>
      </c>
      <c r="C28" s="40" t="s">
        <v>102</v>
      </c>
      <c r="D28" s="94">
        <v>9</v>
      </c>
      <c r="E28" s="94">
        <v>1831</v>
      </c>
      <c r="F28" s="94">
        <v>209</v>
      </c>
      <c r="G28" s="94">
        <v>6333</v>
      </c>
      <c r="H28" s="94">
        <v>64320</v>
      </c>
      <c r="I28" s="94">
        <v>47159</v>
      </c>
      <c r="J28" s="83"/>
      <c r="K28" s="83"/>
      <c r="L28" s="83"/>
      <c r="M28" s="83"/>
      <c r="N28" s="83"/>
      <c r="O28" s="83"/>
    </row>
    <row r="29" spans="1:15" s="41" customFormat="1" ht="10.5" customHeight="1">
      <c r="A29" s="81">
        <f>IF(E29&lt;&gt;"",COUNTA($E$8:E29),"")</f>
      </c>
      <c r="B29" s="70"/>
      <c r="C29" s="40"/>
      <c r="D29" s="94"/>
      <c r="E29" s="94"/>
      <c r="F29" s="94"/>
      <c r="G29" s="94"/>
      <c r="H29" s="94"/>
      <c r="I29" s="94"/>
      <c r="J29" s="83"/>
      <c r="K29" s="83"/>
      <c r="L29" s="83"/>
      <c r="M29" s="83"/>
      <c r="N29" s="83"/>
      <c r="O29" s="83"/>
    </row>
    <row r="30" spans="1:15" s="42" customFormat="1" ht="10.5" customHeight="1">
      <c r="A30" s="81">
        <f>IF(E30&lt;&gt;"",COUNTA($E$8:E30),"")</f>
        <v>12</v>
      </c>
      <c r="B30" s="70">
        <v>21</v>
      </c>
      <c r="C30" s="40" t="s">
        <v>103</v>
      </c>
      <c r="D30" s="94">
        <v>3</v>
      </c>
      <c r="E30" s="94">
        <v>761</v>
      </c>
      <c r="F30" s="94">
        <v>127</v>
      </c>
      <c r="G30" s="94">
        <v>2625</v>
      </c>
      <c r="H30" s="94" t="s">
        <v>10</v>
      </c>
      <c r="I30" s="94" t="s">
        <v>10</v>
      </c>
      <c r="J30" s="83"/>
      <c r="K30" s="83"/>
      <c r="L30" s="83"/>
      <c r="M30" s="83"/>
      <c r="N30" s="83"/>
      <c r="O30" s="83"/>
    </row>
    <row r="31" spans="1:15" s="42" customFormat="1" ht="10.5" customHeight="1">
      <c r="A31" s="81">
        <f>IF(E31&lt;&gt;"",COUNTA($E$8:E31),"")</f>
      </c>
      <c r="B31" s="70"/>
      <c r="C31" s="40"/>
      <c r="D31" s="94"/>
      <c r="E31" s="94"/>
      <c r="F31" s="94"/>
      <c r="G31" s="94"/>
      <c r="H31" s="94"/>
      <c r="I31" s="94"/>
      <c r="J31" s="83"/>
      <c r="K31" s="83"/>
      <c r="L31" s="83"/>
      <c r="M31" s="83"/>
      <c r="N31" s="83"/>
      <c r="O31" s="83"/>
    </row>
    <row r="32" spans="1:15" s="42" customFormat="1" ht="10.5" customHeight="1">
      <c r="A32" s="81">
        <f>IF(E32&lt;&gt;"",COUNTA($E$8:E32),"")</f>
        <v>13</v>
      </c>
      <c r="B32" s="70">
        <v>22</v>
      </c>
      <c r="C32" s="40" t="s">
        <v>104</v>
      </c>
      <c r="D32" s="94">
        <v>17</v>
      </c>
      <c r="E32" s="94">
        <v>1764</v>
      </c>
      <c r="F32" s="94">
        <v>253</v>
      </c>
      <c r="G32" s="94">
        <v>4515</v>
      </c>
      <c r="H32" s="94">
        <v>27066</v>
      </c>
      <c r="I32" s="94">
        <v>7012</v>
      </c>
      <c r="J32" s="83"/>
      <c r="K32" s="83"/>
      <c r="L32" s="83"/>
      <c r="M32" s="83"/>
      <c r="N32" s="83"/>
      <c r="O32" s="83"/>
    </row>
    <row r="33" spans="1:15" s="42" customFormat="1" ht="10.5" customHeight="1">
      <c r="A33" s="81">
        <f>IF(E33&lt;&gt;"",COUNTA($E$8:E33),"")</f>
      </c>
      <c r="B33" s="70"/>
      <c r="C33" s="40"/>
      <c r="D33" s="94"/>
      <c r="E33" s="94"/>
      <c r="F33" s="94"/>
      <c r="G33" s="94"/>
      <c r="H33" s="94"/>
      <c r="I33" s="94"/>
      <c r="J33" s="83"/>
      <c r="K33" s="83"/>
      <c r="L33" s="83"/>
      <c r="M33" s="83"/>
      <c r="N33" s="83"/>
      <c r="O33" s="83"/>
    </row>
    <row r="34" spans="1:15" s="42" customFormat="1" ht="22.5" customHeight="1">
      <c r="A34" s="93">
        <f>IF(E34&lt;&gt;"",COUNTA($E$8:E34),"")</f>
        <v>14</v>
      </c>
      <c r="B34" s="70">
        <v>23</v>
      </c>
      <c r="C34" s="40" t="s">
        <v>129</v>
      </c>
      <c r="D34" s="94">
        <v>12</v>
      </c>
      <c r="E34" s="94">
        <v>1335</v>
      </c>
      <c r="F34" s="94">
        <v>195</v>
      </c>
      <c r="G34" s="94">
        <v>3401</v>
      </c>
      <c r="H34" s="94">
        <v>20704</v>
      </c>
      <c r="I34" s="94">
        <v>2775</v>
      </c>
      <c r="J34" s="83"/>
      <c r="K34" s="83"/>
      <c r="L34" s="83"/>
      <c r="M34" s="83"/>
      <c r="N34" s="83"/>
      <c r="O34" s="83"/>
    </row>
    <row r="35" spans="1:15" s="42" customFormat="1" ht="10.5" customHeight="1">
      <c r="A35" s="81">
        <f>IF(E35&lt;&gt;"",COUNTA($E$8:E35),"")</f>
      </c>
      <c r="B35" s="70"/>
      <c r="C35" s="43"/>
      <c r="D35" s="94"/>
      <c r="E35" s="94"/>
      <c r="F35" s="94"/>
      <c r="G35" s="94"/>
      <c r="H35" s="94"/>
      <c r="I35" s="94"/>
      <c r="J35" s="83"/>
      <c r="K35" s="83"/>
      <c r="L35" s="83"/>
      <c r="M35" s="83"/>
      <c r="N35" s="83"/>
      <c r="O35" s="83"/>
    </row>
    <row r="36" spans="1:15" s="42" customFormat="1" ht="10.5" customHeight="1">
      <c r="A36" s="81">
        <f>IF(E36&lt;&gt;"",COUNTA($E$8:E36),"")</f>
        <v>15</v>
      </c>
      <c r="B36" s="70">
        <v>24</v>
      </c>
      <c r="C36" s="40" t="s">
        <v>105</v>
      </c>
      <c r="D36" s="94">
        <v>5</v>
      </c>
      <c r="E36" s="94">
        <v>1560</v>
      </c>
      <c r="F36" s="94">
        <v>205</v>
      </c>
      <c r="G36" s="94">
        <v>5474</v>
      </c>
      <c r="H36" s="94">
        <v>63444</v>
      </c>
      <c r="I36" s="94">
        <v>46655</v>
      </c>
      <c r="J36" s="83"/>
      <c r="K36" s="83"/>
      <c r="L36" s="83"/>
      <c r="M36" s="83"/>
      <c r="N36" s="83"/>
      <c r="O36" s="83"/>
    </row>
    <row r="37" spans="1:15" s="42" customFormat="1" ht="10.5" customHeight="1">
      <c r="A37" s="81">
        <f>IF(E37&lt;&gt;"",COUNTA($E$8:E37),"")</f>
      </c>
      <c r="B37" s="70"/>
      <c r="C37" s="40"/>
      <c r="D37" s="94"/>
      <c r="E37" s="94"/>
      <c r="F37" s="94"/>
      <c r="G37" s="94"/>
      <c r="H37" s="94"/>
      <c r="I37" s="94"/>
      <c r="J37" s="83"/>
      <c r="K37" s="83"/>
      <c r="L37" s="83"/>
      <c r="M37" s="83"/>
      <c r="N37" s="83"/>
      <c r="O37" s="83"/>
    </row>
    <row r="38" spans="1:9" s="42" customFormat="1" ht="10.5" customHeight="1">
      <c r="A38" s="81">
        <f>IF(E38&lt;&gt;"",COUNTA($E$8:E38),"")</f>
        <v>16</v>
      </c>
      <c r="B38" s="70">
        <v>25</v>
      </c>
      <c r="C38" s="40" t="s">
        <v>106</v>
      </c>
      <c r="D38" s="94">
        <v>32</v>
      </c>
      <c r="E38" s="94">
        <v>3140</v>
      </c>
      <c r="F38" s="94">
        <v>470</v>
      </c>
      <c r="G38" s="94">
        <v>9122</v>
      </c>
      <c r="H38" s="94">
        <v>44757</v>
      </c>
      <c r="I38" s="94">
        <v>15023</v>
      </c>
    </row>
    <row r="39" spans="1:9" s="42" customFormat="1" ht="10.5" customHeight="1">
      <c r="A39" s="81">
        <f>IF(E39&lt;&gt;"",COUNTA($E$8:E39),"")</f>
      </c>
      <c r="B39" s="70"/>
      <c r="C39" s="40"/>
      <c r="D39" s="94"/>
      <c r="E39" s="94"/>
      <c r="F39" s="94"/>
      <c r="G39" s="94"/>
      <c r="H39" s="94"/>
      <c r="I39" s="94"/>
    </row>
    <row r="40" spans="1:9" s="42" customFormat="1" ht="22.5" customHeight="1">
      <c r="A40" s="93">
        <f>IF(E40&lt;&gt;"",COUNTA($E$8:E40),"")</f>
        <v>17</v>
      </c>
      <c r="B40" s="70">
        <v>26</v>
      </c>
      <c r="C40" s="40" t="s">
        <v>107</v>
      </c>
      <c r="D40" s="94">
        <v>7</v>
      </c>
      <c r="E40" s="94">
        <v>1209</v>
      </c>
      <c r="F40" s="94">
        <v>153</v>
      </c>
      <c r="G40" s="94">
        <v>3714</v>
      </c>
      <c r="H40" s="94">
        <v>21314</v>
      </c>
      <c r="I40" s="94">
        <v>9438</v>
      </c>
    </row>
    <row r="41" spans="1:9" s="42" customFormat="1" ht="10.5" customHeight="1">
      <c r="A41" s="81">
        <f>IF(E41&lt;&gt;"",COUNTA($E$8:E41),"")</f>
      </c>
      <c r="B41" s="70"/>
      <c r="C41" s="40"/>
      <c r="D41" s="94"/>
      <c r="E41" s="94"/>
      <c r="F41" s="94"/>
      <c r="G41" s="94"/>
      <c r="H41" s="94"/>
      <c r="I41" s="94"/>
    </row>
    <row r="42" spans="1:9" s="42" customFormat="1" ht="10.5" customHeight="1">
      <c r="A42" s="81">
        <f>IF(E42&lt;&gt;"",COUNTA($E$8:E42),"")</f>
        <v>18</v>
      </c>
      <c r="B42" s="70">
        <v>27</v>
      </c>
      <c r="C42" s="40" t="s">
        <v>108</v>
      </c>
      <c r="D42" s="94">
        <v>10</v>
      </c>
      <c r="E42" s="94">
        <v>1094</v>
      </c>
      <c r="F42" s="94">
        <v>137</v>
      </c>
      <c r="G42" s="94">
        <v>3845</v>
      </c>
      <c r="H42" s="94">
        <v>28771</v>
      </c>
      <c r="I42" s="94">
        <v>10133</v>
      </c>
    </row>
    <row r="43" spans="1:9" s="42" customFormat="1" ht="10.5" customHeight="1">
      <c r="A43" s="81">
        <f>IF(E43&lt;&gt;"",COUNTA($E$8:E43),"")</f>
      </c>
      <c r="B43" s="70"/>
      <c r="C43" s="40"/>
      <c r="D43" s="94"/>
      <c r="E43" s="94"/>
      <c r="F43" s="94"/>
      <c r="G43" s="94"/>
      <c r="H43" s="94"/>
      <c r="I43" s="94"/>
    </row>
    <row r="44" spans="1:9" s="42" customFormat="1" ht="10.5" customHeight="1">
      <c r="A44" s="81">
        <f>IF(E44&lt;&gt;"",COUNTA($E$8:E44),"")</f>
        <v>19</v>
      </c>
      <c r="B44" s="70">
        <v>28</v>
      </c>
      <c r="C44" s="40" t="s">
        <v>109</v>
      </c>
      <c r="D44" s="94">
        <v>30</v>
      </c>
      <c r="E44" s="94">
        <v>6062</v>
      </c>
      <c r="F44" s="94">
        <v>840</v>
      </c>
      <c r="G44" s="94">
        <v>18772</v>
      </c>
      <c r="H44" s="94">
        <v>311811</v>
      </c>
      <c r="I44" s="94">
        <v>170339</v>
      </c>
    </row>
    <row r="45" spans="1:9" s="42" customFormat="1" ht="10.5" customHeight="1">
      <c r="A45" s="81">
        <f>IF(E45&lt;&gt;"",COUNTA($E$8:E45),"")</f>
      </c>
      <c r="B45" s="70"/>
      <c r="C45" s="40"/>
      <c r="D45" s="94"/>
      <c r="E45" s="94"/>
      <c r="F45" s="94"/>
      <c r="G45" s="94"/>
      <c r="H45" s="94"/>
      <c r="I45" s="94"/>
    </row>
    <row r="46" spans="1:9" s="42" customFormat="1" ht="10.5" customHeight="1">
      <c r="A46" s="81">
        <f>IF(E46&lt;&gt;"",COUNTA($E$8:E46),"")</f>
        <v>20</v>
      </c>
      <c r="B46" s="70">
        <v>29</v>
      </c>
      <c r="C46" s="40" t="s">
        <v>110</v>
      </c>
      <c r="D46" s="94">
        <v>11</v>
      </c>
      <c r="E46" s="94">
        <v>1997</v>
      </c>
      <c r="F46" s="94">
        <v>266</v>
      </c>
      <c r="G46" s="94">
        <v>5922</v>
      </c>
      <c r="H46" s="94">
        <v>64451</v>
      </c>
      <c r="I46" s="94">
        <v>16705</v>
      </c>
    </row>
    <row r="47" spans="1:9" s="42" customFormat="1" ht="10.5" customHeight="1">
      <c r="A47" s="81">
        <f>IF(E47&lt;&gt;"",COUNTA($E$8:E47),"")</f>
      </c>
      <c r="B47" s="70"/>
      <c r="C47" s="40"/>
      <c r="D47" s="94"/>
      <c r="E47" s="94"/>
      <c r="F47" s="94"/>
      <c r="G47" s="94"/>
      <c r="H47" s="94"/>
      <c r="I47" s="94"/>
    </row>
    <row r="48" spans="1:9" s="42" customFormat="1" ht="10.5" customHeight="1">
      <c r="A48" s="81">
        <f>IF(E48&lt;&gt;"",COUNTA($E$8:E48),"")</f>
        <v>21</v>
      </c>
      <c r="B48" s="70">
        <v>30</v>
      </c>
      <c r="C48" s="40" t="s">
        <v>111</v>
      </c>
      <c r="D48" s="94">
        <v>12</v>
      </c>
      <c r="E48" s="94">
        <v>2635</v>
      </c>
      <c r="F48" s="94">
        <v>392</v>
      </c>
      <c r="G48" s="94">
        <v>9254</v>
      </c>
      <c r="H48" s="94">
        <v>29175</v>
      </c>
      <c r="I48" s="94" t="s">
        <v>10</v>
      </c>
    </row>
    <row r="49" spans="1:9" s="42" customFormat="1" ht="10.5" customHeight="1">
      <c r="A49" s="81">
        <f>IF(E49&lt;&gt;"",COUNTA($E$8:E49),"")</f>
      </c>
      <c r="B49" s="70"/>
      <c r="C49" s="40"/>
      <c r="D49" s="94"/>
      <c r="E49" s="94"/>
      <c r="F49" s="94"/>
      <c r="G49" s="94"/>
      <c r="H49" s="94"/>
      <c r="I49" s="94"/>
    </row>
    <row r="50" spans="1:9" s="42" customFormat="1" ht="10.5" customHeight="1">
      <c r="A50" s="81">
        <f>IF(E50&lt;&gt;"",COUNTA($E$8:E50),"")</f>
        <v>22</v>
      </c>
      <c r="B50" s="72" t="s">
        <v>44</v>
      </c>
      <c r="C50" s="40" t="s">
        <v>115</v>
      </c>
      <c r="D50" s="94">
        <v>7</v>
      </c>
      <c r="E50" s="94">
        <v>1721</v>
      </c>
      <c r="F50" s="94">
        <v>256</v>
      </c>
      <c r="G50" s="94">
        <v>7059</v>
      </c>
      <c r="H50" s="94" t="s">
        <v>10</v>
      </c>
      <c r="I50" s="94" t="s">
        <v>10</v>
      </c>
    </row>
    <row r="51" spans="1:9" s="42" customFormat="1" ht="10.5" customHeight="1">
      <c r="A51" s="81">
        <f>IF(E51&lt;&gt;"",COUNTA($E$8:E51),"")</f>
      </c>
      <c r="B51" s="70"/>
      <c r="C51" s="40"/>
      <c r="D51" s="94"/>
      <c r="E51" s="94"/>
      <c r="F51" s="94"/>
      <c r="G51" s="94"/>
      <c r="H51" s="94"/>
      <c r="I51" s="94"/>
    </row>
    <row r="52" spans="1:9" s="42" customFormat="1" ht="10.5" customHeight="1">
      <c r="A52" s="81">
        <f>IF(E52&lt;&gt;"",COUNTA($E$8:E52),"")</f>
        <v>23</v>
      </c>
      <c r="B52" s="70">
        <v>31</v>
      </c>
      <c r="C52" s="40" t="s">
        <v>112</v>
      </c>
      <c r="D52" s="94">
        <v>9</v>
      </c>
      <c r="E52" s="94">
        <v>1109</v>
      </c>
      <c r="F52" s="94">
        <v>156</v>
      </c>
      <c r="G52" s="94">
        <v>3000</v>
      </c>
      <c r="H52" s="94">
        <v>15532</v>
      </c>
      <c r="I52" s="94" t="s">
        <v>10</v>
      </c>
    </row>
    <row r="53" spans="1:9" s="42" customFormat="1" ht="10.5" customHeight="1">
      <c r="A53" s="81">
        <f>IF(E53&lt;&gt;"",COUNTA($E$8:E53),"")</f>
      </c>
      <c r="B53" s="70"/>
      <c r="C53" s="40"/>
      <c r="D53" s="94"/>
      <c r="E53" s="94"/>
      <c r="F53" s="94"/>
      <c r="G53" s="94"/>
      <c r="H53" s="94"/>
      <c r="I53" s="94"/>
    </row>
    <row r="54" spans="1:9" s="42" customFormat="1" ht="10.5" customHeight="1">
      <c r="A54" s="81">
        <f>IF(E54&lt;&gt;"",COUNTA($E$8:E54),"")</f>
        <v>24</v>
      </c>
      <c r="B54" s="70">
        <v>32</v>
      </c>
      <c r="C54" s="40" t="s">
        <v>113</v>
      </c>
      <c r="D54" s="94">
        <v>10</v>
      </c>
      <c r="E54" s="94">
        <v>1054</v>
      </c>
      <c r="F54" s="94">
        <v>137</v>
      </c>
      <c r="G54" s="94">
        <v>2530</v>
      </c>
      <c r="H54" s="94">
        <v>8470</v>
      </c>
      <c r="I54" s="94">
        <v>2898</v>
      </c>
    </row>
    <row r="55" spans="1:9" s="42" customFormat="1" ht="10.5" customHeight="1">
      <c r="A55" s="81">
        <f>IF(E55&lt;&gt;"",COUNTA($E$8:E55),"")</f>
      </c>
      <c r="B55" s="70"/>
      <c r="C55" s="40"/>
      <c r="D55" s="94"/>
      <c r="E55" s="94"/>
      <c r="F55" s="94"/>
      <c r="G55" s="94"/>
      <c r="H55" s="94"/>
      <c r="I55" s="94"/>
    </row>
    <row r="56" spans="1:9" s="42" customFormat="1" ht="22.5" customHeight="1">
      <c r="A56" s="93">
        <f>IF(E56&lt;&gt;"",COUNTA($E$8:E56),"")</f>
        <v>25</v>
      </c>
      <c r="B56" s="70">
        <v>33</v>
      </c>
      <c r="C56" s="40" t="s">
        <v>114</v>
      </c>
      <c r="D56" s="94">
        <v>20</v>
      </c>
      <c r="E56" s="94">
        <v>1660</v>
      </c>
      <c r="F56" s="94">
        <v>250</v>
      </c>
      <c r="G56" s="94">
        <v>4931</v>
      </c>
      <c r="H56" s="94">
        <v>15826</v>
      </c>
      <c r="I56" s="94">
        <v>2458</v>
      </c>
    </row>
    <row r="57" spans="1:9" s="42" customFormat="1" ht="10.5" customHeight="1">
      <c r="A57" s="81">
        <f>IF(E57&lt;&gt;"",COUNTA($E$8:E57),"")</f>
      </c>
      <c r="B57" s="70"/>
      <c r="C57" s="40"/>
      <c r="D57" s="95"/>
      <c r="E57" s="95"/>
      <c r="F57" s="95"/>
      <c r="G57" s="95"/>
      <c r="H57" s="95"/>
      <c r="I57" s="95"/>
    </row>
    <row r="58" spans="1:10" s="42" customFormat="1" ht="10.5" customHeight="1">
      <c r="A58" s="81">
        <f>IF(E58&lt;&gt;"",COUNTA($E$8:E58),"")</f>
        <v>26</v>
      </c>
      <c r="B58" s="73" t="s">
        <v>42</v>
      </c>
      <c r="C58" s="44" t="s">
        <v>43</v>
      </c>
      <c r="D58" s="84">
        <v>307</v>
      </c>
      <c r="E58" s="84">
        <v>46972</v>
      </c>
      <c r="F58" s="84">
        <v>6464</v>
      </c>
      <c r="G58" s="84">
        <v>131678</v>
      </c>
      <c r="H58" s="84">
        <v>1264107</v>
      </c>
      <c r="I58" s="84">
        <v>482571</v>
      </c>
      <c r="J58" s="84"/>
    </row>
    <row r="59" spans="1:9" s="42" customFormat="1" ht="10.5" customHeight="1">
      <c r="A59" s="81">
        <f>IF(E59&lt;&gt;"",COUNTA($E$8:E59),"")</f>
      </c>
      <c r="B59" s="70"/>
      <c r="C59" s="40"/>
      <c r="D59" s="95"/>
      <c r="E59" s="95"/>
      <c r="F59" s="95"/>
      <c r="G59" s="95"/>
      <c r="H59" s="95"/>
      <c r="I59" s="95"/>
    </row>
    <row r="60" spans="1:15" ht="10.5" customHeight="1">
      <c r="A60" s="81">
        <f>IF(E60&lt;&gt;"",COUNTA($E$8:E60),"")</f>
      </c>
      <c r="B60" s="70"/>
      <c r="C60" s="40" t="s">
        <v>72</v>
      </c>
      <c r="D60" s="61"/>
      <c r="E60" s="61"/>
      <c r="F60" s="61"/>
      <c r="G60" s="61"/>
      <c r="H60" s="61"/>
      <c r="I60" s="61"/>
      <c r="J60" s="77"/>
      <c r="K60" s="77"/>
      <c r="L60" s="77"/>
      <c r="M60" s="77"/>
      <c r="N60" s="77"/>
      <c r="O60" s="77"/>
    </row>
    <row r="61" spans="1:15" ht="10.5" customHeight="1">
      <c r="A61" s="81">
        <f>IF(E61&lt;&gt;"",COUNTA($E$8:E61),"")</f>
        <v>27</v>
      </c>
      <c r="B61" s="70"/>
      <c r="C61" s="40" t="s">
        <v>73</v>
      </c>
      <c r="D61" s="95">
        <v>300</v>
      </c>
      <c r="E61" s="95">
        <v>45251</v>
      </c>
      <c r="F61" s="95">
        <v>6208</v>
      </c>
      <c r="G61" s="95">
        <v>124619</v>
      </c>
      <c r="H61" s="95" t="s">
        <v>10</v>
      </c>
      <c r="I61" s="95" t="s">
        <v>10</v>
      </c>
      <c r="J61" s="82"/>
      <c r="K61" s="82"/>
      <c r="L61" s="82"/>
      <c r="M61" s="77"/>
      <c r="N61" s="77"/>
      <c r="O61" s="77"/>
    </row>
    <row r="62" spans="1:15" ht="30" customHeight="1">
      <c r="A62" s="81">
        <f>IF(E62&lt;&gt;"",COUNTA($E$8:E62),"")</f>
      </c>
      <c r="B62" s="88"/>
      <c r="C62" s="36"/>
      <c r="D62" s="148" t="s">
        <v>150</v>
      </c>
      <c r="E62" s="149"/>
      <c r="F62" s="149"/>
      <c r="G62" s="149"/>
      <c r="H62" s="149"/>
      <c r="I62" s="149"/>
      <c r="J62" s="77"/>
      <c r="K62" s="77"/>
      <c r="L62" s="77"/>
      <c r="M62" s="77"/>
      <c r="N62" s="77"/>
      <c r="O62" s="77"/>
    </row>
    <row r="63" spans="1:15" ht="10.5" customHeight="1">
      <c r="A63" s="81">
        <f>IF(E63&lt;&gt;"",COUNTA($E$8:E63),"")</f>
        <v>28</v>
      </c>
      <c r="B63" s="70" t="s">
        <v>38</v>
      </c>
      <c r="C63" s="40" t="s">
        <v>39</v>
      </c>
      <c r="D63" s="95">
        <v>1</v>
      </c>
      <c r="E63" s="94" t="s">
        <v>10</v>
      </c>
      <c r="F63" s="94" t="s">
        <v>10</v>
      </c>
      <c r="G63" s="94" t="s">
        <v>10</v>
      </c>
      <c r="H63" s="94" t="s">
        <v>10</v>
      </c>
      <c r="I63" s="94" t="s">
        <v>10</v>
      </c>
      <c r="J63" s="77"/>
      <c r="K63" s="77"/>
      <c r="L63" s="77"/>
      <c r="M63" s="77"/>
      <c r="N63" s="77"/>
      <c r="O63" s="77"/>
    </row>
    <row r="64" spans="1:15" ht="10.5" customHeight="1">
      <c r="A64" s="81">
        <f>IF(E64&lt;&gt;"",COUNTA($E$8:E64),"")</f>
      </c>
      <c r="B64" s="70"/>
      <c r="C64" s="40"/>
      <c r="D64" s="97"/>
      <c r="E64" s="97"/>
      <c r="F64" s="97"/>
      <c r="G64" s="97"/>
      <c r="H64" s="97"/>
      <c r="I64" s="97"/>
      <c r="J64" s="77"/>
      <c r="K64" s="77"/>
      <c r="L64" s="77"/>
      <c r="M64" s="77"/>
      <c r="N64" s="77"/>
      <c r="O64" s="77"/>
    </row>
    <row r="65" spans="1:15" ht="10.5" customHeight="1">
      <c r="A65" s="81">
        <f>IF(E65&lt;&gt;"",COUNTA($E$8:E65),"")</f>
        <v>29</v>
      </c>
      <c r="B65" s="71" t="s">
        <v>81</v>
      </c>
      <c r="C65" s="40" t="s">
        <v>95</v>
      </c>
      <c r="D65" s="95">
        <v>1</v>
      </c>
      <c r="E65" s="94" t="s">
        <v>10</v>
      </c>
      <c r="F65" s="94" t="s">
        <v>10</v>
      </c>
      <c r="G65" s="94" t="s">
        <v>10</v>
      </c>
      <c r="H65" s="94" t="s">
        <v>10</v>
      </c>
      <c r="I65" s="94" t="s">
        <v>10</v>
      </c>
      <c r="J65" s="77"/>
      <c r="K65" s="77"/>
      <c r="L65" s="77"/>
      <c r="M65" s="77"/>
      <c r="N65" s="77"/>
      <c r="O65" s="77"/>
    </row>
    <row r="66" spans="1:15" ht="10.5" customHeight="1">
      <c r="A66" s="81">
        <f>IF(E66&lt;&gt;"",COUNTA($E$8:E66),"")</f>
      </c>
      <c r="B66" s="70"/>
      <c r="C66" s="40"/>
      <c r="D66" s="95"/>
      <c r="E66" s="95"/>
      <c r="F66" s="95"/>
      <c r="G66" s="95"/>
      <c r="H66" s="95"/>
      <c r="I66" s="95"/>
      <c r="J66" s="77"/>
      <c r="K66" s="77"/>
      <c r="L66" s="77"/>
      <c r="M66" s="77"/>
      <c r="N66" s="77"/>
      <c r="O66" s="77"/>
    </row>
    <row r="67" spans="1:15" ht="10.5" customHeight="1">
      <c r="A67" s="81">
        <f>IF(E67&lt;&gt;"",COUNTA($E$8:E67),"")</f>
        <v>30</v>
      </c>
      <c r="B67" s="70" t="s">
        <v>40</v>
      </c>
      <c r="C67" s="40" t="s">
        <v>41</v>
      </c>
      <c r="D67" s="95">
        <v>300</v>
      </c>
      <c r="E67" s="94" t="s">
        <v>10</v>
      </c>
      <c r="F67" s="94" t="s">
        <v>10</v>
      </c>
      <c r="G67" s="94" t="s">
        <v>10</v>
      </c>
      <c r="H67" s="94" t="s">
        <v>10</v>
      </c>
      <c r="I67" s="94" t="s">
        <v>10</v>
      </c>
      <c r="J67" s="77"/>
      <c r="K67" s="77"/>
      <c r="L67" s="77"/>
      <c r="M67" s="77"/>
      <c r="N67" s="77"/>
      <c r="O67" s="77"/>
    </row>
    <row r="68" spans="1:15" ht="10.5" customHeight="1">
      <c r="A68" s="81">
        <f>IF(E68&lt;&gt;"",COUNTA($E$8:E68),"")</f>
      </c>
      <c r="B68" s="70"/>
      <c r="C68" s="40"/>
      <c r="D68" s="95"/>
      <c r="E68" s="95"/>
      <c r="F68" s="95"/>
      <c r="G68" s="95"/>
      <c r="H68" s="95"/>
      <c r="I68" s="95"/>
      <c r="J68" s="77"/>
      <c r="K68" s="77"/>
      <c r="L68" s="77"/>
      <c r="M68" s="77"/>
      <c r="N68" s="77"/>
      <c r="O68" s="77"/>
    </row>
    <row r="69" spans="1:15" ht="10.5" customHeight="1">
      <c r="A69" s="81">
        <f>IF(E69&lt;&gt;"",COUNTA($E$8:E69),"")</f>
        <v>31</v>
      </c>
      <c r="B69" s="70">
        <v>10</v>
      </c>
      <c r="C69" s="40" t="s">
        <v>96</v>
      </c>
      <c r="D69" s="95">
        <v>81</v>
      </c>
      <c r="E69" s="95">
        <v>13273</v>
      </c>
      <c r="F69" s="95">
        <v>8673</v>
      </c>
      <c r="G69" s="95">
        <v>149629</v>
      </c>
      <c r="H69" s="95">
        <v>1852131</v>
      </c>
      <c r="I69" s="95">
        <v>342256</v>
      </c>
      <c r="J69" s="77"/>
      <c r="K69" s="77"/>
      <c r="L69" s="77"/>
      <c r="M69" s="77"/>
      <c r="N69" s="77"/>
      <c r="O69" s="77"/>
    </row>
    <row r="70" spans="1:15" ht="10.5" customHeight="1">
      <c r="A70" s="81">
        <f>IF(E70&lt;&gt;"",COUNTA($E$8:E70),"")</f>
      </c>
      <c r="B70" s="70"/>
      <c r="C70" s="40"/>
      <c r="D70" s="95"/>
      <c r="E70" s="95"/>
      <c r="F70" s="95"/>
      <c r="G70" s="95"/>
      <c r="H70" s="95"/>
      <c r="I70" s="95"/>
      <c r="J70" s="77"/>
      <c r="K70" s="77"/>
      <c r="L70" s="77"/>
      <c r="M70" s="77"/>
      <c r="N70" s="77"/>
      <c r="O70" s="77"/>
    </row>
    <row r="71" spans="1:15" ht="10.5" customHeight="1">
      <c r="A71" s="81">
        <f>IF(E71&lt;&gt;"",COUNTA($E$8:E71),"")</f>
        <v>32</v>
      </c>
      <c r="B71" s="70">
        <v>11</v>
      </c>
      <c r="C71" s="40" t="s">
        <v>97</v>
      </c>
      <c r="D71" s="95">
        <v>7</v>
      </c>
      <c r="E71" s="95">
        <v>1146</v>
      </c>
      <c r="F71" s="95">
        <v>913</v>
      </c>
      <c r="G71" s="95">
        <v>15608</v>
      </c>
      <c r="H71" s="95">
        <v>129509</v>
      </c>
      <c r="I71" s="95">
        <v>39863</v>
      </c>
      <c r="J71" s="77"/>
      <c r="K71" s="77"/>
      <c r="L71" s="77"/>
      <c r="M71" s="77"/>
      <c r="N71" s="77"/>
      <c r="O71" s="77"/>
    </row>
    <row r="72" spans="1:15" ht="10.5" customHeight="1">
      <c r="A72" s="81">
        <f>IF(E72&lt;&gt;"",COUNTA($E$8:E72),"")</f>
      </c>
      <c r="B72" s="70"/>
      <c r="C72" s="40"/>
      <c r="D72" s="95"/>
      <c r="E72" s="95"/>
      <c r="F72" s="95"/>
      <c r="G72" s="95"/>
      <c r="H72" s="95"/>
      <c r="I72" s="95"/>
      <c r="J72" s="77"/>
      <c r="K72" s="77"/>
      <c r="L72" s="77"/>
      <c r="M72" s="77"/>
      <c r="N72" s="77"/>
      <c r="O72" s="77"/>
    </row>
    <row r="73" spans="1:15" ht="10.5" customHeight="1">
      <c r="A73" s="81">
        <f>IF(E73&lt;&gt;"",COUNTA($E$8:E73),"")</f>
        <v>33</v>
      </c>
      <c r="B73" s="70">
        <v>13</v>
      </c>
      <c r="C73" s="40" t="s">
        <v>98</v>
      </c>
      <c r="D73" s="95">
        <v>3</v>
      </c>
      <c r="E73" s="94">
        <v>307</v>
      </c>
      <c r="F73" s="94">
        <v>235</v>
      </c>
      <c r="G73" s="94">
        <v>3122</v>
      </c>
      <c r="H73" s="94">
        <v>20913</v>
      </c>
      <c r="I73" s="94" t="s">
        <v>10</v>
      </c>
      <c r="J73" s="77"/>
      <c r="K73" s="77"/>
      <c r="L73" s="77"/>
      <c r="M73" s="77"/>
      <c r="N73" s="77"/>
      <c r="O73" s="77"/>
    </row>
    <row r="74" spans="1:15" ht="10.5" customHeight="1">
      <c r="A74" s="81">
        <f>IF(E74&lt;&gt;"",COUNTA($E$8:E74),"")</f>
      </c>
      <c r="B74" s="70"/>
      <c r="C74" s="40"/>
      <c r="D74" s="95"/>
      <c r="E74" s="95"/>
      <c r="F74" s="95"/>
      <c r="G74" s="95"/>
      <c r="H74" s="95"/>
      <c r="I74" s="95"/>
      <c r="J74" s="77"/>
      <c r="K74" s="77"/>
      <c r="L74" s="77"/>
      <c r="M74" s="77"/>
      <c r="N74" s="77"/>
      <c r="O74" s="77"/>
    </row>
    <row r="75" spans="1:15" ht="22.5" customHeight="1">
      <c r="A75" s="93">
        <f>IF(E75&lt;&gt;"",COUNTA($E$8:E75),"")</f>
        <v>34</v>
      </c>
      <c r="B75" s="70">
        <v>16</v>
      </c>
      <c r="C75" s="40" t="s">
        <v>99</v>
      </c>
      <c r="D75" s="95">
        <v>15</v>
      </c>
      <c r="E75" s="95">
        <v>2715</v>
      </c>
      <c r="F75" s="95">
        <v>1859</v>
      </c>
      <c r="G75" s="95">
        <v>36370</v>
      </c>
      <c r="H75" s="95">
        <v>347599</v>
      </c>
      <c r="I75" s="95">
        <v>111307</v>
      </c>
      <c r="J75" s="77"/>
      <c r="K75" s="77"/>
      <c r="L75" s="77"/>
      <c r="M75" s="77"/>
      <c r="N75" s="77"/>
      <c r="O75" s="77"/>
    </row>
    <row r="76" spans="1:15" ht="10.5" customHeight="1">
      <c r="A76" s="81">
        <f>IF(E76&lt;&gt;"",COUNTA($E$8:E76),"")</f>
      </c>
      <c r="B76" s="70"/>
      <c r="C76" s="40"/>
      <c r="D76" s="95"/>
      <c r="E76" s="95"/>
      <c r="F76" s="95"/>
      <c r="G76" s="95"/>
      <c r="H76" s="95"/>
      <c r="I76" s="95"/>
      <c r="J76" s="77"/>
      <c r="K76" s="77"/>
      <c r="L76" s="77"/>
      <c r="M76" s="77"/>
      <c r="N76" s="77"/>
      <c r="O76" s="77"/>
    </row>
    <row r="77" spans="1:15" ht="10.5" customHeight="1">
      <c r="A77" s="81">
        <f>IF(E77&lt;&gt;"",COUNTA($E$8:E77),"")</f>
        <v>35</v>
      </c>
      <c r="B77" s="70">
        <v>17</v>
      </c>
      <c r="C77" s="40" t="s">
        <v>100</v>
      </c>
      <c r="D77" s="95">
        <v>4</v>
      </c>
      <c r="E77" s="95">
        <v>555</v>
      </c>
      <c r="F77" s="95">
        <v>366</v>
      </c>
      <c r="G77" s="95">
        <v>8911</v>
      </c>
      <c r="H77" s="95">
        <v>64457</v>
      </c>
      <c r="I77" s="95">
        <v>15484</v>
      </c>
      <c r="J77" s="77"/>
      <c r="K77" s="77"/>
      <c r="L77" s="77"/>
      <c r="M77" s="77"/>
      <c r="N77" s="77"/>
      <c r="O77" s="77"/>
    </row>
    <row r="78" spans="1:15" ht="10.5" customHeight="1">
      <c r="A78" s="81">
        <f>IF(E78&lt;&gt;"",COUNTA($E$8:E78),"")</f>
      </c>
      <c r="B78" s="70"/>
      <c r="C78" s="40"/>
      <c r="D78" s="95"/>
      <c r="E78" s="95"/>
      <c r="F78" s="95"/>
      <c r="G78" s="95"/>
      <c r="H78" s="95"/>
      <c r="I78" s="95"/>
      <c r="J78" s="77"/>
      <c r="K78" s="77"/>
      <c r="L78" s="77"/>
      <c r="M78" s="77"/>
      <c r="N78" s="77"/>
      <c r="O78" s="77"/>
    </row>
    <row r="79" spans="1:15" ht="22.5" customHeight="1">
      <c r="A79" s="93">
        <f>IF(E79&lt;&gt;"",COUNTA($E$8:E79),"")</f>
        <v>36</v>
      </c>
      <c r="B79" s="70">
        <v>18</v>
      </c>
      <c r="C79" s="40" t="s">
        <v>101</v>
      </c>
      <c r="D79" s="95">
        <v>8</v>
      </c>
      <c r="E79" s="95">
        <v>1435</v>
      </c>
      <c r="F79" s="95">
        <v>1096</v>
      </c>
      <c r="G79" s="95">
        <v>16711</v>
      </c>
      <c r="H79" s="95">
        <v>78819</v>
      </c>
      <c r="I79" s="94" t="s">
        <v>10</v>
      </c>
      <c r="J79" s="77"/>
      <c r="K79" s="77"/>
      <c r="L79" s="77"/>
      <c r="M79" s="77"/>
      <c r="N79" s="77"/>
      <c r="O79" s="77"/>
    </row>
    <row r="80" spans="1:15" ht="10.5" customHeight="1">
      <c r="A80" s="81">
        <f>IF(E80&lt;&gt;"",COUNTA($E$8:E80),"")</f>
      </c>
      <c r="B80" s="70"/>
      <c r="C80" s="40"/>
      <c r="D80" s="95"/>
      <c r="E80" s="95"/>
      <c r="F80" s="95"/>
      <c r="G80" s="95"/>
      <c r="H80" s="95"/>
      <c r="I80" s="95"/>
      <c r="J80" s="77"/>
      <c r="K80" s="77"/>
      <c r="L80" s="77"/>
      <c r="M80" s="77"/>
      <c r="N80" s="77"/>
      <c r="O80" s="77"/>
    </row>
    <row r="81" spans="1:15" ht="10.5" customHeight="1">
      <c r="A81" s="81">
        <f>IF(E81&lt;&gt;"",COUNTA($E$8:E81),"")</f>
        <v>37</v>
      </c>
      <c r="B81" s="70">
        <v>19</v>
      </c>
      <c r="C81" s="40" t="s">
        <v>130</v>
      </c>
      <c r="D81" s="95">
        <v>1</v>
      </c>
      <c r="E81" s="94" t="s">
        <v>10</v>
      </c>
      <c r="F81" s="94" t="s">
        <v>10</v>
      </c>
      <c r="G81" s="94" t="s">
        <v>10</v>
      </c>
      <c r="H81" s="94" t="s">
        <v>10</v>
      </c>
      <c r="I81" s="94" t="s">
        <v>10</v>
      </c>
      <c r="J81" s="83"/>
      <c r="K81" s="83"/>
      <c r="L81" s="83"/>
      <c r="M81" s="83"/>
      <c r="N81" s="83"/>
      <c r="O81" s="83"/>
    </row>
    <row r="82" spans="1:15" ht="10.5" customHeight="1">
      <c r="A82" s="81">
        <f>IF(E82&lt;&gt;"",COUNTA($E$8:E82),"")</f>
      </c>
      <c r="B82" s="70"/>
      <c r="C82" s="40"/>
      <c r="D82" s="95"/>
      <c r="E82" s="95"/>
      <c r="F82" s="95"/>
      <c r="G82" s="95"/>
      <c r="H82" s="95"/>
      <c r="I82" s="95"/>
      <c r="J82" s="83"/>
      <c r="K82" s="83"/>
      <c r="L82" s="83"/>
      <c r="M82" s="83"/>
      <c r="N82" s="83"/>
      <c r="O82" s="83"/>
    </row>
    <row r="83" spans="1:15" ht="10.5" customHeight="1">
      <c r="A83" s="81">
        <f>IF(E83&lt;&gt;"",COUNTA($E$8:E83),"")</f>
        <v>38</v>
      </c>
      <c r="B83" s="70">
        <v>20</v>
      </c>
      <c r="C83" s="40" t="s">
        <v>102</v>
      </c>
      <c r="D83" s="95">
        <v>9</v>
      </c>
      <c r="E83" s="95">
        <v>1821</v>
      </c>
      <c r="F83" s="95">
        <v>1065</v>
      </c>
      <c r="G83" s="95">
        <v>29415</v>
      </c>
      <c r="H83" s="95">
        <v>330701</v>
      </c>
      <c r="I83" s="95">
        <v>255278</v>
      </c>
      <c r="J83" s="77"/>
      <c r="K83" s="77"/>
      <c r="L83" s="77"/>
      <c r="M83" s="77"/>
      <c r="N83" s="77"/>
      <c r="O83" s="77"/>
    </row>
    <row r="84" spans="1:15" ht="10.5" customHeight="1">
      <c r="A84" s="81">
        <f>IF(E84&lt;&gt;"",COUNTA($E$8:E84),"")</f>
      </c>
      <c r="B84" s="70"/>
      <c r="C84" s="40"/>
      <c r="D84" s="95"/>
      <c r="E84" s="95"/>
      <c r="F84" s="95"/>
      <c r="G84" s="95"/>
      <c r="H84" s="95"/>
      <c r="I84" s="95"/>
      <c r="J84" s="77"/>
      <c r="K84" s="77"/>
      <c r="L84" s="77"/>
      <c r="M84" s="77"/>
      <c r="N84" s="77"/>
      <c r="O84" s="77"/>
    </row>
    <row r="85" spans="1:15" ht="10.5" customHeight="1">
      <c r="A85" s="81">
        <f>IF(E85&lt;&gt;"",COUNTA($E$8:E85),"")</f>
        <v>39</v>
      </c>
      <c r="B85" s="70">
        <v>21</v>
      </c>
      <c r="C85" s="40" t="s">
        <v>103</v>
      </c>
      <c r="D85" s="95">
        <v>3</v>
      </c>
      <c r="E85" s="95">
        <v>745</v>
      </c>
      <c r="F85" s="95">
        <v>633</v>
      </c>
      <c r="G85" s="95">
        <v>12949</v>
      </c>
      <c r="H85" s="94" t="s">
        <v>10</v>
      </c>
      <c r="I85" s="94" t="s">
        <v>10</v>
      </c>
      <c r="J85" s="77"/>
      <c r="K85" s="77"/>
      <c r="L85" s="77"/>
      <c r="M85" s="77"/>
      <c r="N85" s="77"/>
      <c r="O85" s="77"/>
    </row>
    <row r="86" spans="1:15" ht="10.5" customHeight="1">
      <c r="A86" s="81">
        <f>IF(E86&lt;&gt;"",COUNTA($E$8:E86),"")</f>
      </c>
      <c r="B86" s="70"/>
      <c r="C86" s="40"/>
      <c r="D86" s="95"/>
      <c r="E86" s="95"/>
      <c r="F86" s="95"/>
      <c r="G86" s="95"/>
      <c r="H86" s="95"/>
      <c r="I86" s="95"/>
      <c r="J86" s="77"/>
      <c r="K86" s="77"/>
      <c r="L86" s="77"/>
      <c r="M86" s="77"/>
      <c r="N86" s="77"/>
      <c r="O86" s="77"/>
    </row>
    <row r="87" spans="1:15" ht="10.5" customHeight="1">
      <c r="A87" s="81">
        <f>IF(E87&lt;&gt;"",COUNTA($E$8:E87),"")</f>
        <v>40</v>
      </c>
      <c r="B87" s="70">
        <v>22</v>
      </c>
      <c r="C87" s="40" t="s">
        <v>104</v>
      </c>
      <c r="D87" s="95">
        <v>16</v>
      </c>
      <c r="E87" s="95">
        <v>1727</v>
      </c>
      <c r="F87" s="95">
        <v>1190</v>
      </c>
      <c r="G87" s="95">
        <v>22732</v>
      </c>
      <c r="H87" s="95">
        <v>110877</v>
      </c>
      <c r="I87" s="95">
        <v>28309</v>
      </c>
      <c r="J87" s="77"/>
      <c r="K87" s="77"/>
      <c r="L87" s="77"/>
      <c r="M87" s="77"/>
      <c r="N87" s="77"/>
      <c r="O87" s="77"/>
    </row>
    <row r="88" spans="1:15" ht="10.5" customHeight="1">
      <c r="A88" s="81">
        <f>IF(E88&lt;&gt;"",COUNTA($E$8:E88),"")</f>
      </c>
      <c r="B88" s="70"/>
      <c r="C88" s="40"/>
      <c r="D88" s="95"/>
      <c r="E88" s="95"/>
      <c r="F88" s="95"/>
      <c r="G88" s="95"/>
      <c r="H88" s="95"/>
      <c r="I88" s="95"/>
      <c r="J88" s="77"/>
      <c r="K88" s="77"/>
      <c r="L88" s="77"/>
      <c r="M88" s="77"/>
      <c r="N88" s="77"/>
      <c r="O88" s="77"/>
    </row>
    <row r="89" spans="1:15" ht="22.5" customHeight="1">
      <c r="A89" s="93">
        <f>IF(E89&lt;&gt;"",COUNTA($E$8:E89),"")</f>
        <v>41</v>
      </c>
      <c r="B89" s="70">
        <v>23</v>
      </c>
      <c r="C89" s="40" t="s">
        <v>129</v>
      </c>
      <c r="D89" s="95">
        <v>12</v>
      </c>
      <c r="E89" s="95">
        <v>1292</v>
      </c>
      <c r="F89" s="95">
        <v>920</v>
      </c>
      <c r="G89" s="95">
        <v>16142</v>
      </c>
      <c r="H89" s="95">
        <v>89373</v>
      </c>
      <c r="I89" s="95">
        <v>15200</v>
      </c>
      <c r="J89" s="77"/>
      <c r="K89" s="77"/>
      <c r="L89" s="77"/>
      <c r="M89" s="77"/>
      <c r="N89" s="77"/>
      <c r="O89" s="77"/>
    </row>
    <row r="90" spans="1:15" ht="10.5" customHeight="1">
      <c r="A90" s="81">
        <f>IF(E90&lt;&gt;"",COUNTA($E$8:E90),"")</f>
      </c>
      <c r="B90" s="70"/>
      <c r="C90" s="43"/>
      <c r="D90" s="95"/>
      <c r="E90" s="95"/>
      <c r="F90" s="95"/>
      <c r="G90" s="95"/>
      <c r="H90" s="95"/>
      <c r="I90" s="95"/>
      <c r="J90" s="77"/>
      <c r="K90" s="77"/>
      <c r="L90" s="77"/>
      <c r="M90" s="77"/>
      <c r="N90" s="77"/>
      <c r="O90" s="77"/>
    </row>
    <row r="91" spans="1:15" ht="10.5" customHeight="1">
      <c r="A91" s="81">
        <f>IF(E91&lt;&gt;"",COUNTA($E$8:E91),"")</f>
        <v>42</v>
      </c>
      <c r="B91" s="70">
        <v>24</v>
      </c>
      <c r="C91" s="40" t="s">
        <v>105</v>
      </c>
      <c r="D91" s="95">
        <v>5</v>
      </c>
      <c r="E91" s="95">
        <v>1562</v>
      </c>
      <c r="F91" s="95">
        <v>1048</v>
      </c>
      <c r="G91" s="95">
        <v>27909</v>
      </c>
      <c r="H91" s="95">
        <v>220353</v>
      </c>
      <c r="I91" s="95">
        <v>174243</v>
      </c>
      <c r="J91" s="77"/>
      <c r="K91" s="77"/>
      <c r="L91" s="77"/>
      <c r="M91" s="77"/>
      <c r="N91" s="77"/>
      <c r="O91" s="77"/>
    </row>
    <row r="92" spans="1:15" ht="10.5" customHeight="1">
      <c r="A92" s="81">
        <f>IF(E92&lt;&gt;"",COUNTA($E$8:E92),"")</f>
      </c>
      <c r="B92" s="70"/>
      <c r="C92" s="40"/>
      <c r="D92" s="95"/>
      <c r="E92" s="95"/>
      <c r="F92" s="95"/>
      <c r="G92" s="95"/>
      <c r="H92" s="95"/>
      <c r="I92" s="95"/>
      <c r="J92" s="77"/>
      <c r="K92" s="77"/>
      <c r="L92" s="77"/>
      <c r="M92" s="77"/>
      <c r="N92" s="77"/>
      <c r="O92" s="77"/>
    </row>
    <row r="93" spans="1:15" ht="10.5" customHeight="1">
      <c r="A93" s="81">
        <f>IF(E93&lt;&gt;"",COUNTA($E$8:E93),"")</f>
        <v>43</v>
      </c>
      <c r="B93" s="70">
        <v>25</v>
      </c>
      <c r="C93" s="40" t="s">
        <v>106</v>
      </c>
      <c r="D93" s="95">
        <v>32</v>
      </c>
      <c r="E93" s="95">
        <v>3097</v>
      </c>
      <c r="F93" s="95">
        <v>2282</v>
      </c>
      <c r="G93" s="95">
        <v>40994</v>
      </c>
      <c r="H93" s="95">
        <v>207181</v>
      </c>
      <c r="I93" s="95">
        <v>54078</v>
      </c>
      <c r="J93" s="77"/>
      <c r="K93" s="77"/>
      <c r="L93" s="77"/>
      <c r="M93" s="77"/>
      <c r="N93" s="77"/>
      <c r="O93" s="77"/>
    </row>
    <row r="94" spans="1:15" ht="10.5" customHeight="1">
      <c r="A94" s="81">
        <f>IF(E94&lt;&gt;"",COUNTA($E$8:E94),"")</f>
      </c>
      <c r="B94" s="70"/>
      <c r="C94" s="40"/>
      <c r="D94" s="95"/>
      <c r="E94" s="95"/>
      <c r="F94" s="95"/>
      <c r="G94" s="95"/>
      <c r="H94" s="95"/>
      <c r="I94" s="95"/>
      <c r="J94" s="77"/>
      <c r="K94" s="77"/>
      <c r="L94" s="77"/>
      <c r="M94" s="77"/>
      <c r="N94" s="77"/>
      <c r="O94" s="77"/>
    </row>
    <row r="95" spans="1:15" ht="22.5" customHeight="1">
      <c r="A95" s="93">
        <f>IF(E95&lt;&gt;"",COUNTA($E$8:E95),"")</f>
        <v>44</v>
      </c>
      <c r="B95" s="70">
        <v>26</v>
      </c>
      <c r="C95" s="40" t="s">
        <v>107</v>
      </c>
      <c r="D95" s="95">
        <v>7</v>
      </c>
      <c r="E95" s="95">
        <v>1213</v>
      </c>
      <c r="F95" s="95">
        <v>755</v>
      </c>
      <c r="G95" s="95">
        <v>18302</v>
      </c>
      <c r="H95" s="95">
        <v>95449</v>
      </c>
      <c r="I95" s="95">
        <v>44471</v>
      </c>
      <c r="J95" s="77"/>
      <c r="K95" s="77"/>
      <c r="L95" s="77"/>
      <c r="M95" s="77"/>
      <c r="N95" s="77"/>
      <c r="O95" s="77"/>
    </row>
    <row r="96" spans="1:15" ht="10.5" customHeight="1">
      <c r="A96" s="81">
        <f>IF(E96&lt;&gt;"",COUNTA($E$8:E96),"")</f>
      </c>
      <c r="B96" s="70"/>
      <c r="C96" s="40"/>
      <c r="D96" s="95"/>
      <c r="E96" s="95"/>
      <c r="F96" s="95"/>
      <c r="G96" s="95"/>
      <c r="H96" s="95"/>
      <c r="I96" s="95"/>
      <c r="J96" s="77"/>
      <c r="K96" s="77"/>
      <c r="L96" s="77"/>
      <c r="M96" s="77"/>
      <c r="N96" s="77"/>
      <c r="O96" s="77"/>
    </row>
    <row r="97" spans="1:15" ht="10.5" customHeight="1">
      <c r="A97" s="81">
        <f>IF(E97&lt;&gt;"",COUNTA($E$8:E97),"")</f>
        <v>45</v>
      </c>
      <c r="B97" s="70">
        <v>27</v>
      </c>
      <c r="C97" s="40" t="s">
        <v>108</v>
      </c>
      <c r="D97" s="95">
        <v>10</v>
      </c>
      <c r="E97" s="95">
        <v>1228</v>
      </c>
      <c r="F97" s="95">
        <v>791</v>
      </c>
      <c r="G97" s="95">
        <v>38232</v>
      </c>
      <c r="H97" s="95">
        <v>136483</v>
      </c>
      <c r="I97" s="95">
        <v>52643</v>
      </c>
      <c r="J97" s="77"/>
      <c r="K97" s="77"/>
      <c r="L97" s="77"/>
      <c r="M97" s="77"/>
      <c r="N97" s="77"/>
      <c r="O97" s="77"/>
    </row>
    <row r="98" spans="1:15" ht="10.5" customHeight="1">
      <c r="A98" s="81">
        <f>IF(E98&lt;&gt;"",COUNTA($E$8:E98),"")</f>
      </c>
      <c r="B98" s="70"/>
      <c r="C98" s="40"/>
      <c r="D98" s="95"/>
      <c r="E98" s="95"/>
      <c r="F98" s="95"/>
      <c r="G98" s="95"/>
      <c r="H98" s="95"/>
      <c r="I98" s="95"/>
      <c r="J98" s="77"/>
      <c r="K98" s="77"/>
      <c r="L98" s="77"/>
      <c r="M98" s="77"/>
      <c r="N98" s="77"/>
      <c r="O98" s="77"/>
    </row>
    <row r="99" spans="1:15" ht="10.5" customHeight="1">
      <c r="A99" s="81">
        <f>IF(E99&lt;&gt;"",COUNTA($E$8:E99),"")</f>
        <v>46</v>
      </c>
      <c r="B99" s="70">
        <v>28</v>
      </c>
      <c r="C99" s="40" t="s">
        <v>109</v>
      </c>
      <c r="D99" s="95">
        <v>29</v>
      </c>
      <c r="E99" s="95">
        <v>5865</v>
      </c>
      <c r="F99" s="95">
        <v>4004</v>
      </c>
      <c r="G99" s="95">
        <v>90116</v>
      </c>
      <c r="H99" s="95">
        <v>1126611</v>
      </c>
      <c r="I99" s="95">
        <v>684746</v>
      </c>
      <c r="J99" s="77"/>
      <c r="K99" s="77"/>
      <c r="L99" s="77"/>
      <c r="M99" s="77"/>
      <c r="N99" s="77"/>
      <c r="O99" s="77"/>
    </row>
    <row r="100" spans="1:15" ht="10.5" customHeight="1">
      <c r="A100" s="81">
        <f>IF(E100&lt;&gt;"",COUNTA($E$8:E100),"")</f>
      </c>
      <c r="B100" s="70"/>
      <c r="C100" s="40"/>
      <c r="D100" s="95"/>
      <c r="E100" s="95"/>
      <c r="F100" s="95"/>
      <c r="G100" s="95"/>
      <c r="H100" s="95"/>
      <c r="I100" s="95"/>
      <c r="J100" s="77"/>
      <c r="K100" s="77"/>
      <c r="L100" s="77"/>
      <c r="M100" s="77"/>
      <c r="N100" s="77"/>
      <c r="O100" s="77"/>
    </row>
    <row r="101" spans="1:15" ht="10.5" customHeight="1">
      <c r="A101" s="81">
        <f>IF(E101&lt;&gt;"",COUNTA($E$8:E101),"")</f>
        <v>47</v>
      </c>
      <c r="B101" s="70">
        <v>29</v>
      </c>
      <c r="C101" s="40" t="s">
        <v>110</v>
      </c>
      <c r="D101" s="95">
        <v>11</v>
      </c>
      <c r="E101" s="95">
        <v>1973</v>
      </c>
      <c r="F101" s="95">
        <v>1341</v>
      </c>
      <c r="G101" s="95">
        <v>28834</v>
      </c>
      <c r="H101" s="95">
        <v>303576</v>
      </c>
      <c r="I101" s="95">
        <v>81811</v>
      </c>
      <c r="J101" s="77"/>
      <c r="K101" s="77"/>
      <c r="L101" s="77"/>
      <c r="M101" s="77"/>
      <c r="N101" s="77"/>
      <c r="O101" s="77"/>
    </row>
    <row r="102" spans="1:15" ht="10.5" customHeight="1">
      <c r="A102" s="81">
        <f>IF(E102&lt;&gt;"",COUNTA($E$8:E102),"")</f>
      </c>
      <c r="B102" s="70"/>
      <c r="C102" s="40"/>
      <c r="D102" s="95"/>
      <c r="E102" s="95"/>
      <c r="F102" s="95"/>
      <c r="G102" s="95"/>
      <c r="H102" s="95"/>
      <c r="I102" s="95"/>
      <c r="J102" s="77"/>
      <c r="K102" s="77"/>
      <c r="L102" s="77"/>
      <c r="M102" s="77"/>
      <c r="N102" s="77"/>
      <c r="O102" s="77"/>
    </row>
    <row r="103" spans="1:15" ht="10.5" customHeight="1">
      <c r="A103" s="81">
        <f>IF(E103&lt;&gt;"",COUNTA($E$8:E103),"")</f>
        <v>48</v>
      </c>
      <c r="B103" s="70">
        <v>30</v>
      </c>
      <c r="C103" s="40" t="s">
        <v>111</v>
      </c>
      <c r="D103" s="95">
        <v>12</v>
      </c>
      <c r="E103" s="95">
        <v>2682</v>
      </c>
      <c r="F103" s="95">
        <v>1953</v>
      </c>
      <c r="G103" s="95">
        <v>40226</v>
      </c>
      <c r="H103" s="95">
        <v>204733</v>
      </c>
      <c r="I103" s="94">
        <v>116009</v>
      </c>
      <c r="J103" s="77"/>
      <c r="K103" s="77"/>
      <c r="L103" s="77"/>
      <c r="M103" s="77"/>
      <c r="N103" s="77"/>
      <c r="O103" s="77"/>
    </row>
    <row r="104" spans="1:15" ht="10.5" customHeight="1">
      <c r="A104" s="81">
        <f>IF(E104&lt;&gt;"",COUNTA($E$8:E104),"")</f>
      </c>
      <c r="B104" s="70"/>
      <c r="C104" s="40"/>
      <c r="D104" s="95"/>
      <c r="E104" s="95"/>
      <c r="F104" s="95"/>
      <c r="G104" s="95"/>
      <c r="H104" s="95"/>
      <c r="I104" s="95"/>
      <c r="J104" s="77"/>
      <c r="K104" s="77"/>
      <c r="L104" s="77"/>
      <c r="M104" s="77"/>
      <c r="N104" s="77"/>
      <c r="O104" s="77"/>
    </row>
    <row r="105" spans="1:15" ht="10.5" customHeight="1">
      <c r="A105" s="81">
        <f>IF(E105&lt;&gt;"",COUNTA($E$8:E105),"")</f>
        <v>49</v>
      </c>
      <c r="B105" s="72" t="s">
        <v>44</v>
      </c>
      <c r="C105" s="40" t="s">
        <v>115</v>
      </c>
      <c r="D105" s="95">
        <v>7</v>
      </c>
      <c r="E105" s="95">
        <v>1762</v>
      </c>
      <c r="F105" s="95">
        <v>1267</v>
      </c>
      <c r="G105" s="95">
        <v>29726</v>
      </c>
      <c r="H105" s="94">
        <v>146548</v>
      </c>
      <c r="I105" s="94" t="s">
        <v>10</v>
      </c>
      <c r="J105" s="77"/>
      <c r="K105" s="77"/>
      <c r="L105" s="77"/>
      <c r="M105" s="77"/>
      <c r="N105" s="77"/>
      <c r="O105" s="77"/>
    </row>
    <row r="106" spans="1:15" ht="10.5" customHeight="1">
      <c r="A106" s="81">
        <f>IF(E106&lt;&gt;"",COUNTA($E$8:E106),"")</f>
      </c>
      <c r="B106" s="70"/>
      <c r="C106" s="40"/>
      <c r="D106" s="95"/>
      <c r="E106" s="95"/>
      <c r="F106" s="95"/>
      <c r="G106" s="95"/>
      <c r="H106" s="95"/>
      <c r="I106" s="95"/>
      <c r="J106" s="77"/>
      <c r="K106" s="77"/>
      <c r="L106" s="77"/>
      <c r="M106" s="77"/>
      <c r="N106" s="77"/>
      <c r="O106" s="77"/>
    </row>
    <row r="107" spans="1:15" ht="10.5" customHeight="1">
      <c r="A107" s="81">
        <f>IF(E107&lt;&gt;"",COUNTA($E$8:E107),"")</f>
        <v>50</v>
      </c>
      <c r="B107" s="70">
        <v>31</v>
      </c>
      <c r="C107" s="40" t="s">
        <v>112</v>
      </c>
      <c r="D107" s="95">
        <v>9</v>
      </c>
      <c r="E107" s="95">
        <v>1114</v>
      </c>
      <c r="F107" s="95">
        <v>791</v>
      </c>
      <c r="G107" s="95">
        <v>14452</v>
      </c>
      <c r="H107" s="95">
        <v>81279</v>
      </c>
      <c r="I107" s="95">
        <v>3855</v>
      </c>
      <c r="J107" s="77"/>
      <c r="K107" s="77"/>
      <c r="L107" s="77"/>
      <c r="M107" s="77"/>
      <c r="N107" s="77"/>
      <c r="O107" s="77"/>
    </row>
    <row r="108" spans="1:15" ht="10.5" customHeight="1">
      <c r="A108" s="81">
        <f>IF(E108&lt;&gt;"",COUNTA($E$8:E108),"")</f>
      </c>
      <c r="B108" s="70"/>
      <c r="C108" s="40"/>
      <c r="D108" s="95"/>
      <c r="E108" s="95"/>
      <c r="F108" s="95"/>
      <c r="G108" s="95"/>
      <c r="H108" s="95"/>
      <c r="I108" s="95"/>
      <c r="J108" s="77"/>
      <c r="K108" s="77"/>
      <c r="L108" s="77"/>
      <c r="M108" s="77"/>
      <c r="N108" s="77"/>
      <c r="O108" s="77"/>
    </row>
    <row r="109" spans="1:15" ht="10.5" customHeight="1">
      <c r="A109" s="81">
        <f>IF(E109&lt;&gt;"",COUNTA($E$8:E109),"")</f>
        <v>51</v>
      </c>
      <c r="B109" s="70">
        <v>32</v>
      </c>
      <c r="C109" s="40" t="s">
        <v>113</v>
      </c>
      <c r="D109" s="95">
        <v>10</v>
      </c>
      <c r="E109" s="95">
        <v>1015</v>
      </c>
      <c r="F109" s="95">
        <v>664</v>
      </c>
      <c r="G109" s="95">
        <v>11738</v>
      </c>
      <c r="H109" s="95">
        <v>40063</v>
      </c>
      <c r="I109" s="95">
        <v>13341</v>
      </c>
      <c r="J109" s="77"/>
      <c r="K109" s="77"/>
      <c r="L109" s="77"/>
      <c r="M109" s="77"/>
      <c r="N109" s="77"/>
      <c r="O109" s="77"/>
    </row>
    <row r="110" spans="1:15" ht="10.5" customHeight="1">
      <c r="A110" s="81">
        <f>IF(E110&lt;&gt;"",COUNTA($E$8:E110),"")</f>
      </c>
      <c r="B110" s="70"/>
      <c r="C110" s="40"/>
      <c r="D110" s="95"/>
      <c r="E110" s="95"/>
      <c r="F110" s="95"/>
      <c r="G110" s="95"/>
      <c r="H110" s="95"/>
      <c r="I110" s="95"/>
      <c r="J110" s="77"/>
      <c r="K110" s="77"/>
      <c r="L110" s="77"/>
      <c r="M110" s="77"/>
      <c r="N110" s="77"/>
      <c r="O110" s="77"/>
    </row>
    <row r="111" spans="1:15" ht="22.5" customHeight="1">
      <c r="A111" s="93">
        <f>IF(E111&lt;&gt;"",COUNTA($E$8:E111),"")</f>
        <v>52</v>
      </c>
      <c r="B111" s="70">
        <v>33</v>
      </c>
      <c r="C111" s="40" t="s">
        <v>114</v>
      </c>
      <c r="D111" s="95">
        <v>19</v>
      </c>
      <c r="E111" s="95">
        <v>1602</v>
      </c>
      <c r="F111" s="95">
        <v>1189</v>
      </c>
      <c r="G111" s="95">
        <v>23730</v>
      </c>
      <c r="H111" s="95">
        <v>64192</v>
      </c>
      <c r="I111" s="95">
        <v>8353</v>
      </c>
      <c r="J111" s="77"/>
      <c r="K111" s="77"/>
      <c r="L111" s="77"/>
      <c r="M111" s="77"/>
      <c r="N111" s="77"/>
      <c r="O111" s="77"/>
    </row>
    <row r="112" spans="1:15" ht="10.5" customHeight="1">
      <c r="A112" s="81">
        <f>IF(E112&lt;&gt;"",COUNTA($E$8:E112),"")</f>
      </c>
      <c r="B112" s="70"/>
      <c r="C112" s="40"/>
      <c r="D112" s="95"/>
      <c r="E112" s="95"/>
      <c r="F112" s="95"/>
      <c r="G112" s="95"/>
      <c r="H112" s="95"/>
      <c r="I112" s="95"/>
      <c r="J112" s="77"/>
      <c r="K112" s="77"/>
      <c r="L112" s="77"/>
      <c r="M112" s="77"/>
      <c r="N112" s="77"/>
      <c r="O112" s="77"/>
    </row>
    <row r="113" spans="1:15" ht="10.5" customHeight="1">
      <c r="A113" s="81">
        <f>IF(E113&lt;&gt;"",COUNTA($E$8:E113),"")</f>
        <v>53</v>
      </c>
      <c r="B113" s="73" t="s">
        <v>42</v>
      </c>
      <c r="C113" s="44" t="s">
        <v>43</v>
      </c>
      <c r="D113" s="96">
        <v>301</v>
      </c>
      <c r="E113" s="96">
        <v>46492</v>
      </c>
      <c r="F113" s="96">
        <v>31869</v>
      </c>
      <c r="G113" s="96">
        <v>648086</v>
      </c>
      <c r="H113" s="96">
        <v>5556445</v>
      </c>
      <c r="I113" s="96">
        <v>2091005</v>
      </c>
      <c r="J113" s="77"/>
      <c r="K113" s="77"/>
      <c r="L113" s="77"/>
      <c r="M113" s="77"/>
      <c r="N113" s="77"/>
      <c r="O113" s="77"/>
    </row>
    <row r="114" spans="1:15" ht="10.5" customHeight="1">
      <c r="A114" s="81">
        <f>IF(E114&lt;&gt;"",COUNTA($E$8:E114),"")</f>
      </c>
      <c r="B114" s="70"/>
      <c r="C114" s="40"/>
      <c r="D114" s="95"/>
      <c r="E114" s="95"/>
      <c r="F114" s="95"/>
      <c r="G114" s="95"/>
      <c r="H114" s="95"/>
      <c r="I114" s="95"/>
      <c r="J114" s="77"/>
      <c r="K114" s="77"/>
      <c r="L114" s="77"/>
      <c r="M114" s="77"/>
      <c r="N114" s="77"/>
      <c r="O114" s="77"/>
    </row>
    <row r="115" spans="1:15" ht="10.5" customHeight="1">
      <c r="A115" s="81">
        <f>IF(E115&lt;&gt;"",COUNTA($E$8:E115),"")</f>
      </c>
      <c r="B115" s="70"/>
      <c r="C115" s="40" t="s">
        <v>72</v>
      </c>
      <c r="D115" s="61"/>
      <c r="E115" s="61"/>
      <c r="F115" s="61"/>
      <c r="G115" s="61"/>
      <c r="H115" s="61"/>
      <c r="I115" s="61"/>
      <c r="J115" s="77"/>
      <c r="K115" s="77"/>
      <c r="L115" s="77"/>
      <c r="M115" s="77"/>
      <c r="N115" s="77"/>
      <c r="O115" s="77"/>
    </row>
    <row r="116" spans="1:15" ht="10.5" customHeight="1">
      <c r="A116" s="81">
        <f>IF(E116&lt;&gt;"",COUNTA($E$8:E116),"")</f>
        <v>54</v>
      </c>
      <c r="B116" s="70"/>
      <c r="C116" s="40" t="s">
        <v>73</v>
      </c>
      <c r="D116" s="95">
        <v>294</v>
      </c>
      <c r="E116" s="95">
        <v>44730</v>
      </c>
      <c r="F116" s="95">
        <v>30602</v>
      </c>
      <c r="G116" s="95">
        <v>618360</v>
      </c>
      <c r="H116" s="94">
        <v>5409897</v>
      </c>
      <c r="I116" s="94" t="s">
        <v>10</v>
      </c>
      <c r="J116" s="77"/>
      <c r="K116" s="77"/>
      <c r="L116" s="77"/>
      <c r="M116" s="77"/>
      <c r="N116" s="77"/>
      <c r="O116" s="77"/>
    </row>
  </sheetData>
  <sheetProtection/>
  <mergeCells count="15">
    <mergeCell ref="A2:A5"/>
    <mergeCell ref="D62:I62"/>
    <mergeCell ref="A1:C1"/>
    <mergeCell ref="D1:I1"/>
    <mergeCell ref="B2:B5"/>
    <mergeCell ref="C2:C5"/>
    <mergeCell ref="D2:D4"/>
    <mergeCell ref="E2:E4"/>
    <mergeCell ref="F2:F4"/>
    <mergeCell ref="I3:I4"/>
    <mergeCell ref="D5:E5"/>
    <mergeCell ref="G5:I5"/>
    <mergeCell ref="G2:G4"/>
    <mergeCell ref="H2:H4"/>
    <mergeCell ref="D7:I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05&amp;R&amp;7&amp;P</oddFooter>
    <evenFooter>&amp;L&amp;7&amp;P&amp;R&amp;7StatA MV, Statistischer Bericht E113 2017 05</evenFooter>
  </headerFooter>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9" sqref="A9"/>
    </sheetView>
  </sheetViews>
  <sheetFormatPr defaultColWidth="11.421875" defaultRowHeight="12" customHeight="1"/>
  <cols>
    <col min="1" max="1" width="3.7109375" style="77" customWidth="1"/>
    <col min="2" max="2" width="23.7109375" style="25" customWidth="1"/>
    <col min="3" max="8" width="10.7109375" style="25" customWidth="1"/>
    <col min="9" max="16384" width="11.421875" style="77" customWidth="1"/>
  </cols>
  <sheetData>
    <row r="1" spans="1:8" s="78" customFormat="1" ht="34.5" customHeight="1">
      <c r="A1" s="161" t="s">
        <v>118</v>
      </c>
      <c r="B1" s="162"/>
      <c r="C1" s="163" t="s">
        <v>122</v>
      </c>
      <c r="D1" s="163"/>
      <c r="E1" s="163"/>
      <c r="F1" s="163"/>
      <c r="G1" s="163"/>
      <c r="H1" s="164"/>
    </row>
    <row r="2" spans="1:8" ht="11.25" customHeight="1">
      <c r="A2" s="165" t="s">
        <v>71</v>
      </c>
      <c r="B2" s="157" t="s">
        <v>62</v>
      </c>
      <c r="C2" s="157" t="s">
        <v>35</v>
      </c>
      <c r="D2" s="157" t="s">
        <v>48</v>
      </c>
      <c r="E2" s="157" t="s">
        <v>63</v>
      </c>
      <c r="F2" s="157" t="s">
        <v>26</v>
      </c>
      <c r="G2" s="157" t="s">
        <v>50</v>
      </c>
      <c r="H2" s="158"/>
    </row>
    <row r="3" spans="1:8" ht="11.25" customHeight="1">
      <c r="A3" s="166"/>
      <c r="B3" s="157"/>
      <c r="C3" s="157"/>
      <c r="D3" s="157"/>
      <c r="E3" s="157"/>
      <c r="F3" s="157"/>
      <c r="G3" s="157" t="s">
        <v>51</v>
      </c>
      <c r="H3" s="33" t="s">
        <v>52</v>
      </c>
    </row>
    <row r="4" spans="1:8" ht="11.25" customHeight="1">
      <c r="A4" s="167"/>
      <c r="B4" s="168"/>
      <c r="C4" s="157"/>
      <c r="D4" s="157"/>
      <c r="E4" s="157"/>
      <c r="F4" s="157"/>
      <c r="G4" s="157"/>
      <c r="H4" s="158" t="s">
        <v>47</v>
      </c>
    </row>
    <row r="5" spans="1:8" ht="11.25" customHeight="1">
      <c r="A5" s="167"/>
      <c r="B5" s="168"/>
      <c r="C5" s="157"/>
      <c r="D5" s="157"/>
      <c r="E5" s="157"/>
      <c r="F5" s="157"/>
      <c r="G5" s="157"/>
      <c r="H5" s="158"/>
    </row>
    <row r="6" spans="1:8" ht="11.25" customHeight="1">
      <c r="A6" s="167"/>
      <c r="B6" s="168"/>
      <c r="C6" s="157" t="s">
        <v>30</v>
      </c>
      <c r="D6" s="157"/>
      <c r="E6" s="32" t="s">
        <v>36</v>
      </c>
      <c r="F6" s="157" t="s">
        <v>37</v>
      </c>
      <c r="G6" s="157"/>
      <c r="H6" s="158"/>
    </row>
    <row r="7" spans="1:8" ht="11.25" customHeight="1">
      <c r="A7" s="74">
        <v>1</v>
      </c>
      <c r="B7" s="75">
        <v>2</v>
      </c>
      <c r="C7" s="75">
        <v>3</v>
      </c>
      <c r="D7" s="75">
        <v>4</v>
      </c>
      <c r="E7" s="75">
        <v>5</v>
      </c>
      <c r="F7" s="75">
        <v>6</v>
      </c>
      <c r="G7" s="75">
        <v>7</v>
      </c>
      <c r="H7" s="79">
        <v>8</v>
      </c>
    </row>
    <row r="8" spans="1:8" ht="30" customHeight="1">
      <c r="A8" s="80"/>
      <c r="B8" s="48"/>
      <c r="C8" s="159" t="s">
        <v>144</v>
      </c>
      <c r="D8" s="160"/>
      <c r="E8" s="160"/>
      <c r="F8" s="160"/>
      <c r="G8" s="160"/>
      <c r="H8" s="160"/>
    </row>
    <row r="9" spans="1:8" ht="12" customHeight="1">
      <c r="A9" s="81">
        <f>IF(D9&lt;&gt;"",COUNTA($D$9:D9),"")</f>
        <v>1</v>
      </c>
      <c r="B9" s="49" t="s">
        <v>53</v>
      </c>
      <c r="C9" s="94">
        <v>33</v>
      </c>
      <c r="D9" s="94">
        <v>6500</v>
      </c>
      <c r="E9" s="94">
        <v>908</v>
      </c>
      <c r="F9" s="94">
        <v>23171</v>
      </c>
      <c r="G9" s="94">
        <v>396621</v>
      </c>
      <c r="H9" s="94">
        <v>232849</v>
      </c>
    </row>
    <row r="10" spans="1:8" ht="12" customHeight="1">
      <c r="A10" s="81">
        <f>IF(D10&lt;&gt;"",COUNTA($D$9:D10),"")</f>
        <v>2</v>
      </c>
      <c r="B10" s="49" t="s">
        <v>54</v>
      </c>
      <c r="C10" s="94">
        <v>22</v>
      </c>
      <c r="D10" s="94">
        <v>2890</v>
      </c>
      <c r="E10" s="94">
        <v>427</v>
      </c>
      <c r="F10" s="94">
        <v>8072</v>
      </c>
      <c r="G10" s="94">
        <v>62541</v>
      </c>
      <c r="H10" s="94">
        <v>13663</v>
      </c>
    </row>
    <row r="11" spans="1:8" ht="12" customHeight="1">
      <c r="A11" s="81">
        <f>IF(D11&lt;&gt;"",COUNTA($D$9:D11),"")</f>
      </c>
      <c r="B11" s="49"/>
      <c r="C11" s="94"/>
      <c r="D11" s="94"/>
      <c r="E11" s="94"/>
      <c r="F11" s="94"/>
      <c r="G11" s="94"/>
      <c r="H11" s="94"/>
    </row>
    <row r="12" spans="1:8" ht="12" customHeight="1">
      <c r="A12" s="81">
        <f>IF(D12&lt;&gt;"",COUNTA($D$9:D12),"")</f>
        <v>3</v>
      </c>
      <c r="B12" s="49" t="s">
        <v>55</v>
      </c>
      <c r="C12" s="94">
        <v>49</v>
      </c>
      <c r="D12" s="94">
        <v>7845</v>
      </c>
      <c r="E12" s="94">
        <v>1104</v>
      </c>
      <c r="F12" s="94">
        <v>20846</v>
      </c>
      <c r="G12" s="94">
        <v>156933</v>
      </c>
      <c r="H12" s="94">
        <v>46901</v>
      </c>
    </row>
    <row r="13" spans="1:8" ht="12" customHeight="1">
      <c r="A13" s="81">
        <f>IF(D13&lt;&gt;"",COUNTA($D$9:D13),"")</f>
        <v>4</v>
      </c>
      <c r="B13" s="50" t="s">
        <v>123</v>
      </c>
      <c r="C13" s="94">
        <v>12</v>
      </c>
      <c r="D13" s="94">
        <v>2359</v>
      </c>
      <c r="E13" s="94">
        <v>329</v>
      </c>
      <c r="F13" s="94">
        <v>6888</v>
      </c>
      <c r="G13" s="94">
        <v>57923</v>
      </c>
      <c r="H13" s="94">
        <v>17894</v>
      </c>
    </row>
    <row r="14" spans="1:8" ht="12" customHeight="1">
      <c r="A14" s="81">
        <f>IF(D14&lt;&gt;"",COUNTA($D$9:D14),"")</f>
        <v>5</v>
      </c>
      <c r="B14" s="49" t="s">
        <v>56</v>
      </c>
      <c r="C14" s="94">
        <v>37</v>
      </c>
      <c r="D14" s="94">
        <v>5355</v>
      </c>
      <c r="E14" s="94">
        <v>646</v>
      </c>
      <c r="F14" s="94">
        <v>12480</v>
      </c>
      <c r="G14" s="94">
        <v>103110</v>
      </c>
      <c r="H14" s="94">
        <v>46598</v>
      </c>
    </row>
    <row r="15" spans="1:8" ht="12" customHeight="1">
      <c r="A15" s="81">
        <f>IF(D15&lt;&gt;"",COUNTA($D$9:D15),"")</f>
        <v>6</v>
      </c>
      <c r="B15" s="49" t="s">
        <v>57</v>
      </c>
      <c r="C15" s="94">
        <v>23</v>
      </c>
      <c r="D15" s="94">
        <v>2600</v>
      </c>
      <c r="E15" s="94">
        <v>396</v>
      </c>
      <c r="F15" s="94">
        <v>6183</v>
      </c>
      <c r="G15" s="94">
        <v>51040</v>
      </c>
      <c r="H15" s="94">
        <v>5075</v>
      </c>
    </row>
    <row r="16" spans="1:8" ht="12" customHeight="1">
      <c r="A16" s="81">
        <f>IF(D16&lt;&gt;"",COUNTA($D$9:D16),"")</f>
        <v>7</v>
      </c>
      <c r="B16" s="50" t="s">
        <v>124</v>
      </c>
      <c r="C16" s="94">
        <v>3</v>
      </c>
      <c r="D16" s="94">
        <v>345</v>
      </c>
      <c r="E16" s="94">
        <v>46</v>
      </c>
      <c r="F16" s="94">
        <v>743</v>
      </c>
      <c r="G16" s="94">
        <v>5695</v>
      </c>
      <c r="H16" s="94">
        <v>554</v>
      </c>
    </row>
    <row r="17" spans="1:8" ht="12" customHeight="1">
      <c r="A17" s="81">
        <f>IF(D17&lt;&gt;"",COUNTA($D$9:D17),"")</f>
        <v>8</v>
      </c>
      <c r="B17" s="49" t="s">
        <v>58</v>
      </c>
      <c r="C17" s="94">
        <v>47</v>
      </c>
      <c r="D17" s="94">
        <v>7115</v>
      </c>
      <c r="E17" s="94">
        <v>988</v>
      </c>
      <c r="F17" s="94">
        <v>22727</v>
      </c>
      <c r="G17" s="94">
        <v>197243</v>
      </c>
      <c r="H17" s="94">
        <v>63794</v>
      </c>
    </row>
    <row r="18" spans="1:8" ht="12" customHeight="1">
      <c r="A18" s="81">
        <f>IF(D18&lt;&gt;"",COUNTA($D$9:D18),"")</f>
        <v>9</v>
      </c>
      <c r="B18" s="50" t="s">
        <v>125</v>
      </c>
      <c r="C18" s="94">
        <v>18</v>
      </c>
      <c r="D18" s="94">
        <v>2870</v>
      </c>
      <c r="E18" s="94">
        <v>383</v>
      </c>
      <c r="F18" s="94">
        <v>9529</v>
      </c>
      <c r="G18" s="94">
        <v>98735</v>
      </c>
      <c r="H18" s="94">
        <v>43205</v>
      </c>
    </row>
    <row r="19" spans="1:8" ht="12" customHeight="1">
      <c r="A19" s="81">
        <f>IF(D19&lt;&gt;"",COUNTA($D$9:D19),"")</f>
        <v>10</v>
      </c>
      <c r="B19" s="49" t="s">
        <v>59</v>
      </c>
      <c r="C19" s="94">
        <v>26</v>
      </c>
      <c r="D19" s="94">
        <v>4198</v>
      </c>
      <c r="E19" s="94">
        <v>595</v>
      </c>
      <c r="F19" s="94">
        <v>11002</v>
      </c>
      <c r="G19" s="94">
        <v>72435</v>
      </c>
      <c r="H19" s="94">
        <v>28077</v>
      </c>
    </row>
    <row r="20" spans="1:8" ht="12" customHeight="1">
      <c r="A20" s="81">
        <f>IF(D20&lt;&gt;"",COUNTA($D$9:D20),"")</f>
        <v>11</v>
      </c>
      <c r="B20" s="50" t="s">
        <v>126</v>
      </c>
      <c r="C20" s="94">
        <v>6</v>
      </c>
      <c r="D20" s="94">
        <v>1526</v>
      </c>
      <c r="E20" s="94">
        <v>226</v>
      </c>
      <c r="F20" s="94">
        <v>3653</v>
      </c>
      <c r="G20" s="94">
        <v>26840</v>
      </c>
      <c r="H20" s="94" t="s">
        <v>10</v>
      </c>
    </row>
    <row r="21" spans="1:8" ht="12" customHeight="1">
      <c r="A21" s="81">
        <f>IF(D21&lt;&gt;"",COUNTA($D$9:D21),"")</f>
        <v>12</v>
      </c>
      <c r="B21" s="49" t="s">
        <v>60</v>
      </c>
      <c r="C21" s="94">
        <v>70</v>
      </c>
      <c r="D21" s="94">
        <v>10469</v>
      </c>
      <c r="E21" s="94">
        <v>1399</v>
      </c>
      <c r="F21" s="94">
        <v>27197</v>
      </c>
      <c r="G21" s="94">
        <v>224185</v>
      </c>
      <c r="H21" s="94">
        <v>45613</v>
      </c>
    </row>
    <row r="22" spans="1:8" ht="12" customHeight="1">
      <c r="A22" s="81">
        <f>IF(D22&lt;&gt;"",COUNTA($D$9:D22),"")</f>
      </c>
      <c r="B22" s="49"/>
      <c r="C22" s="94"/>
      <c r="D22" s="94"/>
      <c r="E22" s="94"/>
      <c r="F22" s="94"/>
      <c r="G22" s="94"/>
      <c r="H22" s="94"/>
    </row>
    <row r="23" spans="1:14" ht="12" customHeight="1">
      <c r="A23" s="81">
        <f>IF(D23&lt;&gt;"",COUNTA($D$9:D23),"")</f>
        <v>13</v>
      </c>
      <c r="B23" s="51" t="s">
        <v>61</v>
      </c>
      <c r="C23" s="84">
        <v>307</v>
      </c>
      <c r="D23" s="84">
        <v>46972</v>
      </c>
      <c r="E23" s="84">
        <v>6464</v>
      </c>
      <c r="F23" s="84">
        <v>131678</v>
      </c>
      <c r="G23" s="84">
        <v>1264107</v>
      </c>
      <c r="H23" s="84">
        <v>482571</v>
      </c>
      <c r="I23" s="82"/>
      <c r="J23" s="82"/>
      <c r="K23" s="82"/>
      <c r="L23" s="82"/>
      <c r="M23" s="82"/>
      <c r="N23" s="82"/>
    </row>
    <row r="24" spans="1:14" ht="30" customHeight="1">
      <c r="A24" s="89" t="s">
        <v>139</v>
      </c>
      <c r="B24" s="49"/>
      <c r="C24" s="155" t="s">
        <v>149</v>
      </c>
      <c r="D24" s="156"/>
      <c r="E24" s="156"/>
      <c r="F24" s="156"/>
      <c r="G24" s="156"/>
      <c r="H24" s="156"/>
      <c r="I24" s="36"/>
      <c r="J24" s="36"/>
      <c r="K24" s="36"/>
      <c r="L24" s="36"/>
      <c r="M24" s="36"/>
      <c r="N24" s="36"/>
    </row>
    <row r="25" spans="1:14" ht="12" customHeight="1">
      <c r="A25" s="81">
        <f>IF(D25&lt;&gt;"",COUNTA($D$9:D25),"")</f>
        <v>14</v>
      </c>
      <c r="B25" s="49" t="s">
        <v>53</v>
      </c>
      <c r="C25" s="94">
        <v>32</v>
      </c>
      <c r="D25" s="94">
        <v>6471</v>
      </c>
      <c r="E25" s="94">
        <v>4492</v>
      </c>
      <c r="F25" s="94">
        <v>105764</v>
      </c>
      <c r="G25" s="94">
        <v>1470690</v>
      </c>
      <c r="H25" s="94">
        <v>900563</v>
      </c>
      <c r="I25" s="90"/>
      <c r="J25" s="90"/>
      <c r="K25" s="90"/>
      <c r="L25" s="90"/>
      <c r="M25" s="90"/>
      <c r="N25" s="90"/>
    </row>
    <row r="26" spans="1:14" ht="12" customHeight="1">
      <c r="A26" s="81">
        <f>IF(D26&lt;&gt;"",COUNTA($D$9:D26),"")</f>
        <v>15</v>
      </c>
      <c r="B26" s="49" t="s">
        <v>54</v>
      </c>
      <c r="C26" s="94">
        <v>21</v>
      </c>
      <c r="D26" s="94">
        <v>2794</v>
      </c>
      <c r="E26" s="94">
        <v>2030</v>
      </c>
      <c r="F26" s="94">
        <v>38948</v>
      </c>
      <c r="G26" s="94">
        <v>272417</v>
      </c>
      <c r="H26" s="94">
        <v>42485</v>
      </c>
      <c r="I26" s="90"/>
      <c r="J26" s="90"/>
      <c r="K26" s="90"/>
      <c r="L26" s="90"/>
      <c r="M26" s="90"/>
      <c r="N26" s="90"/>
    </row>
    <row r="27" spans="1:14" ht="12" customHeight="1">
      <c r="A27" s="81">
        <f>IF(D27&lt;&gt;"",COUNTA($D$9:D27),"")</f>
      </c>
      <c r="B27" s="49"/>
      <c r="C27" s="94"/>
      <c r="D27" s="94"/>
      <c r="E27" s="94"/>
      <c r="F27" s="94"/>
      <c r="G27" s="94"/>
      <c r="H27" s="94"/>
      <c r="I27" s="90"/>
      <c r="J27" s="90"/>
      <c r="K27" s="90"/>
      <c r="L27" s="90"/>
      <c r="M27" s="90"/>
      <c r="N27" s="90"/>
    </row>
    <row r="28" spans="1:14" ht="12" customHeight="1">
      <c r="A28" s="81">
        <f>IF(D28&lt;&gt;"",COUNTA($D$9:D28),"")</f>
        <v>16</v>
      </c>
      <c r="B28" s="49" t="s">
        <v>55</v>
      </c>
      <c r="C28" s="94">
        <v>48</v>
      </c>
      <c r="D28" s="94">
        <v>7758</v>
      </c>
      <c r="E28" s="94">
        <v>5390</v>
      </c>
      <c r="F28" s="94">
        <v>100875</v>
      </c>
      <c r="G28" s="94">
        <v>733484</v>
      </c>
      <c r="H28" s="94">
        <v>221417</v>
      </c>
      <c r="I28" s="36"/>
      <c r="J28" s="36"/>
      <c r="K28" s="36"/>
      <c r="L28" s="36"/>
      <c r="M28" s="36"/>
      <c r="N28" s="36"/>
    </row>
    <row r="29" spans="1:14" ht="12" customHeight="1">
      <c r="A29" s="81">
        <f>IF(D29&lt;&gt;"",COUNTA($D$9:D29),"")</f>
        <v>17</v>
      </c>
      <c r="B29" s="50" t="s">
        <v>123</v>
      </c>
      <c r="C29" s="94">
        <v>12</v>
      </c>
      <c r="D29" s="94">
        <v>2345</v>
      </c>
      <c r="E29" s="94">
        <v>1622</v>
      </c>
      <c r="F29" s="94">
        <v>33435</v>
      </c>
      <c r="G29" s="94">
        <v>282350</v>
      </c>
      <c r="H29" s="94">
        <v>92526</v>
      </c>
      <c r="I29" s="36"/>
      <c r="J29" s="36"/>
      <c r="K29" s="36"/>
      <c r="L29" s="36"/>
      <c r="M29" s="36"/>
      <c r="N29" s="36"/>
    </row>
    <row r="30" spans="1:14" ht="12" customHeight="1">
      <c r="A30" s="81">
        <f>IF(D30&lt;&gt;"",COUNTA($D$9:D30),"")</f>
        <v>18</v>
      </c>
      <c r="B30" s="49" t="s">
        <v>56</v>
      </c>
      <c r="C30" s="94">
        <v>37</v>
      </c>
      <c r="D30" s="94">
        <v>5257</v>
      </c>
      <c r="E30" s="94">
        <v>3175</v>
      </c>
      <c r="F30" s="94">
        <v>59350</v>
      </c>
      <c r="G30" s="94">
        <v>503171</v>
      </c>
      <c r="H30" s="94">
        <v>243827</v>
      </c>
      <c r="I30" s="36"/>
      <c r="J30" s="36"/>
      <c r="K30" s="36"/>
      <c r="L30" s="36"/>
      <c r="M30" s="36"/>
      <c r="N30" s="36"/>
    </row>
    <row r="31" spans="1:14" ht="12" customHeight="1">
      <c r="A31" s="81">
        <f>IF(D31&lt;&gt;"",COUNTA($D$9:D31),"")</f>
        <v>19</v>
      </c>
      <c r="B31" s="49" t="s">
        <v>57</v>
      </c>
      <c r="C31" s="94">
        <v>23</v>
      </c>
      <c r="D31" s="94">
        <v>2539</v>
      </c>
      <c r="E31" s="94">
        <v>1902</v>
      </c>
      <c r="F31" s="94">
        <v>28146</v>
      </c>
      <c r="G31" s="94">
        <v>233333</v>
      </c>
      <c r="H31" s="94">
        <v>27111</v>
      </c>
      <c r="I31" s="36"/>
      <c r="J31" s="36"/>
      <c r="K31" s="36"/>
      <c r="L31" s="36"/>
      <c r="M31" s="36"/>
      <c r="N31" s="36"/>
    </row>
    <row r="32" spans="1:14" ht="12" customHeight="1">
      <c r="A32" s="81">
        <f>IF(D32&lt;&gt;"",COUNTA($D$9:D32),"")</f>
        <v>20</v>
      </c>
      <c r="B32" s="50" t="s">
        <v>124</v>
      </c>
      <c r="C32" s="94">
        <v>9</v>
      </c>
      <c r="D32" s="94">
        <v>838</v>
      </c>
      <c r="E32" s="94">
        <v>222</v>
      </c>
      <c r="F32" s="94">
        <v>3662</v>
      </c>
      <c r="G32" s="94">
        <v>22401</v>
      </c>
      <c r="H32" s="94">
        <v>1763</v>
      </c>
      <c r="I32" s="36"/>
      <c r="J32" s="36"/>
      <c r="K32" s="36"/>
      <c r="L32" s="36"/>
      <c r="M32" s="36"/>
      <c r="N32" s="36"/>
    </row>
    <row r="33" spans="1:8" ht="12" customHeight="1">
      <c r="A33" s="81">
        <f>IF(D33&lt;&gt;"",COUNTA($D$9:D33),"")</f>
        <v>21</v>
      </c>
      <c r="B33" s="49" t="s">
        <v>58</v>
      </c>
      <c r="C33" s="94">
        <v>46</v>
      </c>
      <c r="D33" s="94">
        <v>7022</v>
      </c>
      <c r="E33" s="94">
        <v>4891</v>
      </c>
      <c r="F33" s="94">
        <v>107296</v>
      </c>
      <c r="G33" s="94">
        <v>961491</v>
      </c>
      <c r="H33" s="94">
        <v>314569</v>
      </c>
    </row>
    <row r="34" spans="1:8" ht="12" customHeight="1">
      <c r="A34" s="81">
        <f>IF(D34&lt;&gt;"",COUNTA($D$9:D34),"")</f>
        <v>22</v>
      </c>
      <c r="B34" s="50" t="s">
        <v>125</v>
      </c>
      <c r="C34" s="94">
        <v>18</v>
      </c>
      <c r="D34" s="94">
        <v>2803</v>
      </c>
      <c r="E34" s="94">
        <v>1871</v>
      </c>
      <c r="F34" s="94">
        <v>42181</v>
      </c>
      <c r="G34" s="94">
        <v>476673</v>
      </c>
      <c r="H34" s="94">
        <v>212519</v>
      </c>
    </row>
    <row r="35" spans="1:8" ht="12" customHeight="1">
      <c r="A35" s="81">
        <f>IF(D35&lt;&gt;"",COUNTA($D$9:D35),"")</f>
        <v>23</v>
      </c>
      <c r="B35" s="49" t="s">
        <v>59</v>
      </c>
      <c r="C35" s="94">
        <v>25</v>
      </c>
      <c r="D35" s="94">
        <v>4137</v>
      </c>
      <c r="E35" s="94">
        <v>2898</v>
      </c>
      <c r="F35" s="94">
        <v>53951</v>
      </c>
      <c r="G35" s="94">
        <v>340558</v>
      </c>
      <c r="H35" s="94">
        <v>122087</v>
      </c>
    </row>
    <row r="36" spans="1:8" ht="12" customHeight="1">
      <c r="A36" s="81">
        <f>IF(D36&lt;&gt;"",COUNTA($D$9:D36),"")</f>
        <v>24</v>
      </c>
      <c r="B36" s="50" t="s">
        <v>126</v>
      </c>
      <c r="C36" s="94">
        <v>6</v>
      </c>
      <c r="D36" s="94">
        <v>1513</v>
      </c>
      <c r="E36" s="94">
        <v>1058</v>
      </c>
      <c r="F36" s="94">
        <v>18425</v>
      </c>
      <c r="G36" s="94">
        <v>110350</v>
      </c>
      <c r="H36" s="94" t="s">
        <v>10</v>
      </c>
    </row>
    <row r="37" spans="1:8" ht="12" customHeight="1">
      <c r="A37" s="81">
        <f>IF(D37&lt;&gt;"",COUNTA($D$9:D37),"")</f>
        <v>25</v>
      </c>
      <c r="B37" s="49" t="s">
        <v>60</v>
      </c>
      <c r="C37" s="94">
        <v>69</v>
      </c>
      <c r="D37" s="94">
        <v>10514</v>
      </c>
      <c r="E37" s="94">
        <v>7091</v>
      </c>
      <c r="F37" s="94">
        <v>153756</v>
      </c>
      <c r="G37" s="94">
        <v>1041300</v>
      </c>
      <c r="H37" s="94">
        <v>218946</v>
      </c>
    </row>
    <row r="38" spans="1:8" ht="12" customHeight="1">
      <c r="A38" s="81">
        <f>IF(D38&lt;&gt;"",COUNTA($D$9:D38),"")</f>
      </c>
      <c r="B38" s="49"/>
      <c r="C38" s="94"/>
      <c r="D38" s="94"/>
      <c r="E38" s="94"/>
      <c r="F38" s="94"/>
      <c r="G38" s="94"/>
      <c r="H38" s="94"/>
    </row>
    <row r="39" spans="1:8" ht="12" customHeight="1">
      <c r="A39" s="81">
        <f>IF(D39&lt;&gt;"",COUNTA($D$9:D39),"")</f>
        <v>26</v>
      </c>
      <c r="B39" s="51" t="s">
        <v>61</v>
      </c>
      <c r="C39" s="84">
        <v>301</v>
      </c>
      <c r="D39" s="84">
        <v>46492</v>
      </c>
      <c r="E39" s="84">
        <v>31869</v>
      </c>
      <c r="F39" s="84">
        <v>648086</v>
      </c>
      <c r="G39" s="84">
        <v>5556445</v>
      </c>
      <c r="H39" s="84">
        <v>2091005</v>
      </c>
    </row>
  </sheetData>
  <sheetProtection/>
  <mergeCells count="15">
    <mergeCell ref="A1:B1"/>
    <mergeCell ref="C1:H1"/>
    <mergeCell ref="A2:A6"/>
    <mergeCell ref="B2:B6"/>
    <mergeCell ref="C2:C5"/>
    <mergeCell ref="D2:D5"/>
    <mergeCell ref="E2:E5"/>
    <mergeCell ref="F2:F5"/>
    <mergeCell ref="G2:H2"/>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05&amp;R&amp;7&amp;P</oddFooter>
    <evenFooter>&amp;L&amp;7&amp;P&amp;R&amp;7StatA MV, Statistischer Bericht E113 2017 05</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9" t="s">
        <v>66</v>
      </c>
      <c r="B1" s="169"/>
    </row>
    <row r="2" spans="1:2" ht="11.25" customHeight="1">
      <c r="A2" s="2" t="s">
        <v>67</v>
      </c>
      <c r="B2" s="3" t="s">
        <v>121</v>
      </c>
    </row>
    <row r="3" spans="1:2" ht="7.5" customHeight="1">
      <c r="A3" s="2"/>
      <c r="B3" s="3"/>
    </row>
    <row r="4" spans="1:2" ht="11.25" customHeight="1">
      <c r="A4" s="2" t="s">
        <v>68</v>
      </c>
      <c r="B4" s="3" t="s">
        <v>70</v>
      </c>
    </row>
    <row r="5" spans="1:2" ht="7.5" customHeight="1">
      <c r="A5" s="2"/>
      <c r="B5" s="3"/>
    </row>
    <row r="6" spans="1:2" ht="11.25" customHeight="1">
      <c r="A6" s="2" t="s">
        <v>69</v>
      </c>
      <c r="B6" s="3" t="s">
        <v>119</v>
      </c>
    </row>
    <row r="7" spans="1:2" ht="7.5" customHeight="1">
      <c r="A7" s="2"/>
      <c r="B7" s="3"/>
    </row>
    <row r="8" spans="1:2" ht="11.25" customHeight="1">
      <c r="A8" s="91" t="s">
        <v>140</v>
      </c>
      <c r="B8" s="92" t="s">
        <v>141</v>
      </c>
    </row>
    <row r="9" spans="1:2" ht="7.5" customHeight="1">
      <c r="A9" s="91"/>
      <c r="B9" s="92"/>
    </row>
    <row r="10" spans="1:2" ht="11.25" customHeight="1">
      <c r="A10" s="91" t="s">
        <v>142</v>
      </c>
      <c r="B10" s="92" t="s">
        <v>143</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05&amp;R&amp;7&amp;P</oddFooter>
    <evenFooter>&amp;L&amp;7&amp;P&amp;R&amp;7StatA MV, Statistischer Bericht E113 2017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05/2017</dc:title>
  <dc:subject>Verarbeitendes Gewerbe</dc:subject>
  <dc:creator>FB 431</dc:creator>
  <cp:keywords/>
  <dc:description/>
  <cp:lastModifiedBy/>
  <cp:category/>
  <cp:version/>
  <cp:contentType/>
  <cp:contentStatus/>
</cp:coreProperties>
</file>