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405" windowWidth="17025" windowHeight="5970" tabRatio="828"/>
  </bookViews>
  <sheets>
    <sheet name="Deckblatt" sheetId="70" r:id="rId1"/>
    <sheet name="Inhalt" sheetId="59" r:id="rId2"/>
    <sheet name="Vorbemerkg._Erläuterg." sheetId="60" r:id="rId3"/>
    <sheet name="Tabelle 1.1" sheetId="61" r:id="rId4"/>
    <sheet name="Tabelle 1.2+1.3" sheetId="62" r:id="rId5"/>
    <sheet name="Tabelle 2.1" sheetId="64" r:id="rId6"/>
    <sheet name="Tabelle 2.2+2.3" sheetId="69" r:id="rId7"/>
    <sheet name="Tabelle 3.1+3.2" sheetId="67" r:id="rId8"/>
    <sheet name="Fußnotenerläut." sheetId="63" r:id="rId9"/>
  </sheets>
  <calcPr calcId="162913"/>
</workbook>
</file>

<file path=xl/calcChain.xml><?xml version="1.0" encoding="utf-8"?>
<calcChain xmlns="http://schemas.openxmlformats.org/spreadsheetml/2006/main">
  <c r="A11" i="67" l="1"/>
  <c r="A12" i="67"/>
  <c r="A13" i="67"/>
  <c r="A14" i="67"/>
  <c r="A15" i="67"/>
  <c r="A16" i="67"/>
  <c r="A17" i="67"/>
  <c r="A18" i="67"/>
  <c r="A19" i="67"/>
  <c r="A20" i="67"/>
  <c r="A21" i="67"/>
  <c r="A22" i="67"/>
  <c r="A23" i="67"/>
  <c r="A32" i="67"/>
  <c r="A33" i="67"/>
  <c r="A34" i="67"/>
  <c r="A35" i="67"/>
  <c r="A36" i="67"/>
  <c r="A37" i="67"/>
  <c r="A38" i="67"/>
  <c r="A39" i="67"/>
  <c r="A40" i="67"/>
  <c r="A41" i="67"/>
  <c r="A42" i="67"/>
  <c r="A43" i="67"/>
  <c r="A44" i="67"/>
  <c r="A45" i="67"/>
  <c r="A46" i="67"/>
  <c r="A47" i="67"/>
  <c r="A48" i="67"/>
  <c r="A11" i="62"/>
  <c r="A12" i="62"/>
  <c r="A13" i="62"/>
  <c r="A14" i="62"/>
  <c r="A15" i="62"/>
  <c r="A16" i="62"/>
  <c r="A17" i="62"/>
  <c r="A18" i="62"/>
  <c r="A19" i="62"/>
  <c r="A20" i="62"/>
  <c r="A21" i="62"/>
  <c r="A22" i="62"/>
  <c r="A23" i="62"/>
  <c r="A34" i="62"/>
  <c r="A35" i="62"/>
  <c r="A36" i="62"/>
  <c r="A37" i="62"/>
  <c r="A38" i="62"/>
  <c r="A39" i="62"/>
  <c r="A40" i="62"/>
  <c r="A41" i="62"/>
  <c r="A42" i="62"/>
  <c r="A43" i="62"/>
  <c r="A44" i="62"/>
  <c r="A45" i="62"/>
  <c r="A46" i="62"/>
  <c r="A44" i="64" l="1"/>
  <c r="A22" i="64"/>
  <c r="A73" i="69"/>
  <c r="A52" i="69"/>
  <c r="A38" i="69"/>
  <c r="A37" i="69"/>
  <c r="A21" i="69"/>
  <c r="A22" i="69"/>
  <c r="A74" i="69" l="1"/>
  <c r="A51" i="69"/>
  <c r="A36" i="69"/>
  <c r="A11" i="69"/>
  <c r="A12" i="69"/>
  <c r="A13" i="69"/>
  <c r="A14" i="69"/>
  <c r="A15" i="69"/>
  <c r="A16" i="69"/>
  <c r="A17" i="69"/>
  <c r="A18" i="69"/>
  <c r="A19" i="69"/>
  <c r="A20" i="69"/>
  <c r="A23" i="69"/>
  <c r="A24" i="69"/>
  <c r="A25" i="69"/>
  <c r="A26" i="69"/>
  <c r="A27" i="69"/>
  <c r="A28" i="69"/>
  <c r="A29" i="69"/>
  <c r="A30" i="69"/>
  <c r="A31" i="69"/>
  <c r="A32" i="69"/>
  <c r="A33" i="69"/>
  <c r="A34" i="69"/>
  <c r="A35" i="69"/>
  <c r="A39" i="69"/>
  <c r="A40" i="69"/>
  <c r="A41" i="69"/>
  <c r="A42" i="69"/>
  <c r="A43" i="69"/>
  <c r="A44" i="69"/>
  <c r="A45" i="69"/>
  <c r="A46" i="69"/>
  <c r="A47" i="69"/>
  <c r="A48" i="69"/>
  <c r="A49" i="69"/>
  <c r="A50" i="69"/>
  <c r="A53" i="69"/>
  <c r="A62" i="69"/>
  <c r="A63" i="69"/>
  <c r="A64" i="69"/>
  <c r="A65" i="69"/>
  <c r="A66" i="69"/>
  <c r="A67" i="69"/>
  <c r="A68" i="69"/>
  <c r="A69" i="69"/>
  <c r="A70" i="69"/>
  <c r="A71" i="69"/>
  <c r="A72" i="69"/>
  <c r="A11" i="64"/>
  <c r="A12" i="64"/>
  <c r="A13" i="64"/>
  <c r="A14" i="64"/>
  <c r="A15" i="64"/>
  <c r="A16" i="64"/>
  <c r="A17" i="64"/>
  <c r="A18" i="64"/>
  <c r="A19" i="64"/>
  <c r="A20" i="64"/>
  <c r="A21" i="64"/>
  <c r="A33" i="64"/>
  <c r="A34" i="64"/>
  <c r="A35" i="64"/>
  <c r="A36" i="64"/>
  <c r="A37" i="64"/>
  <c r="A38" i="64"/>
  <c r="A39" i="64"/>
  <c r="A40" i="64"/>
  <c r="A41" i="64"/>
  <c r="A42" i="64"/>
  <c r="A43" i="64"/>
  <c r="A9" i="61"/>
  <c r="A10" i="61"/>
  <c r="A11" i="61"/>
  <c r="A12" i="61"/>
  <c r="A13" i="61"/>
  <c r="A14" i="61"/>
  <c r="A15" i="61"/>
  <c r="A16" i="61"/>
  <c r="A17" i="61"/>
  <c r="A18" i="61"/>
  <c r="A19" i="61"/>
  <c r="A20" i="61"/>
  <c r="A21" i="61"/>
  <c r="A22" i="61"/>
  <c r="A23" i="61"/>
  <c r="A24" i="61"/>
  <c r="A25" i="61"/>
  <c r="A26" i="61"/>
  <c r="A27" i="61"/>
  <c r="A28" i="61"/>
  <c r="A29" i="61"/>
  <c r="A30" i="61"/>
  <c r="A31" i="61"/>
  <c r="A32" i="61"/>
  <c r="A33" i="61"/>
  <c r="A34" i="61"/>
  <c r="A35" i="61"/>
  <c r="A36" i="61"/>
  <c r="A37" i="61"/>
  <c r="A38" i="61"/>
  <c r="A39" i="61"/>
  <c r="A40" i="61"/>
  <c r="A41" i="61"/>
  <c r="A42" i="61"/>
  <c r="A43" i="61"/>
  <c r="A44" i="61"/>
  <c r="A45" i="61"/>
  <c r="A46" i="61"/>
  <c r="A47" i="61"/>
  <c r="A48" i="61"/>
  <c r="A49" i="61"/>
  <c r="A50" i="61"/>
  <c r="A51" i="61"/>
  <c r="A52" i="61"/>
  <c r="A53" i="61"/>
  <c r="A54" i="61"/>
  <c r="A55" i="61"/>
  <c r="A56" i="61"/>
  <c r="A57" i="61"/>
  <c r="A58" i="61"/>
  <c r="A31" i="67"/>
  <c r="A10" i="67"/>
  <c r="A61" i="69"/>
  <c r="A32" i="64"/>
  <c r="A10" i="69"/>
  <c r="A10" i="64"/>
  <c r="A33" i="62"/>
  <c r="A10" i="62"/>
  <c r="A8" i="61"/>
</calcChain>
</file>

<file path=xl/comments1.xml><?xml version="1.0" encoding="utf-8"?>
<comments xmlns="http://schemas.openxmlformats.org/spreadsheetml/2006/main">
  <authors>
    <author>USER  für Installationen</author>
  </authors>
  <commentList>
    <comment ref="B26" authorId="0" shapeId="0">
      <text>
        <r>
          <rPr>
            <sz val="7"/>
            <color indexed="81"/>
            <rFont val="Calibri"/>
            <family val="2"/>
            <scheme val="minor"/>
          </rPr>
          <t>Ammen-, Mutter-, Schlacht- und Mastkühe.</t>
        </r>
      </text>
    </comment>
  </commentList>
</comments>
</file>

<file path=xl/comments2.xml><?xml version="1.0" encoding="utf-8"?>
<comments xmlns="http://schemas.openxmlformats.org/spreadsheetml/2006/main">
  <authors>
    <author>USER  für Installationen</author>
  </authors>
  <commentList>
    <comment ref="C2" authorId="0" shapeId="0">
      <text>
        <r>
          <rPr>
            <sz val="7"/>
            <color indexed="81"/>
            <rFont val="Calibri"/>
            <family val="2"/>
            <scheme val="minor"/>
          </rPr>
          <t>Bis 1995: Dezember, 
ab 1999: Mai, 
ab 2010: November.</t>
        </r>
      </text>
    </comment>
    <comment ref="I3" authorId="0" shapeId="0">
      <text>
        <r>
          <rPr>
            <sz val="7"/>
            <color indexed="81"/>
            <rFont val="Calibri"/>
            <family val="2"/>
            <scheme val="minor"/>
          </rPr>
          <t>Bis 2005: Mai, 
2010: März, 
ab 2011: November.</t>
        </r>
      </text>
    </comment>
    <comment ref="E4" authorId="0" shapeId="0">
      <text>
        <r>
          <rPr>
            <sz val="7"/>
            <color indexed="81"/>
            <rFont val="Calibri"/>
            <family val="2"/>
            <scheme val="minor"/>
          </rPr>
          <t>Ammen-, Mutter-, Schlacht- und Mastkühe.</t>
        </r>
      </text>
    </comment>
    <comment ref="C25" authorId="0" shapeId="0">
      <text>
        <r>
          <rPr>
            <sz val="7"/>
            <color indexed="81"/>
            <rFont val="Calibri"/>
            <family val="2"/>
            <scheme val="minor"/>
          </rPr>
          <t>Bis 1995: Dezember,
ab 1999: Mai, 
ab 2010: November.</t>
        </r>
      </text>
    </comment>
    <comment ref="F26" authorId="0" shapeId="0">
      <text>
        <r>
          <rPr>
            <sz val="7"/>
            <color indexed="81"/>
            <rFont val="Calibri"/>
            <family val="2"/>
            <scheme val="minor"/>
          </rPr>
          <t>Bis 2005: Mai, 
2010: März, 
ab 2011: November.</t>
        </r>
      </text>
    </comment>
    <comment ref="E27" authorId="0" shapeId="0">
      <text>
        <r>
          <rPr>
            <sz val="7"/>
            <color indexed="81"/>
            <rFont val="Calibri"/>
            <family val="2"/>
            <scheme val="minor"/>
          </rPr>
          <t>Ammen-, Mutter-, Schlacht- und Mastkühe.</t>
        </r>
      </text>
    </comment>
  </commentList>
</comments>
</file>

<file path=xl/comments3.xml><?xml version="1.0" encoding="utf-8"?>
<comments xmlns="http://schemas.openxmlformats.org/spreadsheetml/2006/main">
  <authors>
    <author>USER  für Installationen</author>
    <author>Etzien, Angelika</author>
  </authors>
  <commentList>
    <comment ref="K4" authorId="0" shapeId="0">
      <text>
        <r>
          <rPr>
            <sz val="7"/>
            <color indexed="81"/>
            <rFont val="Calibri"/>
            <family val="2"/>
            <scheme val="minor"/>
          </rPr>
          <t>Weibliche Rinder über 300 kg Lebendgewicht, noch nicht gekalbt.</t>
        </r>
      </text>
    </comment>
    <comment ref="M4" authorId="1" shapeId="0">
      <text>
        <r>
          <rPr>
            <sz val="7"/>
            <color indexed="81"/>
            <rFont val="Calibri"/>
            <family val="2"/>
            <scheme val="minor"/>
          </rPr>
          <t>Bis 2008: Kälber bis 300 kg Lebendgewicht, die noch keine zweiten Zähne haben; ab 2009: Kälber bis zu 8 Monaten.</t>
        </r>
      </text>
    </comment>
    <comment ref="O4" authorId="0" shapeId="0">
      <text>
        <r>
          <rPr>
            <sz val="7"/>
            <color indexed="81"/>
            <rFont val="Calibri"/>
            <family val="2"/>
            <scheme val="minor"/>
          </rPr>
          <t>Jungrinder mehr als 8, aber höchstens 12 Monate.</t>
        </r>
      </text>
    </comment>
  </commentList>
</comments>
</file>

<file path=xl/comments4.xml><?xml version="1.0" encoding="utf-8"?>
<comments xmlns="http://schemas.openxmlformats.org/spreadsheetml/2006/main">
  <authors>
    <author>USER  für Installationen</author>
    <author>Etzien, Angelika</author>
  </authors>
  <commentList>
    <comment ref="H5" authorId="0" shapeId="0">
      <text>
        <r>
          <rPr>
            <sz val="7"/>
            <color indexed="81"/>
            <rFont val="Calibri"/>
            <family val="2"/>
            <scheme val="minor"/>
          </rPr>
          <t>Weibliche Rinder über 300 kg Lebendgewicht, noch nicht gekalbt.</t>
        </r>
      </text>
    </comment>
    <comment ref="I5" authorId="1" shapeId="0">
      <text>
        <r>
          <rPr>
            <sz val="7"/>
            <color indexed="81"/>
            <rFont val="Calibri"/>
            <family val="2"/>
            <scheme val="minor"/>
          </rPr>
          <t>Bis 2008: Kälber bis 300 kg Lebendgewicht, die noch keine zweiten Zähne haben; ab 2009: Kälber bis zu 8 Monaten.</t>
        </r>
      </text>
    </comment>
    <comment ref="J5" authorId="0" shapeId="0">
      <text>
        <r>
          <rPr>
            <sz val="7"/>
            <color indexed="81"/>
            <rFont val="Calibri"/>
            <family val="2"/>
            <scheme val="minor"/>
          </rPr>
          <t>Jungrinder mehr als 8, aber höchstens 12 Monate.</t>
        </r>
      </text>
    </comment>
    <comment ref="F56" authorId="0" shapeId="0">
      <text>
        <r>
          <rPr>
            <sz val="7"/>
            <color indexed="81"/>
            <rFont val="Calibri"/>
            <family val="2"/>
            <scheme val="minor"/>
          </rPr>
          <t>Weibliche Rinder über 300 kg Lebendgewicht, noch nicht gekalbt.</t>
        </r>
      </text>
    </comment>
    <comment ref="G56" authorId="1" shapeId="0">
      <text>
        <r>
          <rPr>
            <sz val="7"/>
            <color indexed="81"/>
            <rFont val="Calibri"/>
            <family val="2"/>
            <scheme val="minor"/>
          </rPr>
          <t>Bis 2008: Kälber bis 300 kg Lebendgewicht, die noch keine zweiten Zähne haben; ab 2009: Kälber bis zu 8 Monaten.</t>
        </r>
      </text>
    </comment>
    <comment ref="H56" authorId="0" shapeId="0">
      <text>
        <r>
          <rPr>
            <sz val="7"/>
            <color indexed="81"/>
            <rFont val="Calibri"/>
            <family val="2"/>
            <scheme val="minor"/>
          </rPr>
          <t>Jungrinder mehr als 8, aber höchstens 12 Monate.</t>
        </r>
      </text>
    </comment>
  </commentList>
</comments>
</file>

<file path=xl/comments5.xml><?xml version="1.0" encoding="utf-8"?>
<comments xmlns="http://schemas.openxmlformats.org/spreadsheetml/2006/main">
  <authors>
    <author>Etzien, Angelika</author>
    <author>Lange, Christina</author>
  </authors>
  <commentList>
    <comment ref="B16" authorId="0" shapeId="0">
      <text>
        <r>
          <rPr>
            <sz val="7"/>
            <color indexed="81"/>
            <rFont val="Calibri"/>
            <family val="2"/>
            <scheme val="minor"/>
          </rPr>
          <t>Aus methodischen Gründen eingeschränkte Vergleichbarkeit gegenüber den Vorjahren.</t>
        </r>
      </text>
    </comment>
    <comment ref="B17" authorId="1" shapeId="0">
      <text>
        <r>
          <rPr>
            <sz val="7"/>
            <color indexed="81"/>
            <rFont val="Calibri"/>
            <family val="2"/>
            <scheme val="minor"/>
          </rPr>
          <t>Aus methodischen Gründen eingeschränkte Vergleichbarkeit gegenüber den Vorjahren.</t>
        </r>
      </text>
    </comment>
    <comment ref="B18" authorId="1" shapeId="0">
      <text>
        <r>
          <rPr>
            <sz val="7"/>
            <color indexed="81"/>
            <rFont val="Calibri"/>
            <family val="2"/>
            <scheme val="minor"/>
          </rPr>
          <t>Aus methodischen Gründen eingeschränkte Vergleichbarkeit gegenüber den Vorjahren.</t>
        </r>
      </text>
    </comment>
    <comment ref="B19" authorId="1" shapeId="0">
      <text>
        <r>
          <rPr>
            <sz val="7"/>
            <color indexed="81"/>
            <rFont val="Calibri"/>
            <family val="2"/>
            <scheme val="minor"/>
          </rPr>
          <t>Aus methodischen Gründen eingeschränkte Vergleichbarkeit gegenüber den Vorjahren.</t>
        </r>
      </text>
    </comment>
    <comment ref="B20" authorId="1" shapeId="0">
      <text>
        <r>
          <rPr>
            <sz val="7"/>
            <color indexed="81"/>
            <rFont val="Calibri"/>
            <family val="2"/>
            <scheme val="minor"/>
          </rPr>
          <t>Aus methodischen Gründen eingeschränkte Vergleichbarkeit gegenüber den Vorjahren.</t>
        </r>
      </text>
    </comment>
    <comment ref="B21" authorId="1" shapeId="0">
      <text>
        <r>
          <rPr>
            <sz val="7"/>
            <color indexed="81"/>
            <rFont val="Calibri"/>
            <family val="2"/>
            <scheme val="minor"/>
          </rPr>
          <t>Aus methodischen Gründen eingeschränkte Vergleichbarkeit gegenüber den Vorjahren.</t>
        </r>
      </text>
    </comment>
    <comment ref="B22" authorId="1" shapeId="0">
      <text>
        <r>
          <rPr>
            <sz val="7"/>
            <color indexed="81"/>
            <rFont val="Calibri"/>
            <family val="2"/>
            <scheme val="minor"/>
          </rPr>
          <t>Aus methodischen Gründen eingeschränkte Vergleichbarkeit gegenüber den Vorjahren.</t>
        </r>
      </text>
    </comment>
    <comment ref="B23" authorId="1" shapeId="0">
      <text>
        <r>
          <rPr>
            <sz val="7"/>
            <color indexed="81"/>
            <rFont val="Calibri"/>
            <family val="2"/>
            <scheme val="minor"/>
          </rPr>
          <t>Aus methodischen Gründen eingeschränkte Vergleichbarkeit gegenüber den Vorjahren.</t>
        </r>
      </text>
    </comment>
  </commentList>
</comments>
</file>

<file path=xl/sharedStrings.xml><?xml version="1.0" encoding="utf-8"?>
<sst xmlns="http://schemas.openxmlformats.org/spreadsheetml/2006/main" count="368" uniqueCount="194">
  <si>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</si>
  <si>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</si>
  <si>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</si>
  <si>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</si>
  <si>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</si>
  <si>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</si>
  <si>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</si>
  <si>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</si>
  <si>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</si>
  <si>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</si>
  <si>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</si>
  <si>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</si>
  <si>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</si>
  <si>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</si>
  <si>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</si>
  <si>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Viehwirtschaft und tierische Erzeugung</t>
  </si>
  <si>
    <t>C III - j</t>
  </si>
  <si>
    <t>Viehwirtschaft</t>
  </si>
  <si>
    <t>in Mecklenburg-Vorpommern</t>
  </si>
  <si>
    <t>Seite</t>
  </si>
  <si>
    <t>Schlachtungen und Fleischerzeugung</t>
  </si>
  <si>
    <t>Anzahl der Schlachtungen von Tieren in- und ausländischer Herkunft</t>
  </si>
  <si>
    <t>Durchschnittliche Schlachtgewichte von gewerblich geschlachteten Tieren</t>
  </si>
  <si>
    <t>Erzeugung von Geflügel</t>
  </si>
  <si>
    <t>Merkmal</t>
  </si>
  <si>
    <t>Mai</t>
  </si>
  <si>
    <t>November</t>
  </si>
  <si>
    <t>Anzahl</t>
  </si>
  <si>
    <t xml:space="preserve">Kälber bis einschließlich 8 Monate </t>
  </si>
  <si>
    <t xml:space="preserve">Jungrinder von mehr als 8 Monate bis einschließlich 1 Jahr zusammen </t>
  </si>
  <si>
    <t xml:space="preserve">Rinder von mehr als 1 Jahr bis unter 2 Jahre zusammen </t>
  </si>
  <si>
    <t xml:space="preserve">Rinder 2 Jahre und älter zusammen </t>
  </si>
  <si>
    <t xml:space="preserve">Rinder insgesamt </t>
  </si>
  <si>
    <t xml:space="preserve">Ferkel </t>
  </si>
  <si>
    <t xml:space="preserve">Mastschweine (einschl. ausgemerzter Zuchttiere) zusammen </t>
  </si>
  <si>
    <t xml:space="preserve">Zuchtschweine ab 50 kg Lebendgewicht zusammen </t>
  </si>
  <si>
    <t xml:space="preserve">Schweine insgesamt </t>
  </si>
  <si>
    <t xml:space="preserve">Weibliche Schafe zur Zucht (einschl. gedeckte Lämmer) </t>
  </si>
  <si>
    <t xml:space="preserve">Schafe unter 1 Jahr (außer gedeckte Lämmer) </t>
  </si>
  <si>
    <t xml:space="preserve">Schafböcke </t>
  </si>
  <si>
    <t xml:space="preserve">Schafe insgesamt </t>
  </si>
  <si>
    <t xml:space="preserve">   weiblich </t>
  </si>
  <si>
    <t xml:space="preserve">   männlich </t>
  </si>
  <si>
    <t xml:space="preserve">   weiblich (nicht abgekalbt) zusammen </t>
  </si>
  <si>
    <t xml:space="preserve">   Milchkühe </t>
  </si>
  <si>
    <t xml:space="preserve">     50 bis unter   80 kg Lebendgewicht </t>
  </si>
  <si>
    <t xml:space="preserve">     80 bis unter 110 kg Lebendgewicht </t>
  </si>
  <si>
    <t xml:space="preserve">   Eber zur Zucht </t>
  </si>
  <si>
    <t xml:space="preserve">   Zuchtsauen zusammen </t>
  </si>
  <si>
    <t xml:space="preserve">   Milchschafe </t>
  </si>
  <si>
    <t xml:space="preserve">   andere Mutterschafe </t>
  </si>
  <si>
    <t>Jahr</t>
  </si>
  <si>
    <t>Darunter</t>
  </si>
  <si>
    <t>Schweine</t>
  </si>
  <si>
    <t>Schafe</t>
  </si>
  <si>
    <t>Milchkühe</t>
  </si>
  <si>
    <t>Zuchtsauen</t>
  </si>
  <si>
    <t>Anzahl/100 ha LF</t>
  </si>
  <si>
    <t>Anzahl/100 ha AL</t>
  </si>
  <si>
    <t>Schweine
insgesamt</t>
  </si>
  <si>
    <t>Rinder
insgesamt</t>
  </si>
  <si>
    <t>Davon</t>
  </si>
  <si>
    <t>Ochsen</t>
  </si>
  <si>
    <t>Bullen</t>
  </si>
  <si>
    <t>Kühe</t>
  </si>
  <si>
    <t>G</t>
  </si>
  <si>
    <t>H</t>
  </si>
  <si>
    <t>Ziegen</t>
  </si>
  <si>
    <t>Pferde</t>
  </si>
  <si>
    <t>Lämmer</t>
  </si>
  <si>
    <t>übrige Schafe</t>
  </si>
  <si>
    <t>Rinder
zusammen</t>
  </si>
  <si>
    <t>Insgesamt</t>
  </si>
  <si>
    <t>davon</t>
  </si>
  <si>
    <t>t</t>
  </si>
  <si>
    <t>Rinder
zu-
sammen</t>
  </si>
  <si>
    <t>Schafe/
Ziegen</t>
  </si>
  <si>
    <t>Legehennen</t>
  </si>
  <si>
    <t>Erzeugte Eier</t>
  </si>
  <si>
    <t>Jahresdurchschnitt</t>
  </si>
  <si>
    <t>1 000 Stück</t>
  </si>
  <si>
    <t>Stück</t>
  </si>
  <si>
    <t>Auslastung der
Haltungskapazität</t>
  </si>
  <si>
    <t>Legeleistung
Eier je Henne</t>
  </si>
  <si>
    <t xml:space="preserve">      zum Schlachten </t>
  </si>
  <si>
    <t xml:space="preserve">      Zucht- und Nutztiere </t>
  </si>
  <si>
    <t>[rot]</t>
  </si>
  <si>
    <t>Tabelle 1</t>
  </si>
  <si>
    <t>Tabelle 2</t>
  </si>
  <si>
    <t xml:space="preserve">   Tabelle 2.1</t>
  </si>
  <si>
    <t xml:space="preserve">   Tabelle 2.2</t>
  </si>
  <si>
    <t xml:space="preserve">   Tabelle 2.3</t>
  </si>
  <si>
    <t>Tabelle 3</t>
  </si>
  <si>
    <t xml:space="preserve">   Tabelle 3.1</t>
  </si>
  <si>
    <t xml:space="preserve">      Grafik</t>
  </si>
  <si>
    <t xml:space="preserve">   Tabelle 3.2</t>
  </si>
  <si>
    <t xml:space="preserve">   Tabelle 1.1</t>
  </si>
  <si>
    <t xml:space="preserve">   Tabelle 1.2</t>
  </si>
  <si>
    <t xml:space="preserve">   Tabelle 1.3</t>
  </si>
  <si>
    <t>Lfd.
Nr.</t>
  </si>
  <si>
    <t xml:space="preserve">Jungschweine bis unter 50 kg Lebendgewicht </t>
  </si>
  <si>
    <t xml:space="preserve">   110 und mehr kg Lebendgewicht </t>
  </si>
  <si>
    <t xml:space="preserve">      trächtige Sauen zusammen </t>
  </si>
  <si>
    <t xml:space="preserve">         Jungsauen, zum 1. Mal trächtig </t>
  </si>
  <si>
    <t xml:space="preserve">         andere trächtige Sauen </t>
  </si>
  <si>
    <t xml:space="preserve">      nichtträchtige Sauen zusammen </t>
  </si>
  <si>
    <t xml:space="preserve">         Jungsauen, nicht trächtig </t>
  </si>
  <si>
    <t xml:space="preserve">         andere nichtträchtige Sauen </t>
  </si>
  <si>
    <t xml:space="preserve">Andere Schafe  </t>
  </si>
  <si>
    <t>Tabelle 1.1</t>
  </si>
  <si>
    <t xml:space="preserve">Rinder-, Schweine- und Schafbestand </t>
  </si>
  <si>
    <t xml:space="preserve">1)  </t>
  </si>
  <si>
    <t xml:space="preserve">2)  </t>
  </si>
  <si>
    <t xml:space="preserve">3)  </t>
  </si>
  <si>
    <t xml:space="preserve">4)  </t>
  </si>
  <si>
    <t>Tabelle 1.2</t>
  </si>
  <si>
    <t>Mast-
schweine</t>
  </si>
  <si>
    <t>weibliche
Schafe zur Zucht</t>
  </si>
  <si>
    <t>Tabelle 1.3</t>
  </si>
  <si>
    <t>Tabelle 2.1</t>
  </si>
  <si>
    <t>Tabelle 2.2</t>
  </si>
  <si>
    <t xml:space="preserve">5)  </t>
  </si>
  <si>
    <t xml:space="preserve">6)  </t>
  </si>
  <si>
    <t>Insge-
samt</t>
  </si>
  <si>
    <t>Tabelle 2.3</t>
  </si>
  <si>
    <t>kg</t>
  </si>
  <si>
    <t>Übrige Schafe</t>
  </si>
  <si>
    <t>Tabelle 3.1</t>
  </si>
  <si>
    <t>Legehennenhaltung und Eiererzeugung in Unternehmen mit 3 000 und
mehr Hennenhaltungsplätzen</t>
  </si>
  <si>
    <t>Hennenhaltungs-
plätze</t>
  </si>
  <si>
    <t>Tabelle 3.2</t>
  </si>
  <si>
    <t>Geschlachtetes Geflügel in Geflügelschlachtereien mit einer monatlichen Schlachtkapazität
von 2 000 und mehr Tieren</t>
  </si>
  <si>
    <t>Hausschlachtungen</t>
  </si>
  <si>
    <t>Schlachtmengen insgesamt, aus gewerblichen Schlachtungen und aus Hausschlachtungen</t>
  </si>
  <si>
    <t>Gewerbliche Schlachtungen</t>
  </si>
  <si>
    <t>%</t>
  </si>
  <si>
    <t xml:space="preserve">7)  </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</si>
  <si>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</si>
  <si>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</si>
  <si>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</si>
  <si>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</si>
  <si>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</si>
  <si>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</si>
  <si>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Kennziffer:</t>
  </si>
  <si>
    <t>Zuständiger Dezernent: Thomas Hilgemann, Telefon: 0385 588-56041</t>
  </si>
  <si>
    <t>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</si>
  <si>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</si>
  <si>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2015 </t>
    </r>
    <r>
      <rPr>
        <sz val="6"/>
        <rFont val="Calibri"/>
        <family val="2"/>
        <scheme val="minor"/>
      </rPr>
      <t>7)</t>
    </r>
  </si>
  <si>
    <r>
      <t xml:space="preserve">2016 </t>
    </r>
    <r>
      <rPr>
        <sz val="6"/>
        <rFont val="Calibri"/>
        <family val="2"/>
        <scheme val="minor"/>
      </rPr>
      <t>7)</t>
    </r>
  </si>
  <si>
    <r>
      <t xml:space="preserve">2017 </t>
    </r>
    <r>
      <rPr>
        <sz val="6"/>
        <rFont val="Calibri"/>
        <family val="2"/>
        <scheme val="minor"/>
      </rPr>
      <t>7)</t>
    </r>
  </si>
  <si>
    <r>
      <t xml:space="preserve">2018 </t>
    </r>
    <r>
      <rPr>
        <sz val="6"/>
        <rFont val="Calibri"/>
        <family val="2"/>
        <scheme val="minor"/>
      </rPr>
      <t>7)</t>
    </r>
  </si>
  <si>
    <r>
      <t xml:space="preserve">2019 </t>
    </r>
    <r>
      <rPr>
        <sz val="6"/>
        <rFont val="Calibri"/>
        <family val="2"/>
        <scheme val="minor"/>
      </rPr>
      <t>7)</t>
    </r>
  </si>
  <si>
    <r>
      <t xml:space="preserve">2020 </t>
    </r>
    <r>
      <rPr>
        <sz val="6"/>
        <rFont val="Calibri"/>
        <family val="2"/>
        <scheme val="minor"/>
      </rPr>
      <t>7)</t>
    </r>
  </si>
  <si>
    <r>
      <t xml:space="preserve">2021 </t>
    </r>
    <r>
      <rPr>
        <sz val="6"/>
        <rFont val="Calibri"/>
        <family val="2"/>
        <scheme val="minor"/>
      </rPr>
      <t>7)</t>
    </r>
  </si>
  <si>
    <r>
      <t xml:space="preserve">weibliche
Rinder </t>
    </r>
    <r>
      <rPr>
        <sz val="6"/>
        <rFont val="Calibri"/>
        <family val="2"/>
        <scheme val="minor"/>
      </rPr>
      <t>4)</t>
    </r>
  </si>
  <si>
    <r>
      <t xml:space="preserve">Kälber </t>
    </r>
    <r>
      <rPr>
        <sz val="6"/>
        <rFont val="Calibri"/>
        <family val="2"/>
        <scheme val="minor"/>
      </rPr>
      <t>5)</t>
    </r>
  </si>
  <si>
    <r>
      <t xml:space="preserve">Weibliche
Rinder </t>
    </r>
    <r>
      <rPr>
        <sz val="6"/>
        <rFont val="Calibri"/>
        <family val="2"/>
        <scheme val="minor"/>
      </rPr>
      <t>4)</t>
    </r>
  </si>
  <si>
    <r>
      <t xml:space="preserve">weibliche 
Rinder </t>
    </r>
    <r>
      <rPr>
        <sz val="6"/>
        <rFont val="Calibri"/>
        <family val="2"/>
        <scheme val="minor"/>
      </rPr>
      <t>4)</t>
    </r>
  </si>
  <si>
    <r>
      <t xml:space="preserve">Jungrinder </t>
    </r>
    <r>
      <rPr>
        <sz val="6"/>
        <rFont val="Calibri"/>
        <family val="2"/>
        <scheme val="minor"/>
      </rPr>
      <t>6)</t>
    </r>
  </si>
  <si>
    <r>
      <t xml:space="preserve">Schafe
insgesamt </t>
    </r>
    <r>
      <rPr>
        <sz val="6"/>
        <rFont val="Calibri"/>
        <family val="2"/>
        <scheme val="minor"/>
      </rPr>
      <t>3)</t>
    </r>
  </si>
  <si>
    <r>
      <t xml:space="preserve">sonstige 
Kühe </t>
    </r>
    <r>
      <rPr>
        <sz val="6"/>
        <rFont val="Calibri"/>
        <family val="2"/>
        <scheme val="minor"/>
      </rPr>
      <t>1)</t>
    </r>
  </si>
  <si>
    <r>
      <t xml:space="preserve">   sonstige Kühe </t>
    </r>
    <r>
      <rPr>
        <sz val="6"/>
        <rFont val="Calibri"/>
        <family val="2"/>
        <scheme val="minor"/>
      </rPr>
      <t>1)</t>
    </r>
  </si>
  <si>
    <r>
      <t xml:space="preserve">Viehbesatz je 100 Hektar landwirtschaftlich genutzter Fläche (LF)
bzw. 100 Hektar Ackerland (AL) </t>
    </r>
    <r>
      <rPr>
        <b/>
        <sz val="6"/>
        <rFont val="Calibri"/>
        <family val="2"/>
        <scheme val="minor"/>
      </rPr>
      <t>2)</t>
    </r>
  </si>
  <si>
    <r>
      <t xml:space="preserve">Rinder-, Schweine- und Schafbestand im Zeitvergleich </t>
    </r>
    <r>
      <rPr>
        <b/>
        <sz val="6"/>
        <rFont val="Calibri"/>
        <family val="2"/>
        <scheme val="minor"/>
      </rPr>
      <t>2)</t>
    </r>
  </si>
  <si>
    <r>
      <t xml:space="preserve">Jung-
rinder </t>
    </r>
    <r>
      <rPr>
        <sz val="6"/>
        <rFont val="Calibri"/>
        <family val="2"/>
        <scheme val="minor"/>
      </rPr>
      <t>6)</t>
    </r>
  </si>
  <si>
    <t>C303 2022 00</t>
  </si>
  <si>
    <r>
      <t xml:space="preserve">©  Statistisches Amt Mecklenburg-Vorpommern, Schwerin, </t>
    </r>
    <r>
      <rPr>
        <sz val="10"/>
        <rFont val="Calibri"/>
        <family val="2"/>
        <scheme val="minor"/>
      </rPr>
      <t>2023</t>
    </r>
  </si>
  <si>
    <t>Rinder-, Schweine- und Schafbestand 
am 3. Mai und am 3. November 2021 und 2022</t>
  </si>
  <si>
    <r>
      <t xml:space="preserve">2022 </t>
    </r>
    <r>
      <rPr>
        <sz val="6"/>
        <rFont val="Calibri"/>
        <family val="2"/>
        <scheme val="minor"/>
      </rPr>
      <t>7)</t>
    </r>
  </si>
  <si>
    <t xml:space="preserve">Rinder-, Schweine- und Schafbestand  </t>
  </si>
  <si>
    <t xml:space="preserve">Rinder-, Schweine- und Schafbestand am 3. Mai und am 3. November 2021 und 2022  </t>
  </si>
  <si>
    <t xml:space="preserve">Rinder- und Schweinebestand im Zeitvergleich  </t>
  </si>
  <si>
    <t xml:space="preserve">Rinder-, Schweine- und Schafbestand im Zeitvergleich  </t>
  </si>
  <si>
    <t xml:space="preserve">Viehbesatz je 100 Hektar landwirtschaftlich genutzter Fläche (LF) bzw. 100 Hektar Ackerland (AL)  </t>
  </si>
  <si>
    <t xml:space="preserve">Viehbesatz im Zeitvergleich  </t>
  </si>
  <si>
    <t xml:space="preserve">Schlachtungen und Fleischerzeugung  </t>
  </si>
  <si>
    <t xml:space="preserve">Anzahl der Schlachtungen von Tieren in- und ausländischer Herkunft  </t>
  </si>
  <si>
    <t xml:space="preserve">Schlachtmengen insgesamt, aus gewerblichen Schlachtungen und aus Hausschlachtungen  </t>
  </si>
  <si>
    <t xml:space="preserve">Durchschnittliche Schlachtgewichte von gewerblich geschlachteten Tieren  </t>
  </si>
  <si>
    <t xml:space="preserve">Erzeugung von Geflügel  </t>
  </si>
  <si>
    <t xml:space="preserve">Legehennenhaltung und Eiererzeugung in Unternehmen mit 3 000 und mehr Hennenhaltungsplätzen  </t>
  </si>
  <si>
    <t xml:space="preserve">Geschlachtetes Geflügel in Geflügelschlachtereien mit einer monatlichen Schlachtkapazität  
   von 2 000 und mehr Tieren  </t>
  </si>
  <si>
    <t xml:space="preserve">Eiererzeugung im Zeitvergleich  </t>
  </si>
  <si>
    <t xml:space="preserve">Fußnotenerläuterungen  </t>
  </si>
  <si>
    <t xml:space="preserve">Vorbemerkungen  </t>
  </si>
  <si>
    <t xml:space="preserve">Inhaltsverzeichnis  </t>
  </si>
  <si>
    <t xml:space="preserve">Ammen-, Mutter-, Schlacht- und Mastkühe.  </t>
  </si>
  <si>
    <t xml:space="preserve">Bis 1995: Dezember, ab 1999: Mai, ab 2010: November.  </t>
  </si>
  <si>
    <t xml:space="preserve">Bis 2005: Mai, 2010: März, ab 2011: November.  </t>
  </si>
  <si>
    <t xml:space="preserve">Weibliche Rinder über 300 kg Lebendgewicht, noch nicht gekalbt.  </t>
  </si>
  <si>
    <t xml:space="preserve">Bis 2008: Kälber bis 300 kg Lebendgewicht, die noch keine zweiten Zähne haben; ab 2009: Kälber bis zu  
8 Monaten.  </t>
  </si>
  <si>
    <t xml:space="preserve">Jungrinder mehr als 8, aber höchstens 12 Monate.  </t>
  </si>
  <si>
    <t xml:space="preserve">Aus methodischen Gründen eingeschränkte Vergleichbarkeit gegenüber den Vorjahren.  </t>
  </si>
  <si>
    <t>3.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</si>
</sst>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quot;     &quot;"/>
    <numFmt numFmtId="165" formatCode="#,##0&quot;        &quot;;\-\ #,##0&quot;        &quot;;0&quot;        &quot;;@&quot;        &quot;"/>
    <numFmt numFmtId="166" formatCode="#,##0&quot;      &quot;;\-\ #,##0&quot;      &quot;;0&quot;      &quot;;@&quot;      &quot;"/>
    <numFmt numFmtId="167" formatCode="#,##0&quot;   &quot;;\-\ #,##0&quot;   &quot;;0&quot;   &quot;;@&quot;   &quot;"/>
    <numFmt numFmtId="168" formatCode="#,##0&quot;&quot;;\-\ #,##0&quot;&quot;;0&quot;&quot;;@&quot;&quot;"/>
    <numFmt numFmtId="169" formatCode="#,##0&quot; &quot;;\-\ #,##0&quot; &quot;;0&quot; &quot;;@&quot; &quot;"/>
    <numFmt numFmtId="170" formatCode="#,##0&quot;    &quot;;\-\ #,##0&quot;    &quot;;0&quot;    &quot;;@&quot;    &quot;"/>
    <numFmt numFmtId="171" formatCode="0&quot;   &quot;"/>
    <numFmt numFmtId="172" formatCode="#,##0&quot;       &quot;;\-\ #,##0&quot;       &quot;;0&quot;       &quot;;@&quot;       &quot;"/>
    <numFmt numFmtId="173" formatCode="#,##0&quot;           &quot;;\-\ #,##0&quot;           &quot;;0&quot;           &quot;;@&quot;           &quot;"/>
    <numFmt numFmtId="174" formatCode="#,##0&quot;  &quot;;\-\ #,##0&quot;  &quot;;0&quot;  &quot;;@&quot;  &quot;"/>
    <numFmt numFmtId="175" formatCode="#,##0&quot;          &quot;;\-\ #,##0&quot;          &quot;;0&quot;          &quot;;@&quot;          &quot;"/>
    <numFmt numFmtId="176" formatCode="#,##0&quot;                          &quot;;\-\ #,##0&quot;                          &quot;;0&quot;                          &quot;;@&quot;                          &quot;"/>
    <numFmt numFmtId="177" formatCode="#,##0.0&quot;           &quot;;\-\ #,##0.0&quot;           &quot;;0.0&quot;           &quot;;@&quot;           &quot;"/>
  </numFmts>
  <fonts count="32" x14ac:knownFonts="1">
    <font>
      <sz val="10"/>
      <name val="Arial"/>
    </font>
    <font>
      <sz val="10"/>
      <name val="Arial"/>
      <family val="2"/>
    </font>
    <font>
      <sz val="10"/>
      <name val="Arial"/>
      <family val="2"/>
    </font>
    <font>
      <sz val="10"/>
      <name val="Arial"/>
      <family val="2"/>
    </font>
    <font>
      <sz val="10"/>
      <color theme="1"/>
      <name val="Arial"/>
      <family val="2"/>
    </font>
    <font>
      <sz val="8.5"/>
      <name val="Calibri"/>
      <family val="2"/>
      <scheme val="minor"/>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0"/>
      <color theme="1"/>
      <name val="Calibri"/>
      <family val="2"/>
      <scheme val="minor"/>
    </font>
    <font>
      <sz val="10"/>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color theme="1"/>
      <name val="Calibri"/>
      <family val="2"/>
      <scheme val="minor"/>
    </font>
    <font>
      <sz val="9"/>
      <name val="Calibri"/>
      <family val="2"/>
      <scheme val="minor"/>
    </font>
    <font>
      <b/>
      <sz val="9"/>
      <name val="Calibri"/>
      <family val="2"/>
      <scheme val="minor"/>
    </font>
    <font>
      <i/>
      <sz val="9"/>
      <name val="Calibri"/>
      <family val="2"/>
      <scheme val="minor"/>
    </font>
    <font>
      <i/>
      <sz val="9"/>
      <color theme="1"/>
      <name val="Calibri"/>
      <family val="2"/>
      <scheme val="minor"/>
    </font>
    <font>
      <u/>
      <sz val="9"/>
      <name val="Calibri"/>
      <family val="2"/>
      <scheme val="minor"/>
    </font>
    <font>
      <sz val="6"/>
      <name val="Calibri"/>
      <family val="2"/>
      <scheme val="minor"/>
    </font>
    <font>
      <b/>
      <sz val="6"/>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8.5"/>
      <name val="Calibri"/>
      <family val="2"/>
      <scheme val="minor"/>
    </font>
    <font>
      <sz val="7"/>
      <color indexed="81"/>
      <name val="Calibri"/>
      <family val="2"/>
      <scheme val="minor"/>
    </font>
    <font>
      <b/>
      <sz val="11"/>
      <name val="Calibri"/>
      <family val="2"/>
      <scheme val="minor"/>
    </font>
    <font>
      <b/>
      <sz val="31"/>
      <name val="Calibri"/>
      <family val="2"/>
      <scheme val="minor"/>
    </font>
  </fonts>
  <fills count="2">
    <fill>
      <patternFill patternType="none"/>
    </fill>
    <fill>
      <patternFill patternType="gray125"/>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s>
  <cellStyleXfs count="9">
    <xf numFmtId="0" fontId="0" fillId="0" borderId="0"/>
    <xf numFmtId="0" fontId="2"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cellStyleXfs>
  <cellXfs count="148">
    <xf numFmtId="0" fontId="0" fillId="0" borderId="0" xfId="0"/>
    <xf numFmtId="169" fontId="5" fillId="0" borderId="0" xfId="0" applyNumberFormat="1" applyFont="1" applyAlignment="1">
      <alignment horizontal="right"/>
    </xf>
    <xf numFmtId="0" fontId="7" fillId="0" borderId="0" xfId="5" applyFont="1"/>
    <xf numFmtId="49" fontId="7" fillId="0" borderId="0" xfId="5" applyNumberFormat="1" applyFont="1" applyAlignment="1">
      <alignment horizontal="right"/>
    </xf>
    <xf numFmtId="0" fontId="7" fillId="0" borderId="0" xfId="5" applyFont="1" applyAlignment="1"/>
    <xf numFmtId="0" fontId="7" fillId="0" borderId="0" xfId="5" applyFont="1" applyAlignment="1">
      <alignment horizontal="left" vertical="center" indent="33"/>
    </xf>
    <xf numFmtId="0" fontId="12"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18" fillId="0" borderId="0" xfId="3" applyFont="1" applyAlignment="1">
      <alignment horizontal="left" wrapText="1"/>
    </xf>
    <xf numFmtId="0" fontId="18" fillId="0" borderId="0" xfId="3" applyFont="1"/>
    <xf numFmtId="0" fontId="18" fillId="0" borderId="0" xfId="5" applyFont="1"/>
    <xf numFmtId="0" fontId="18" fillId="0" borderId="0" xfId="3" applyFont="1" applyAlignment="1">
      <alignment horizontal="right" vertical="center"/>
    </xf>
    <xf numFmtId="0" fontId="18" fillId="0" borderId="0" xfId="3" applyFont="1" applyAlignment="1">
      <alignment horizontal="left" vertical="center" wrapText="1"/>
    </xf>
    <xf numFmtId="0" fontId="18" fillId="0" borderId="0" xfId="3" applyFont="1" applyAlignment="1">
      <alignment vertical="center"/>
    </xf>
    <xf numFmtId="0" fontId="18" fillId="0" borderId="0" xfId="3" applyFont="1" applyAlignment="1">
      <alignment horizontal="left" vertical="top"/>
    </xf>
    <xf numFmtId="0" fontId="18" fillId="0" borderId="0" xfId="3" applyFont="1" applyAlignment="1">
      <alignment horizontal="justify" vertical="top" wrapText="1"/>
    </xf>
    <xf numFmtId="0" fontId="19" fillId="0" borderId="0" xfId="3" applyFont="1" applyAlignment="1">
      <alignment vertical="center"/>
    </xf>
    <xf numFmtId="0" fontId="20" fillId="0" borderId="0" xfId="3" applyFont="1" applyAlignment="1">
      <alignment horizontal="left" vertical="top"/>
    </xf>
    <xf numFmtId="0" fontId="21" fillId="0" borderId="0" xfId="5" applyFont="1"/>
    <xf numFmtId="0" fontId="11" fillId="0" borderId="0" xfId="5" applyFont="1" applyAlignment="1">
      <alignment horizontal="left" wrapText="1"/>
    </xf>
    <xf numFmtId="0" fontId="21" fillId="0" borderId="0" xfId="5" applyFont="1" applyAlignment="1">
      <alignment wrapText="1"/>
    </xf>
    <xf numFmtId="0" fontId="18" fillId="0" borderId="0" xfId="0" applyFont="1" applyAlignment="1">
      <alignment horizontal="left" vertical="top" wrapText="1"/>
    </xf>
    <xf numFmtId="0" fontId="18" fillId="0" borderId="0" xfId="3" applyFont="1" applyAlignment="1">
      <alignment horizontal="right"/>
    </xf>
    <xf numFmtId="0" fontId="18" fillId="0" borderId="0" xfId="3" applyFont="1" applyAlignment="1"/>
    <xf numFmtId="0" fontId="18" fillId="0" borderId="0" xfId="3" applyFont="1" applyAlignment="1">
      <alignment horizontal="right" vertical="top"/>
    </xf>
    <xf numFmtId="0" fontId="18" fillId="0" borderId="0" xfId="3" applyFont="1" applyAlignment="1">
      <alignment vertical="top" wrapText="1"/>
    </xf>
    <xf numFmtId="0" fontId="18" fillId="0" borderId="0" xfId="3" applyFont="1" applyAlignment="1">
      <alignment wrapText="1"/>
    </xf>
    <xf numFmtId="0" fontId="19" fillId="0" borderId="0" xfId="3" applyFont="1" applyAlignment="1">
      <alignment horizontal="right" vertical="center"/>
    </xf>
    <xf numFmtId="0" fontId="22" fillId="0" borderId="0" xfId="3" applyFont="1" applyAlignment="1">
      <alignment horizontal="right" vertical="center"/>
    </xf>
    <xf numFmtId="0" fontId="23" fillId="0" borderId="3" xfId="3" applyFont="1" applyBorder="1" applyAlignment="1">
      <alignment horizontal="center" vertical="center" wrapText="1"/>
    </xf>
    <xf numFmtId="0" fontId="23" fillId="0" borderId="1" xfId="3" applyFont="1" applyBorder="1" applyAlignment="1">
      <alignment horizontal="center" vertical="center" wrapText="1"/>
    </xf>
    <xf numFmtId="0" fontId="23" fillId="0" borderId="2" xfId="3" applyFont="1" applyBorder="1" applyAlignment="1">
      <alignment horizontal="center" vertical="center" wrapText="1"/>
    </xf>
    <xf numFmtId="0" fontId="23" fillId="0" borderId="0" xfId="3" applyFont="1" applyAlignment="1">
      <alignment vertical="center"/>
    </xf>
    <xf numFmtId="171" fontId="23" fillId="0" borderId="0" xfId="3" applyNumberFormat="1" applyFont="1" applyAlignment="1" applyProtection="1">
      <alignment horizontal="right"/>
    </xf>
    <xf numFmtId="171" fontId="23" fillId="0" borderId="7" xfId="3" applyNumberFormat="1" applyFont="1" applyBorder="1" applyAlignment="1" applyProtection="1">
      <alignment horizontal="right"/>
    </xf>
    <xf numFmtId="0" fontId="23" fillId="0" borderId="0" xfId="3" applyFont="1" applyBorder="1" applyAlignment="1">
      <alignment horizontal="center" vertical="center" wrapText="1"/>
    </xf>
    <xf numFmtId="0" fontId="23" fillId="0" borderId="0" xfId="3" applyFont="1" applyFill="1" applyBorder="1" applyAlignment="1">
      <alignment horizontal="center" vertical="center" wrapText="1"/>
    </xf>
    <xf numFmtId="0" fontId="26" fillId="0" borderId="0" xfId="3" applyFont="1"/>
    <xf numFmtId="0" fontId="25" fillId="0" borderId="0" xfId="5" applyFont="1" applyAlignment="1">
      <alignment vertical="center"/>
    </xf>
    <xf numFmtId="0" fontId="27" fillId="0" borderId="0" xfId="5" applyFont="1"/>
    <xf numFmtId="0" fontId="5" fillId="0" borderId="0" xfId="3" applyFont="1"/>
    <xf numFmtId="0" fontId="5" fillId="0" borderId="1" xfId="3" applyFont="1" applyBorder="1" applyAlignment="1">
      <alignment horizontal="center" vertical="center" wrapText="1"/>
    </xf>
    <xf numFmtId="0" fontId="5" fillId="0" borderId="2" xfId="3" applyFont="1" applyBorder="1" applyAlignment="1">
      <alignment horizontal="center" vertical="center" wrapText="1"/>
    </xf>
    <xf numFmtId="0" fontId="5" fillId="0" borderId="0" xfId="3" applyFont="1" applyAlignment="1">
      <alignment vertical="center"/>
    </xf>
    <xf numFmtId="0" fontId="5" fillId="0" borderId="4" xfId="3" applyFont="1" applyBorder="1" applyAlignment="1">
      <alignment horizontal="left" vertical="center" wrapText="1"/>
    </xf>
    <xf numFmtId="170" fontId="5" fillId="0" borderId="0" xfId="3" applyNumberFormat="1" applyFont="1" applyBorder="1" applyAlignment="1">
      <alignment horizontal="right"/>
    </xf>
    <xf numFmtId="171" fontId="5" fillId="0" borderId="0" xfId="3" applyNumberFormat="1" applyFont="1" applyAlignment="1" applyProtection="1">
      <alignment horizontal="right"/>
    </xf>
    <xf numFmtId="0" fontId="5" fillId="0" borderId="5" xfId="3" applyFont="1" applyBorder="1" applyAlignment="1">
      <alignment horizontal="left" vertical="center" wrapText="1"/>
    </xf>
    <xf numFmtId="0" fontId="28" fillId="0" borderId="5" xfId="3" applyFont="1" applyBorder="1" applyAlignment="1">
      <alignment horizontal="left" vertical="center" wrapText="1"/>
    </xf>
    <xf numFmtId="170" fontId="28" fillId="0" borderId="0" xfId="3" applyNumberFormat="1" applyFont="1" applyBorder="1" applyAlignment="1">
      <alignment horizontal="right"/>
    </xf>
    <xf numFmtId="0" fontId="23" fillId="0" borderId="0" xfId="3" applyFont="1"/>
    <xf numFmtId="0" fontId="5" fillId="0" borderId="4" xfId="3" applyFont="1" applyBorder="1" applyAlignment="1">
      <alignment horizontal="center" wrapText="1"/>
    </xf>
    <xf numFmtId="167" fontId="5" fillId="0" borderId="0" xfId="3" applyNumberFormat="1" applyFont="1" applyBorder="1" applyAlignment="1">
      <alignment horizontal="right"/>
    </xf>
    <xf numFmtId="166" fontId="5" fillId="0" borderId="0" xfId="3" applyNumberFormat="1" applyFont="1" applyBorder="1" applyAlignment="1">
      <alignment horizontal="right"/>
    </xf>
    <xf numFmtId="0" fontId="5" fillId="0" borderId="5" xfId="3" applyFont="1" applyBorder="1" applyAlignment="1">
      <alignment horizontal="center" wrapText="1"/>
    </xf>
    <xf numFmtId="0" fontId="28" fillId="0" borderId="0" xfId="3" applyFont="1" applyFill="1" applyBorder="1" applyAlignment="1">
      <alignment vertical="center" wrapText="1"/>
    </xf>
    <xf numFmtId="0" fontId="5" fillId="0" borderId="0" xfId="3" applyFont="1" applyFill="1" applyBorder="1" applyAlignment="1">
      <alignment vertical="center" wrapText="1"/>
    </xf>
    <xf numFmtId="0" fontId="5" fillId="0" borderId="4" xfId="3" applyFont="1" applyBorder="1" applyAlignment="1">
      <alignment horizontal="left" vertical="top" wrapText="1"/>
    </xf>
    <xf numFmtId="172" fontId="5" fillId="0" borderId="0" xfId="3" applyNumberFormat="1" applyFont="1" applyBorder="1" applyAlignment="1">
      <alignment horizontal="right"/>
    </xf>
    <xf numFmtId="173" fontId="5" fillId="0" borderId="0" xfId="3" applyNumberFormat="1" applyFont="1" applyBorder="1" applyAlignment="1">
      <alignment horizontal="right"/>
    </xf>
    <xf numFmtId="164" fontId="5" fillId="0" borderId="0" xfId="3" applyNumberFormat="1" applyFont="1" applyFill="1" applyBorder="1" applyAlignment="1">
      <alignment horizontal="right"/>
    </xf>
    <xf numFmtId="0" fontId="5" fillId="0" borderId="0" xfId="3" applyFont="1" applyFill="1" applyBorder="1" applyAlignment="1">
      <alignment horizontal="right"/>
    </xf>
    <xf numFmtId="0" fontId="5" fillId="0" borderId="0" xfId="3" applyFont="1" applyFill="1" applyBorder="1" applyAlignment="1">
      <alignment horizontal="left" vertical="top" wrapText="1"/>
    </xf>
    <xf numFmtId="165" fontId="5" fillId="0" borderId="0" xfId="3" applyNumberFormat="1" applyFont="1" applyFill="1" applyBorder="1" applyAlignment="1">
      <alignment horizontal="right"/>
    </xf>
    <xf numFmtId="171" fontId="5" fillId="0" borderId="0" xfId="3" applyNumberFormat="1" applyFont="1" applyFill="1" applyBorder="1" applyAlignment="1" applyProtection="1">
      <alignment horizontal="right"/>
    </xf>
    <xf numFmtId="0" fontId="5" fillId="0" borderId="0" xfId="3" applyFont="1" applyFill="1" applyBorder="1" applyAlignment="1">
      <alignment horizontal="center" wrapText="1"/>
    </xf>
    <xf numFmtId="0" fontId="5" fillId="0" borderId="0" xfId="3" applyFont="1" applyBorder="1"/>
    <xf numFmtId="0" fontId="5" fillId="0" borderId="0" xfId="3" applyFont="1" applyBorder="1" applyAlignment="1">
      <alignment horizontal="center" wrapText="1"/>
    </xf>
    <xf numFmtId="0" fontId="23" fillId="0" borderId="0" xfId="3" applyFont="1" applyAlignment="1">
      <alignment horizontal="right"/>
    </xf>
    <xf numFmtId="169" fontId="5" fillId="0" borderId="0" xfId="3" applyNumberFormat="1" applyFont="1" applyBorder="1" applyAlignment="1">
      <alignment horizontal="right"/>
    </xf>
    <xf numFmtId="0" fontId="5" fillId="0" borderId="0" xfId="3" applyFont="1" applyBorder="1" applyAlignment="1">
      <alignment vertical="center" wrapText="1"/>
    </xf>
    <xf numFmtId="0" fontId="5" fillId="0" borderId="0" xfId="3" applyFont="1" applyBorder="1" applyAlignment="1">
      <alignment horizontal="center" vertical="center" wrapText="1"/>
    </xf>
    <xf numFmtId="164" fontId="5" fillId="0" borderId="0" xfId="3" applyNumberFormat="1" applyFont="1" applyBorder="1" applyAlignment="1">
      <alignment horizontal="right"/>
    </xf>
    <xf numFmtId="168" fontId="5" fillId="0" borderId="0" xfId="3" applyNumberFormat="1" applyFont="1" applyBorder="1" applyAlignment="1">
      <alignment horizontal="right"/>
    </xf>
    <xf numFmtId="0" fontId="23" fillId="0" borderId="6" xfId="3" applyFont="1" applyBorder="1"/>
    <xf numFmtId="0" fontId="5" fillId="0" borderId="5" xfId="3" applyFont="1" applyBorder="1" applyAlignment="1">
      <alignment horizontal="center" vertical="center" wrapText="1"/>
    </xf>
    <xf numFmtId="174" fontId="5" fillId="0" borderId="0" xfId="3" applyNumberFormat="1" applyFont="1" applyBorder="1" applyAlignment="1">
      <alignment horizontal="right"/>
    </xf>
    <xf numFmtId="1" fontId="5" fillId="0" borderId="0" xfId="3" applyNumberFormat="1" applyFont="1"/>
    <xf numFmtId="0" fontId="5" fillId="0" borderId="4" xfId="3" applyFont="1" applyBorder="1" applyAlignment="1">
      <alignment horizontal="left" wrapText="1" indent="3"/>
    </xf>
    <xf numFmtId="177" fontId="5" fillId="0" borderId="0" xfId="3" applyNumberFormat="1" applyFont="1" applyBorder="1" applyAlignment="1">
      <alignment horizontal="right"/>
    </xf>
    <xf numFmtId="0" fontId="5" fillId="0" borderId="5" xfId="3" applyFont="1" applyBorder="1" applyAlignment="1">
      <alignment horizontal="left" wrapText="1" indent="3"/>
    </xf>
    <xf numFmtId="0" fontId="5" fillId="0" borderId="5" xfId="3" applyFont="1" applyBorder="1" applyAlignment="1">
      <alignment horizontal="left" vertical="center" wrapText="1" indent="3"/>
    </xf>
    <xf numFmtId="0" fontId="26" fillId="0" borderId="0" xfId="3" applyFont="1" applyAlignment="1">
      <alignment vertical="center"/>
    </xf>
    <xf numFmtId="173" fontId="5" fillId="0" borderId="0" xfId="3" applyNumberFormat="1" applyFont="1" applyBorder="1" applyAlignment="1">
      <alignment horizontal="right" vertical="center"/>
    </xf>
    <xf numFmtId="177" fontId="5" fillId="0" borderId="0" xfId="3" applyNumberFormat="1" applyFont="1" applyBorder="1" applyAlignment="1">
      <alignment horizontal="right" vertical="center"/>
    </xf>
    <xf numFmtId="169" fontId="5" fillId="0" borderId="0" xfId="3" applyNumberFormat="1" applyFont="1" applyBorder="1" applyAlignment="1">
      <alignment horizontal="right" vertical="center"/>
    </xf>
    <xf numFmtId="174" fontId="5" fillId="0" borderId="0" xfId="3" applyNumberFormat="1" applyFont="1" applyBorder="1" applyAlignment="1">
      <alignment horizontal="right" vertical="center"/>
    </xf>
    <xf numFmtId="170" fontId="5" fillId="0" borderId="0" xfId="3" applyNumberFormat="1" applyFont="1" applyBorder="1" applyAlignment="1">
      <alignment horizontal="right" vertical="center"/>
    </xf>
    <xf numFmtId="0" fontId="5" fillId="0" borderId="1" xfId="3" applyFont="1" applyBorder="1" applyAlignment="1">
      <alignment horizontal="center" vertical="center" wrapText="1"/>
    </xf>
    <xf numFmtId="0" fontId="5" fillId="0" borderId="2" xfId="3" applyFont="1" applyBorder="1" applyAlignment="1">
      <alignment horizontal="center" vertical="center" wrapText="1"/>
    </xf>
    <xf numFmtId="0" fontId="23" fillId="0" borderId="1" xfId="3" applyFont="1" applyBorder="1" applyAlignment="1">
      <alignment horizontal="center" vertical="center" wrapText="1"/>
    </xf>
    <xf numFmtId="0" fontId="23" fillId="0" borderId="2" xfId="3" applyFont="1" applyBorder="1" applyAlignment="1">
      <alignment horizontal="center" vertical="center" wrapText="1"/>
    </xf>
    <xf numFmtId="0" fontId="23" fillId="0" borderId="6" xfId="3" applyFont="1" applyBorder="1" applyAlignment="1">
      <alignment horizontal="right"/>
    </xf>
    <xf numFmtId="171" fontId="23" fillId="0" borderId="7" xfId="3" applyNumberFormat="1" applyFont="1" applyBorder="1" applyAlignment="1" applyProtection="1">
      <alignment horizontal="right" vertical="center"/>
    </xf>
    <xf numFmtId="49" fontId="7" fillId="0" borderId="0" xfId="5" applyNumberFormat="1" applyFont="1" applyAlignment="1">
      <alignment horizontal="left" vertical="center"/>
    </xf>
    <xf numFmtId="0" fontId="7" fillId="0" borderId="0" xfId="5" applyFont="1" applyAlignment="1">
      <alignment horizontal="left" wrapText="1"/>
    </xf>
    <xf numFmtId="0" fontId="7" fillId="0" borderId="0" xfId="5" applyFont="1" applyAlignment="1">
      <alignment horizontal="left" vertical="center"/>
    </xf>
    <xf numFmtId="0" fontId="7" fillId="0" borderId="0" xfId="5" applyFont="1" applyBorder="1" applyAlignment="1">
      <alignment horizontal="center"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7" fillId="0" borderId="9" xfId="5" applyFont="1" applyBorder="1" applyAlignment="1">
      <alignment horizontal="center" vertical="center"/>
    </xf>
    <xf numFmtId="0" fontId="12" fillId="0" borderId="0" xfId="5" applyFont="1" applyAlignment="1">
      <alignment horizontal="center" vertical="center"/>
    </xf>
    <xf numFmtId="0" fontId="7" fillId="0" borderId="0" xfId="5" applyFont="1" applyAlignment="1">
      <alignment horizontal="center" vertical="center"/>
    </xf>
    <xf numFmtId="0" fontId="7" fillId="0" borderId="0" xfId="0" applyFont="1" applyBorder="1" applyAlignment="1">
      <alignment horizontal="center" vertical="center"/>
    </xf>
    <xf numFmtId="0" fontId="9" fillId="0" borderId="0" xfId="5" applyFont="1" applyAlignment="1">
      <alignment horizontal="left" vertical="center"/>
    </xf>
    <xf numFmtId="0" fontId="7" fillId="0" borderId="0" xfId="5" applyFont="1" applyAlignment="1">
      <alignment horizontal="right"/>
    </xf>
    <xf numFmtId="0" fontId="12" fillId="0" borderId="8" xfId="5" applyFont="1" applyBorder="1" applyAlignment="1">
      <alignment horizontal="right"/>
    </xf>
    <xf numFmtId="0" fontId="31" fillId="0" borderId="10" xfId="5" applyFont="1" applyBorder="1" applyAlignment="1">
      <alignment horizontal="left" wrapText="1"/>
    </xf>
    <xf numFmtId="0" fontId="6" fillId="0" borderId="10" xfId="5" applyFont="1" applyBorder="1" applyAlignment="1">
      <alignment horizontal="center" vertical="center" wrapText="1"/>
    </xf>
    <xf numFmtId="0" fontId="16" fillId="0" borderId="11" xfId="0" applyFont="1" applyBorder="1" applyAlignment="1">
      <alignment horizontal="left" vertical="center" wrapText="1"/>
    </xf>
    <xf numFmtId="0" fontId="17" fillId="0" borderId="11" xfId="0" applyFont="1" applyBorder="1" applyAlignment="1">
      <alignment horizontal="right" vertical="center" wrapText="1"/>
    </xf>
    <xf numFmtId="0" fontId="8" fillId="0" borderId="0" xfId="0" applyFont="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vertical="center"/>
    </xf>
    <xf numFmtId="49" fontId="15" fillId="0" borderId="0" xfId="5" quotePrefix="1" applyNumberFormat="1" applyFont="1" applyAlignment="1">
      <alignment horizontal="left"/>
    </xf>
    <xf numFmtId="49" fontId="15" fillId="0" borderId="0" xfId="5" applyNumberFormat="1" applyFont="1" applyAlignment="1">
      <alignment horizontal="left"/>
    </xf>
    <xf numFmtId="49" fontId="10" fillId="0" borderId="0" xfId="5" quotePrefix="1" applyNumberFormat="1" applyFont="1" applyAlignment="1">
      <alignment horizontal="left"/>
    </xf>
    <xf numFmtId="0" fontId="25" fillId="0" borderId="0" xfId="3" applyFont="1" applyFill="1" applyAlignment="1">
      <alignment horizontal="left" vertical="center"/>
    </xf>
    <xf numFmtId="0" fontId="18" fillId="0" borderId="0" xfId="3" applyFont="1" applyAlignment="1">
      <alignment horizontal="left" vertical="center"/>
    </xf>
    <xf numFmtId="0" fontId="5" fillId="0" borderId="3" xfId="3" applyFont="1" applyBorder="1" applyAlignment="1">
      <alignment horizontal="center" vertical="center" wrapText="1"/>
    </xf>
    <xf numFmtId="0" fontId="5" fillId="0" borderId="1" xfId="3" applyFont="1" applyBorder="1" applyAlignment="1">
      <alignment horizontal="center" vertical="center" wrapText="1"/>
    </xf>
    <xf numFmtId="0" fontId="28" fillId="0" borderId="3" xfId="3" applyFont="1" applyBorder="1" applyAlignment="1">
      <alignment horizontal="left" vertical="center"/>
    </xf>
    <xf numFmtId="0" fontId="28" fillId="0" borderId="1" xfId="3" applyFont="1" applyBorder="1" applyAlignment="1">
      <alignment horizontal="left" vertical="center"/>
    </xf>
    <xf numFmtId="0" fontId="28" fillId="0" borderId="1" xfId="3" applyFont="1" applyBorder="1" applyAlignment="1">
      <alignment horizontal="center" vertical="center" wrapText="1"/>
    </xf>
    <xf numFmtId="0" fontId="28" fillId="0" borderId="1" xfId="3" applyFont="1" applyBorder="1" applyAlignment="1">
      <alignment horizontal="center" vertical="center"/>
    </xf>
    <xf numFmtId="0" fontId="28" fillId="0" borderId="2" xfId="3" applyFont="1" applyBorder="1" applyAlignment="1">
      <alignment horizontal="center" vertical="center"/>
    </xf>
    <xf numFmtId="0" fontId="5" fillId="0" borderId="2" xfId="3" applyFont="1" applyBorder="1" applyAlignment="1">
      <alignment horizontal="center" vertical="center" wrapText="1"/>
    </xf>
    <xf numFmtId="0" fontId="28" fillId="0" borderId="2" xfId="3" applyFont="1" applyBorder="1" applyAlignment="1">
      <alignment horizontal="center" vertical="center" wrapText="1"/>
    </xf>
    <xf numFmtId="0" fontId="28" fillId="0" borderId="0" xfId="3" applyFont="1" applyFill="1" applyBorder="1" applyAlignment="1">
      <alignment horizontal="left" vertical="center"/>
    </xf>
    <xf numFmtId="0" fontId="5" fillId="0" borderId="12" xfId="3" applyFont="1" applyBorder="1" applyAlignment="1">
      <alignment horizontal="center" vertical="center" wrapText="1"/>
    </xf>
    <xf numFmtId="0" fontId="5" fillId="0" borderId="6"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7"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16" xfId="3" applyFont="1" applyBorder="1" applyAlignment="1">
      <alignment horizontal="center" vertical="center" wrapText="1"/>
    </xf>
    <xf numFmtId="0" fontId="28" fillId="0" borderId="12" xfId="3" applyNumberFormat="1" applyFont="1" applyBorder="1" applyAlignment="1">
      <alignment horizontal="center" vertical="center"/>
    </xf>
    <xf numFmtId="0" fontId="28" fillId="0" borderId="13" xfId="3" applyNumberFormat="1" applyFont="1" applyBorder="1" applyAlignment="1">
      <alignment horizontal="center" vertical="center"/>
    </xf>
    <xf numFmtId="0" fontId="28" fillId="0" borderId="5" xfId="3" applyFont="1" applyBorder="1" applyAlignment="1">
      <alignment horizontal="center" vertical="center" wrapText="1"/>
    </xf>
    <xf numFmtId="0" fontId="28" fillId="0" borderId="14" xfId="3" applyFont="1" applyBorder="1" applyAlignment="1">
      <alignment horizontal="center" vertical="center" wrapText="1"/>
    </xf>
    <xf numFmtId="176" fontId="5" fillId="0" borderId="14" xfId="3" applyNumberFormat="1" applyFont="1" applyBorder="1" applyAlignment="1">
      <alignment horizontal="right" vertical="center"/>
    </xf>
    <xf numFmtId="176" fontId="5" fillId="0" borderId="0" xfId="3" applyNumberFormat="1" applyFont="1" applyBorder="1" applyAlignment="1">
      <alignment horizontal="right" vertical="center"/>
    </xf>
    <xf numFmtId="0" fontId="23" fillId="0" borderId="1" xfId="3" applyFont="1" applyBorder="1" applyAlignment="1">
      <alignment horizontal="center" vertical="center" wrapText="1"/>
    </xf>
    <xf numFmtId="0" fontId="23" fillId="0" borderId="2" xfId="3" applyFont="1" applyBorder="1" applyAlignment="1">
      <alignment horizontal="center" vertical="center" wrapText="1"/>
    </xf>
    <xf numFmtId="175" fontId="5" fillId="0" borderId="12" xfId="3" applyNumberFormat="1" applyFont="1" applyBorder="1" applyAlignment="1">
      <alignment horizontal="right"/>
    </xf>
    <xf numFmtId="175" fontId="5" fillId="0" borderId="13" xfId="3" applyNumberFormat="1" applyFont="1" applyBorder="1" applyAlignment="1">
      <alignment horizontal="right"/>
    </xf>
    <xf numFmtId="0" fontId="30" fillId="0" borderId="0" xfId="3" applyFont="1" applyAlignment="1">
      <alignment horizontal="left" vertical="center"/>
    </xf>
  </cellXfs>
  <cellStyles count="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4465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4898</xdr:colOff>
      <xdr:row>1</xdr:row>
      <xdr:rowOff>15772</xdr:rowOff>
    </xdr:from>
    <xdr:to>
      <xdr:col>0</xdr:col>
      <xdr:colOff>6127591</xdr:colOff>
      <xdr:row>64</xdr:row>
      <xdr:rowOff>88446</xdr:rowOff>
    </xdr:to>
    <xdr:sp macro="" textlink="">
      <xdr:nvSpPr>
        <xdr:cNvPr id="2" name="Textfeld 1"/>
        <xdr:cNvSpPr txBox="1"/>
      </xdr:nvSpPr>
      <xdr:spPr>
        <a:xfrm>
          <a:off x="4898" y="641701"/>
          <a:ext cx="6122693" cy="9073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1000" b="1">
              <a:effectLst/>
              <a:latin typeface="+mn-lt"/>
              <a:ea typeface="Calibri"/>
              <a:cs typeface="Times New Roman"/>
            </a:rPr>
            <a:t>Rechtsgrundlagen und Methodik</a:t>
          </a:r>
          <a:endParaRPr lang="de-DE" sz="10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000">
            <a:effectLst/>
            <a:latin typeface="+mn-lt"/>
            <a:ea typeface="Calibri"/>
            <a:cs typeface="Times New Roman"/>
          </a:endParaRPr>
        </a:p>
        <a:p>
          <a:pPr>
            <a:lnSpc>
              <a:spcPts val="1100"/>
            </a:lnSpc>
            <a:spcAft>
              <a:spcPts val="0"/>
            </a:spcAft>
          </a:pPr>
          <a:r>
            <a:rPr lang="de-DE" sz="1000">
              <a:effectLst/>
              <a:latin typeface="+mn-lt"/>
              <a:ea typeface="Calibri"/>
              <a:cs typeface="Times New Roman"/>
            </a:rPr>
            <a:t>Der vorliegende Statistische Bericht umfasst Ergebnisse mehrerer Statistiken, die bundesweit einheitlich auf der Grundlage des Agrarstatistikgesetzes (AgrStatG) in der Fassung der Bekanntmachung vom 17. Dezember 2009 (BGBl. I S. 3886), das zuletzt durch Artikel 1 des Gesetzes vom 14. November 2022 (BGBl. I S. 2030) geändert worden ist, monatlich durch­geführt werden.</a:t>
          </a:r>
        </a:p>
        <a:p>
          <a:pPr>
            <a:lnSpc>
              <a:spcPts val="1100"/>
            </a:lnSpc>
            <a:spcAft>
              <a:spcPts val="0"/>
            </a:spcAft>
          </a:pPr>
          <a:r>
            <a:rPr lang="de-DE" sz="1000">
              <a:effectLst/>
              <a:latin typeface="+mn-lt"/>
              <a:ea typeface="Calibri"/>
              <a:cs typeface="Times New Roman"/>
            </a:rPr>
            <a:t> </a:t>
          </a:r>
        </a:p>
        <a:p>
          <a:pPr>
            <a:lnSpc>
              <a:spcPts val="1100"/>
            </a:lnSpc>
            <a:spcAft>
              <a:spcPts val="0"/>
            </a:spcAft>
          </a:pPr>
          <a:r>
            <a:rPr lang="de-DE" sz="1000" b="1">
              <a:effectLst/>
              <a:latin typeface="+mn-lt"/>
              <a:ea typeface="Calibri"/>
              <a:cs typeface="Times New Roman"/>
            </a:rPr>
            <a:t>Viehbestände</a:t>
          </a:r>
          <a:endParaRPr lang="de-DE" sz="10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000">
            <a:effectLst/>
            <a:latin typeface="+mn-lt"/>
            <a:ea typeface="Calibri"/>
            <a:cs typeface="Times New Roman"/>
          </a:endParaRPr>
        </a:p>
        <a:p>
          <a:pPr>
            <a:lnSpc>
              <a:spcPts val="1100"/>
            </a:lnSpc>
            <a:spcAft>
              <a:spcPts val="0"/>
            </a:spcAft>
          </a:pPr>
          <a:r>
            <a:rPr lang="de-DE" sz="1000">
              <a:effectLst/>
              <a:latin typeface="+mn-lt"/>
              <a:ea typeface="Calibri"/>
              <a:cs typeface="Times New Roman"/>
            </a:rPr>
            <a:t>Für die Erfassung der Rinder-, Schweine- und Schafbestände sind außerdem Rechtsvorschriften der Europäischen Union verbindlich.</a:t>
          </a:r>
        </a:p>
        <a:p>
          <a:pPr>
            <a:lnSpc>
              <a:spcPts val="1100"/>
            </a:lnSpc>
            <a:spcAft>
              <a:spcPts val="0"/>
            </a:spcAft>
          </a:pPr>
          <a:r>
            <a:rPr lang="de-DE" sz="1000">
              <a:effectLst/>
              <a:latin typeface="+mn-lt"/>
              <a:ea typeface="Calibri"/>
              <a:cs typeface="Times New Roman"/>
            </a:rPr>
            <a:t>Erhebungseinheiten zur Erfassung der Rinderbestände sind die nach § 26 Absatz 2 der Viehverkehrsordnung registrierten Einheiten in dem "Herkunftssicherungs- und Informationssystem für Tiere" (HIT-Rinderdatenbank).</a:t>
          </a:r>
        </a:p>
        <a:p>
          <a:pPr>
            <a:lnSpc>
              <a:spcPts val="1100"/>
            </a:lnSpc>
            <a:spcAft>
              <a:spcPts val="0"/>
            </a:spcAft>
          </a:pPr>
          <a:r>
            <a:rPr lang="de-DE" sz="1000">
              <a:effectLst/>
              <a:latin typeface="+mn-lt"/>
              <a:ea typeface="Calibri"/>
              <a:cs typeface="Times New Roman"/>
            </a:rPr>
            <a:t>Die Erhebung der Rinderbestände erfolgt als rein sekundärstatistische Auswertung der in der HIT-Datenbank vor­handenen Rinderbestände. In dieser Datenbank sind die Rindermerkmale auf Einzeltierbasis gespeichert. Feh­lende Merkmale (z. B. Anteil der Schlachttiere, Nutzungsrichtung) werden rechnerisch anhand von Hilfsmerkmalen (z. B. Produktionsrichtung) geschätzt.</a:t>
          </a:r>
        </a:p>
        <a:p>
          <a:pPr>
            <a:lnSpc>
              <a:spcPts val="1100"/>
            </a:lnSpc>
            <a:spcAft>
              <a:spcPts val="0"/>
            </a:spcAft>
          </a:pPr>
          <a:r>
            <a:rPr lang="de-DE" sz="1000">
              <a:effectLst/>
              <a:latin typeface="+mn-lt"/>
              <a:ea typeface="Calibri"/>
              <a:cs typeface="Times New Roman"/>
            </a:rPr>
            <a:t>Zu befragen sind zur Erhebung über die Schweinebestände landwirtschaftliche Betriebe mit mindestens 50 Schwei­nen oder 10 Zuchtsauen.</a:t>
          </a:r>
        </a:p>
        <a:p>
          <a:pPr>
            <a:lnSpc>
              <a:spcPts val="1100"/>
            </a:lnSpc>
            <a:spcAft>
              <a:spcPts val="0"/>
            </a:spcAft>
          </a:pPr>
          <a:r>
            <a:rPr lang="de-DE" sz="1000">
              <a:effectLst/>
              <a:latin typeface="+mn-lt"/>
              <a:ea typeface="Calibri"/>
              <a:cs typeface="Times New Roman"/>
            </a:rPr>
            <a:t>Bei der Erhebung über die Schafbestände werden Betriebe mit der Haltung von mindestens 20 Schafen einbezogen.</a:t>
          </a:r>
        </a:p>
        <a:p>
          <a:pPr>
            <a:lnSpc>
              <a:spcPts val="1100"/>
            </a:lnSpc>
            <a:spcAft>
              <a:spcPts val="0"/>
            </a:spcAft>
          </a:pPr>
          <a:r>
            <a:rPr lang="de-DE" sz="1000">
              <a:effectLst/>
              <a:latin typeface="+mn-lt"/>
              <a:ea typeface="Calibri"/>
              <a:cs typeface="Times New Roman"/>
            </a:rPr>
            <a:t>Durch die Anhebung der Erfassungsgrenzen sind die Schweinebestände und durch den geänderten Erhebungszeit­punkt die Schafbestände zu den Vorerhebungen nur eingeschränkt vergleichbar.</a:t>
          </a:r>
        </a:p>
        <a:p>
          <a:pPr>
            <a:lnSpc>
              <a:spcPts val="1100"/>
            </a:lnSpc>
            <a:spcAft>
              <a:spcPts val="0"/>
            </a:spcAft>
          </a:pPr>
          <a:r>
            <a:rPr lang="de-DE" sz="1000">
              <a:effectLst/>
              <a:latin typeface="+mn-lt"/>
              <a:ea typeface="Calibri"/>
              <a:cs typeface="Times New Roman"/>
            </a:rPr>
            <a:t>Gemäß AgrStatG fand die Erhebung über die Schweine- und Schafbestände repräsentativ statt, aber die der Schwei­ne­­bestände mit einem Auswahlsatz von 100 Prozent. Die vorliegenden Ergebnisse wurden durch Hochrechnung gewonnen. Das erlaubt die Darstellung der Ergebnisse zu den Schafen im Gegensatz zu den Schweinen nur als ge­rundete Zahlen.</a:t>
          </a:r>
        </a:p>
        <a:p>
          <a:pPr>
            <a:lnSpc>
              <a:spcPts val="1100"/>
            </a:lnSpc>
            <a:spcAft>
              <a:spcPts val="0"/>
            </a:spcAft>
          </a:pPr>
          <a:r>
            <a:rPr lang="de-DE" sz="1000">
              <a:effectLst/>
              <a:latin typeface="+mn-lt"/>
              <a:ea typeface="Calibri"/>
              <a:cs typeface="Times New Roman"/>
            </a:rPr>
            <a:t> </a:t>
          </a:r>
        </a:p>
        <a:p>
          <a:pPr>
            <a:lnSpc>
              <a:spcPts val="1100"/>
            </a:lnSpc>
            <a:spcAft>
              <a:spcPts val="0"/>
            </a:spcAft>
          </a:pPr>
          <a:r>
            <a:rPr lang="de-DE" sz="1000" b="1">
              <a:effectLst/>
              <a:latin typeface="+mn-lt"/>
              <a:ea typeface="Calibri"/>
              <a:cs typeface="Times New Roman"/>
            </a:rPr>
            <a:t>Milcherzeugung und –verwendung</a:t>
          </a:r>
          <a:endParaRPr lang="de-DE" sz="10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000">
            <a:effectLst/>
            <a:latin typeface="+mn-lt"/>
            <a:ea typeface="Calibri"/>
            <a:cs typeface="Times New Roman"/>
          </a:endParaRPr>
        </a:p>
        <a:p>
          <a:pPr>
            <a:lnSpc>
              <a:spcPts val="1100"/>
            </a:lnSpc>
            <a:spcAft>
              <a:spcPts val="0"/>
            </a:spcAft>
          </a:pPr>
          <a:r>
            <a:rPr lang="de-DE" sz="1000">
              <a:effectLst/>
              <a:latin typeface="+mn-lt"/>
              <a:ea typeface="Calibri"/>
              <a:cs typeface="Times New Roman"/>
            </a:rPr>
            <a:t>Die Milchstatistik wird seit 2011 durch die Bundesanstalt für Landwirtschaft und Ernährung (BLE) durchgeführt. Daher erfolgt im Rahmen dieses Berichtes keine Veröffentlichung ihrer Ergebnisse. Diese sind seitdem ausschließlich auf der Internetseite der BLE zu finden.</a:t>
          </a:r>
        </a:p>
        <a:p>
          <a:pPr>
            <a:lnSpc>
              <a:spcPts val="1100"/>
            </a:lnSpc>
            <a:spcAft>
              <a:spcPts val="0"/>
            </a:spcAft>
          </a:pPr>
          <a:r>
            <a:rPr lang="de-DE" sz="1000">
              <a:effectLst/>
              <a:latin typeface="+mn-lt"/>
              <a:ea typeface="Calibri"/>
              <a:cs typeface="Times New Roman"/>
            </a:rPr>
            <a:t> </a:t>
          </a:r>
        </a:p>
        <a:p>
          <a:pPr>
            <a:lnSpc>
              <a:spcPts val="1100"/>
            </a:lnSpc>
            <a:spcAft>
              <a:spcPts val="0"/>
            </a:spcAft>
          </a:pPr>
          <a:r>
            <a:rPr lang="de-DE" sz="1000" b="1">
              <a:effectLst/>
              <a:latin typeface="+mn-lt"/>
              <a:ea typeface="Calibri"/>
              <a:cs typeface="Times New Roman"/>
            </a:rPr>
            <a:t>Schlachtungen</a:t>
          </a:r>
          <a:endParaRPr lang="de-DE" sz="10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000">
            <a:effectLst/>
            <a:latin typeface="+mn-lt"/>
            <a:ea typeface="Calibri"/>
            <a:cs typeface="Times New Roman"/>
          </a:endParaRPr>
        </a:p>
        <a:p>
          <a:pPr>
            <a:lnSpc>
              <a:spcPts val="1100"/>
            </a:lnSpc>
            <a:spcAft>
              <a:spcPts val="0"/>
            </a:spcAft>
          </a:pPr>
          <a:r>
            <a:rPr lang="de-DE" sz="1000">
              <a:effectLst/>
              <a:latin typeface="+mn-lt"/>
              <a:ea typeface="Calibri"/>
              <a:cs typeface="Times New Roman"/>
            </a:rPr>
            <a:t>Die Schlachtungsstatistik erfasst monatlich alle im Inland geschlachteten Tiere. Sie beruht auf den Tagebuchaufzeich­nun­gen der amtlichen Tierärzte und Fleischkontrolleure über die Zahl der nach den Bestimmungen gemäß Artikel 5 der Ver­ordnung (EG) Nr. 854/2004 des Europäischen Parlaments und des Rates vom 29. April 2004 (ABl. EU Nr. L 226/83) amtlich untersuchten Tiere. Die Angaben sind untergliedert nach Tierarten, gewerblichen und Haus­schlachtun­gen sowie der Her­kunft der Tiere (Inland, Ausland). Die Untersuchungspflicht für Hausschlachtungen richtet sich nach dem Fleisch­hygiene­gesetz in der jeweils geltenden Fassung.</a:t>
          </a:r>
        </a:p>
        <a:p>
          <a:pPr>
            <a:lnSpc>
              <a:spcPts val="1100"/>
            </a:lnSpc>
            <a:spcAft>
              <a:spcPts val="0"/>
            </a:spcAft>
          </a:pPr>
          <a:r>
            <a:rPr lang="de-DE" sz="1000">
              <a:effectLst/>
              <a:latin typeface="+mn-lt"/>
              <a:ea typeface="Calibri"/>
              <a:cs typeface="Times New Roman"/>
            </a:rPr>
            <a:t> </a:t>
          </a:r>
        </a:p>
        <a:p>
          <a:pPr>
            <a:lnSpc>
              <a:spcPts val="1100"/>
            </a:lnSpc>
            <a:spcAft>
              <a:spcPts val="0"/>
            </a:spcAft>
          </a:pPr>
          <a:r>
            <a:rPr lang="de-DE" sz="1000" b="1">
              <a:effectLst/>
              <a:latin typeface="+mn-lt"/>
              <a:ea typeface="Calibri"/>
              <a:cs typeface="Times New Roman"/>
            </a:rPr>
            <a:t>Schlachtgewichte</a:t>
          </a:r>
          <a:endParaRPr lang="de-DE" sz="10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000">
            <a:effectLst/>
            <a:latin typeface="+mn-lt"/>
            <a:ea typeface="Calibri"/>
            <a:cs typeface="Times New Roman"/>
          </a:endParaRPr>
        </a:p>
        <a:p>
          <a:pPr>
            <a:lnSpc>
              <a:spcPts val="1100"/>
            </a:lnSpc>
            <a:spcAft>
              <a:spcPts val="0"/>
            </a:spcAft>
          </a:pPr>
          <a:r>
            <a:rPr lang="de-DE" sz="1000">
              <a:effectLst/>
              <a:latin typeface="+mn-lt"/>
              <a:ea typeface="Calibri"/>
              <a:cs typeface="Times New Roman"/>
            </a:rPr>
            <a:t>Im Rahmen der Schlachtgewichtsstatistik sind die Inhaber jener Betriebe meldepflichtig, denen Rinder, Kälber, Schweine oder Schafe lebend oder geschlachtet geliefert werden und die das Fleisch dieser Tiere verkaufen oder verarbeiten. Von der Meldepflicht ausgenommen sind Betriebe, deren durchschnittliche wöchentliche Anlieferung geringer ist als 200 Schweine, 75 Rinder oder 75 Schafe.</a:t>
          </a:r>
        </a:p>
        <a:p>
          <a:pPr>
            <a:lnSpc>
              <a:spcPts val="1100"/>
            </a:lnSpc>
            <a:spcAft>
              <a:spcPts val="0"/>
            </a:spcAft>
          </a:pPr>
          <a:r>
            <a:rPr lang="de-DE" sz="1000">
              <a:effectLst/>
              <a:latin typeface="+mn-lt"/>
              <a:ea typeface="Calibri"/>
              <a:cs typeface="Times New Roman"/>
            </a:rPr>
            <a:t>Schlachtgewichte von Schafen, Ziegen und Pferden werden auf der Grundlage langjähriger Durchschnittswerte im Einver­nehmen mit dem Bundesministerium für Ernährung, Landwirtschaft und Verbraucherschutz festgelegt.</a:t>
          </a:r>
        </a:p>
        <a:p>
          <a:pPr>
            <a:lnSpc>
              <a:spcPts val="1100"/>
            </a:lnSpc>
            <a:spcAft>
              <a:spcPts val="0"/>
            </a:spcAft>
          </a:pPr>
          <a:r>
            <a:rPr lang="de-DE" sz="1000">
              <a:effectLst/>
              <a:latin typeface="+mn-lt"/>
              <a:ea typeface="Calibri"/>
              <a:cs typeface="Times New Roman"/>
            </a:rPr>
            <a:t> </a:t>
          </a:r>
        </a:p>
        <a:p>
          <a:pPr>
            <a:lnSpc>
              <a:spcPts val="1100"/>
            </a:lnSpc>
            <a:spcAft>
              <a:spcPts val="0"/>
            </a:spcAft>
          </a:pPr>
          <a:r>
            <a:rPr lang="de-DE" sz="1000" b="1">
              <a:effectLst/>
              <a:latin typeface="+mn-lt"/>
              <a:ea typeface="Calibri"/>
              <a:cs typeface="Times New Roman"/>
            </a:rPr>
            <a:t>Eiererzeugung und Geflügelschlachtungen</a:t>
          </a:r>
          <a:endParaRPr lang="de-DE" sz="10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000">
            <a:effectLst/>
            <a:latin typeface="+mn-lt"/>
            <a:ea typeface="Calibri"/>
            <a:cs typeface="Times New Roman"/>
          </a:endParaRPr>
        </a:p>
        <a:p>
          <a:pPr>
            <a:lnSpc>
              <a:spcPts val="1100"/>
            </a:lnSpc>
            <a:spcAft>
              <a:spcPts val="0"/>
            </a:spcAft>
          </a:pPr>
          <a:r>
            <a:rPr lang="de-DE" sz="1000">
              <a:effectLst/>
              <a:latin typeface="+mn-lt"/>
              <a:ea typeface="Calibri"/>
              <a:cs typeface="Times New Roman"/>
            </a:rPr>
            <a:t>Im Rahmen der Geflügelstatistik werden u. a. monatlich folgende Daten erhoben, und zwar in</a:t>
          </a:r>
        </a:p>
        <a:p>
          <a:pPr>
            <a:lnSpc>
              <a:spcPct val="115000"/>
            </a:lnSpc>
            <a:spcAft>
              <a:spcPts val="0"/>
            </a:spcAft>
          </a:pPr>
          <a:r>
            <a:rPr lang="de-DE" sz="600">
              <a:effectLst/>
              <a:latin typeface="+mn-lt"/>
              <a:ea typeface="Calibri"/>
              <a:cs typeface="Times New Roman"/>
            </a:rPr>
            <a:t> </a:t>
          </a:r>
          <a:endParaRPr lang="de-DE" sz="1000">
            <a:effectLst/>
            <a:latin typeface="+mn-lt"/>
            <a:ea typeface="Calibri"/>
            <a:cs typeface="Times New Roman"/>
          </a:endParaRPr>
        </a:p>
        <a:p>
          <a:pPr marL="180340" indent="-180340">
            <a:lnSpc>
              <a:spcPts val="1100"/>
            </a:lnSpc>
            <a:spcAft>
              <a:spcPts val="0"/>
            </a:spcAft>
            <a:tabLst>
              <a:tab pos="180340" algn="l"/>
            </a:tabLst>
          </a:pPr>
          <a:r>
            <a:rPr lang="de-DE" sz="1000">
              <a:effectLst/>
              <a:latin typeface="+mn-lt"/>
              <a:ea typeface="Calibri"/>
              <a:cs typeface="Times New Roman"/>
            </a:rPr>
            <a:t>-	Unternehmen mit Hennenhaltung über die Zahl der vorhandenen Hennenhaltungsplätze, der legenden Hennen sowie der im Vormonat erzeugten Eier;</a:t>
          </a:r>
        </a:p>
        <a:p>
          <a:pPr marL="180340" indent="-180340">
            <a:lnSpc>
              <a:spcPts val="1100"/>
            </a:lnSpc>
            <a:spcAft>
              <a:spcPts val="0"/>
            </a:spcAft>
            <a:tabLst>
              <a:tab pos="180340" algn="l"/>
            </a:tabLst>
          </a:pPr>
          <a:r>
            <a:rPr lang="de-DE" sz="1000">
              <a:effectLst/>
              <a:latin typeface="+mn-lt"/>
              <a:ea typeface="Calibri"/>
              <a:cs typeface="Times New Roman"/>
            </a:rPr>
            <a:t>-	Geflügelschlachtereien über das geschlachtete Geflügel.</a:t>
          </a:r>
        </a:p>
        <a:p>
          <a:pPr>
            <a:lnSpc>
              <a:spcPts val="1100"/>
            </a:lnSpc>
            <a:spcAft>
              <a:spcPts val="0"/>
            </a:spcAft>
          </a:pPr>
          <a:r>
            <a:rPr lang="de-DE" sz="1000">
              <a:effectLst/>
              <a:latin typeface="+mn-lt"/>
              <a:ea typeface="Calibri"/>
              <a:cs typeface="Times New Roman"/>
            </a:rPr>
            <a:t> </a:t>
          </a:r>
        </a:p>
        <a:p>
          <a:pPr>
            <a:lnSpc>
              <a:spcPts val="1100"/>
            </a:lnSpc>
            <a:spcAft>
              <a:spcPts val="0"/>
            </a:spcAft>
          </a:pPr>
          <a:r>
            <a:rPr lang="de-DE" sz="1000">
              <a:effectLst/>
              <a:latin typeface="+mn-lt"/>
              <a:ea typeface="Calibri"/>
              <a:cs typeface="Times New Roman"/>
            </a:rPr>
            <a:t>Auskunftspflichtig sind die Inhaber oder Leiter der Betriebe und Unternehmen mit mindestens 3 000 Hennen­haltungs­plätzen sowie der Geflügelschlachtereien mit einer Schlachtkapazität von mindestens 2 000 Tieren im Monat.</a:t>
          </a:r>
        </a:p>
        <a:p>
          <a:pPr>
            <a:lnSpc>
              <a:spcPts val="1100"/>
            </a:lnSpc>
            <a:spcAft>
              <a:spcPts val="0"/>
            </a:spcAft>
          </a:pPr>
          <a:r>
            <a:rPr lang="de-DE" sz="1000">
              <a:effectLst/>
              <a:latin typeface="+mn-lt"/>
              <a:ea typeface="Calibri"/>
              <a:cs typeface="Times New Roman"/>
            </a:rPr>
            <a:t>Mit Hinweis auf den statistischen Geheimnisschutz können Angaben zu den Geflügelschlachtungen in Mecklenburg-Vorpommern derzeit nicht veröffentlicht werden. Demzufolge beschränkt sich die Geflügelstatistik bis auf Weiteres auf die Eiererzeugung.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27232</xdr:colOff>
      <xdr:row>58</xdr:row>
      <xdr:rowOff>40828</xdr:rowOff>
    </xdr:from>
    <xdr:to>
      <xdr:col>5</xdr:col>
      <xdr:colOff>396741</xdr:colOff>
      <xdr:row>77</xdr:row>
      <xdr:rowOff>134203</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61" y="7177774"/>
          <a:ext cx="5601455" cy="280800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197301</xdr:colOff>
      <xdr:row>46</xdr:row>
      <xdr:rowOff>61228</xdr:rowOff>
    </xdr:from>
    <xdr:to>
      <xdr:col>9</xdr:col>
      <xdr:colOff>466551</xdr:colOff>
      <xdr:row>63</xdr:row>
      <xdr:rowOff>135984</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230" y="7211782"/>
          <a:ext cx="5508000" cy="2503631"/>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415025</xdr:colOff>
      <xdr:row>48</xdr:row>
      <xdr:rowOff>47628</xdr:rowOff>
    </xdr:from>
    <xdr:to>
      <xdr:col>6</xdr:col>
      <xdr:colOff>570613</xdr:colOff>
      <xdr:row>65</xdr:row>
      <xdr:rowOff>138753</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954" y="7068914"/>
          <a:ext cx="5026945" cy="2520000"/>
        </a:xfrm>
        <a:prstGeom prst="rect">
          <a:avLst/>
        </a:prstGeom>
        <a:solidFill>
          <a:schemeClr val="bg1"/>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2" customWidth="1"/>
    <col min="2" max="2" width="55.7109375" style="2" customWidth="1"/>
    <col min="3" max="3" width="8.7109375" style="2" customWidth="1"/>
    <col min="4" max="4" width="16.7109375" style="2" customWidth="1"/>
    <col min="5" max="16384" width="11.42578125" style="2"/>
  </cols>
  <sheetData>
    <row r="1" spans="1:4" ht="50.1" customHeight="1" thickBot="1" x14ac:dyDescent="0.65">
      <c r="A1" s="109" t="s">
        <v>1</v>
      </c>
      <c r="B1" s="109"/>
      <c r="C1" s="110"/>
      <c r="D1" s="110"/>
    </row>
    <row r="2" spans="1:4" ht="35.1" customHeight="1" thickTop="1" x14ac:dyDescent="0.2">
      <c r="A2" s="111" t="s">
        <v>15</v>
      </c>
      <c r="B2" s="111"/>
      <c r="C2" s="112" t="s">
        <v>16</v>
      </c>
      <c r="D2" s="112"/>
    </row>
    <row r="3" spans="1:4" ht="24.95" customHeight="1" x14ac:dyDescent="0.2">
      <c r="A3" s="113"/>
      <c r="B3" s="113"/>
      <c r="C3" s="113"/>
      <c r="D3" s="113"/>
    </row>
    <row r="4" spans="1:4" ht="24.95" customHeight="1" x14ac:dyDescent="0.2">
      <c r="A4" s="114" t="s">
        <v>17</v>
      </c>
      <c r="B4" s="114"/>
      <c r="C4" s="114"/>
      <c r="D4" s="115"/>
    </row>
    <row r="5" spans="1:4" ht="24.95" customHeight="1" x14ac:dyDescent="0.2">
      <c r="A5" s="114" t="s">
        <v>18</v>
      </c>
      <c r="B5" s="114"/>
      <c r="C5" s="114"/>
      <c r="D5" s="115"/>
    </row>
    <row r="6" spans="1:4" ht="39.950000000000003" customHeight="1" x14ac:dyDescent="0.45">
      <c r="A6" s="116" t="s">
        <v>145</v>
      </c>
      <c r="B6" s="117"/>
      <c r="C6" s="117"/>
      <c r="D6" s="117"/>
    </row>
    <row r="7" spans="1:4" ht="24.95" customHeight="1" x14ac:dyDescent="0.4">
      <c r="A7" s="118"/>
      <c r="B7" s="118"/>
      <c r="C7" s="118"/>
      <c r="D7" s="118"/>
    </row>
    <row r="8" spans="1:4" ht="24.95" customHeight="1" x14ac:dyDescent="0.4">
      <c r="A8" s="118"/>
      <c r="B8" s="118"/>
      <c r="C8" s="118"/>
      <c r="D8" s="118"/>
    </row>
    <row r="9" spans="1:4" ht="24.95" customHeight="1" x14ac:dyDescent="0.2">
      <c r="A9" s="106"/>
      <c r="B9" s="106"/>
      <c r="C9" s="106"/>
      <c r="D9" s="106"/>
    </row>
    <row r="10" spans="1:4" ht="24.95" customHeight="1" x14ac:dyDescent="0.2">
      <c r="A10" s="106"/>
      <c r="B10" s="106"/>
      <c r="C10" s="106"/>
      <c r="D10" s="106"/>
    </row>
    <row r="11" spans="1:4" ht="24.95" customHeight="1" x14ac:dyDescent="0.2">
      <c r="A11" s="106"/>
      <c r="B11" s="106"/>
      <c r="C11" s="106"/>
      <c r="D11" s="106"/>
    </row>
    <row r="12" spans="1:4" ht="24.95" customHeight="1" x14ac:dyDescent="0.2">
      <c r="A12" s="106"/>
      <c r="B12" s="106"/>
      <c r="C12" s="106"/>
      <c r="D12" s="106"/>
    </row>
    <row r="13" spans="1:4" ht="12" customHeight="1" x14ac:dyDescent="0.2">
      <c r="A13" s="5"/>
      <c r="B13" s="107" t="s">
        <v>143</v>
      </c>
      <c r="C13" s="107"/>
      <c r="D13" s="3" t="s">
        <v>165</v>
      </c>
    </row>
    <row r="14" spans="1:4" ht="12" customHeight="1" x14ac:dyDescent="0.2">
      <c r="A14" s="5"/>
      <c r="B14" s="107"/>
      <c r="C14" s="107"/>
      <c r="D14" s="3"/>
    </row>
    <row r="15" spans="1:4" ht="12" customHeight="1" x14ac:dyDescent="0.2">
      <c r="A15" s="5"/>
      <c r="B15" s="107" t="s">
        <v>2</v>
      </c>
      <c r="C15" s="107"/>
      <c r="D15" s="3" t="s">
        <v>193</v>
      </c>
    </row>
    <row r="16" spans="1:4" ht="12" customHeight="1" x14ac:dyDescent="0.2">
      <c r="A16" s="5"/>
      <c r="B16" s="107"/>
      <c r="C16" s="107"/>
      <c r="D16" s="3"/>
    </row>
    <row r="17" spans="1:4" ht="12" customHeight="1" x14ac:dyDescent="0.2">
      <c r="A17" s="6"/>
      <c r="B17" s="108"/>
      <c r="C17" s="108"/>
      <c r="D17" s="4"/>
    </row>
    <row r="18" spans="1:4" ht="12" customHeight="1" x14ac:dyDescent="0.2">
      <c r="A18" s="102"/>
      <c r="B18" s="102"/>
      <c r="C18" s="102"/>
      <c r="D18" s="102"/>
    </row>
    <row r="19" spans="1:4" ht="12" customHeight="1" x14ac:dyDescent="0.2">
      <c r="A19" s="99" t="s">
        <v>3</v>
      </c>
      <c r="B19" s="99"/>
      <c r="C19" s="99"/>
      <c r="D19" s="99"/>
    </row>
    <row r="20" spans="1:4" ht="12" customHeight="1" x14ac:dyDescent="0.2">
      <c r="A20" s="99" t="s">
        <v>141</v>
      </c>
      <c r="B20" s="99"/>
      <c r="C20" s="99"/>
      <c r="D20" s="99"/>
    </row>
    <row r="21" spans="1:4" ht="12" customHeight="1" x14ac:dyDescent="0.2">
      <c r="A21" s="99"/>
      <c r="B21" s="99"/>
      <c r="C21" s="99"/>
      <c r="D21" s="99"/>
    </row>
    <row r="22" spans="1:4" ht="12" customHeight="1" x14ac:dyDescent="0.2">
      <c r="A22" s="105" t="s">
        <v>144</v>
      </c>
      <c r="B22" s="105"/>
      <c r="C22" s="105"/>
      <c r="D22" s="105"/>
    </row>
    <row r="23" spans="1:4" ht="12" customHeight="1" x14ac:dyDescent="0.2">
      <c r="A23" s="99"/>
      <c r="B23" s="99"/>
      <c r="C23" s="99"/>
      <c r="D23" s="99"/>
    </row>
    <row r="24" spans="1:4" ht="12" customHeight="1" x14ac:dyDescent="0.2">
      <c r="A24" s="100" t="s">
        <v>166</v>
      </c>
      <c r="B24" s="100"/>
      <c r="C24" s="100"/>
      <c r="D24" s="100"/>
    </row>
    <row r="25" spans="1:4" ht="12" customHeight="1" x14ac:dyDescent="0.2">
      <c r="A25" s="100" t="s">
        <v>142</v>
      </c>
      <c r="B25" s="100"/>
      <c r="C25" s="100"/>
      <c r="D25" s="100"/>
    </row>
    <row r="26" spans="1:4" ht="12" customHeight="1" x14ac:dyDescent="0.2">
      <c r="A26" s="101"/>
      <c r="B26" s="101"/>
      <c r="C26" s="101"/>
      <c r="D26" s="101"/>
    </row>
    <row r="27" spans="1:4" ht="12" customHeight="1" x14ac:dyDescent="0.2">
      <c r="A27" s="102"/>
      <c r="B27" s="102"/>
      <c r="C27" s="102"/>
      <c r="D27" s="102"/>
    </row>
    <row r="28" spans="1:4" ht="12" customHeight="1" x14ac:dyDescent="0.2">
      <c r="A28" s="103" t="s">
        <v>4</v>
      </c>
      <c r="B28" s="103"/>
      <c r="C28" s="103"/>
      <c r="D28" s="103"/>
    </row>
    <row r="29" spans="1:4" ht="12" customHeight="1" x14ac:dyDescent="0.2">
      <c r="A29" s="104"/>
      <c r="B29" s="104"/>
      <c r="C29" s="104"/>
      <c r="D29" s="104"/>
    </row>
    <row r="30" spans="1:4" ht="12" customHeight="1" x14ac:dyDescent="0.2">
      <c r="A30" s="7" t="s">
        <v>5</v>
      </c>
      <c r="B30" s="96" t="s">
        <v>137</v>
      </c>
      <c r="C30" s="96"/>
      <c r="D30" s="96"/>
    </row>
    <row r="31" spans="1:4" ht="12" customHeight="1" x14ac:dyDescent="0.2">
      <c r="A31" s="8">
        <v>0</v>
      </c>
      <c r="B31" s="96" t="s">
        <v>138</v>
      </c>
      <c r="C31" s="96"/>
      <c r="D31" s="96"/>
    </row>
    <row r="32" spans="1:4" ht="12" customHeight="1" x14ac:dyDescent="0.2">
      <c r="A32" s="7" t="s">
        <v>0</v>
      </c>
      <c r="B32" s="96" t="s">
        <v>6</v>
      </c>
      <c r="C32" s="96"/>
      <c r="D32" s="96"/>
    </row>
    <row r="33" spans="1:4" ht="12" customHeight="1" x14ac:dyDescent="0.2">
      <c r="A33" s="7" t="s">
        <v>7</v>
      </c>
      <c r="B33" s="96" t="s">
        <v>8</v>
      </c>
      <c r="C33" s="96"/>
      <c r="D33" s="96"/>
    </row>
    <row r="34" spans="1:4" ht="12" customHeight="1" x14ac:dyDescent="0.2">
      <c r="A34" s="7" t="s">
        <v>9</v>
      </c>
      <c r="B34" s="96" t="s">
        <v>10</v>
      </c>
      <c r="C34" s="96"/>
      <c r="D34" s="96"/>
    </row>
    <row r="35" spans="1:4" ht="12" customHeight="1" x14ac:dyDescent="0.2">
      <c r="A35" s="7" t="s">
        <v>11</v>
      </c>
      <c r="B35" s="96" t="s">
        <v>139</v>
      </c>
      <c r="C35" s="96"/>
      <c r="D35" s="96"/>
    </row>
    <row r="36" spans="1:4" ht="12" customHeight="1" x14ac:dyDescent="0.2">
      <c r="A36" s="7" t="s">
        <v>12</v>
      </c>
      <c r="B36" s="96" t="s">
        <v>13</v>
      </c>
      <c r="C36" s="96"/>
      <c r="D36" s="96"/>
    </row>
    <row r="37" spans="1:4" ht="12" customHeight="1" x14ac:dyDescent="0.2">
      <c r="A37" s="7" t="s">
        <v>86</v>
      </c>
      <c r="B37" s="96" t="s">
        <v>140</v>
      </c>
      <c r="C37" s="96"/>
      <c r="D37" s="96"/>
    </row>
    <row r="38" spans="1:4" ht="12" customHeight="1" x14ac:dyDescent="0.2">
      <c r="A38" s="7"/>
      <c r="B38" s="96"/>
      <c r="C38" s="96"/>
      <c r="D38" s="96"/>
    </row>
    <row r="39" spans="1:4" ht="12" customHeight="1" x14ac:dyDescent="0.2">
      <c r="A39" s="7"/>
      <c r="B39" s="96"/>
      <c r="C39" s="96"/>
      <c r="D39" s="96"/>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9"/>
      <c r="B43" s="98"/>
      <c r="C43" s="98"/>
      <c r="D43" s="98"/>
    </row>
    <row r="44" spans="1:4" x14ac:dyDescent="0.2">
      <c r="A44" s="96" t="s">
        <v>14</v>
      </c>
      <c r="B44" s="96"/>
      <c r="C44" s="96"/>
      <c r="D44" s="96"/>
    </row>
    <row r="45" spans="1:4" ht="39.950000000000003" customHeight="1" x14ac:dyDescent="0.2">
      <c r="A45" s="97" t="s">
        <v>146</v>
      </c>
      <c r="B45" s="97"/>
      <c r="C45" s="97"/>
      <c r="D45" s="97"/>
    </row>
  </sheetData>
  <mergeCells count="44">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A44:D44"/>
    <mergeCell ref="A45:D45"/>
    <mergeCell ref="B35:D35"/>
    <mergeCell ref="B36:D36"/>
    <mergeCell ref="B37:D37"/>
    <mergeCell ref="B38:D38"/>
    <mergeCell ref="B39:D39"/>
    <mergeCell ref="B43:D4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140" zoomScaleNormal="140" workbookViewId="0">
      <selection sqref="A1:C1"/>
    </sheetView>
  </sheetViews>
  <sheetFormatPr baseColWidth="10" defaultColWidth="11.42578125" defaultRowHeight="11.45" customHeight="1" x14ac:dyDescent="0.2"/>
  <cols>
    <col min="1" max="1" width="12.7109375" style="11" customWidth="1"/>
    <col min="2" max="2" width="73.7109375" style="10" customWidth="1"/>
    <col min="3" max="3" width="5.7109375" style="11" customWidth="1"/>
    <col min="4" max="16384" width="11.42578125" style="11"/>
  </cols>
  <sheetData>
    <row r="1" spans="1:3" s="39" customFormat="1" ht="50.1" customHeight="1" x14ac:dyDescent="0.25">
      <c r="A1" s="119" t="s">
        <v>185</v>
      </c>
      <c r="B1" s="119"/>
      <c r="C1" s="119"/>
    </row>
    <row r="2" spans="1:3" s="13" customFormat="1" ht="12" x14ac:dyDescent="0.2">
      <c r="B2" s="14"/>
      <c r="C2" s="13" t="s">
        <v>19</v>
      </c>
    </row>
    <row r="3" spans="1:3" s="15" customFormat="1" ht="23.25" customHeight="1" x14ac:dyDescent="0.2">
      <c r="A3" s="120" t="s">
        <v>184</v>
      </c>
      <c r="B3" s="120"/>
      <c r="C3" s="13">
        <v>3</v>
      </c>
    </row>
    <row r="4" spans="1:3" s="15" customFormat="1" ht="24" customHeight="1" x14ac:dyDescent="0.2">
      <c r="A4" s="16"/>
      <c r="B4" s="14"/>
      <c r="C4" s="13"/>
    </row>
    <row r="5" spans="1:3" s="18" customFormat="1" ht="12" customHeight="1" x14ac:dyDescent="0.2">
      <c r="A5" s="16" t="s">
        <v>87</v>
      </c>
      <c r="B5" s="17" t="s">
        <v>169</v>
      </c>
      <c r="C5" s="13"/>
    </row>
    <row r="6" spans="1:3" ht="6.95" customHeight="1" x14ac:dyDescent="0.2">
      <c r="A6" s="16"/>
      <c r="B6" s="17"/>
    </row>
    <row r="7" spans="1:3" s="18" customFormat="1" ht="12" customHeight="1" x14ac:dyDescent="0.2">
      <c r="A7" s="16" t="s">
        <v>96</v>
      </c>
      <c r="B7" s="17" t="s">
        <v>170</v>
      </c>
      <c r="C7" s="13">
        <v>4</v>
      </c>
    </row>
    <row r="8" spans="1:3" ht="3" customHeight="1" x14ac:dyDescent="0.2">
      <c r="A8" s="16"/>
      <c r="B8" s="17"/>
    </row>
    <row r="9" spans="1:3" ht="12" customHeight="1" x14ac:dyDescent="0.2">
      <c r="A9" s="19" t="s">
        <v>94</v>
      </c>
      <c r="B9" s="20" t="s">
        <v>171</v>
      </c>
      <c r="C9" s="11">
        <v>4</v>
      </c>
    </row>
    <row r="10" spans="1:3" ht="3" customHeight="1" x14ac:dyDescent="0.2">
      <c r="A10" s="16"/>
      <c r="B10" s="17"/>
    </row>
    <row r="11" spans="1:3" s="15" customFormat="1" ht="12" customHeight="1" x14ac:dyDescent="0.2">
      <c r="A11" s="16" t="s">
        <v>97</v>
      </c>
      <c r="B11" s="17" t="s">
        <v>172</v>
      </c>
      <c r="C11" s="13">
        <v>5</v>
      </c>
    </row>
    <row r="12" spans="1:3" ht="3" customHeight="1" x14ac:dyDescent="0.2">
      <c r="A12" s="16"/>
      <c r="B12" s="17"/>
    </row>
    <row r="13" spans="1:3" s="15" customFormat="1" ht="12" customHeight="1" x14ac:dyDescent="0.2">
      <c r="A13" s="16" t="s">
        <v>98</v>
      </c>
      <c r="B13" s="21" t="s">
        <v>173</v>
      </c>
      <c r="C13" s="13">
        <v>5</v>
      </c>
    </row>
    <row r="14" spans="1:3" ht="3" customHeight="1" x14ac:dyDescent="0.2">
      <c r="A14" s="16"/>
      <c r="B14" s="17"/>
    </row>
    <row r="15" spans="1:3" ht="12" customHeight="1" x14ac:dyDescent="0.2">
      <c r="A15" s="19" t="s">
        <v>94</v>
      </c>
      <c r="B15" s="22" t="s">
        <v>174</v>
      </c>
      <c r="C15" s="11">
        <v>5</v>
      </c>
    </row>
    <row r="16" spans="1:3" ht="24" customHeight="1" x14ac:dyDescent="0.2">
      <c r="A16" s="19"/>
      <c r="B16" s="20"/>
    </row>
    <row r="17" spans="1:3" s="18" customFormat="1" ht="12" customHeight="1" x14ac:dyDescent="0.2">
      <c r="A17" s="16" t="s">
        <v>88</v>
      </c>
      <c r="B17" s="23" t="s">
        <v>175</v>
      </c>
      <c r="C17" s="13"/>
    </row>
    <row r="18" spans="1:3" ht="6.95" customHeight="1" x14ac:dyDescent="0.2">
      <c r="A18" s="16"/>
      <c r="B18" s="17"/>
    </row>
    <row r="19" spans="1:3" s="15" customFormat="1" ht="12" customHeight="1" x14ac:dyDescent="0.2">
      <c r="A19" s="16" t="s">
        <v>89</v>
      </c>
      <c r="B19" s="23" t="s">
        <v>176</v>
      </c>
      <c r="C19" s="13">
        <v>6</v>
      </c>
    </row>
    <row r="20" spans="1:3" ht="3" customHeight="1" x14ac:dyDescent="0.2">
      <c r="A20" s="16"/>
      <c r="B20" s="23"/>
    </row>
    <row r="21" spans="1:3" s="15" customFormat="1" ht="12" customHeight="1" x14ac:dyDescent="0.2">
      <c r="A21" s="16" t="s">
        <v>90</v>
      </c>
      <c r="B21" s="23" t="s">
        <v>177</v>
      </c>
      <c r="C21" s="13">
        <v>7</v>
      </c>
    </row>
    <row r="22" spans="1:3" ht="3" customHeight="1" x14ac:dyDescent="0.2">
      <c r="A22" s="16"/>
      <c r="B22" s="23"/>
    </row>
    <row r="23" spans="1:3" s="15" customFormat="1" ht="12" customHeight="1" x14ac:dyDescent="0.2">
      <c r="A23" s="16" t="s">
        <v>91</v>
      </c>
      <c r="B23" s="23" t="s">
        <v>178</v>
      </c>
      <c r="C23" s="13">
        <v>7</v>
      </c>
    </row>
    <row r="24" spans="1:3" s="15" customFormat="1" ht="24" customHeight="1" x14ac:dyDescent="0.2">
      <c r="A24" s="16"/>
      <c r="B24" s="21"/>
      <c r="C24" s="13"/>
    </row>
    <row r="25" spans="1:3" s="18" customFormat="1" ht="12" customHeight="1" x14ac:dyDescent="0.2">
      <c r="A25" s="16" t="s">
        <v>92</v>
      </c>
      <c r="B25" s="17" t="s">
        <v>179</v>
      </c>
      <c r="C25" s="13"/>
    </row>
    <row r="26" spans="1:3" ht="6.95" customHeight="1" x14ac:dyDescent="0.2">
      <c r="A26" s="16"/>
      <c r="B26" s="17"/>
    </row>
    <row r="27" spans="1:3" s="15" customFormat="1" ht="12" customHeight="1" x14ac:dyDescent="0.2">
      <c r="A27" s="16" t="s">
        <v>93</v>
      </c>
      <c r="B27" s="21" t="s">
        <v>180</v>
      </c>
      <c r="C27" s="24">
        <v>8</v>
      </c>
    </row>
    <row r="28" spans="1:3" ht="3" customHeight="1" x14ac:dyDescent="0.2">
      <c r="A28" s="16"/>
      <c r="B28" s="17"/>
      <c r="C28" s="25"/>
    </row>
    <row r="29" spans="1:3" s="15" customFormat="1" ht="24" customHeight="1" x14ac:dyDescent="0.2">
      <c r="A29" s="16" t="s">
        <v>95</v>
      </c>
      <c r="B29" s="21" t="s">
        <v>181</v>
      </c>
      <c r="C29" s="24">
        <v>8</v>
      </c>
    </row>
    <row r="30" spans="1:3" ht="3" customHeight="1" x14ac:dyDescent="0.2">
      <c r="A30" s="16"/>
      <c r="B30" s="17"/>
    </row>
    <row r="31" spans="1:3" ht="12" customHeight="1" x14ac:dyDescent="0.2">
      <c r="A31" s="19" t="s">
        <v>94</v>
      </c>
      <c r="B31" s="22" t="s">
        <v>182</v>
      </c>
      <c r="C31" s="11">
        <v>8</v>
      </c>
    </row>
    <row r="32" spans="1:3" ht="6.95" customHeight="1" x14ac:dyDescent="0.2">
      <c r="A32" s="16"/>
      <c r="B32" s="17"/>
    </row>
    <row r="33" spans="1:3" ht="30" customHeight="1" x14ac:dyDescent="0.2">
      <c r="A33" s="120" t="s">
        <v>183</v>
      </c>
      <c r="B33" s="120"/>
      <c r="C33" s="15">
        <v>9</v>
      </c>
    </row>
  </sheetData>
  <mergeCells count="3">
    <mergeCell ref="A1:C1"/>
    <mergeCell ref="A3:B3"/>
    <mergeCell ref="A33:B3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C303 2022 00&amp;R&amp;"-,Standard"&amp;7&amp;P</oddFooter>
    <evenFooter>&amp;L&amp;"-,Standard"&amp;7&amp;P&amp;R&amp;"-,Standard"&amp;7StatA MV, Statistischer Bericht C303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zoomScale="140" zoomScaleNormal="140" workbookViewId="0"/>
  </sheetViews>
  <sheetFormatPr baseColWidth="10" defaultColWidth="11.42578125" defaultRowHeight="11.45" customHeight="1" x14ac:dyDescent="0.2"/>
  <cols>
    <col min="1" max="1" width="95.7109375" style="2" customWidth="1"/>
    <col min="2" max="16384" width="11.42578125" style="2"/>
  </cols>
  <sheetData>
    <row r="1" spans="1:1" s="41" customFormat="1" ht="50.1" customHeight="1" x14ac:dyDescent="0.25">
      <c r="A1" s="40" t="s">
        <v>184</v>
      </c>
    </row>
    <row r="63" spans="2:2" ht="11.45" customHeight="1" x14ac:dyDescent="0.2">
      <c r="B63"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C303 2022 00&amp;R&amp;"-,Standard"&amp;7&amp;P</oddFooter>
    <evenFooter>&amp;L&amp;"-,Standard"&amp;7&amp;P&amp;R&amp;"-,Standard"&amp;7StatA MV, Statistischer Bericht C303 2022 00</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0"/>
  <sheetViews>
    <sheetView zoomScale="140" zoomScaleNormal="14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1.25" x14ac:dyDescent="0.2"/>
  <cols>
    <col min="1" max="1" width="3.7109375" style="52" customWidth="1"/>
    <col min="2" max="2" width="49.42578125" style="42" customWidth="1"/>
    <col min="3" max="6" width="9.7109375" style="42" customWidth="1"/>
    <col min="7" max="16384" width="11.42578125" style="42"/>
  </cols>
  <sheetData>
    <row r="1" spans="1:6" ht="20.100000000000001" customHeight="1" x14ac:dyDescent="0.2">
      <c r="A1" s="123" t="s">
        <v>87</v>
      </c>
      <c r="B1" s="124"/>
      <c r="C1" s="125" t="s">
        <v>110</v>
      </c>
      <c r="D1" s="125"/>
      <c r="E1" s="126"/>
      <c r="F1" s="127"/>
    </row>
    <row r="2" spans="1:6" ht="30" customHeight="1" x14ac:dyDescent="0.2">
      <c r="A2" s="123" t="s">
        <v>109</v>
      </c>
      <c r="B2" s="124"/>
      <c r="C2" s="125" t="s">
        <v>167</v>
      </c>
      <c r="D2" s="125"/>
      <c r="E2" s="126"/>
      <c r="F2" s="127"/>
    </row>
    <row r="3" spans="1:6" ht="11.1" customHeight="1" x14ac:dyDescent="0.2">
      <c r="A3" s="121" t="s">
        <v>99</v>
      </c>
      <c r="B3" s="122" t="s">
        <v>24</v>
      </c>
      <c r="C3" s="90" t="s">
        <v>25</v>
      </c>
      <c r="D3" s="90" t="s">
        <v>26</v>
      </c>
      <c r="E3" s="90" t="s">
        <v>25</v>
      </c>
      <c r="F3" s="91" t="s">
        <v>26</v>
      </c>
    </row>
    <row r="4" spans="1:6" ht="11.1" customHeight="1" x14ac:dyDescent="0.2">
      <c r="A4" s="121"/>
      <c r="B4" s="122"/>
      <c r="C4" s="122">
        <v>2021</v>
      </c>
      <c r="D4" s="122"/>
      <c r="E4" s="122">
        <v>2022</v>
      </c>
      <c r="F4" s="128"/>
    </row>
    <row r="5" spans="1:6" ht="11.1" customHeight="1" x14ac:dyDescent="0.2">
      <c r="A5" s="121"/>
      <c r="B5" s="122"/>
      <c r="C5" s="122" t="s">
        <v>27</v>
      </c>
      <c r="D5" s="122"/>
      <c r="E5" s="122"/>
      <c r="F5" s="128"/>
    </row>
    <row r="6" spans="1:6" s="34" customFormat="1" ht="11.1" customHeight="1" x14ac:dyDescent="0.2">
      <c r="A6" s="31">
        <v>1</v>
      </c>
      <c r="B6" s="92">
        <v>2</v>
      </c>
      <c r="C6" s="92">
        <v>3</v>
      </c>
      <c r="D6" s="92">
        <v>4</v>
      </c>
      <c r="E6" s="92">
        <v>5</v>
      </c>
      <c r="F6" s="93">
        <v>6</v>
      </c>
    </row>
    <row r="7" spans="1:6" ht="6" customHeight="1" x14ac:dyDescent="0.2">
      <c r="B7" s="46"/>
      <c r="C7" s="47"/>
      <c r="D7" s="47"/>
      <c r="E7" s="47"/>
      <c r="F7" s="47"/>
    </row>
    <row r="8" spans="1:6" ht="10.5" customHeight="1" x14ac:dyDescent="0.2">
      <c r="A8" s="35">
        <f>IF(D8&lt;&gt;"",COUNTA($D$8:D8),"")</f>
        <v>1</v>
      </c>
      <c r="B8" s="49" t="s">
        <v>28</v>
      </c>
      <c r="C8" s="47">
        <v>96362</v>
      </c>
      <c r="D8" s="47">
        <v>92102</v>
      </c>
      <c r="E8" s="47">
        <v>91521</v>
      </c>
      <c r="F8" s="47">
        <v>93181</v>
      </c>
    </row>
    <row r="9" spans="1:6" ht="3" customHeight="1" x14ac:dyDescent="0.2">
      <c r="A9" s="35" t="str">
        <f>IF(D9&lt;&gt;"",COUNTA($D$8:D9),"")</f>
        <v/>
      </c>
      <c r="B9" s="49"/>
      <c r="C9" s="47"/>
      <c r="D9" s="47"/>
      <c r="E9" s="47"/>
      <c r="F9" s="47"/>
    </row>
    <row r="10" spans="1:6" ht="10.5" customHeight="1" x14ac:dyDescent="0.2">
      <c r="A10" s="35">
        <f>IF(D10&lt;&gt;"",COUNTA($D$8:D10),"")</f>
        <v>2</v>
      </c>
      <c r="B10" s="49" t="s">
        <v>29</v>
      </c>
      <c r="C10" s="47">
        <v>36709</v>
      </c>
      <c r="D10" s="47">
        <v>34728</v>
      </c>
      <c r="E10" s="47">
        <v>39606</v>
      </c>
      <c r="F10" s="47">
        <v>36985</v>
      </c>
    </row>
    <row r="11" spans="1:6" ht="10.5" customHeight="1" x14ac:dyDescent="0.2">
      <c r="A11" s="35">
        <f>IF(D11&lt;&gt;"",COUNTA($D$8:D11),"")</f>
        <v>3</v>
      </c>
      <c r="B11" s="49" t="s">
        <v>42</v>
      </c>
      <c r="C11" s="47">
        <v>8044</v>
      </c>
      <c r="D11" s="47">
        <v>7233</v>
      </c>
      <c r="E11" s="47">
        <v>12826</v>
      </c>
      <c r="F11" s="47">
        <v>10288</v>
      </c>
    </row>
    <row r="12" spans="1:6" ht="10.5" customHeight="1" x14ac:dyDescent="0.2">
      <c r="A12" s="35">
        <f>IF(D12&lt;&gt;"",COUNTA($D$8:D12),"")</f>
        <v>4</v>
      </c>
      <c r="B12" s="49" t="s">
        <v>41</v>
      </c>
      <c r="C12" s="47">
        <v>28665</v>
      </c>
      <c r="D12" s="47">
        <v>27495</v>
      </c>
      <c r="E12" s="47">
        <v>26780</v>
      </c>
      <c r="F12" s="47">
        <v>26697</v>
      </c>
    </row>
    <row r="13" spans="1:6" ht="3" customHeight="1" x14ac:dyDescent="0.2">
      <c r="A13" s="35" t="str">
        <f>IF(D13&lt;&gt;"",COUNTA($D$8:D13),"")</f>
        <v/>
      </c>
      <c r="B13" s="49"/>
      <c r="C13" s="47"/>
      <c r="D13" s="47"/>
      <c r="E13" s="47"/>
      <c r="F13" s="47"/>
    </row>
    <row r="14" spans="1:6" ht="10.5" customHeight="1" x14ac:dyDescent="0.2">
      <c r="A14" s="35">
        <f>IF(D14&lt;&gt;"",COUNTA($D$8:D14),"")</f>
        <v>5</v>
      </c>
      <c r="B14" s="49" t="s">
        <v>30</v>
      </c>
      <c r="C14" s="47">
        <v>93356</v>
      </c>
      <c r="D14" s="47">
        <v>92442</v>
      </c>
      <c r="E14" s="47">
        <v>98961</v>
      </c>
      <c r="F14" s="47">
        <v>98821</v>
      </c>
    </row>
    <row r="15" spans="1:6" ht="10.5" customHeight="1" x14ac:dyDescent="0.2">
      <c r="A15" s="35">
        <f>IF(D15&lt;&gt;"",COUNTA($D$8:D15),"")</f>
        <v>6</v>
      </c>
      <c r="B15" s="49" t="s">
        <v>42</v>
      </c>
      <c r="C15" s="47">
        <v>16728</v>
      </c>
      <c r="D15" s="47">
        <v>16265</v>
      </c>
      <c r="E15" s="47">
        <v>22645</v>
      </c>
      <c r="F15" s="47">
        <v>24337</v>
      </c>
    </row>
    <row r="16" spans="1:6" ht="10.5" customHeight="1" x14ac:dyDescent="0.2">
      <c r="A16" s="35">
        <f>IF(D16&lt;&gt;"",COUNTA($D$8:D16),"")</f>
        <v>7</v>
      </c>
      <c r="B16" s="49" t="s">
        <v>43</v>
      </c>
      <c r="C16" s="47">
        <v>76628</v>
      </c>
      <c r="D16" s="47">
        <v>76177</v>
      </c>
      <c r="E16" s="47">
        <v>76316</v>
      </c>
      <c r="F16" s="47">
        <v>74484</v>
      </c>
    </row>
    <row r="17" spans="1:6" ht="10.5" customHeight="1" x14ac:dyDescent="0.2">
      <c r="A17" s="35">
        <f>IF(D17&lt;&gt;"",COUNTA($D$8:D17),"")</f>
        <v>8</v>
      </c>
      <c r="B17" s="49" t="s">
        <v>84</v>
      </c>
      <c r="C17" s="47">
        <v>6118</v>
      </c>
      <c r="D17" s="47">
        <v>6986</v>
      </c>
      <c r="E17" s="47">
        <v>6249</v>
      </c>
      <c r="F17" s="47">
        <v>6853</v>
      </c>
    </row>
    <row r="18" spans="1:6" ht="10.5" customHeight="1" x14ac:dyDescent="0.2">
      <c r="A18" s="35">
        <f>IF(D18&lt;&gt;"",COUNTA($D$8:D18),"")</f>
        <v>9</v>
      </c>
      <c r="B18" s="49" t="s">
        <v>85</v>
      </c>
      <c r="C18" s="47">
        <v>70510</v>
      </c>
      <c r="D18" s="47">
        <v>69191</v>
      </c>
      <c r="E18" s="47">
        <v>70067</v>
      </c>
      <c r="F18" s="47">
        <v>67631</v>
      </c>
    </row>
    <row r="19" spans="1:6" ht="3" customHeight="1" x14ac:dyDescent="0.2">
      <c r="A19" s="35" t="str">
        <f>IF(D19&lt;&gt;"",COUNTA($D$8:D19),"")</f>
        <v/>
      </c>
      <c r="B19" s="49"/>
      <c r="C19" s="47"/>
      <c r="D19" s="47"/>
      <c r="E19" s="47"/>
      <c r="F19" s="47"/>
    </row>
    <row r="20" spans="1:6" ht="10.5" customHeight="1" x14ac:dyDescent="0.2">
      <c r="A20" s="35">
        <f>IF(D20&lt;&gt;"",COUNTA($D$8:D20),"")</f>
        <v>10</v>
      </c>
      <c r="B20" s="49" t="s">
        <v>31</v>
      </c>
      <c r="C20" s="47">
        <v>239012</v>
      </c>
      <c r="D20" s="47">
        <v>231733</v>
      </c>
      <c r="E20" s="47">
        <v>231014</v>
      </c>
      <c r="F20" s="47">
        <v>229850</v>
      </c>
    </row>
    <row r="21" spans="1:6" ht="10.5" customHeight="1" x14ac:dyDescent="0.2">
      <c r="A21" s="35">
        <f>IF(D21&lt;&gt;"",COUNTA($D$8:D21),"")</f>
        <v>11</v>
      </c>
      <c r="B21" s="49" t="s">
        <v>42</v>
      </c>
      <c r="C21" s="47">
        <v>4374</v>
      </c>
      <c r="D21" s="47">
        <v>4372</v>
      </c>
      <c r="E21" s="47">
        <v>4676</v>
      </c>
      <c r="F21" s="47">
        <v>4672</v>
      </c>
    </row>
    <row r="22" spans="1:6" ht="10.5" customHeight="1" x14ac:dyDescent="0.2">
      <c r="A22" s="35">
        <f>IF(D22&lt;&gt;"",COUNTA($D$8:D22),"")</f>
        <v>12</v>
      </c>
      <c r="B22" s="49" t="s">
        <v>43</v>
      </c>
      <c r="C22" s="47">
        <v>18824</v>
      </c>
      <c r="D22" s="47">
        <v>17120</v>
      </c>
      <c r="E22" s="47">
        <v>17246</v>
      </c>
      <c r="F22" s="47">
        <v>17940</v>
      </c>
    </row>
    <row r="23" spans="1:6" ht="10.5" customHeight="1" x14ac:dyDescent="0.2">
      <c r="A23" s="35">
        <f>IF(D23&lt;&gt;"",COUNTA($D$8:D23),"")</f>
        <v>13</v>
      </c>
      <c r="B23" s="49" t="s">
        <v>84</v>
      </c>
      <c r="C23" s="47">
        <v>1189</v>
      </c>
      <c r="D23" s="47">
        <v>946</v>
      </c>
      <c r="E23" s="47">
        <v>1100</v>
      </c>
      <c r="F23" s="47">
        <v>1062</v>
      </c>
    </row>
    <row r="24" spans="1:6" ht="10.5" customHeight="1" x14ac:dyDescent="0.2">
      <c r="A24" s="35">
        <f>IF(D24&lt;&gt;"",COUNTA($D$8:D24),"")</f>
        <v>14</v>
      </c>
      <c r="B24" s="49" t="s">
        <v>85</v>
      </c>
      <c r="C24" s="47">
        <v>17635</v>
      </c>
      <c r="D24" s="47">
        <v>16174</v>
      </c>
      <c r="E24" s="47">
        <v>16146</v>
      </c>
      <c r="F24" s="47">
        <v>16878</v>
      </c>
    </row>
    <row r="25" spans="1:6" ht="10.5" customHeight="1" x14ac:dyDescent="0.2">
      <c r="A25" s="35">
        <f>IF(D25&lt;&gt;"",COUNTA($D$8:D25),"")</f>
        <v>15</v>
      </c>
      <c r="B25" s="49" t="s">
        <v>44</v>
      </c>
      <c r="C25" s="47">
        <v>156850</v>
      </c>
      <c r="D25" s="47">
        <v>153153</v>
      </c>
      <c r="E25" s="47">
        <v>152361</v>
      </c>
      <c r="F25" s="47">
        <v>151354</v>
      </c>
    </row>
    <row r="26" spans="1:6" ht="10.5" customHeight="1" x14ac:dyDescent="0.2">
      <c r="A26" s="35">
        <f>IF(D26&lt;&gt;"",COUNTA($D$8:D26),"")</f>
        <v>16</v>
      </c>
      <c r="B26" s="49" t="s">
        <v>161</v>
      </c>
      <c r="C26" s="47">
        <v>58964</v>
      </c>
      <c r="D26" s="47">
        <v>57088</v>
      </c>
      <c r="E26" s="47">
        <v>56731</v>
      </c>
      <c r="F26" s="47">
        <v>55884</v>
      </c>
    </row>
    <row r="27" spans="1:6" ht="3" customHeight="1" x14ac:dyDescent="0.2">
      <c r="A27" s="35" t="str">
        <f>IF(D27&lt;&gt;"",COUNTA($D$8:D27),"")</f>
        <v/>
      </c>
      <c r="B27" s="49"/>
      <c r="C27" s="47"/>
      <c r="D27" s="47"/>
      <c r="E27" s="47"/>
      <c r="F27" s="47"/>
    </row>
    <row r="28" spans="1:6" ht="10.5" customHeight="1" x14ac:dyDescent="0.2">
      <c r="A28" s="35">
        <f>IF(D28&lt;&gt;"",COUNTA($D$8:D28),"")</f>
        <v>17</v>
      </c>
      <c r="B28" s="50" t="s">
        <v>32</v>
      </c>
      <c r="C28" s="51">
        <v>465439</v>
      </c>
      <c r="D28" s="51">
        <v>451005</v>
      </c>
      <c r="E28" s="51">
        <v>461102</v>
      </c>
      <c r="F28" s="51">
        <v>458837</v>
      </c>
    </row>
    <row r="29" spans="1:6" ht="3" customHeight="1" x14ac:dyDescent="0.2">
      <c r="A29" s="35" t="str">
        <f>IF(D29&lt;&gt;"",COUNTA($D$8:D29),"")</f>
        <v/>
      </c>
      <c r="B29" s="50"/>
      <c r="C29" s="47"/>
      <c r="D29" s="47"/>
      <c r="E29" s="47"/>
      <c r="F29" s="47"/>
    </row>
    <row r="30" spans="1:6" ht="10.5" customHeight="1" x14ac:dyDescent="0.2">
      <c r="A30" s="35">
        <f>IF(D30&lt;&gt;"",COUNTA($D$8:D30),"")</f>
        <v>18</v>
      </c>
      <c r="B30" s="49" t="s">
        <v>33</v>
      </c>
      <c r="C30" s="47">
        <v>230400</v>
      </c>
      <c r="D30" s="47">
        <v>249900</v>
      </c>
      <c r="E30" s="47">
        <v>208100</v>
      </c>
      <c r="F30" s="47">
        <v>212300</v>
      </c>
    </row>
    <row r="31" spans="1:6" ht="3" customHeight="1" x14ac:dyDescent="0.2">
      <c r="A31" s="35" t="str">
        <f>IF(D31&lt;&gt;"",COUNTA($D$8:D31),"")</f>
        <v/>
      </c>
      <c r="B31" s="49"/>
      <c r="C31" s="47"/>
      <c r="D31" s="47"/>
      <c r="E31" s="47"/>
      <c r="F31" s="47"/>
    </row>
    <row r="32" spans="1:6" ht="10.5" customHeight="1" x14ac:dyDescent="0.2">
      <c r="A32" s="35">
        <f>IF(D32&lt;&gt;"",COUNTA($D$8:D32),"")</f>
        <v>19</v>
      </c>
      <c r="B32" s="49" t="s">
        <v>100</v>
      </c>
      <c r="C32" s="47">
        <v>166800</v>
      </c>
      <c r="D32" s="47">
        <v>145800</v>
      </c>
      <c r="E32" s="47">
        <v>133900</v>
      </c>
      <c r="F32" s="47">
        <v>110600</v>
      </c>
    </row>
    <row r="33" spans="1:6" ht="3" customHeight="1" x14ac:dyDescent="0.2">
      <c r="A33" s="35" t="str">
        <f>IF(D33&lt;&gt;"",COUNTA($D$8:D33),"")</f>
        <v/>
      </c>
      <c r="B33" s="49"/>
      <c r="C33" s="47"/>
      <c r="D33" s="47"/>
      <c r="E33" s="47"/>
      <c r="F33" s="47"/>
    </row>
    <row r="34" spans="1:6" ht="10.5" customHeight="1" x14ac:dyDescent="0.2">
      <c r="A34" s="35">
        <f>IF(D34&lt;&gt;"",COUNTA($D$8:D34),"")</f>
        <v>20</v>
      </c>
      <c r="B34" s="49" t="s">
        <v>34</v>
      </c>
      <c r="C34" s="47">
        <v>248200</v>
      </c>
      <c r="D34" s="47">
        <v>231200</v>
      </c>
      <c r="E34" s="47">
        <v>235000</v>
      </c>
      <c r="F34" s="47">
        <v>179800</v>
      </c>
    </row>
    <row r="35" spans="1:6" ht="10.5" customHeight="1" x14ac:dyDescent="0.2">
      <c r="A35" s="35">
        <f>IF(D35&lt;&gt;"",COUNTA($D$8:D35),"")</f>
        <v>21</v>
      </c>
      <c r="B35" s="49" t="s">
        <v>45</v>
      </c>
      <c r="C35" s="47">
        <v>102600</v>
      </c>
      <c r="D35" s="47">
        <v>96600</v>
      </c>
      <c r="E35" s="47">
        <v>100500</v>
      </c>
      <c r="F35" s="47">
        <v>75900</v>
      </c>
    </row>
    <row r="36" spans="1:6" ht="10.5" customHeight="1" x14ac:dyDescent="0.2">
      <c r="A36" s="35">
        <f>IF(D36&lt;&gt;"",COUNTA($D$8:D36),"")</f>
        <v>22</v>
      </c>
      <c r="B36" s="49" t="s">
        <v>46</v>
      </c>
      <c r="C36" s="47">
        <v>112400</v>
      </c>
      <c r="D36" s="47">
        <v>96800</v>
      </c>
      <c r="E36" s="47">
        <v>100800</v>
      </c>
      <c r="F36" s="47">
        <v>80000</v>
      </c>
    </row>
    <row r="37" spans="1:6" ht="10.5" customHeight="1" x14ac:dyDescent="0.2">
      <c r="A37" s="35">
        <f>IF(D37&lt;&gt;"",COUNTA($D$8:D37),"")</f>
        <v>23</v>
      </c>
      <c r="B37" s="49" t="s">
        <v>101</v>
      </c>
      <c r="C37" s="47">
        <v>33200</v>
      </c>
      <c r="D37" s="47">
        <v>37800</v>
      </c>
      <c r="E37" s="47">
        <v>33600</v>
      </c>
      <c r="F37" s="47">
        <v>23800</v>
      </c>
    </row>
    <row r="38" spans="1:6" ht="3" customHeight="1" x14ac:dyDescent="0.2">
      <c r="A38" s="35" t="str">
        <f>IF(D38&lt;&gt;"",COUNTA($D$8:D38),"")</f>
        <v/>
      </c>
      <c r="B38" s="49"/>
      <c r="C38" s="47"/>
      <c r="D38" s="47"/>
      <c r="E38" s="47"/>
      <c r="F38" s="47"/>
    </row>
    <row r="39" spans="1:6" ht="10.5" customHeight="1" x14ac:dyDescent="0.2">
      <c r="A39" s="35">
        <f>IF(D39&lt;&gt;"",COUNTA($D$8:D39),"")</f>
        <v>24</v>
      </c>
      <c r="B39" s="49" t="s">
        <v>35</v>
      </c>
      <c r="C39" s="47">
        <v>71800</v>
      </c>
      <c r="D39" s="47">
        <v>73300</v>
      </c>
      <c r="E39" s="47">
        <v>64700</v>
      </c>
      <c r="F39" s="47">
        <v>62000</v>
      </c>
    </row>
    <row r="40" spans="1:6" ht="10.5" customHeight="1" x14ac:dyDescent="0.2">
      <c r="A40" s="35">
        <f>IF(D40&lt;&gt;"",COUNTA($D$8:D40),"")</f>
        <v>25</v>
      </c>
      <c r="B40" s="49" t="s">
        <v>47</v>
      </c>
      <c r="C40" s="47">
        <v>400</v>
      </c>
      <c r="D40" s="47">
        <v>400</v>
      </c>
      <c r="E40" s="47" t="s">
        <v>11</v>
      </c>
      <c r="F40" s="47" t="s">
        <v>11</v>
      </c>
    </row>
    <row r="41" spans="1:6" ht="10.5" customHeight="1" x14ac:dyDescent="0.2">
      <c r="A41" s="35">
        <f>IF(D41&lt;&gt;"",COUNTA($D$8:D41),"")</f>
        <v>26</v>
      </c>
      <c r="B41" s="49" t="s">
        <v>48</v>
      </c>
      <c r="C41" s="47">
        <v>71400</v>
      </c>
      <c r="D41" s="47">
        <v>72800</v>
      </c>
      <c r="E41" s="47">
        <v>64200</v>
      </c>
      <c r="F41" s="47">
        <v>61600</v>
      </c>
    </row>
    <row r="42" spans="1:6" ht="10.5" customHeight="1" x14ac:dyDescent="0.2">
      <c r="A42" s="35">
        <f>IF(D42&lt;&gt;"",COUNTA($D$8:D42),"")</f>
        <v>27</v>
      </c>
      <c r="B42" s="49" t="s">
        <v>102</v>
      </c>
      <c r="C42" s="47">
        <v>45100</v>
      </c>
      <c r="D42" s="47">
        <v>42400</v>
      </c>
      <c r="E42" s="47">
        <v>41699.999999999993</v>
      </c>
      <c r="F42" s="47">
        <v>37300</v>
      </c>
    </row>
    <row r="43" spans="1:6" ht="10.5" customHeight="1" x14ac:dyDescent="0.2">
      <c r="A43" s="35">
        <f>IF(D43&lt;&gt;"",COUNTA($D$8:D43),"")</f>
        <v>28</v>
      </c>
      <c r="B43" s="49" t="s">
        <v>103</v>
      </c>
      <c r="C43" s="47">
        <v>9800</v>
      </c>
      <c r="D43" s="47">
        <v>10500</v>
      </c>
      <c r="E43" s="47">
        <v>8900</v>
      </c>
      <c r="F43" s="47">
        <v>7700</v>
      </c>
    </row>
    <row r="44" spans="1:6" ht="10.5" customHeight="1" x14ac:dyDescent="0.2">
      <c r="A44" s="35">
        <f>IF(D44&lt;&gt;"",COUNTA($D$8:D44),"")</f>
        <v>29</v>
      </c>
      <c r="B44" s="49" t="s">
        <v>104</v>
      </c>
      <c r="C44" s="47">
        <v>35300</v>
      </c>
      <c r="D44" s="47">
        <v>31900</v>
      </c>
      <c r="E44" s="47">
        <v>32800</v>
      </c>
      <c r="F44" s="47">
        <v>29600</v>
      </c>
    </row>
    <row r="45" spans="1:6" ht="10.5" customHeight="1" x14ac:dyDescent="0.2">
      <c r="A45" s="35">
        <f>IF(D45&lt;&gt;"",COUNTA($D$8:D45),"")</f>
        <v>30</v>
      </c>
      <c r="B45" s="49" t="s">
        <v>105</v>
      </c>
      <c r="C45" s="47">
        <v>26300</v>
      </c>
      <c r="D45" s="47">
        <v>30400</v>
      </c>
      <c r="E45" s="47">
        <v>22599.999999999996</v>
      </c>
      <c r="F45" s="47">
        <v>24400</v>
      </c>
    </row>
    <row r="46" spans="1:6" ht="10.5" customHeight="1" x14ac:dyDescent="0.2">
      <c r="A46" s="35">
        <f>IF(D46&lt;&gt;"",COUNTA($D$8:D46),"")</f>
        <v>31</v>
      </c>
      <c r="B46" s="49" t="s">
        <v>106</v>
      </c>
      <c r="C46" s="47">
        <v>17100</v>
      </c>
      <c r="D46" s="47">
        <v>21300</v>
      </c>
      <c r="E46" s="47">
        <v>16400</v>
      </c>
      <c r="F46" s="47">
        <v>16800</v>
      </c>
    </row>
    <row r="47" spans="1:6" ht="10.5" customHeight="1" x14ac:dyDescent="0.2">
      <c r="A47" s="35">
        <f>IF(D47&lt;&gt;"",COUNTA($D$8:D47),"")</f>
        <v>32</v>
      </c>
      <c r="B47" s="49" t="s">
        <v>107</v>
      </c>
      <c r="C47" s="47">
        <v>9200</v>
      </c>
      <c r="D47" s="47">
        <v>9200</v>
      </c>
      <c r="E47" s="47">
        <v>6200</v>
      </c>
      <c r="F47" s="47">
        <v>7600</v>
      </c>
    </row>
    <row r="48" spans="1:6" ht="3" customHeight="1" x14ac:dyDescent="0.2">
      <c r="A48" s="35" t="str">
        <f>IF(D48&lt;&gt;"",COUNTA($D$8:D48),"")</f>
        <v/>
      </c>
      <c r="B48" s="49"/>
      <c r="C48" s="47"/>
      <c r="D48" s="47"/>
      <c r="E48" s="47"/>
      <c r="F48" s="47"/>
    </row>
    <row r="49" spans="1:6" ht="10.5" customHeight="1" x14ac:dyDescent="0.2">
      <c r="A49" s="35">
        <f>IF(D49&lt;&gt;"",COUNTA($D$8:D49),"")</f>
        <v>33</v>
      </c>
      <c r="B49" s="50" t="s">
        <v>36</v>
      </c>
      <c r="C49" s="51">
        <v>717200</v>
      </c>
      <c r="D49" s="51">
        <v>700100</v>
      </c>
      <c r="E49" s="51">
        <v>641600</v>
      </c>
      <c r="F49" s="51">
        <v>564600</v>
      </c>
    </row>
    <row r="50" spans="1:6" ht="3" customHeight="1" x14ac:dyDescent="0.2">
      <c r="A50" s="35" t="str">
        <f>IF(D50&lt;&gt;"",COUNTA($D$8:D50),"")</f>
        <v/>
      </c>
      <c r="B50" s="50"/>
      <c r="C50" s="47"/>
      <c r="D50" s="47"/>
      <c r="E50" s="47"/>
      <c r="F50" s="47"/>
    </row>
    <row r="51" spans="1:6" ht="10.5" customHeight="1" x14ac:dyDescent="0.2">
      <c r="A51" s="35">
        <f>IF(D51&lt;&gt;"",COUNTA($D$8:D51),"")</f>
        <v>34</v>
      </c>
      <c r="B51" s="49" t="s">
        <v>37</v>
      </c>
      <c r="C51" s="47" t="s">
        <v>0</v>
      </c>
      <c r="D51" s="47">
        <v>48700</v>
      </c>
      <c r="E51" s="47" t="s">
        <v>0</v>
      </c>
      <c r="F51" s="47">
        <v>47900</v>
      </c>
    </row>
    <row r="52" spans="1:6" ht="10.5" customHeight="1" x14ac:dyDescent="0.2">
      <c r="A52" s="35">
        <f>IF(D52&lt;&gt;"",COUNTA($D$8:D52),"")</f>
        <v>35</v>
      </c>
      <c r="B52" s="49" t="s">
        <v>49</v>
      </c>
      <c r="C52" s="47" t="s">
        <v>0</v>
      </c>
      <c r="D52" s="47" t="s">
        <v>11</v>
      </c>
      <c r="E52" s="47" t="s">
        <v>0</v>
      </c>
      <c r="F52" s="47" t="s">
        <v>11</v>
      </c>
    </row>
    <row r="53" spans="1:6" ht="10.5" customHeight="1" x14ac:dyDescent="0.2">
      <c r="A53" s="35">
        <f>IF(D53&lt;&gt;"",COUNTA($D$8:D53),"")</f>
        <v>36</v>
      </c>
      <c r="B53" s="49" t="s">
        <v>50</v>
      </c>
      <c r="C53" s="47" t="s">
        <v>0</v>
      </c>
      <c r="D53" s="47">
        <v>48000</v>
      </c>
      <c r="E53" s="47" t="s">
        <v>0</v>
      </c>
      <c r="F53" s="47">
        <v>47200</v>
      </c>
    </row>
    <row r="54" spans="1:6" ht="10.5" customHeight="1" x14ac:dyDescent="0.2">
      <c r="A54" s="35">
        <f>IF(D54&lt;&gt;"",COUNTA($D$8:D54),"")</f>
        <v>37</v>
      </c>
      <c r="B54" s="49" t="s">
        <v>38</v>
      </c>
      <c r="C54" s="47" t="s">
        <v>0</v>
      </c>
      <c r="D54" s="47">
        <v>22400</v>
      </c>
      <c r="E54" s="47" t="s">
        <v>0</v>
      </c>
      <c r="F54" s="47">
        <v>19900</v>
      </c>
    </row>
    <row r="55" spans="1:6" ht="10.5" customHeight="1" x14ac:dyDescent="0.2">
      <c r="A55" s="35">
        <f>IF(D55&lt;&gt;"",COUNTA($D$8:D55),"")</f>
        <v>38</v>
      </c>
      <c r="B55" s="49" t="s">
        <v>39</v>
      </c>
      <c r="C55" s="47" t="s">
        <v>0</v>
      </c>
      <c r="D55" s="47">
        <v>1300</v>
      </c>
      <c r="E55" s="47" t="s">
        <v>0</v>
      </c>
      <c r="F55" s="47">
        <v>1500</v>
      </c>
    </row>
    <row r="56" spans="1:6" ht="10.5" customHeight="1" x14ac:dyDescent="0.2">
      <c r="A56" s="35">
        <f>IF(D56&lt;&gt;"",COUNTA($D$8:D56),"")</f>
        <v>39</v>
      </c>
      <c r="B56" s="49" t="s">
        <v>108</v>
      </c>
      <c r="C56" s="47" t="s">
        <v>0</v>
      </c>
      <c r="D56" s="47" t="s">
        <v>11</v>
      </c>
      <c r="E56" s="47" t="s">
        <v>0</v>
      </c>
      <c r="F56" s="47" t="s">
        <v>11</v>
      </c>
    </row>
    <row r="57" spans="1:6" ht="3" customHeight="1" x14ac:dyDescent="0.2">
      <c r="A57" s="35" t="str">
        <f>IF(D57&lt;&gt;"",COUNTA($D$8:D57),"")</f>
        <v/>
      </c>
      <c r="B57" s="49"/>
      <c r="C57" s="47"/>
      <c r="D57" s="47"/>
      <c r="E57" s="47"/>
      <c r="F57" s="47"/>
    </row>
    <row r="58" spans="1:6" ht="10.5" customHeight="1" x14ac:dyDescent="0.2">
      <c r="A58" s="35">
        <f>IF(D58&lt;&gt;"",COUNTA($D$8:D58),"")</f>
        <v>40</v>
      </c>
      <c r="B58" s="50" t="s">
        <v>40</v>
      </c>
      <c r="C58" s="51" t="s">
        <v>0</v>
      </c>
      <c r="D58" s="51">
        <v>72800</v>
      </c>
      <c r="E58" s="51" t="s">
        <v>0</v>
      </c>
      <c r="F58" s="51">
        <v>70300</v>
      </c>
    </row>
    <row r="59" spans="1:6" ht="11.45" customHeight="1" x14ac:dyDescent="0.2"/>
    <row r="60" spans="1:6" ht="11.45" customHeight="1" x14ac:dyDescent="0.2"/>
  </sheetData>
  <mergeCells count="9">
    <mergeCell ref="A3:A5"/>
    <mergeCell ref="B3:B5"/>
    <mergeCell ref="A1:B1"/>
    <mergeCell ref="A2:B2"/>
    <mergeCell ref="C1:F1"/>
    <mergeCell ref="C5:F5"/>
    <mergeCell ref="C4:D4"/>
    <mergeCell ref="E4:F4"/>
    <mergeCell ref="C2:F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C303 2022 00&amp;R&amp;"-,Standard"&amp;7&amp;P</oddFooter>
    <evenFooter>&amp;L&amp;"-,Standard"&amp;7&amp;P&amp;R&amp;"-,Standard"&amp;7StatA MV, Statistischer Bericht C303 2022 00</even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8"/>
  <sheetViews>
    <sheetView zoomScale="140" zoomScaleNormal="140" workbookViewId="0">
      <selection activeCell="C9" sqref="C9"/>
    </sheetView>
  </sheetViews>
  <sheetFormatPr baseColWidth="10" defaultColWidth="11.28515625" defaultRowHeight="11.25" x14ac:dyDescent="0.2"/>
  <cols>
    <col min="1" max="1" width="3.7109375" style="42" customWidth="1"/>
    <col min="2" max="2" width="10.7109375" style="42" customWidth="1"/>
    <col min="3" max="5" width="8.7109375" style="42" customWidth="1"/>
    <col min="6" max="6" width="9.7109375" style="42" customWidth="1"/>
    <col min="7" max="7" width="12.7109375" style="42" customWidth="1"/>
    <col min="8" max="10" width="9.7109375" style="42" customWidth="1"/>
    <col min="11" max="16384" width="11.28515625" style="42"/>
  </cols>
  <sheetData>
    <row r="1" spans="1:10" ht="20.100000000000001" customHeight="1" x14ac:dyDescent="0.2">
      <c r="A1" s="123" t="s">
        <v>87</v>
      </c>
      <c r="B1" s="124"/>
      <c r="C1" s="125" t="s">
        <v>110</v>
      </c>
      <c r="D1" s="125"/>
      <c r="E1" s="125"/>
      <c r="F1" s="125"/>
      <c r="G1" s="125"/>
      <c r="H1" s="125"/>
      <c r="I1" s="126"/>
      <c r="J1" s="127"/>
    </row>
    <row r="2" spans="1:10" ht="30" customHeight="1" x14ac:dyDescent="0.2">
      <c r="A2" s="123" t="s">
        <v>115</v>
      </c>
      <c r="B2" s="124"/>
      <c r="C2" s="125" t="s">
        <v>163</v>
      </c>
      <c r="D2" s="125"/>
      <c r="E2" s="125"/>
      <c r="F2" s="125"/>
      <c r="G2" s="125"/>
      <c r="H2" s="125"/>
      <c r="I2" s="126"/>
      <c r="J2" s="127"/>
    </row>
    <row r="3" spans="1:10" ht="11.45" customHeight="1" x14ac:dyDescent="0.2">
      <c r="A3" s="121" t="s">
        <v>99</v>
      </c>
      <c r="B3" s="122" t="s">
        <v>51</v>
      </c>
      <c r="C3" s="122" t="s">
        <v>60</v>
      </c>
      <c r="D3" s="122" t="s">
        <v>52</v>
      </c>
      <c r="E3" s="122"/>
      <c r="F3" s="122" t="s">
        <v>59</v>
      </c>
      <c r="G3" s="122" t="s">
        <v>52</v>
      </c>
      <c r="H3" s="122"/>
      <c r="I3" s="122" t="s">
        <v>159</v>
      </c>
      <c r="J3" s="44" t="s">
        <v>52</v>
      </c>
    </row>
    <row r="4" spans="1:10" ht="11.45" customHeight="1" x14ac:dyDescent="0.2">
      <c r="A4" s="121"/>
      <c r="B4" s="122"/>
      <c r="C4" s="122"/>
      <c r="D4" s="122" t="s">
        <v>55</v>
      </c>
      <c r="E4" s="122" t="s">
        <v>160</v>
      </c>
      <c r="F4" s="122"/>
      <c r="G4" s="122" t="s">
        <v>116</v>
      </c>
      <c r="H4" s="122" t="s">
        <v>56</v>
      </c>
      <c r="I4" s="122"/>
      <c r="J4" s="128" t="s">
        <v>117</v>
      </c>
    </row>
    <row r="5" spans="1:10" ht="11.45" customHeight="1" x14ac:dyDescent="0.2">
      <c r="A5" s="121"/>
      <c r="B5" s="122"/>
      <c r="C5" s="122"/>
      <c r="D5" s="122"/>
      <c r="E5" s="122"/>
      <c r="F5" s="122"/>
      <c r="G5" s="122"/>
      <c r="H5" s="122"/>
      <c r="I5" s="122"/>
      <c r="J5" s="128"/>
    </row>
    <row r="6" spans="1:10" ht="11.45" customHeight="1" x14ac:dyDescent="0.2">
      <c r="A6" s="121"/>
      <c r="B6" s="122"/>
      <c r="C6" s="122"/>
      <c r="D6" s="122"/>
      <c r="E6" s="122"/>
      <c r="F6" s="122"/>
      <c r="G6" s="122"/>
      <c r="H6" s="122"/>
      <c r="I6" s="122"/>
      <c r="J6" s="128"/>
    </row>
    <row r="7" spans="1:10" ht="11.45" customHeight="1" x14ac:dyDescent="0.2">
      <c r="A7" s="121"/>
      <c r="B7" s="122"/>
      <c r="C7" s="122" t="s">
        <v>27</v>
      </c>
      <c r="D7" s="122"/>
      <c r="E7" s="122"/>
      <c r="F7" s="122"/>
      <c r="G7" s="122"/>
      <c r="H7" s="122"/>
      <c r="I7" s="122"/>
      <c r="J7" s="128"/>
    </row>
    <row r="8" spans="1:10" s="34" customFormat="1" ht="11.45" customHeight="1" x14ac:dyDescent="0.2">
      <c r="A8" s="31">
        <v>1</v>
      </c>
      <c r="B8" s="32">
        <v>2</v>
      </c>
      <c r="C8" s="32">
        <v>3</v>
      </c>
      <c r="D8" s="32">
        <v>4</v>
      </c>
      <c r="E8" s="32">
        <v>5</v>
      </c>
      <c r="F8" s="32">
        <v>6</v>
      </c>
      <c r="G8" s="32">
        <v>7</v>
      </c>
      <c r="H8" s="32">
        <v>8</v>
      </c>
      <c r="I8" s="32">
        <v>9</v>
      </c>
      <c r="J8" s="33">
        <v>10</v>
      </c>
    </row>
    <row r="9" spans="1:10" ht="11.45" customHeight="1" x14ac:dyDescent="0.2">
      <c r="A9" s="94"/>
      <c r="B9" s="53"/>
      <c r="C9" s="54"/>
      <c r="D9" s="54"/>
      <c r="E9" s="54"/>
      <c r="F9" s="54"/>
      <c r="G9" s="55"/>
      <c r="H9" s="54"/>
      <c r="I9" s="54"/>
      <c r="J9" s="54"/>
    </row>
    <row r="10" spans="1:10" ht="11.45" customHeight="1" x14ac:dyDescent="0.2">
      <c r="A10" s="36">
        <f>IF(D10&lt;&gt;"",COUNTA($D$10:D10),"")</f>
        <v>1</v>
      </c>
      <c r="B10" s="56">
        <v>1991</v>
      </c>
      <c r="C10" s="54">
        <v>730882</v>
      </c>
      <c r="D10" s="54">
        <v>248397</v>
      </c>
      <c r="E10" s="54">
        <v>21072</v>
      </c>
      <c r="F10" s="54">
        <v>1152508</v>
      </c>
      <c r="G10" s="55">
        <v>383833</v>
      </c>
      <c r="H10" s="54">
        <v>152158</v>
      </c>
      <c r="I10" s="54">
        <v>77392</v>
      </c>
      <c r="J10" s="54">
        <v>53148</v>
      </c>
    </row>
    <row r="11" spans="1:10" ht="11.45" customHeight="1" x14ac:dyDescent="0.2">
      <c r="A11" s="36">
        <f>IF(D11&lt;&gt;"",COUNTA($D$10:D11),"")</f>
        <v>2</v>
      </c>
      <c r="B11" s="56">
        <v>1995</v>
      </c>
      <c r="C11" s="54">
        <v>641131</v>
      </c>
      <c r="D11" s="54">
        <v>233107</v>
      </c>
      <c r="E11" s="54">
        <v>52697</v>
      </c>
      <c r="F11" s="54">
        <v>527368</v>
      </c>
      <c r="G11" s="55">
        <v>181818</v>
      </c>
      <c r="H11" s="54">
        <v>67573</v>
      </c>
      <c r="I11" s="54">
        <v>69318</v>
      </c>
      <c r="J11" s="54">
        <v>51062</v>
      </c>
    </row>
    <row r="12" spans="1:10" ht="11.45" customHeight="1" x14ac:dyDescent="0.2">
      <c r="A12" s="36">
        <f>IF(D12&lt;&gt;"",COUNTA($D$10:D12),"")</f>
        <v>3</v>
      </c>
      <c r="B12" s="56">
        <v>2000</v>
      </c>
      <c r="C12" s="54">
        <v>594435</v>
      </c>
      <c r="D12" s="54">
        <v>194918</v>
      </c>
      <c r="E12" s="54">
        <v>77955</v>
      </c>
      <c r="F12" s="54">
        <v>635996</v>
      </c>
      <c r="G12" s="55">
        <v>234774</v>
      </c>
      <c r="H12" s="54">
        <v>75838</v>
      </c>
      <c r="I12" s="54">
        <v>105665</v>
      </c>
      <c r="J12" s="54">
        <v>66170</v>
      </c>
    </row>
    <row r="13" spans="1:10" ht="11.45" customHeight="1" x14ac:dyDescent="0.2">
      <c r="A13" s="36">
        <f>IF(D13&lt;&gt;"",COUNTA($D$10:D13),"")</f>
        <v>4</v>
      </c>
      <c r="B13" s="56">
        <v>2005</v>
      </c>
      <c r="C13" s="54">
        <v>539300</v>
      </c>
      <c r="D13" s="54">
        <v>179100</v>
      </c>
      <c r="E13" s="54">
        <v>64496</v>
      </c>
      <c r="F13" s="54">
        <v>673200</v>
      </c>
      <c r="G13" s="55">
        <v>236400</v>
      </c>
      <c r="H13" s="54">
        <v>74600</v>
      </c>
      <c r="I13" s="54">
        <v>102141</v>
      </c>
      <c r="J13" s="54">
        <v>62627</v>
      </c>
    </row>
    <row r="14" spans="1:10" ht="11.45" customHeight="1" x14ac:dyDescent="0.2">
      <c r="A14" s="36">
        <f>IF(D14&lt;&gt;"",COUNTA($D$10:D14),"")</f>
        <v>5</v>
      </c>
      <c r="B14" s="56">
        <v>2010</v>
      </c>
      <c r="C14" s="54">
        <v>551617</v>
      </c>
      <c r="D14" s="54">
        <v>172330</v>
      </c>
      <c r="E14" s="54">
        <v>71094</v>
      </c>
      <c r="F14" s="54">
        <v>780702</v>
      </c>
      <c r="G14" s="55">
        <v>273574</v>
      </c>
      <c r="H14" s="54">
        <v>81666</v>
      </c>
      <c r="I14" s="54">
        <v>83670</v>
      </c>
      <c r="J14" s="54">
        <v>50309</v>
      </c>
    </row>
    <row r="15" spans="1:10" ht="11.45" customHeight="1" x14ac:dyDescent="0.2">
      <c r="A15" s="36">
        <f>IF(D15&lt;&gt;"",COUNTA($D$10:D15),"")</f>
        <v>6</v>
      </c>
      <c r="B15" s="56">
        <v>2014</v>
      </c>
      <c r="C15" s="54">
        <v>565609</v>
      </c>
      <c r="D15" s="54">
        <v>182508</v>
      </c>
      <c r="E15" s="54">
        <v>68125</v>
      </c>
      <c r="F15" s="54">
        <v>853460</v>
      </c>
      <c r="G15" s="55">
        <v>278966</v>
      </c>
      <c r="H15" s="54">
        <v>90649</v>
      </c>
      <c r="I15" s="54">
        <v>68800</v>
      </c>
      <c r="J15" s="54">
        <v>44300</v>
      </c>
    </row>
    <row r="16" spans="1:10" ht="11.45" customHeight="1" x14ac:dyDescent="0.2">
      <c r="A16" s="36">
        <f>IF(D16&lt;&gt;"",COUNTA($D$10:D16),"")</f>
        <v>7</v>
      </c>
      <c r="B16" s="56">
        <v>2015</v>
      </c>
      <c r="C16" s="54">
        <v>561075</v>
      </c>
      <c r="D16" s="54">
        <v>181451</v>
      </c>
      <c r="E16" s="54">
        <v>67065</v>
      </c>
      <c r="F16" s="54">
        <v>748455</v>
      </c>
      <c r="G16" s="55">
        <v>205923</v>
      </c>
      <c r="H16" s="54">
        <v>87933</v>
      </c>
      <c r="I16" s="54">
        <v>70700</v>
      </c>
      <c r="J16" s="54">
        <v>45400</v>
      </c>
    </row>
    <row r="17" spans="1:10" ht="11.45" customHeight="1" x14ac:dyDescent="0.2">
      <c r="A17" s="36">
        <f>IF(D17&lt;&gt;"",COUNTA($D$10:D17),"")</f>
        <v>8</v>
      </c>
      <c r="B17" s="56">
        <v>2016</v>
      </c>
      <c r="C17" s="54">
        <v>548397</v>
      </c>
      <c r="D17" s="54">
        <v>172132</v>
      </c>
      <c r="E17" s="54">
        <v>67530</v>
      </c>
      <c r="F17" s="54">
        <v>828592</v>
      </c>
      <c r="G17" s="55">
        <v>271040</v>
      </c>
      <c r="H17" s="54">
        <v>91911</v>
      </c>
      <c r="I17" s="54">
        <v>70800</v>
      </c>
      <c r="J17" s="54">
        <v>46200</v>
      </c>
    </row>
    <row r="18" spans="1:10" ht="11.45" customHeight="1" x14ac:dyDescent="0.2">
      <c r="A18" s="36">
        <f>IF(D18&lt;&gt;"",COUNTA($D$10:D18),"")</f>
        <v>9</v>
      </c>
      <c r="B18" s="56">
        <v>2017</v>
      </c>
      <c r="C18" s="54">
        <v>535409</v>
      </c>
      <c r="D18" s="54">
        <v>170237</v>
      </c>
      <c r="E18" s="54">
        <v>67083</v>
      </c>
      <c r="F18" s="54">
        <v>844219</v>
      </c>
      <c r="G18" s="55">
        <v>269686</v>
      </c>
      <c r="H18" s="54">
        <v>89682</v>
      </c>
      <c r="I18" s="54">
        <v>70700</v>
      </c>
      <c r="J18" s="54">
        <v>47000</v>
      </c>
    </row>
    <row r="19" spans="1:10" ht="11.45" customHeight="1" x14ac:dyDescent="0.2">
      <c r="A19" s="36">
        <f>IF(D19&lt;&gt;"",COUNTA($D$10:D19),"")</f>
        <v>10</v>
      </c>
      <c r="B19" s="56">
        <v>2018</v>
      </c>
      <c r="C19" s="54">
        <v>497004</v>
      </c>
      <c r="D19" s="54">
        <v>164514</v>
      </c>
      <c r="E19" s="54">
        <v>64062</v>
      </c>
      <c r="F19" s="54">
        <v>832501</v>
      </c>
      <c r="G19" s="55">
        <v>257618</v>
      </c>
      <c r="H19" s="54">
        <v>89983</v>
      </c>
      <c r="I19" s="54">
        <v>70200</v>
      </c>
      <c r="J19" s="54">
        <v>45100</v>
      </c>
    </row>
    <row r="20" spans="1:10" ht="11.45" customHeight="1" x14ac:dyDescent="0.2">
      <c r="A20" s="36">
        <f>IF(D20&lt;&gt;"",COUNTA($D$10:D20),"")</f>
        <v>11</v>
      </c>
      <c r="B20" s="56">
        <v>2019</v>
      </c>
      <c r="C20" s="54">
        <v>486699</v>
      </c>
      <c r="D20" s="54">
        <v>161895</v>
      </c>
      <c r="E20" s="54">
        <v>62664</v>
      </c>
      <c r="F20" s="54">
        <v>811612</v>
      </c>
      <c r="G20" s="55">
        <v>241687</v>
      </c>
      <c r="H20" s="54">
        <v>93271</v>
      </c>
      <c r="I20" s="54">
        <v>71600</v>
      </c>
      <c r="J20" s="54">
        <v>46900</v>
      </c>
    </row>
    <row r="21" spans="1:10" ht="11.45" customHeight="1" x14ac:dyDescent="0.2">
      <c r="A21" s="36">
        <f>IF(D21&lt;&gt;"",COUNTA($D$10:D21),"")</f>
        <v>12</v>
      </c>
      <c r="B21" s="56">
        <v>2020</v>
      </c>
      <c r="C21" s="54">
        <v>469821</v>
      </c>
      <c r="D21" s="54">
        <v>159115</v>
      </c>
      <c r="E21" s="54">
        <v>59080</v>
      </c>
      <c r="F21" s="54">
        <v>833100</v>
      </c>
      <c r="G21" s="55">
        <v>260300</v>
      </c>
      <c r="H21" s="54">
        <v>83500</v>
      </c>
      <c r="I21" s="54">
        <v>70400</v>
      </c>
      <c r="J21" s="54">
        <v>47500</v>
      </c>
    </row>
    <row r="22" spans="1:10" ht="11.45" customHeight="1" x14ac:dyDescent="0.2">
      <c r="A22" s="36">
        <f>IF(D22&lt;&gt;"",COUNTA($D$10:D22),"")</f>
        <v>13</v>
      </c>
      <c r="B22" s="56">
        <v>2021</v>
      </c>
      <c r="C22" s="54">
        <v>451005</v>
      </c>
      <c r="D22" s="54">
        <v>153153</v>
      </c>
      <c r="E22" s="54">
        <v>57088</v>
      </c>
      <c r="F22" s="54">
        <v>700100</v>
      </c>
      <c r="G22" s="55">
        <v>231200</v>
      </c>
      <c r="H22" s="54">
        <v>72800</v>
      </c>
      <c r="I22" s="54">
        <v>72800</v>
      </c>
      <c r="J22" s="54">
        <v>48700</v>
      </c>
    </row>
    <row r="23" spans="1:10" ht="11.45" customHeight="1" x14ac:dyDescent="0.2">
      <c r="A23" s="36">
        <f>IF(D23&lt;&gt;"",COUNTA($D$10:D23),"")</f>
        <v>14</v>
      </c>
      <c r="B23" s="56">
        <v>2022</v>
      </c>
      <c r="C23" s="54">
        <v>458837</v>
      </c>
      <c r="D23" s="54">
        <v>151354</v>
      </c>
      <c r="E23" s="54">
        <v>55884</v>
      </c>
      <c r="F23" s="54">
        <v>564600</v>
      </c>
      <c r="G23" s="55">
        <v>179800</v>
      </c>
      <c r="H23" s="54">
        <v>61600</v>
      </c>
      <c r="I23" s="54">
        <v>70300</v>
      </c>
      <c r="J23" s="54">
        <v>47900</v>
      </c>
    </row>
    <row r="24" spans="1:10" ht="11.45" customHeight="1" x14ac:dyDescent="0.2"/>
    <row r="25" spans="1:10" ht="30" customHeight="1" x14ac:dyDescent="0.2">
      <c r="A25" s="123" t="s">
        <v>118</v>
      </c>
      <c r="B25" s="124"/>
      <c r="C25" s="125" t="s">
        <v>162</v>
      </c>
      <c r="D25" s="125"/>
      <c r="E25" s="125"/>
      <c r="F25" s="125"/>
      <c r="G25" s="129"/>
      <c r="H25" s="57"/>
      <c r="I25" s="130"/>
      <c r="J25" s="130"/>
    </row>
    <row r="26" spans="1:10" ht="11.45" customHeight="1" x14ac:dyDescent="0.2">
      <c r="A26" s="121" t="s">
        <v>99</v>
      </c>
      <c r="B26" s="122" t="s">
        <v>51</v>
      </c>
      <c r="C26" s="122" t="s">
        <v>60</v>
      </c>
      <c r="D26" s="122" t="s">
        <v>52</v>
      </c>
      <c r="E26" s="122"/>
      <c r="F26" s="122" t="s">
        <v>159</v>
      </c>
      <c r="G26" s="128" t="s">
        <v>59</v>
      </c>
      <c r="H26" s="58"/>
      <c r="I26" s="58"/>
      <c r="J26" s="58"/>
    </row>
    <row r="27" spans="1:10" ht="11.45" customHeight="1" x14ac:dyDescent="0.2">
      <c r="A27" s="121"/>
      <c r="B27" s="122"/>
      <c r="C27" s="122"/>
      <c r="D27" s="122" t="s">
        <v>55</v>
      </c>
      <c r="E27" s="122" t="s">
        <v>160</v>
      </c>
      <c r="F27" s="122"/>
      <c r="G27" s="128"/>
      <c r="H27" s="58"/>
      <c r="I27" s="58"/>
      <c r="J27" s="58"/>
    </row>
    <row r="28" spans="1:10" ht="11.45" customHeight="1" x14ac:dyDescent="0.2">
      <c r="A28" s="121"/>
      <c r="B28" s="122"/>
      <c r="C28" s="122"/>
      <c r="D28" s="122"/>
      <c r="E28" s="122"/>
      <c r="F28" s="122"/>
      <c r="G28" s="128"/>
      <c r="H28" s="58"/>
      <c r="I28" s="58"/>
      <c r="J28" s="58"/>
    </row>
    <row r="29" spans="1:10" ht="11.45" customHeight="1" x14ac:dyDescent="0.2">
      <c r="A29" s="121"/>
      <c r="B29" s="122"/>
      <c r="C29" s="122"/>
      <c r="D29" s="122"/>
      <c r="E29" s="122"/>
      <c r="F29" s="122"/>
      <c r="G29" s="128"/>
      <c r="H29" s="58"/>
      <c r="I29" s="58"/>
      <c r="J29" s="58"/>
    </row>
    <row r="30" spans="1:10" ht="11.45" customHeight="1" x14ac:dyDescent="0.2">
      <c r="A30" s="121"/>
      <c r="B30" s="122"/>
      <c r="C30" s="122" t="s">
        <v>57</v>
      </c>
      <c r="D30" s="122"/>
      <c r="E30" s="122"/>
      <c r="F30" s="122"/>
      <c r="G30" s="44" t="s">
        <v>58</v>
      </c>
      <c r="H30" s="58"/>
      <c r="I30" s="58"/>
      <c r="J30" s="58"/>
    </row>
    <row r="31" spans="1:10" s="34" customFormat="1" ht="11.45" customHeight="1" x14ac:dyDescent="0.2">
      <c r="A31" s="31">
        <v>1</v>
      </c>
      <c r="B31" s="32">
        <v>2</v>
      </c>
      <c r="C31" s="32">
        <v>3</v>
      </c>
      <c r="D31" s="32">
        <v>4</v>
      </c>
      <c r="E31" s="32">
        <v>5</v>
      </c>
      <c r="F31" s="32">
        <v>6</v>
      </c>
      <c r="G31" s="33">
        <v>7</v>
      </c>
      <c r="H31" s="38"/>
      <c r="I31" s="38"/>
      <c r="J31" s="38"/>
    </row>
    <row r="32" spans="1:10" ht="11.45" customHeight="1" x14ac:dyDescent="0.2">
      <c r="A32" s="94"/>
      <c r="B32" s="59"/>
      <c r="C32" s="60"/>
      <c r="D32" s="60"/>
      <c r="E32" s="60"/>
      <c r="F32" s="60"/>
      <c r="G32" s="61"/>
      <c r="H32" s="62"/>
      <c r="I32" s="63"/>
      <c r="J32" s="64"/>
    </row>
    <row r="33" spans="1:10" ht="11.45" customHeight="1" x14ac:dyDescent="0.2">
      <c r="A33" s="36">
        <f>IF(D33&lt;&gt;"",COUNTA($D$33:D33),"")</f>
        <v>1</v>
      </c>
      <c r="B33" s="56">
        <v>1991</v>
      </c>
      <c r="C33" s="60">
        <v>56</v>
      </c>
      <c r="D33" s="60">
        <v>19</v>
      </c>
      <c r="E33" s="60">
        <v>2</v>
      </c>
      <c r="F33" s="60">
        <v>6</v>
      </c>
      <c r="G33" s="61">
        <v>114</v>
      </c>
      <c r="H33" s="65"/>
      <c r="I33" s="66"/>
      <c r="J33" s="67"/>
    </row>
    <row r="34" spans="1:10" ht="11.45" customHeight="1" x14ac:dyDescent="0.2">
      <c r="A34" s="36">
        <f>IF(D34&lt;&gt;"",COUNTA($D$33:D34),"")</f>
        <v>2</v>
      </c>
      <c r="B34" s="56">
        <v>1995</v>
      </c>
      <c r="C34" s="60">
        <v>48</v>
      </c>
      <c r="D34" s="60">
        <v>17</v>
      </c>
      <c r="E34" s="60">
        <v>4</v>
      </c>
      <c r="F34" s="60">
        <v>5</v>
      </c>
      <c r="G34" s="61">
        <v>50</v>
      </c>
      <c r="H34" s="65"/>
      <c r="I34" s="66"/>
      <c r="J34" s="67"/>
    </row>
    <row r="35" spans="1:10" ht="11.45" customHeight="1" x14ac:dyDescent="0.2">
      <c r="A35" s="36">
        <f>IF(D35&lt;&gt;"",COUNTA($D$33:D35),"")</f>
        <v>3</v>
      </c>
      <c r="B35" s="56">
        <v>2000</v>
      </c>
      <c r="C35" s="60">
        <v>44</v>
      </c>
      <c r="D35" s="60">
        <v>14</v>
      </c>
      <c r="E35" s="60">
        <v>6</v>
      </c>
      <c r="F35" s="60">
        <v>8</v>
      </c>
      <c r="G35" s="61">
        <v>59</v>
      </c>
      <c r="H35" s="65"/>
      <c r="I35" s="66"/>
      <c r="J35" s="67"/>
    </row>
    <row r="36" spans="1:10" ht="11.45" customHeight="1" x14ac:dyDescent="0.2">
      <c r="A36" s="36">
        <f>IF(D36&lt;&gt;"",COUNTA($D$33:D36),"")</f>
        <v>4</v>
      </c>
      <c r="B36" s="56">
        <v>2005</v>
      </c>
      <c r="C36" s="60">
        <v>40</v>
      </c>
      <c r="D36" s="60">
        <v>13</v>
      </c>
      <c r="E36" s="60">
        <v>5</v>
      </c>
      <c r="F36" s="60">
        <v>8</v>
      </c>
      <c r="G36" s="61">
        <v>62</v>
      </c>
      <c r="H36" s="65"/>
      <c r="I36" s="66"/>
      <c r="J36" s="67"/>
    </row>
    <row r="37" spans="1:10" ht="11.45" customHeight="1" x14ac:dyDescent="0.2">
      <c r="A37" s="36">
        <f>IF(D37&lt;&gt;"",COUNTA($D$33:D37),"")</f>
        <v>5</v>
      </c>
      <c r="B37" s="56">
        <v>2010</v>
      </c>
      <c r="C37" s="60">
        <v>41</v>
      </c>
      <c r="D37" s="60">
        <v>13</v>
      </c>
      <c r="E37" s="60">
        <v>5</v>
      </c>
      <c r="F37" s="60">
        <v>6</v>
      </c>
      <c r="G37" s="61">
        <v>72</v>
      </c>
      <c r="H37" s="65"/>
      <c r="I37" s="66"/>
      <c r="J37" s="67"/>
    </row>
    <row r="38" spans="1:10" ht="11.45" customHeight="1" x14ac:dyDescent="0.2">
      <c r="A38" s="36">
        <f>IF(D38&lt;&gt;"",COUNTA($D$33:D38),"")</f>
        <v>6</v>
      </c>
      <c r="B38" s="56">
        <v>2014</v>
      </c>
      <c r="C38" s="60">
        <v>42</v>
      </c>
      <c r="D38" s="60">
        <v>14</v>
      </c>
      <c r="E38" s="60">
        <v>5</v>
      </c>
      <c r="F38" s="60">
        <v>5</v>
      </c>
      <c r="G38" s="61">
        <v>79</v>
      </c>
      <c r="H38" s="65"/>
      <c r="I38" s="66"/>
      <c r="J38" s="67"/>
    </row>
    <row r="39" spans="1:10" ht="11.45" customHeight="1" x14ac:dyDescent="0.2">
      <c r="A39" s="36">
        <f>IF(D39&lt;&gt;"",COUNTA($D$33:D39),"")</f>
        <v>7</v>
      </c>
      <c r="B39" s="56">
        <v>2015</v>
      </c>
      <c r="C39" s="60">
        <v>42</v>
      </c>
      <c r="D39" s="60">
        <v>13</v>
      </c>
      <c r="E39" s="60">
        <v>5</v>
      </c>
      <c r="F39" s="60">
        <v>5</v>
      </c>
      <c r="G39" s="61">
        <v>69</v>
      </c>
      <c r="H39" s="65"/>
      <c r="I39" s="66"/>
      <c r="J39" s="67"/>
    </row>
    <row r="40" spans="1:10" ht="11.45" customHeight="1" x14ac:dyDescent="0.2">
      <c r="A40" s="36">
        <f>IF(D40&lt;&gt;"",COUNTA($D$33:D40),"")</f>
        <v>8</v>
      </c>
      <c r="B40" s="56">
        <v>2016</v>
      </c>
      <c r="C40" s="60">
        <v>41</v>
      </c>
      <c r="D40" s="60">
        <v>13</v>
      </c>
      <c r="E40" s="60">
        <v>5</v>
      </c>
      <c r="F40" s="60">
        <v>5</v>
      </c>
      <c r="G40" s="61">
        <v>77</v>
      </c>
      <c r="H40" s="68"/>
      <c r="I40" s="68"/>
      <c r="J40" s="68"/>
    </row>
    <row r="41" spans="1:10" ht="11.45" customHeight="1" x14ac:dyDescent="0.2">
      <c r="A41" s="36">
        <f>IF(D41&lt;&gt;"",COUNTA($D$33:D41),"")</f>
        <v>9</v>
      </c>
      <c r="B41" s="56">
        <v>2017</v>
      </c>
      <c r="C41" s="60">
        <v>40</v>
      </c>
      <c r="D41" s="60">
        <v>13</v>
      </c>
      <c r="E41" s="60">
        <v>5</v>
      </c>
      <c r="F41" s="60">
        <v>5</v>
      </c>
      <c r="G41" s="61">
        <v>79</v>
      </c>
      <c r="H41" s="68"/>
      <c r="I41" s="68"/>
      <c r="J41" s="68"/>
    </row>
    <row r="42" spans="1:10" ht="11.45" customHeight="1" x14ac:dyDescent="0.2">
      <c r="A42" s="36">
        <f>IF(D42&lt;&gt;"",COUNTA($D$33:D42),"")</f>
        <v>10</v>
      </c>
      <c r="B42" s="56">
        <v>2018</v>
      </c>
      <c r="C42" s="60">
        <v>37</v>
      </c>
      <c r="D42" s="60">
        <v>12</v>
      </c>
      <c r="E42" s="60">
        <v>5</v>
      </c>
      <c r="F42" s="60">
        <v>5</v>
      </c>
      <c r="G42" s="61">
        <v>78</v>
      </c>
      <c r="H42" s="68"/>
      <c r="I42" s="68"/>
      <c r="J42" s="68"/>
    </row>
    <row r="43" spans="1:10" ht="11.45" customHeight="1" x14ac:dyDescent="0.2">
      <c r="A43" s="36">
        <f>IF(D43&lt;&gt;"",COUNTA($D$33:D43),"")</f>
        <v>11</v>
      </c>
      <c r="B43" s="56">
        <v>2019</v>
      </c>
      <c r="C43" s="60">
        <v>36</v>
      </c>
      <c r="D43" s="60">
        <v>12</v>
      </c>
      <c r="E43" s="60">
        <v>5</v>
      </c>
      <c r="F43" s="60">
        <v>5</v>
      </c>
      <c r="G43" s="61">
        <v>75</v>
      </c>
      <c r="H43" s="68"/>
      <c r="I43" s="68"/>
      <c r="J43" s="68"/>
    </row>
    <row r="44" spans="1:10" ht="11.45" customHeight="1" x14ac:dyDescent="0.2">
      <c r="A44" s="36">
        <f>IF(D44&lt;&gt;"",COUNTA($D$33:D44),"")</f>
        <v>12</v>
      </c>
      <c r="B44" s="56">
        <v>2020</v>
      </c>
      <c r="C44" s="60">
        <v>35</v>
      </c>
      <c r="D44" s="60">
        <v>12</v>
      </c>
      <c r="E44" s="60">
        <v>4</v>
      </c>
      <c r="F44" s="60">
        <v>5</v>
      </c>
      <c r="G44" s="61">
        <v>78</v>
      </c>
    </row>
    <row r="45" spans="1:10" ht="11.45" customHeight="1" x14ac:dyDescent="0.2">
      <c r="A45" s="36">
        <f>IF(D45&lt;&gt;"",COUNTA($D$33:D45),"")</f>
        <v>13</v>
      </c>
      <c r="B45" s="56">
        <v>2021</v>
      </c>
      <c r="C45" s="60">
        <v>34</v>
      </c>
      <c r="D45" s="60">
        <v>11</v>
      </c>
      <c r="E45" s="60">
        <v>4</v>
      </c>
      <c r="F45" s="60">
        <v>5</v>
      </c>
      <c r="G45" s="61">
        <v>65</v>
      </c>
    </row>
    <row r="46" spans="1:10" ht="11.45" customHeight="1" x14ac:dyDescent="0.2">
      <c r="A46" s="36">
        <f>IF(D46&lt;&gt;"",COUNTA($D$33:D46),"")</f>
        <v>14</v>
      </c>
      <c r="B46" s="56">
        <v>2022</v>
      </c>
      <c r="C46" s="60">
        <v>34.075766183580882</v>
      </c>
      <c r="D46" s="60">
        <v>11.24038278288303</v>
      </c>
      <c r="E46" s="60">
        <v>4.1502540497022551</v>
      </c>
      <c r="F46" s="60">
        <v>5.2208657163780074</v>
      </c>
      <c r="G46" s="61">
        <v>52.668353608721596</v>
      </c>
    </row>
    <row r="47" spans="1:10" ht="11.45" customHeight="1" x14ac:dyDescent="0.2">
      <c r="A47" s="48"/>
      <c r="B47" s="69"/>
      <c r="C47" s="60"/>
      <c r="D47" s="60"/>
      <c r="E47" s="60"/>
      <c r="F47" s="60"/>
      <c r="G47" s="61"/>
    </row>
    <row r="48" spans="1:10"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sheetData>
  <mergeCells count="29">
    <mergeCell ref="B3:B7"/>
    <mergeCell ref="C7:J7"/>
    <mergeCell ref="H4:H6"/>
    <mergeCell ref="J4:J6"/>
    <mergeCell ref="G26:G29"/>
    <mergeCell ref="D27:D29"/>
    <mergeCell ref="E27:E29"/>
    <mergeCell ref="E4:E6"/>
    <mergeCell ref="C3:C6"/>
    <mergeCell ref="I25:J25"/>
    <mergeCell ref="C26:C29"/>
    <mergeCell ref="D26:E26"/>
    <mergeCell ref="F26:F29"/>
    <mergeCell ref="C30:F30"/>
    <mergeCell ref="A1:B1"/>
    <mergeCell ref="A2:B2"/>
    <mergeCell ref="A25:B25"/>
    <mergeCell ref="D3:E3"/>
    <mergeCell ref="D4:D6"/>
    <mergeCell ref="C1:J1"/>
    <mergeCell ref="C2:J2"/>
    <mergeCell ref="A26:A30"/>
    <mergeCell ref="B26:B30"/>
    <mergeCell ref="I3:I6"/>
    <mergeCell ref="G3:H3"/>
    <mergeCell ref="F3:F6"/>
    <mergeCell ref="G4:G6"/>
    <mergeCell ref="A3:A7"/>
    <mergeCell ref="C25:G2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C303 2022 00&amp;R&amp;"-,Standard"&amp;7&amp;P</oddFooter>
    <evenFooter>&amp;L&amp;"-,Standard"&amp;7&amp;P&amp;R&amp;"-,Standard"&amp;7StatA MV, Statistischer Bericht C303 2022 00</even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4"/>
  <sheetViews>
    <sheetView zoomScale="140" zoomScaleNormal="140" workbookViewId="0">
      <selection activeCell="C9" sqref="C9"/>
    </sheetView>
  </sheetViews>
  <sheetFormatPr baseColWidth="10" defaultColWidth="11.28515625" defaultRowHeight="11.25" x14ac:dyDescent="0.2"/>
  <cols>
    <col min="1" max="1" width="3.140625" style="42" customWidth="1"/>
    <col min="2" max="2" width="6.28515625" style="42" customWidth="1"/>
    <col min="3" max="3" width="7.7109375" style="42" bestFit="1" customWidth="1"/>
    <col min="4" max="5" width="5.85546875" style="42" bestFit="1" customWidth="1"/>
    <col min="6" max="6" width="5.7109375" style="42" customWidth="1"/>
    <col min="7" max="7" width="5.85546875" style="42" bestFit="1" customWidth="1"/>
    <col min="8" max="8" width="5.7109375" style="42" customWidth="1"/>
    <col min="9" max="9" width="5.85546875" style="42" bestFit="1" customWidth="1"/>
    <col min="10" max="10" width="5.7109375" style="42" customWidth="1"/>
    <col min="11" max="11" width="5.85546875" style="42" bestFit="1" customWidth="1"/>
    <col min="12" max="16" width="5.7109375" style="42" customWidth="1"/>
    <col min="17" max="16384" width="11.28515625" style="42"/>
  </cols>
  <sheetData>
    <row r="1" spans="1:16" ht="20.100000000000001" customHeight="1" x14ac:dyDescent="0.2">
      <c r="A1" s="123" t="s">
        <v>88</v>
      </c>
      <c r="B1" s="124"/>
      <c r="C1" s="125" t="s">
        <v>20</v>
      </c>
      <c r="D1" s="125"/>
      <c r="E1" s="125"/>
      <c r="F1" s="125"/>
      <c r="G1" s="125"/>
      <c r="H1" s="125"/>
      <c r="I1" s="125"/>
      <c r="J1" s="125"/>
      <c r="K1" s="125"/>
      <c r="L1" s="125"/>
      <c r="M1" s="125"/>
      <c r="N1" s="125"/>
      <c r="O1" s="125"/>
      <c r="P1" s="129"/>
    </row>
    <row r="2" spans="1:16" ht="30" customHeight="1" x14ac:dyDescent="0.2">
      <c r="A2" s="123" t="s">
        <v>119</v>
      </c>
      <c r="B2" s="124"/>
      <c r="C2" s="125" t="s">
        <v>21</v>
      </c>
      <c r="D2" s="125"/>
      <c r="E2" s="125"/>
      <c r="F2" s="125"/>
      <c r="G2" s="125"/>
      <c r="H2" s="125"/>
      <c r="I2" s="125"/>
      <c r="J2" s="125"/>
      <c r="K2" s="125"/>
      <c r="L2" s="125"/>
      <c r="M2" s="125"/>
      <c r="N2" s="125"/>
      <c r="O2" s="125"/>
      <c r="P2" s="129"/>
    </row>
    <row r="3" spans="1:16" ht="11.45" customHeight="1" x14ac:dyDescent="0.2">
      <c r="A3" s="121" t="s">
        <v>99</v>
      </c>
      <c r="B3" s="122" t="s">
        <v>51</v>
      </c>
      <c r="C3" s="122" t="s">
        <v>71</v>
      </c>
      <c r="D3" s="122"/>
      <c r="E3" s="122" t="s">
        <v>61</v>
      </c>
      <c r="F3" s="122"/>
      <c r="G3" s="122"/>
      <c r="H3" s="122"/>
      <c r="I3" s="122"/>
      <c r="J3" s="122"/>
      <c r="K3" s="122"/>
      <c r="L3" s="122"/>
      <c r="M3" s="122"/>
      <c r="N3" s="122"/>
      <c r="O3" s="122"/>
      <c r="P3" s="128"/>
    </row>
    <row r="4" spans="1:16" ht="11.45" customHeight="1" x14ac:dyDescent="0.2">
      <c r="A4" s="121"/>
      <c r="B4" s="122"/>
      <c r="C4" s="122"/>
      <c r="D4" s="122"/>
      <c r="E4" s="122" t="s">
        <v>62</v>
      </c>
      <c r="F4" s="122"/>
      <c r="G4" s="122" t="s">
        <v>63</v>
      </c>
      <c r="H4" s="122"/>
      <c r="I4" s="122" t="s">
        <v>64</v>
      </c>
      <c r="J4" s="122"/>
      <c r="K4" s="122" t="s">
        <v>157</v>
      </c>
      <c r="L4" s="122"/>
      <c r="M4" s="131" t="s">
        <v>155</v>
      </c>
      <c r="N4" s="132"/>
      <c r="O4" s="122" t="s">
        <v>158</v>
      </c>
      <c r="P4" s="128"/>
    </row>
    <row r="5" spans="1:16" ht="11.45" customHeight="1" x14ac:dyDescent="0.2">
      <c r="A5" s="121"/>
      <c r="B5" s="122"/>
      <c r="C5" s="122"/>
      <c r="D5" s="122"/>
      <c r="E5" s="122"/>
      <c r="F5" s="122"/>
      <c r="G5" s="122"/>
      <c r="H5" s="122"/>
      <c r="I5" s="122"/>
      <c r="J5" s="122"/>
      <c r="K5" s="122"/>
      <c r="L5" s="122"/>
      <c r="M5" s="133"/>
      <c r="N5" s="134"/>
      <c r="O5" s="122"/>
      <c r="P5" s="128"/>
    </row>
    <row r="6" spans="1:16" ht="11.45" customHeight="1" x14ac:dyDescent="0.2">
      <c r="A6" s="121"/>
      <c r="B6" s="122"/>
      <c r="C6" s="122"/>
      <c r="D6" s="122"/>
      <c r="E6" s="122"/>
      <c r="F6" s="122"/>
      <c r="G6" s="122"/>
      <c r="H6" s="122"/>
      <c r="I6" s="122"/>
      <c r="J6" s="122"/>
      <c r="K6" s="122"/>
      <c r="L6" s="122"/>
      <c r="M6" s="135"/>
      <c r="N6" s="136"/>
      <c r="O6" s="122"/>
      <c r="P6" s="128"/>
    </row>
    <row r="7" spans="1:16" ht="11.45" customHeight="1" x14ac:dyDescent="0.2">
      <c r="A7" s="121"/>
      <c r="B7" s="122"/>
      <c r="C7" s="43" t="s">
        <v>65</v>
      </c>
      <c r="D7" s="43" t="s">
        <v>66</v>
      </c>
      <c r="E7" s="43" t="s">
        <v>65</v>
      </c>
      <c r="F7" s="43" t="s">
        <v>66</v>
      </c>
      <c r="G7" s="43" t="s">
        <v>65</v>
      </c>
      <c r="H7" s="43" t="s">
        <v>66</v>
      </c>
      <c r="I7" s="43" t="s">
        <v>65</v>
      </c>
      <c r="J7" s="43" t="s">
        <v>66</v>
      </c>
      <c r="K7" s="43" t="s">
        <v>65</v>
      </c>
      <c r="L7" s="43" t="s">
        <v>66</v>
      </c>
      <c r="M7" s="43" t="s">
        <v>65</v>
      </c>
      <c r="N7" s="43" t="s">
        <v>66</v>
      </c>
      <c r="O7" s="43" t="s">
        <v>65</v>
      </c>
      <c r="P7" s="44" t="s">
        <v>66</v>
      </c>
    </row>
    <row r="8" spans="1:16" s="34" customFormat="1" ht="11.45" customHeight="1" x14ac:dyDescent="0.2">
      <c r="A8" s="31">
        <v>1</v>
      </c>
      <c r="B8" s="32">
        <v>2</v>
      </c>
      <c r="C8" s="32">
        <v>3</v>
      </c>
      <c r="D8" s="32">
        <v>4</v>
      </c>
      <c r="E8" s="32">
        <v>5</v>
      </c>
      <c r="F8" s="32">
        <v>6</v>
      </c>
      <c r="G8" s="32">
        <v>7</v>
      </c>
      <c r="H8" s="32">
        <v>8</v>
      </c>
      <c r="I8" s="32">
        <v>9</v>
      </c>
      <c r="J8" s="32">
        <v>10</v>
      </c>
      <c r="K8" s="32">
        <v>11</v>
      </c>
      <c r="L8" s="32">
        <v>12</v>
      </c>
      <c r="M8" s="32">
        <v>13</v>
      </c>
      <c r="N8" s="32">
        <v>14</v>
      </c>
      <c r="O8" s="32">
        <v>15</v>
      </c>
      <c r="P8" s="33">
        <v>16</v>
      </c>
    </row>
    <row r="9" spans="1:16" ht="11.45" customHeight="1" x14ac:dyDescent="0.2">
      <c r="A9" s="76"/>
      <c r="B9" s="53"/>
      <c r="C9" s="71"/>
      <c r="D9" s="71"/>
      <c r="E9" s="71"/>
      <c r="F9" s="71"/>
      <c r="G9" s="71"/>
      <c r="H9" s="71"/>
      <c r="I9" s="71"/>
      <c r="J9" s="71"/>
      <c r="K9" s="71"/>
      <c r="L9" s="71"/>
      <c r="M9" s="71"/>
      <c r="N9" s="71"/>
      <c r="O9" s="71"/>
      <c r="P9" s="71"/>
    </row>
    <row r="10" spans="1:16" ht="11.45" customHeight="1" x14ac:dyDescent="0.2">
      <c r="A10" s="36">
        <f>IF(D10&lt;&gt;"",COUNTA($D$10:D10),"")</f>
        <v>1</v>
      </c>
      <c r="B10" s="56">
        <v>1991</v>
      </c>
      <c r="C10" s="71">
        <v>142586</v>
      </c>
      <c r="D10" s="71">
        <v>4463</v>
      </c>
      <c r="E10" s="71">
        <v>64</v>
      </c>
      <c r="F10" s="71">
        <v>1</v>
      </c>
      <c r="G10" s="71">
        <v>52346</v>
      </c>
      <c r="H10" s="71">
        <v>1973</v>
      </c>
      <c r="I10" s="71">
        <v>55376</v>
      </c>
      <c r="J10" s="71">
        <v>630</v>
      </c>
      <c r="K10" s="71">
        <v>31365</v>
      </c>
      <c r="L10" s="71">
        <v>1364</v>
      </c>
      <c r="M10" s="71">
        <v>3435</v>
      </c>
      <c r="N10" s="71">
        <v>495</v>
      </c>
      <c r="O10" s="71" t="s">
        <v>0</v>
      </c>
      <c r="P10" s="71" t="s">
        <v>0</v>
      </c>
    </row>
    <row r="11" spans="1:16" ht="11.45" customHeight="1" x14ac:dyDescent="0.2">
      <c r="A11" s="36">
        <f>IF(D11&lt;&gt;"",COUNTA($D$10:D11),"")</f>
        <v>2</v>
      </c>
      <c r="B11" s="56">
        <v>1995</v>
      </c>
      <c r="C11" s="71">
        <v>140719</v>
      </c>
      <c r="D11" s="71">
        <v>889</v>
      </c>
      <c r="E11" s="71">
        <v>1431</v>
      </c>
      <c r="F11" s="71">
        <v>8</v>
      </c>
      <c r="G11" s="71">
        <v>50253</v>
      </c>
      <c r="H11" s="71">
        <v>490</v>
      </c>
      <c r="I11" s="71">
        <v>76313</v>
      </c>
      <c r="J11" s="71">
        <v>162</v>
      </c>
      <c r="K11" s="71">
        <v>12722</v>
      </c>
      <c r="L11" s="71">
        <v>229</v>
      </c>
      <c r="M11" s="71">
        <v>2749</v>
      </c>
      <c r="N11" s="71">
        <v>133</v>
      </c>
      <c r="O11" s="71" t="s">
        <v>0</v>
      </c>
      <c r="P11" s="71" t="s">
        <v>0</v>
      </c>
    </row>
    <row r="12" spans="1:16" ht="11.45" customHeight="1" x14ac:dyDescent="0.2">
      <c r="A12" s="36">
        <f>IF(D12&lt;&gt;"",COUNTA($D$10:D12),"")</f>
        <v>3</v>
      </c>
      <c r="B12" s="56">
        <v>2000</v>
      </c>
      <c r="C12" s="71">
        <v>130344</v>
      </c>
      <c r="D12" s="71">
        <v>1380</v>
      </c>
      <c r="E12" s="71">
        <v>3683</v>
      </c>
      <c r="F12" s="71">
        <v>34</v>
      </c>
      <c r="G12" s="71">
        <v>41635</v>
      </c>
      <c r="H12" s="71">
        <v>614</v>
      </c>
      <c r="I12" s="71">
        <v>68285</v>
      </c>
      <c r="J12" s="71">
        <v>121</v>
      </c>
      <c r="K12" s="71">
        <v>16043</v>
      </c>
      <c r="L12" s="71">
        <v>481</v>
      </c>
      <c r="M12" s="71">
        <v>698</v>
      </c>
      <c r="N12" s="71">
        <v>130</v>
      </c>
      <c r="O12" s="71" t="s">
        <v>0</v>
      </c>
      <c r="P12" s="71" t="s">
        <v>0</v>
      </c>
    </row>
    <row r="13" spans="1:16" ht="11.45" customHeight="1" x14ac:dyDescent="0.2">
      <c r="A13" s="36">
        <f>IF(D13&lt;&gt;"",COUNTA($D$10:D13),"")</f>
        <v>4</v>
      </c>
      <c r="B13" s="56">
        <v>2005</v>
      </c>
      <c r="C13" s="71">
        <v>134274</v>
      </c>
      <c r="D13" s="71">
        <v>1505</v>
      </c>
      <c r="E13" s="71">
        <v>4266</v>
      </c>
      <c r="F13" s="71">
        <v>54</v>
      </c>
      <c r="G13" s="71">
        <v>40996</v>
      </c>
      <c r="H13" s="71">
        <v>522</v>
      </c>
      <c r="I13" s="71">
        <v>69141</v>
      </c>
      <c r="J13" s="71">
        <v>107</v>
      </c>
      <c r="K13" s="71">
        <v>16100</v>
      </c>
      <c r="L13" s="71">
        <v>713</v>
      </c>
      <c r="M13" s="71">
        <v>3771</v>
      </c>
      <c r="N13" s="71">
        <v>109</v>
      </c>
      <c r="O13" s="71" t="s">
        <v>0</v>
      </c>
      <c r="P13" s="71" t="s">
        <v>0</v>
      </c>
    </row>
    <row r="14" spans="1:16" ht="11.45" customHeight="1" x14ac:dyDescent="0.2">
      <c r="A14" s="36">
        <f>IF(D14&lt;&gt;"",COUNTA($D$10:D14),"")</f>
        <v>5</v>
      </c>
      <c r="B14" s="56">
        <v>2010</v>
      </c>
      <c r="C14" s="71">
        <v>156561</v>
      </c>
      <c r="D14" s="71">
        <v>1214</v>
      </c>
      <c r="E14" s="71">
        <v>2857</v>
      </c>
      <c r="F14" s="71">
        <v>35</v>
      </c>
      <c r="G14" s="71">
        <v>61639</v>
      </c>
      <c r="H14" s="71">
        <v>366</v>
      </c>
      <c r="I14" s="71">
        <v>65734</v>
      </c>
      <c r="J14" s="71">
        <v>135</v>
      </c>
      <c r="K14" s="71">
        <v>19854</v>
      </c>
      <c r="L14" s="71">
        <v>391</v>
      </c>
      <c r="M14" s="71">
        <v>5166</v>
      </c>
      <c r="N14" s="71">
        <v>125</v>
      </c>
      <c r="O14" s="71">
        <v>1311</v>
      </c>
      <c r="P14" s="71">
        <v>162</v>
      </c>
    </row>
    <row r="15" spans="1:16" ht="11.45" customHeight="1" x14ac:dyDescent="0.2">
      <c r="A15" s="36">
        <f>IF(D15&lt;&gt;"",COUNTA($D$10:D15),"")</f>
        <v>6</v>
      </c>
      <c r="B15" s="56">
        <v>2014</v>
      </c>
      <c r="C15" s="71">
        <v>148002</v>
      </c>
      <c r="D15" s="71">
        <v>892</v>
      </c>
      <c r="E15" s="71">
        <v>1049</v>
      </c>
      <c r="F15" s="71">
        <v>19</v>
      </c>
      <c r="G15" s="71">
        <v>56330</v>
      </c>
      <c r="H15" s="71">
        <v>300</v>
      </c>
      <c r="I15" s="71">
        <v>67098</v>
      </c>
      <c r="J15" s="71">
        <v>120</v>
      </c>
      <c r="K15" s="71">
        <v>16592</v>
      </c>
      <c r="L15" s="71">
        <v>245</v>
      </c>
      <c r="M15" s="71">
        <v>5902</v>
      </c>
      <c r="N15" s="71">
        <v>84</v>
      </c>
      <c r="O15" s="71">
        <v>1031</v>
      </c>
      <c r="P15" s="71">
        <v>124</v>
      </c>
    </row>
    <row r="16" spans="1:16" ht="11.45" customHeight="1" x14ac:dyDescent="0.2">
      <c r="A16" s="36">
        <f>IF(D16&lt;&gt;"",COUNTA($D$10:D16),"")</f>
        <v>7</v>
      </c>
      <c r="B16" s="56">
        <v>2015</v>
      </c>
      <c r="C16" s="71">
        <v>136811</v>
      </c>
      <c r="D16" s="71">
        <v>925</v>
      </c>
      <c r="E16" s="71">
        <v>1506</v>
      </c>
      <c r="F16" s="71">
        <v>22</v>
      </c>
      <c r="G16" s="71">
        <v>48342</v>
      </c>
      <c r="H16" s="71">
        <v>311</v>
      </c>
      <c r="I16" s="71">
        <v>62956</v>
      </c>
      <c r="J16" s="71">
        <v>108</v>
      </c>
      <c r="K16" s="71">
        <v>16431</v>
      </c>
      <c r="L16" s="71">
        <v>273</v>
      </c>
      <c r="M16" s="71">
        <v>6611</v>
      </c>
      <c r="N16" s="71">
        <v>82</v>
      </c>
      <c r="O16" s="71">
        <v>965</v>
      </c>
      <c r="P16" s="71">
        <v>129</v>
      </c>
    </row>
    <row r="17" spans="1:16" ht="11.45" customHeight="1" x14ac:dyDescent="0.2">
      <c r="A17" s="36">
        <f>IF(D17&lt;&gt;"",COUNTA($D$10:D17),"")</f>
        <v>8</v>
      </c>
      <c r="B17" s="56">
        <v>2016</v>
      </c>
      <c r="C17" s="71">
        <v>129416</v>
      </c>
      <c r="D17" s="71">
        <v>1111</v>
      </c>
      <c r="E17" s="71">
        <v>2301</v>
      </c>
      <c r="F17" s="71">
        <v>28</v>
      </c>
      <c r="G17" s="71">
        <v>35812</v>
      </c>
      <c r="H17" s="71">
        <v>382</v>
      </c>
      <c r="I17" s="71">
        <v>64242</v>
      </c>
      <c r="J17" s="71">
        <v>160</v>
      </c>
      <c r="K17" s="71">
        <v>18733</v>
      </c>
      <c r="L17" s="71">
        <v>316</v>
      </c>
      <c r="M17" s="71">
        <v>6919</v>
      </c>
      <c r="N17" s="71">
        <v>90</v>
      </c>
      <c r="O17" s="71">
        <v>1409</v>
      </c>
      <c r="P17" s="71">
        <v>135</v>
      </c>
    </row>
    <row r="18" spans="1:16" ht="11.45" customHeight="1" x14ac:dyDescent="0.2">
      <c r="A18" s="36">
        <f>IF(D18&lt;&gt;"",COUNTA($D$10:D18),"")</f>
        <v>9</v>
      </c>
      <c r="B18" s="56">
        <v>2017</v>
      </c>
      <c r="C18" s="71">
        <v>116217</v>
      </c>
      <c r="D18" s="71">
        <v>1003</v>
      </c>
      <c r="E18" s="71">
        <v>2246</v>
      </c>
      <c r="F18" s="71">
        <v>31</v>
      </c>
      <c r="G18" s="71">
        <v>32240</v>
      </c>
      <c r="H18" s="71">
        <v>284</v>
      </c>
      <c r="I18" s="71">
        <v>55065</v>
      </c>
      <c r="J18" s="71">
        <v>135</v>
      </c>
      <c r="K18" s="71">
        <v>18899</v>
      </c>
      <c r="L18" s="71">
        <v>328</v>
      </c>
      <c r="M18" s="71">
        <v>6783</v>
      </c>
      <c r="N18" s="71">
        <v>122</v>
      </c>
      <c r="O18" s="71">
        <v>984</v>
      </c>
      <c r="P18" s="71">
        <v>103</v>
      </c>
    </row>
    <row r="19" spans="1:16" ht="11.45" customHeight="1" x14ac:dyDescent="0.2">
      <c r="A19" s="36">
        <f>IF(D19&lt;&gt;"",COUNTA($D$10:D19),"")</f>
        <v>10</v>
      </c>
      <c r="B19" s="56">
        <v>2018</v>
      </c>
      <c r="C19" s="71">
        <v>113775</v>
      </c>
      <c r="D19" s="71">
        <v>1085</v>
      </c>
      <c r="E19" s="71">
        <v>2544</v>
      </c>
      <c r="F19" s="71">
        <v>28</v>
      </c>
      <c r="G19" s="71">
        <v>32005</v>
      </c>
      <c r="H19" s="71">
        <v>322</v>
      </c>
      <c r="I19" s="71">
        <v>53431</v>
      </c>
      <c r="J19" s="71">
        <v>157</v>
      </c>
      <c r="K19" s="71">
        <v>18941</v>
      </c>
      <c r="L19" s="71">
        <v>356</v>
      </c>
      <c r="M19" s="71">
        <v>5754</v>
      </c>
      <c r="N19" s="71">
        <v>118</v>
      </c>
      <c r="O19" s="71">
        <v>1100</v>
      </c>
      <c r="P19" s="71">
        <v>104</v>
      </c>
    </row>
    <row r="20" spans="1:16" ht="11.45" customHeight="1" x14ac:dyDescent="0.2">
      <c r="A20" s="36">
        <f>IF(D20&lt;&gt;"",COUNTA($D$10:D20),"")</f>
        <v>11</v>
      </c>
      <c r="B20" s="56">
        <v>2019</v>
      </c>
      <c r="C20" s="71">
        <v>108538</v>
      </c>
      <c r="D20" s="71">
        <v>1070</v>
      </c>
      <c r="E20" s="71">
        <v>2492</v>
      </c>
      <c r="F20" s="71">
        <v>32</v>
      </c>
      <c r="G20" s="71">
        <v>31039</v>
      </c>
      <c r="H20" s="71">
        <v>367</v>
      </c>
      <c r="I20" s="71">
        <v>47798</v>
      </c>
      <c r="J20" s="71">
        <v>163</v>
      </c>
      <c r="K20" s="71">
        <v>20472</v>
      </c>
      <c r="L20" s="71">
        <v>314</v>
      </c>
      <c r="M20" s="71">
        <v>5808</v>
      </c>
      <c r="N20" s="71">
        <v>91</v>
      </c>
      <c r="O20" s="71">
        <v>929</v>
      </c>
      <c r="P20" s="71">
        <v>103</v>
      </c>
    </row>
    <row r="21" spans="1:16" ht="11.45" customHeight="1" x14ac:dyDescent="0.2">
      <c r="A21" s="36">
        <f>IF(D21&lt;&gt;"",COUNTA($D$10:D21),"")</f>
        <v>12</v>
      </c>
      <c r="B21" s="56">
        <v>2020</v>
      </c>
      <c r="C21" s="71">
        <v>106680</v>
      </c>
      <c r="D21" s="71">
        <v>1082</v>
      </c>
      <c r="E21" s="71">
        <v>2876</v>
      </c>
      <c r="F21" s="71">
        <v>40</v>
      </c>
      <c r="G21" s="71">
        <v>27632</v>
      </c>
      <c r="H21" s="71">
        <v>352</v>
      </c>
      <c r="I21" s="71">
        <v>47509</v>
      </c>
      <c r="J21" s="71">
        <v>171</v>
      </c>
      <c r="K21" s="71">
        <v>21231</v>
      </c>
      <c r="L21" s="71">
        <v>329</v>
      </c>
      <c r="M21" s="71">
        <v>6670</v>
      </c>
      <c r="N21" s="71">
        <v>80</v>
      </c>
      <c r="O21" s="71">
        <v>762</v>
      </c>
      <c r="P21" s="71">
        <v>110</v>
      </c>
    </row>
    <row r="22" spans="1:16" ht="11.45" customHeight="1" x14ac:dyDescent="0.2">
      <c r="A22" s="36">
        <f>IF(D22&lt;&gt;"",COUNTA($D$10:D22),"")</f>
        <v>13</v>
      </c>
      <c r="B22" s="56">
        <v>2021</v>
      </c>
      <c r="C22" s="71">
        <v>111779</v>
      </c>
      <c r="D22" s="71">
        <v>1274</v>
      </c>
      <c r="E22" s="71">
        <v>3197</v>
      </c>
      <c r="F22" s="71">
        <v>34</v>
      </c>
      <c r="G22" s="71">
        <v>30208</v>
      </c>
      <c r="H22" s="71">
        <v>435</v>
      </c>
      <c r="I22" s="71">
        <v>47470</v>
      </c>
      <c r="J22" s="71">
        <v>260</v>
      </c>
      <c r="K22" s="71">
        <v>23571</v>
      </c>
      <c r="L22" s="71">
        <v>353</v>
      </c>
      <c r="M22" s="71">
        <v>6591</v>
      </c>
      <c r="N22" s="71">
        <v>97</v>
      </c>
      <c r="O22" s="71">
        <v>742</v>
      </c>
      <c r="P22" s="71">
        <v>95</v>
      </c>
    </row>
    <row r="23" spans="1:16" ht="11.45" customHeight="1" x14ac:dyDescent="0.2">
      <c r="A23" s="36">
        <v>14</v>
      </c>
      <c r="B23" s="56">
        <v>2022</v>
      </c>
      <c r="C23" s="71">
        <v>105529</v>
      </c>
      <c r="D23" s="71">
        <v>1055</v>
      </c>
      <c r="E23" s="71">
        <v>3412</v>
      </c>
      <c r="F23" s="71">
        <v>32</v>
      </c>
      <c r="G23" s="71">
        <v>30449</v>
      </c>
      <c r="H23" s="71">
        <v>360</v>
      </c>
      <c r="I23" s="71">
        <v>44656</v>
      </c>
      <c r="J23" s="71">
        <v>231</v>
      </c>
      <c r="K23" s="71">
        <v>21581</v>
      </c>
      <c r="L23" s="71">
        <v>311</v>
      </c>
      <c r="M23" s="71">
        <v>4667</v>
      </c>
      <c r="N23" s="71">
        <v>33</v>
      </c>
      <c r="O23" s="71">
        <v>764</v>
      </c>
      <c r="P23" s="71">
        <v>88</v>
      </c>
    </row>
    <row r="24" spans="1:16" ht="11.45" customHeight="1" x14ac:dyDescent="0.2"/>
    <row r="25" spans="1:16" ht="11.45" customHeight="1" x14ac:dyDescent="0.2">
      <c r="A25" s="121" t="s">
        <v>99</v>
      </c>
      <c r="B25" s="122" t="s">
        <v>51</v>
      </c>
      <c r="C25" s="122" t="s">
        <v>53</v>
      </c>
      <c r="D25" s="122"/>
      <c r="E25" s="122" t="s">
        <v>54</v>
      </c>
      <c r="F25" s="122"/>
      <c r="G25" s="122" t="s">
        <v>61</v>
      </c>
      <c r="H25" s="122"/>
      <c r="I25" s="122"/>
      <c r="J25" s="122"/>
      <c r="K25" s="122" t="s">
        <v>67</v>
      </c>
      <c r="L25" s="122"/>
      <c r="M25" s="122" t="s">
        <v>68</v>
      </c>
      <c r="N25" s="128"/>
      <c r="O25" s="72"/>
      <c r="P25" s="72"/>
    </row>
    <row r="26" spans="1:16" ht="11.45" customHeight="1" x14ac:dyDescent="0.2">
      <c r="A26" s="121"/>
      <c r="B26" s="122"/>
      <c r="C26" s="122"/>
      <c r="D26" s="122"/>
      <c r="E26" s="122"/>
      <c r="F26" s="122"/>
      <c r="G26" s="122" t="s">
        <v>69</v>
      </c>
      <c r="H26" s="122"/>
      <c r="I26" s="122" t="s">
        <v>70</v>
      </c>
      <c r="J26" s="122"/>
      <c r="K26" s="122"/>
      <c r="L26" s="122"/>
      <c r="M26" s="122"/>
      <c r="N26" s="128"/>
      <c r="O26" s="72"/>
      <c r="P26" s="72"/>
    </row>
    <row r="27" spans="1:16" ht="11.45" customHeight="1" x14ac:dyDescent="0.2">
      <c r="A27" s="121"/>
      <c r="B27" s="122"/>
      <c r="C27" s="122"/>
      <c r="D27" s="122"/>
      <c r="E27" s="122"/>
      <c r="F27" s="122"/>
      <c r="G27" s="122"/>
      <c r="H27" s="122"/>
      <c r="I27" s="122"/>
      <c r="J27" s="122"/>
      <c r="K27" s="122"/>
      <c r="L27" s="122"/>
      <c r="M27" s="122"/>
      <c r="N27" s="128"/>
      <c r="O27" s="72"/>
      <c r="P27" s="72"/>
    </row>
    <row r="28" spans="1:16" ht="11.45" customHeight="1" x14ac:dyDescent="0.2">
      <c r="A28" s="121"/>
      <c r="B28" s="122"/>
      <c r="C28" s="122"/>
      <c r="D28" s="122"/>
      <c r="E28" s="122"/>
      <c r="F28" s="122"/>
      <c r="G28" s="122"/>
      <c r="H28" s="122"/>
      <c r="I28" s="122"/>
      <c r="J28" s="122"/>
      <c r="K28" s="122"/>
      <c r="L28" s="122"/>
      <c r="M28" s="122"/>
      <c r="N28" s="128"/>
      <c r="O28" s="72"/>
      <c r="P28" s="72"/>
    </row>
    <row r="29" spans="1:16" ht="11.45" customHeight="1" x14ac:dyDescent="0.2">
      <c r="A29" s="121"/>
      <c r="B29" s="122"/>
      <c r="C29" s="43" t="s">
        <v>65</v>
      </c>
      <c r="D29" s="43" t="s">
        <v>66</v>
      </c>
      <c r="E29" s="43" t="s">
        <v>65</v>
      </c>
      <c r="F29" s="43" t="s">
        <v>66</v>
      </c>
      <c r="G29" s="43" t="s">
        <v>65</v>
      </c>
      <c r="H29" s="43" t="s">
        <v>66</v>
      </c>
      <c r="I29" s="43" t="s">
        <v>65</v>
      </c>
      <c r="J29" s="43" t="s">
        <v>66</v>
      </c>
      <c r="K29" s="43" t="s">
        <v>65</v>
      </c>
      <c r="L29" s="43" t="s">
        <v>66</v>
      </c>
      <c r="M29" s="43" t="s">
        <v>65</v>
      </c>
      <c r="N29" s="44" t="s">
        <v>66</v>
      </c>
      <c r="O29" s="73"/>
      <c r="P29" s="73"/>
    </row>
    <row r="30" spans="1:16" s="34" customFormat="1" ht="11.45" customHeight="1" x14ac:dyDescent="0.2">
      <c r="A30" s="31">
        <v>1</v>
      </c>
      <c r="B30" s="32">
        <v>2</v>
      </c>
      <c r="C30" s="32">
        <v>17</v>
      </c>
      <c r="D30" s="32">
        <v>18</v>
      </c>
      <c r="E30" s="32">
        <v>19</v>
      </c>
      <c r="F30" s="32">
        <v>20</v>
      </c>
      <c r="G30" s="32">
        <v>21</v>
      </c>
      <c r="H30" s="32">
        <v>22</v>
      </c>
      <c r="I30" s="32">
        <v>23</v>
      </c>
      <c r="J30" s="32">
        <v>24</v>
      </c>
      <c r="K30" s="32">
        <v>25</v>
      </c>
      <c r="L30" s="32">
        <v>26</v>
      </c>
      <c r="M30" s="32">
        <v>27</v>
      </c>
      <c r="N30" s="33">
        <v>28</v>
      </c>
      <c r="O30" s="37"/>
      <c r="P30" s="37"/>
    </row>
    <row r="31" spans="1:16" ht="11.45" customHeight="1" x14ac:dyDescent="0.2">
      <c r="A31" s="76"/>
      <c r="B31" s="53"/>
      <c r="C31" s="71"/>
      <c r="D31" s="71"/>
      <c r="E31" s="71"/>
      <c r="F31" s="71"/>
      <c r="G31" s="71"/>
      <c r="H31" s="71"/>
      <c r="I31" s="71"/>
      <c r="J31" s="71"/>
      <c r="K31" s="71"/>
      <c r="L31" s="71"/>
      <c r="M31" s="71"/>
      <c r="N31" s="71"/>
      <c r="O31" s="74"/>
      <c r="P31" s="74"/>
    </row>
    <row r="32" spans="1:16" ht="11.45" customHeight="1" x14ac:dyDescent="0.2">
      <c r="A32" s="36">
        <f>IF(D32&lt;&gt;"",COUNTA($D$32:D32),"")</f>
        <v>1</v>
      </c>
      <c r="B32" s="56">
        <v>1991</v>
      </c>
      <c r="C32" s="71">
        <v>999071</v>
      </c>
      <c r="D32" s="71">
        <v>77239</v>
      </c>
      <c r="E32" s="71">
        <v>8311</v>
      </c>
      <c r="F32" s="71">
        <v>1298</v>
      </c>
      <c r="G32" s="71" t="s">
        <v>0</v>
      </c>
      <c r="H32" s="71" t="s">
        <v>0</v>
      </c>
      <c r="I32" s="71" t="s">
        <v>0</v>
      </c>
      <c r="J32" s="71" t="s">
        <v>0</v>
      </c>
      <c r="K32" s="71">
        <v>5</v>
      </c>
      <c r="L32" s="71">
        <v>13</v>
      </c>
      <c r="M32" s="71">
        <v>126</v>
      </c>
      <c r="N32" s="71">
        <v>9</v>
      </c>
      <c r="O32" s="75"/>
      <c r="P32" s="75"/>
    </row>
    <row r="33" spans="1:16" ht="11.45" customHeight="1" x14ac:dyDescent="0.2">
      <c r="A33" s="36">
        <f>IF(D33&lt;&gt;"",COUNTA($D$32:D33),"")</f>
        <v>2</v>
      </c>
      <c r="B33" s="56">
        <v>1995</v>
      </c>
      <c r="C33" s="71">
        <v>437931</v>
      </c>
      <c r="D33" s="71">
        <v>18345</v>
      </c>
      <c r="E33" s="71">
        <v>796</v>
      </c>
      <c r="F33" s="71">
        <v>742</v>
      </c>
      <c r="G33" s="71" t="s">
        <v>0</v>
      </c>
      <c r="H33" s="71" t="s">
        <v>0</v>
      </c>
      <c r="I33" s="71" t="s">
        <v>0</v>
      </c>
      <c r="J33" s="71" t="s">
        <v>0</v>
      </c>
      <c r="K33" s="71">
        <v>13</v>
      </c>
      <c r="L33" s="71">
        <v>12</v>
      </c>
      <c r="M33" s="71">
        <v>174</v>
      </c>
      <c r="N33" s="71">
        <v>6</v>
      </c>
      <c r="O33" s="75"/>
      <c r="P33" s="75"/>
    </row>
    <row r="34" spans="1:16" ht="11.45" customHeight="1" x14ac:dyDescent="0.2">
      <c r="A34" s="36">
        <f>IF(D34&lt;&gt;"",COUNTA($D$32:D34),"")</f>
        <v>3</v>
      </c>
      <c r="B34" s="56">
        <v>2000</v>
      </c>
      <c r="C34" s="71">
        <v>617278</v>
      </c>
      <c r="D34" s="71">
        <v>11977</v>
      </c>
      <c r="E34" s="71">
        <v>3757</v>
      </c>
      <c r="F34" s="71">
        <v>1022</v>
      </c>
      <c r="G34" s="71" t="s">
        <v>0</v>
      </c>
      <c r="H34" s="71" t="s">
        <v>0</v>
      </c>
      <c r="I34" s="71" t="s">
        <v>0</v>
      </c>
      <c r="J34" s="71" t="s">
        <v>0</v>
      </c>
      <c r="K34" s="71">
        <v>114</v>
      </c>
      <c r="L34" s="71">
        <v>97</v>
      </c>
      <c r="M34" s="71">
        <v>101</v>
      </c>
      <c r="N34" s="71">
        <v>5</v>
      </c>
      <c r="O34" s="75"/>
      <c r="P34" s="75"/>
    </row>
    <row r="35" spans="1:16" ht="11.45" customHeight="1" x14ac:dyDescent="0.2">
      <c r="A35" s="36">
        <f>IF(D35&lt;&gt;"",COUNTA($D$32:D35),"")</f>
        <v>4</v>
      </c>
      <c r="B35" s="56">
        <v>2005</v>
      </c>
      <c r="C35" s="71">
        <v>541165</v>
      </c>
      <c r="D35" s="71">
        <v>11922</v>
      </c>
      <c r="E35" s="71">
        <v>8824</v>
      </c>
      <c r="F35" s="71">
        <v>1182</v>
      </c>
      <c r="G35" s="71" t="s">
        <v>0</v>
      </c>
      <c r="H35" s="71" t="s">
        <v>0</v>
      </c>
      <c r="I35" s="71" t="s">
        <v>0</v>
      </c>
      <c r="J35" s="71" t="s">
        <v>0</v>
      </c>
      <c r="K35" s="71">
        <v>424</v>
      </c>
      <c r="L35" s="71">
        <v>147</v>
      </c>
      <c r="M35" s="71">
        <v>25</v>
      </c>
      <c r="N35" s="71">
        <v>9</v>
      </c>
      <c r="O35" s="75"/>
      <c r="P35" s="75"/>
    </row>
    <row r="36" spans="1:16" ht="11.45" customHeight="1" x14ac:dyDescent="0.2">
      <c r="A36" s="36">
        <f>IF(D36&lt;&gt;"",COUNTA($D$32:D36),"")</f>
        <v>5</v>
      </c>
      <c r="B36" s="56">
        <v>2010</v>
      </c>
      <c r="C36" s="71">
        <v>452357</v>
      </c>
      <c r="D36" s="71">
        <v>8435</v>
      </c>
      <c r="E36" s="71">
        <v>17405</v>
      </c>
      <c r="F36" s="71">
        <v>1508</v>
      </c>
      <c r="G36" s="71">
        <v>15536</v>
      </c>
      <c r="H36" s="71">
        <v>1132</v>
      </c>
      <c r="I36" s="71">
        <v>1869</v>
      </c>
      <c r="J36" s="71">
        <v>376</v>
      </c>
      <c r="K36" s="71">
        <v>578</v>
      </c>
      <c r="L36" s="71">
        <v>149</v>
      </c>
      <c r="M36" s="71">
        <v>58</v>
      </c>
      <c r="N36" s="71">
        <v>7</v>
      </c>
      <c r="O36" s="75"/>
      <c r="P36" s="75"/>
    </row>
    <row r="37" spans="1:16" ht="11.45" customHeight="1" x14ac:dyDescent="0.2">
      <c r="A37" s="36">
        <f>IF(D37&lt;&gt;"",COUNTA($D$32:D37),"")</f>
        <v>6</v>
      </c>
      <c r="B37" s="56">
        <v>2014</v>
      </c>
      <c r="C37" s="71">
        <v>435908</v>
      </c>
      <c r="D37" s="71">
        <v>4934</v>
      </c>
      <c r="E37" s="71">
        <v>12946</v>
      </c>
      <c r="F37" s="71">
        <v>750</v>
      </c>
      <c r="G37" s="71">
        <v>12331</v>
      </c>
      <c r="H37" s="71">
        <v>547</v>
      </c>
      <c r="I37" s="71">
        <v>615</v>
      </c>
      <c r="J37" s="71">
        <v>203</v>
      </c>
      <c r="K37" s="71">
        <v>332</v>
      </c>
      <c r="L37" s="71">
        <v>69</v>
      </c>
      <c r="M37" s="71">
        <v>46</v>
      </c>
      <c r="N37" s="71">
        <v>7</v>
      </c>
      <c r="O37" s="75"/>
      <c r="P37" s="75"/>
    </row>
    <row r="38" spans="1:16" ht="11.45" customHeight="1" x14ac:dyDescent="0.2">
      <c r="A38" s="36">
        <f>IF(D38&lt;&gt;"",COUNTA($D$32:D38),"")</f>
        <v>7</v>
      </c>
      <c r="B38" s="56">
        <v>2015</v>
      </c>
      <c r="C38" s="71">
        <v>420855</v>
      </c>
      <c r="D38" s="71">
        <v>4304</v>
      </c>
      <c r="E38" s="71">
        <v>11645</v>
      </c>
      <c r="F38" s="71">
        <v>714</v>
      </c>
      <c r="G38" s="71">
        <v>10914</v>
      </c>
      <c r="H38" s="71">
        <v>442</v>
      </c>
      <c r="I38" s="71">
        <v>731</v>
      </c>
      <c r="J38" s="71">
        <v>272</v>
      </c>
      <c r="K38" s="71">
        <v>367</v>
      </c>
      <c r="L38" s="71">
        <v>37</v>
      </c>
      <c r="M38" s="71">
        <v>48</v>
      </c>
      <c r="N38" s="71">
        <v>19</v>
      </c>
      <c r="O38" s="75"/>
      <c r="P38" s="75"/>
    </row>
    <row r="39" spans="1:16" ht="11.45" customHeight="1" x14ac:dyDescent="0.2">
      <c r="A39" s="36">
        <f>IF(D39&lt;&gt;"",COUNTA($D$32:D39),"")</f>
        <v>8</v>
      </c>
      <c r="B39" s="56">
        <v>2016</v>
      </c>
      <c r="C39" s="71">
        <v>340688</v>
      </c>
      <c r="D39" s="71">
        <v>4192</v>
      </c>
      <c r="E39" s="71">
        <v>11813</v>
      </c>
      <c r="F39" s="71">
        <v>674</v>
      </c>
      <c r="G39" s="71">
        <v>11058</v>
      </c>
      <c r="H39" s="71">
        <v>391</v>
      </c>
      <c r="I39" s="71">
        <v>755</v>
      </c>
      <c r="J39" s="71">
        <v>283</v>
      </c>
      <c r="K39" s="71">
        <v>400</v>
      </c>
      <c r="L39" s="71">
        <v>56</v>
      </c>
      <c r="M39" s="71">
        <v>33</v>
      </c>
      <c r="N39" s="71">
        <v>18</v>
      </c>
    </row>
    <row r="40" spans="1:16" ht="11.45" customHeight="1" x14ac:dyDescent="0.2">
      <c r="A40" s="36">
        <f>IF(D40&lt;&gt;"",COUNTA($D$32:D40),"")</f>
        <v>9</v>
      </c>
      <c r="B40" s="56">
        <v>2017</v>
      </c>
      <c r="C40" s="71">
        <v>470528</v>
      </c>
      <c r="D40" s="71">
        <v>3526</v>
      </c>
      <c r="E40" s="71">
        <v>8988</v>
      </c>
      <c r="F40" s="71">
        <v>654</v>
      </c>
      <c r="G40" s="71">
        <v>8420</v>
      </c>
      <c r="H40" s="71">
        <v>381</v>
      </c>
      <c r="I40" s="71">
        <v>568</v>
      </c>
      <c r="J40" s="71">
        <v>273</v>
      </c>
      <c r="K40" s="71">
        <v>353</v>
      </c>
      <c r="L40" s="71">
        <v>65</v>
      </c>
      <c r="M40" s="71">
        <v>26</v>
      </c>
      <c r="N40" s="71">
        <v>15</v>
      </c>
    </row>
    <row r="41" spans="1:16" ht="11.45" customHeight="1" x14ac:dyDescent="0.2">
      <c r="A41" s="36">
        <f>IF(D41&lt;&gt;"",COUNTA($D$32:D41),"")</f>
        <v>10</v>
      </c>
      <c r="B41" s="56">
        <v>2018</v>
      </c>
      <c r="C41" s="71">
        <v>478859</v>
      </c>
      <c r="D41" s="71">
        <v>3265</v>
      </c>
      <c r="E41" s="71">
        <v>5307</v>
      </c>
      <c r="F41" s="71">
        <v>572</v>
      </c>
      <c r="G41" s="71">
        <v>4701</v>
      </c>
      <c r="H41" s="71">
        <v>365</v>
      </c>
      <c r="I41" s="71">
        <v>606</v>
      </c>
      <c r="J41" s="71">
        <v>207</v>
      </c>
      <c r="K41" s="71">
        <v>473</v>
      </c>
      <c r="L41" s="71">
        <v>34</v>
      </c>
      <c r="M41" s="71">
        <v>18</v>
      </c>
      <c r="N41" s="71">
        <v>8</v>
      </c>
    </row>
    <row r="42" spans="1:16" ht="11.45" customHeight="1" x14ac:dyDescent="0.2">
      <c r="A42" s="36">
        <f>IF(D42&lt;&gt;"",COUNTA($D$32:D42),"")</f>
        <v>11</v>
      </c>
      <c r="B42" s="56">
        <v>2019</v>
      </c>
      <c r="C42" s="71">
        <v>267665</v>
      </c>
      <c r="D42" s="71">
        <v>3163</v>
      </c>
      <c r="E42" s="71">
        <v>3009</v>
      </c>
      <c r="F42" s="71">
        <v>687</v>
      </c>
      <c r="G42" s="71">
        <v>2251</v>
      </c>
      <c r="H42" s="71">
        <v>374</v>
      </c>
      <c r="I42" s="71">
        <v>758</v>
      </c>
      <c r="J42" s="71">
        <v>313</v>
      </c>
      <c r="K42" s="71">
        <v>431</v>
      </c>
      <c r="L42" s="71">
        <v>3</v>
      </c>
      <c r="M42" s="71">
        <v>12</v>
      </c>
      <c r="N42" s="71">
        <v>5</v>
      </c>
    </row>
    <row r="43" spans="1:16" ht="11.45" customHeight="1" x14ac:dyDescent="0.2">
      <c r="A43" s="36">
        <f>IF(D43&lt;&gt;"",COUNTA($D$32:D43),"")</f>
        <v>12</v>
      </c>
      <c r="B43" s="56">
        <v>2020</v>
      </c>
      <c r="C43" s="71">
        <v>29991</v>
      </c>
      <c r="D43" s="71">
        <v>2927</v>
      </c>
      <c r="E43" s="71">
        <v>4309</v>
      </c>
      <c r="F43" s="71">
        <v>410</v>
      </c>
      <c r="G43" s="71">
        <v>2969</v>
      </c>
      <c r="H43" s="71">
        <v>278</v>
      </c>
      <c r="I43" s="71">
        <v>1340</v>
      </c>
      <c r="J43" s="71">
        <v>132</v>
      </c>
      <c r="K43" s="71">
        <v>458</v>
      </c>
      <c r="L43" s="71">
        <v>14</v>
      </c>
      <c r="M43" s="71">
        <v>15</v>
      </c>
      <c r="N43" s="71">
        <v>3</v>
      </c>
    </row>
    <row r="44" spans="1:16" ht="11.45" customHeight="1" x14ac:dyDescent="0.2">
      <c r="A44" s="36">
        <f>IF(D44&lt;&gt;"",COUNTA($D$32:D44),"")</f>
        <v>13</v>
      </c>
      <c r="B44" s="56">
        <v>2021</v>
      </c>
      <c r="C44" s="71">
        <v>29693</v>
      </c>
      <c r="D44" s="71">
        <v>3160</v>
      </c>
      <c r="E44" s="71">
        <v>5263</v>
      </c>
      <c r="F44" s="71">
        <v>379</v>
      </c>
      <c r="G44" s="71">
        <v>3988</v>
      </c>
      <c r="H44" s="71">
        <v>255</v>
      </c>
      <c r="I44" s="71">
        <v>786</v>
      </c>
      <c r="J44" s="71">
        <v>104</v>
      </c>
      <c r="K44" s="71">
        <v>489</v>
      </c>
      <c r="L44" s="71">
        <v>20</v>
      </c>
      <c r="M44" s="71">
        <v>10</v>
      </c>
      <c r="N44" s="1" t="s">
        <v>5</v>
      </c>
    </row>
    <row r="45" spans="1:16" ht="11.45" customHeight="1" x14ac:dyDescent="0.2">
      <c r="A45" s="36">
        <v>13</v>
      </c>
      <c r="B45" s="56">
        <v>2022</v>
      </c>
      <c r="C45" s="71">
        <v>31269</v>
      </c>
      <c r="D45" s="71">
        <v>2633</v>
      </c>
      <c r="E45" s="71">
        <v>3149</v>
      </c>
      <c r="F45" s="71">
        <v>334</v>
      </c>
      <c r="G45" s="71">
        <v>2106</v>
      </c>
      <c r="H45" s="71">
        <v>254</v>
      </c>
      <c r="I45" s="71">
        <v>1043</v>
      </c>
      <c r="J45" s="71">
        <v>80</v>
      </c>
      <c r="K45" s="71">
        <v>450</v>
      </c>
      <c r="L45" s="71">
        <v>17</v>
      </c>
      <c r="M45" s="71">
        <v>9</v>
      </c>
      <c r="N45" s="1">
        <v>4</v>
      </c>
    </row>
    <row r="46" spans="1:16" ht="11.45" customHeight="1" x14ac:dyDescent="0.2"/>
    <row r="47" spans="1:16" ht="11.45" customHeight="1" x14ac:dyDescent="0.2"/>
    <row r="48" spans="1:16"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sheetData>
  <mergeCells count="23">
    <mergeCell ref="A1:B1"/>
    <mergeCell ref="A2:B2"/>
    <mergeCell ref="C25:D28"/>
    <mergeCell ref="K25:L28"/>
    <mergeCell ref="E25:F28"/>
    <mergeCell ref="A3:A7"/>
    <mergeCell ref="B3:B7"/>
    <mergeCell ref="A25:A29"/>
    <mergeCell ref="G4:H6"/>
    <mergeCell ref="B25:B29"/>
    <mergeCell ref="G26:H28"/>
    <mergeCell ref="C3:D6"/>
    <mergeCell ref="C1:P1"/>
    <mergeCell ref="C2:P2"/>
    <mergeCell ref="O4:P6"/>
    <mergeCell ref="E3:P3"/>
    <mergeCell ref="E4:F6"/>
    <mergeCell ref="M25:N28"/>
    <mergeCell ref="K4:L6"/>
    <mergeCell ref="I26:J28"/>
    <mergeCell ref="G25:J25"/>
    <mergeCell ref="I4:J6"/>
    <mergeCell ref="M4:N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C303 2022 00&amp;R&amp;"-,Standard"&amp;7&amp;P</oddFooter>
    <evenFooter>&amp;L&amp;"-,Standard"&amp;7&amp;P&amp;R&amp;"-,Standard"&amp;7StatA MV, Statistischer Bericht C303 2022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4"/>
  <sheetViews>
    <sheetView zoomScale="140" zoomScaleNormal="140" workbookViewId="0">
      <selection activeCell="C9" sqref="C9:M9"/>
    </sheetView>
  </sheetViews>
  <sheetFormatPr baseColWidth="10" defaultColWidth="11.28515625" defaultRowHeight="11.25" x14ac:dyDescent="0.2"/>
  <cols>
    <col min="1" max="1" width="3.7109375" style="52" customWidth="1"/>
    <col min="2" max="2" width="7.7109375" style="42" customWidth="1"/>
    <col min="3" max="13" width="7.28515625" style="42" customWidth="1"/>
    <col min="14" max="16384" width="11.28515625" style="42"/>
  </cols>
  <sheetData>
    <row r="1" spans="1:13" ht="20.100000000000001" customHeight="1" x14ac:dyDescent="0.2">
      <c r="A1" s="123" t="s">
        <v>88</v>
      </c>
      <c r="B1" s="124"/>
      <c r="C1" s="125" t="s">
        <v>20</v>
      </c>
      <c r="D1" s="125"/>
      <c r="E1" s="125"/>
      <c r="F1" s="125"/>
      <c r="G1" s="125"/>
      <c r="H1" s="125"/>
      <c r="I1" s="125"/>
      <c r="J1" s="125"/>
      <c r="K1" s="125"/>
      <c r="L1" s="125"/>
      <c r="M1" s="129"/>
    </row>
    <row r="2" spans="1:13" ht="30" customHeight="1" x14ac:dyDescent="0.2">
      <c r="A2" s="123" t="s">
        <v>120</v>
      </c>
      <c r="B2" s="124"/>
      <c r="C2" s="125" t="s">
        <v>133</v>
      </c>
      <c r="D2" s="125"/>
      <c r="E2" s="125"/>
      <c r="F2" s="125"/>
      <c r="G2" s="125"/>
      <c r="H2" s="125"/>
      <c r="I2" s="125"/>
      <c r="J2" s="125"/>
      <c r="K2" s="125"/>
      <c r="L2" s="125"/>
      <c r="M2" s="129"/>
    </row>
    <row r="3" spans="1:13" ht="11.45" customHeight="1" x14ac:dyDescent="0.2">
      <c r="A3" s="121" t="s">
        <v>99</v>
      </c>
      <c r="B3" s="122" t="s">
        <v>51</v>
      </c>
      <c r="C3" s="122" t="s">
        <v>123</v>
      </c>
      <c r="D3" s="122" t="s">
        <v>61</v>
      </c>
      <c r="E3" s="122"/>
      <c r="F3" s="122"/>
      <c r="G3" s="122"/>
      <c r="H3" s="122"/>
      <c r="I3" s="122"/>
      <c r="J3" s="122"/>
      <c r="K3" s="122"/>
      <c r="L3" s="122"/>
      <c r="M3" s="128"/>
    </row>
    <row r="4" spans="1:13" ht="11.45" customHeight="1" x14ac:dyDescent="0.2">
      <c r="A4" s="121"/>
      <c r="B4" s="122"/>
      <c r="C4" s="122"/>
      <c r="D4" s="122" t="s">
        <v>75</v>
      </c>
      <c r="E4" s="122" t="s">
        <v>73</v>
      </c>
      <c r="F4" s="122"/>
      <c r="G4" s="122"/>
      <c r="H4" s="122"/>
      <c r="I4" s="122"/>
      <c r="J4" s="122"/>
      <c r="K4" s="122" t="s">
        <v>53</v>
      </c>
      <c r="L4" s="122" t="s">
        <v>76</v>
      </c>
      <c r="M4" s="128" t="s">
        <v>68</v>
      </c>
    </row>
    <row r="5" spans="1:13" ht="11.45" customHeight="1" x14ac:dyDescent="0.2">
      <c r="A5" s="121"/>
      <c r="B5" s="122"/>
      <c r="C5" s="122"/>
      <c r="D5" s="122"/>
      <c r="E5" s="122" t="s">
        <v>62</v>
      </c>
      <c r="F5" s="122" t="s">
        <v>63</v>
      </c>
      <c r="G5" s="122" t="s">
        <v>64</v>
      </c>
      <c r="H5" s="122" t="s">
        <v>154</v>
      </c>
      <c r="I5" s="122" t="s">
        <v>155</v>
      </c>
      <c r="J5" s="122" t="s">
        <v>164</v>
      </c>
      <c r="K5" s="122"/>
      <c r="L5" s="122"/>
      <c r="M5" s="128"/>
    </row>
    <row r="6" spans="1:13" ht="11.45" customHeight="1" x14ac:dyDescent="0.2">
      <c r="A6" s="121"/>
      <c r="B6" s="122"/>
      <c r="C6" s="122"/>
      <c r="D6" s="122"/>
      <c r="E6" s="122"/>
      <c r="F6" s="122"/>
      <c r="G6" s="122"/>
      <c r="H6" s="122"/>
      <c r="I6" s="122"/>
      <c r="J6" s="122"/>
      <c r="K6" s="122"/>
      <c r="L6" s="122"/>
      <c r="M6" s="128"/>
    </row>
    <row r="7" spans="1:13" ht="11.45" customHeight="1" x14ac:dyDescent="0.2">
      <c r="A7" s="121"/>
      <c r="B7" s="122"/>
      <c r="C7" s="122" t="s">
        <v>74</v>
      </c>
      <c r="D7" s="122"/>
      <c r="E7" s="122"/>
      <c r="F7" s="122"/>
      <c r="G7" s="122"/>
      <c r="H7" s="122"/>
      <c r="I7" s="122"/>
      <c r="J7" s="122"/>
      <c r="K7" s="122"/>
      <c r="L7" s="122"/>
      <c r="M7" s="128"/>
    </row>
    <row r="8" spans="1:13" s="34" customFormat="1" ht="11.45" customHeight="1" x14ac:dyDescent="0.2">
      <c r="A8" s="31">
        <v>1</v>
      </c>
      <c r="B8" s="32">
        <v>2</v>
      </c>
      <c r="C8" s="32">
        <v>3</v>
      </c>
      <c r="D8" s="32">
        <v>4</v>
      </c>
      <c r="E8" s="32">
        <v>5</v>
      </c>
      <c r="F8" s="32">
        <v>6</v>
      </c>
      <c r="G8" s="32">
        <v>7</v>
      </c>
      <c r="H8" s="32">
        <v>8</v>
      </c>
      <c r="I8" s="32">
        <v>9</v>
      </c>
      <c r="J8" s="32">
        <v>10</v>
      </c>
      <c r="K8" s="32">
        <v>11</v>
      </c>
      <c r="L8" s="32">
        <v>12</v>
      </c>
      <c r="M8" s="33">
        <v>13</v>
      </c>
    </row>
    <row r="9" spans="1:13" ht="14.1" customHeight="1" x14ac:dyDescent="0.2">
      <c r="A9" s="76"/>
      <c r="B9" s="53"/>
      <c r="C9" s="137" t="s">
        <v>72</v>
      </c>
      <c r="D9" s="138"/>
      <c r="E9" s="138"/>
      <c r="F9" s="138"/>
      <c r="G9" s="138"/>
      <c r="H9" s="138"/>
      <c r="I9" s="138"/>
      <c r="J9" s="138"/>
      <c r="K9" s="138"/>
      <c r="L9" s="138"/>
      <c r="M9" s="138"/>
    </row>
    <row r="10" spans="1:13" ht="9.4" customHeight="1" x14ac:dyDescent="0.2">
      <c r="A10" s="36">
        <f>IF(D10&lt;&gt;"",COUNTA($D$10:D10),"")</f>
        <v>1</v>
      </c>
      <c r="B10" s="77">
        <v>1991</v>
      </c>
      <c r="C10" s="87" t="s">
        <v>0</v>
      </c>
      <c r="D10" s="87">
        <v>35285</v>
      </c>
      <c r="E10" s="88">
        <v>19</v>
      </c>
      <c r="F10" s="87">
        <v>14838</v>
      </c>
      <c r="G10" s="87">
        <v>13295</v>
      </c>
      <c r="H10" s="88">
        <v>6918</v>
      </c>
      <c r="I10" s="87">
        <v>215</v>
      </c>
      <c r="J10" s="89" t="s">
        <v>0</v>
      </c>
      <c r="K10" s="87" t="s">
        <v>0</v>
      </c>
      <c r="L10" s="89">
        <v>261</v>
      </c>
      <c r="M10" s="89">
        <v>37</v>
      </c>
    </row>
    <row r="11" spans="1:13" ht="9.4" customHeight="1" x14ac:dyDescent="0.2">
      <c r="A11" s="36">
        <f>IF(D11&lt;&gt;"",COUNTA($D$10:D11),"")</f>
        <v>2</v>
      </c>
      <c r="B11" s="77">
        <v>1995</v>
      </c>
      <c r="C11" s="87" t="s">
        <v>0</v>
      </c>
      <c r="D11" s="87">
        <v>39465</v>
      </c>
      <c r="E11" s="88">
        <v>425</v>
      </c>
      <c r="F11" s="87">
        <v>16572</v>
      </c>
      <c r="G11" s="87">
        <v>19371</v>
      </c>
      <c r="H11" s="88">
        <v>3097</v>
      </c>
      <c r="I11" s="87">
        <v>222</v>
      </c>
      <c r="J11" s="89" t="s">
        <v>0</v>
      </c>
      <c r="K11" s="87" t="s">
        <v>0</v>
      </c>
      <c r="L11" s="89">
        <v>27</v>
      </c>
      <c r="M11" s="89">
        <v>48</v>
      </c>
    </row>
    <row r="12" spans="1:13" ht="9.4" customHeight="1" x14ac:dyDescent="0.2">
      <c r="A12" s="36">
        <f>IF(D12&lt;&gt;"",COUNTA($D$10:D12),"")</f>
        <v>3</v>
      </c>
      <c r="B12" s="77">
        <v>2000</v>
      </c>
      <c r="C12" s="87" t="s">
        <v>0</v>
      </c>
      <c r="D12" s="87">
        <v>36857</v>
      </c>
      <c r="E12" s="88">
        <v>1153</v>
      </c>
      <c r="F12" s="87">
        <v>13487</v>
      </c>
      <c r="G12" s="87">
        <v>17951</v>
      </c>
      <c r="H12" s="88">
        <v>4190</v>
      </c>
      <c r="I12" s="87">
        <v>75</v>
      </c>
      <c r="J12" s="89" t="s">
        <v>0</v>
      </c>
      <c r="K12" s="87" t="s">
        <v>0</v>
      </c>
      <c r="L12" s="89">
        <v>87</v>
      </c>
      <c r="M12" s="89">
        <v>28</v>
      </c>
    </row>
    <row r="13" spans="1:13" ht="9.4" customHeight="1" x14ac:dyDescent="0.2">
      <c r="A13" s="36">
        <f>IF(D13&lt;&gt;"",COUNTA($D$10:D13),"")</f>
        <v>4</v>
      </c>
      <c r="B13" s="77">
        <v>2005</v>
      </c>
      <c r="C13" s="87">
        <v>88029</v>
      </c>
      <c r="D13" s="87">
        <v>38038</v>
      </c>
      <c r="E13" s="88">
        <v>1200</v>
      </c>
      <c r="F13" s="87">
        <v>13478</v>
      </c>
      <c r="G13" s="87">
        <v>18679</v>
      </c>
      <c r="H13" s="88">
        <v>4284</v>
      </c>
      <c r="I13" s="87">
        <v>398</v>
      </c>
      <c r="J13" s="89" t="s">
        <v>0</v>
      </c>
      <c r="K13" s="87">
        <v>49798</v>
      </c>
      <c r="L13" s="89">
        <v>185</v>
      </c>
      <c r="M13" s="89">
        <v>9</v>
      </c>
    </row>
    <row r="14" spans="1:13" ht="9.4" customHeight="1" x14ac:dyDescent="0.2">
      <c r="A14" s="36">
        <f>IF(D14&lt;&gt;"",COUNTA($D$10:D14),"")</f>
        <v>5</v>
      </c>
      <c r="B14" s="77">
        <v>2010</v>
      </c>
      <c r="C14" s="87">
        <v>89885</v>
      </c>
      <c r="D14" s="87">
        <v>46290</v>
      </c>
      <c r="E14" s="88">
        <v>925</v>
      </c>
      <c r="F14" s="87">
        <v>21351</v>
      </c>
      <c r="G14" s="87">
        <v>17919</v>
      </c>
      <c r="H14" s="88">
        <v>5216</v>
      </c>
      <c r="I14" s="87">
        <v>637</v>
      </c>
      <c r="J14" s="89">
        <v>242</v>
      </c>
      <c r="K14" s="87">
        <v>43197</v>
      </c>
      <c r="L14" s="89">
        <v>380</v>
      </c>
      <c r="M14" s="89">
        <v>17</v>
      </c>
    </row>
    <row r="15" spans="1:13" ht="9.4" customHeight="1" x14ac:dyDescent="0.2">
      <c r="A15" s="36">
        <f>IF(D15&lt;&gt;"",COUNTA($D$10:D15),"")</f>
        <v>6</v>
      </c>
      <c r="B15" s="77">
        <v>2014</v>
      </c>
      <c r="C15" s="87">
        <v>86311</v>
      </c>
      <c r="D15" s="87">
        <v>44257</v>
      </c>
      <c r="E15" s="88">
        <v>344</v>
      </c>
      <c r="F15" s="87">
        <v>20155</v>
      </c>
      <c r="G15" s="87">
        <v>18437</v>
      </c>
      <c r="H15" s="88">
        <v>4386</v>
      </c>
      <c r="I15" s="87">
        <v>753</v>
      </c>
      <c r="J15" s="89">
        <v>182</v>
      </c>
      <c r="K15" s="87">
        <v>41777</v>
      </c>
      <c r="L15" s="89">
        <v>264</v>
      </c>
      <c r="M15" s="89">
        <v>14</v>
      </c>
    </row>
    <row r="16" spans="1:13" ht="9.4" customHeight="1" x14ac:dyDescent="0.2">
      <c r="A16" s="36">
        <f>IF(D16&lt;&gt;"",COUNTA($D$10:D16),"")</f>
        <v>7</v>
      </c>
      <c r="B16" s="77">
        <v>2015</v>
      </c>
      <c r="C16" s="87">
        <v>80845</v>
      </c>
      <c r="D16" s="87">
        <v>40622</v>
      </c>
      <c r="E16" s="88">
        <v>502</v>
      </c>
      <c r="F16" s="87">
        <v>17273</v>
      </c>
      <c r="G16" s="87">
        <v>17333</v>
      </c>
      <c r="H16" s="88">
        <v>4485</v>
      </c>
      <c r="I16" s="87">
        <v>869</v>
      </c>
      <c r="J16" s="89">
        <v>160</v>
      </c>
      <c r="K16" s="87">
        <v>39962</v>
      </c>
      <c r="L16" s="89">
        <v>242</v>
      </c>
      <c r="M16" s="89">
        <v>18</v>
      </c>
    </row>
    <row r="17" spans="1:13" ht="9.4" customHeight="1" x14ac:dyDescent="0.2">
      <c r="A17" s="36">
        <f>IF(D17&lt;&gt;"",COUNTA($D$10:D17),"")</f>
        <v>8</v>
      </c>
      <c r="B17" s="77">
        <v>2016</v>
      </c>
      <c r="C17" s="87">
        <v>70706</v>
      </c>
      <c r="D17" s="87">
        <v>37743</v>
      </c>
      <c r="E17" s="88">
        <v>776</v>
      </c>
      <c r="F17" s="87">
        <v>13287</v>
      </c>
      <c r="G17" s="87">
        <v>17444</v>
      </c>
      <c r="H17" s="88">
        <v>5119</v>
      </c>
      <c r="I17" s="87">
        <v>906</v>
      </c>
      <c r="J17" s="89">
        <v>210</v>
      </c>
      <c r="K17" s="87">
        <v>32704</v>
      </c>
      <c r="L17" s="89">
        <v>245</v>
      </c>
      <c r="M17" s="89">
        <v>14</v>
      </c>
    </row>
    <row r="18" spans="1:13" ht="9.4" customHeight="1" x14ac:dyDescent="0.2">
      <c r="A18" s="36">
        <f>IF(D18&lt;&gt;"",COUNTA($D$10:D18),"")</f>
        <v>9</v>
      </c>
      <c r="B18" s="77">
        <v>2017</v>
      </c>
      <c r="C18" s="87">
        <v>80277</v>
      </c>
      <c r="D18" s="87">
        <v>33922</v>
      </c>
      <c r="E18" s="88">
        <v>760</v>
      </c>
      <c r="F18" s="87">
        <v>11885</v>
      </c>
      <c r="G18" s="87">
        <v>15023</v>
      </c>
      <c r="H18" s="88">
        <v>5223</v>
      </c>
      <c r="I18" s="87">
        <v>882</v>
      </c>
      <c r="J18" s="89">
        <v>148</v>
      </c>
      <c r="K18" s="87">
        <v>46154</v>
      </c>
      <c r="L18" s="89">
        <v>191</v>
      </c>
      <c r="M18" s="89">
        <v>11</v>
      </c>
    </row>
    <row r="19" spans="1:13" ht="9.4" customHeight="1" x14ac:dyDescent="0.2">
      <c r="A19" s="36">
        <f>IF(D19&lt;&gt;"",COUNTA($D$10:D19),"")</f>
        <v>10</v>
      </c>
      <c r="B19" s="77">
        <v>2018</v>
      </c>
      <c r="C19" s="87">
        <v>81128</v>
      </c>
      <c r="D19" s="87">
        <v>33839</v>
      </c>
      <c r="E19" s="88">
        <v>882</v>
      </c>
      <c r="F19" s="87">
        <v>11925</v>
      </c>
      <c r="G19" s="87">
        <v>14786</v>
      </c>
      <c r="H19" s="88">
        <v>5329</v>
      </c>
      <c r="I19" s="87">
        <v>751</v>
      </c>
      <c r="J19" s="89">
        <v>165</v>
      </c>
      <c r="K19" s="87">
        <v>47158</v>
      </c>
      <c r="L19" s="89">
        <v>125</v>
      </c>
      <c r="M19" s="89">
        <v>7</v>
      </c>
    </row>
    <row r="20" spans="1:13" ht="9.4" customHeight="1" x14ac:dyDescent="0.2">
      <c r="A20" s="36">
        <f>IF(D20&lt;&gt;"",COUNTA($D$10:D20),"")</f>
        <v>11</v>
      </c>
      <c r="B20" s="77">
        <v>2019</v>
      </c>
      <c r="C20" s="87">
        <v>60109</v>
      </c>
      <c r="D20" s="87">
        <v>33375</v>
      </c>
      <c r="E20" s="88">
        <v>866</v>
      </c>
      <c r="F20" s="87">
        <v>12237</v>
      </c>
      <c r="G20" s="87">
        <v>13450</v>
      </c>
      <c r="H20" s="88">
        <v>5932</v>
      </c>
      <c r="I20" s="87">
        <v>756</v>
      </c>
      <c r="J20" s="89">
        <v>134</v>
      </c>
      <c r="K20" s="87">
        <v>26642</v>
      </c>
      <c r="L20" s="89">
        <v>87</v>
      </c>
      <c r="M20" s="89">
        <v>5</v>
      </c>
    </row>
    <row r="21" spans="1:13" ht="9.4" customHeight="1" x14ac:dyDescent="0.2">
      <c r="A21" s="36">
        <f>IF(D21&lt;&gt;"",COUNTA($D$10:D21),"")</f>
        <v>12</v>
      </c>
      <c r="B21" s="77">
        <v>2020</v>
      </c>
      <c r="C21" s="87">
        <v>36513</v>
      </c>
      <c r="D21" s="87">
        <v>33244</v>
      </c>
      <c r="E21" s="88">
        <v>1029</v>
      </c>
      <c r="F21" s="87">
        <v>11210</v>
      </c>
      <c r="G21" s="87">
        <v>13610</v>
      </c>
      <c r="H21" s="88">
        <v>6384</v>
      </c>
      <c r="I21" s="87">
        <v>891</v>
      </c>
      <c r="J21" s="89">
        <v>120</v>
      </c>
      <c r="K21" s="87">
        <v>3148</v>
      </c>
      <c r="L21" s="89">
        <v>117</v>
      </c>
      <c r="M21" s="89">
        <v>5</v>
      </c>
    </row>
    <row r="22" spans="1:13" ht="9.4" customHeight="1" x14ac:dyDescent="0.2">
      <c r="A22" s="36">
        <f>IF(D22&lt;&gt;"",COUNTA($D$10:D22),"")</f>
        <v>13</v>
      </c>
      <c r="B22" s="77">
        <v>2021</v>
      </c>
      <c r="C22" s="87">
        <v>38382</v>
      </c>
      <c r="D22" s="87">
        <v>35084</v>
      </c>
      <c r="E22" s="88">
        <v>1164</v>
      </c>
      <c r="F22" s="87">
        <v>12039</v>
      </c>
      <c r="G22" s="87">
        <v>13718</v>
      </c>
      <c r="H22" s="88">
        <v>7132</v>
      </c>
      <c r="I22" s="87">
        <v>901</v>
      </c>
      <c r="J22" s="89">
        <v>131</v>
      </c>
      <c r="K22" s="87">
        <v>3178</v>
      </c>
      <c r="L22" s="89">
        <v>118</v>
      </c>
      <c r="M22" s="89">
        <v>3</v>
      </c>
    </row>
    <row r="23" spans="1:13" ht="9.4" customHeight="1" x14ac:dyDescent="0.2">
      <c r="A23" s="36">
        <f>IF(D23&lt;&gt;"",COUNTA($D$10:D23),"")</f>
        <v>14</v>
      </c>
      <c r="B23" s="77">
        <v>2022</v>
      </c>
      <c r="C23" s="87">
        <v>36977</v>
      </c>
      <c r="D23" s="87">
        <v>33604</v>
      </c>
      <c r="E23" s="88">
        <v>1259</v>
      </c>
      <c r="F23" s="87">
        <v>12178</v>
      </c>
      <c r="G23" s="87">
        <v>12971</v>
      </c>
      <c r="H23" s="88">
        <v>6436</v>
      </c>
      <c r="I23" s="87">
        <v>623</v>
      </c>
      <c r="J23" s="89">
        <v>138</v>
      </c>
      <c r="K23" s="87">
        <v>3280</v>
      </c>
      <c r="L23" s="89">
        <v>89</v>
      </c>
      <c r="M23" s="89">
        <v>4</v>
      </c>
    </row>
    <row r="24" spans="1:13" ht="14.1" customHeight="1" x14ac:dyDescent="0.2">
      <c r="A24" s="36" t="str">
        <f>IF(D24&lt;&gt;"",COUNTA($D$10:D24),"")</f>
        <v/>
      </c>
      <c r="B24" s="77"/>
      <c r="C24" s="139" t="s">
        <v>134</v>
      </c>
      <c r="D24" s="139"/>
      <c r="E24" s="139"/>
      <c r="F24" s="139"/>
      <c r="G24" s="139"/>
      <c r="H24" s="139"/>
      <c r="I24" s="139"/>
      <c r="J24" s="139"/>
      <c r="K24" s="139"/>
      <c r="L24" s="139"/>
      <c r="M24" s="140"/>
    </row>
    <row r="25" spans="1:13" ht="9.4" customHeight="1" x14ac:dyDescent="0.2">
      <c r="A25" s="36">
        <f>IF(D25&lt;&gt;"",COUNTA($D$10:D25),"")</f>
        <v>15</v>
      </c>
      <c r="B25" s="77">
        <v>1991</v>
      </c>
      <c r="C25" s="87">
        <v>124709</v>
      </c>
      <c r="D25" s="87">
        <v>34278</v>
      </c>
      <c r="E25" s="88">
        <v>16</v>
      </c>
      <c r="F25" s="87">
        <v>14298</v>
      </c>
      <c r="G25" s="87">
        <v>13145</v>
      </c>
      <c r="H25" s="88">
        <v>6631</v>
      </c>
      <c r="I25" s="87">
        <v>188</v>
      </c>
      <c r="J25" s="89" t="s">
        <v>0</v>
      </c>
      <c r="K25" s="87">
        <v>90172</v>
      </c>
      <c r="L25" s="89">
        <v>225</v>
      </c>
      <c r="M25" s="89">
        <v>34</v>
      </c>
    </row>
    <row r="26" spans="1:13" ht="9.4" customHeight="1" x14ac:dyDescent="0.2">
      <c r="A26" s="36">
        <f>IF(D26&lt;&gt;"",COUNTA($D$10:D26),"")</f>
        <v>16</v>
      </c>
      <c r="B26" s="77">
        <v>1995</v>
      </c>
      <c r="C26" s="87">
        <v>79351</v>
      </c>
      <c r="D26" s="87">
        <v>39207</v>
      </c>
      <c r="E26" s="88">
        <v>423</v>
      </c>
      <c r="F26" s="87">
        <v>16412</v>
      </c>
      <c r="G26" s="87">
        <v>19330</v>
      </c>
      <c r="H26" s="88">
        <v>3042</v>
      </c>
      <c r="I26" s="87">
        <v>212</v>
      </c>
      <c r="J26" s="89" t="s">
        <v>0</v>
      </c>
      <c r="K26" s="87">
        <v>39872</v>
      </c>
      <c r="L26" s="89">
        <v>14</v>
      </c>
      <c r="M26" s="89">
        <v>46</v>
      </c>
    </row>
    <row r="27" spans="1:13" ht="9.4" customHeight="1" x14ac:dyDescent="0.2">
      <c r="A27" s="36">
        <f>IF(D27&lt;&gt;"",COUNTA($D$10:D27),"")</f>
        <v>17</v>
      </c>
      <c r="B27" s="77">
        <v>2000</v>
      </c>
      <c r="C27" s="87">
        <v>91614</v>
      </c>
      <c r="D27" s="87">
        <v>36485</v>
      </c>
      <c r="E27" s="88">
        <v>1143</v>
      </c>
      <c r="F27" s="87">
        <v>13291</v>
      </c>
      <c r="G27" s="87">
        <v>17920</v>
      </c>
      <c r="H27" s="88">
        <v>4068</v>
      </c>
      <c r="I27" s="87">
        <v>64</v>
      </c>
      <c r="J27" s="89" t="s">
        <v>0</v>
      </c>
      <c r="K27" s="87">
        <v>55035</v>
      </c>
      <c r="L27" s="89">
        <v>68</v>
      </c>
      <c r="M27" s="89">
        <v>27</v>
      </c>
    </row>
    <row r="28" spans="1:13" ht="9.4" customHeight="1" x14ac:dyDescent="0.2">
      <c r="A28" s="36">
        <f>IF(D28&lt;&gt;"",COUNTA($D$10:D28),"")</f>
        <v>18</v>
      </c>
      <c r="B28" s="77">
        <v>2005</v>
      </c>
      <c r="C28" s="87">
        <v>86522</v>
      </c>
      <c r="D28" s="87">
        <v>37631</v>
      </c>
      <c r="E28" s="88">
        <v>1185</v>
      </c>
      <c r="F28" s="87">
        <v>13308</v>
      </c>
      <c r="G28" s="87">
        <v>18650</v>
      </c>
      <c r="H28" s="88">
        <v>4101</v>
      </c>
      <c r="I28" s="87">
        <v>387</v>
      </c>
      <c r="J28" s="89" t="s">
        <v>0</v>
      </c>
      <c r="K28" s="87">
        <v>48723</v>
      </c>
      <c r="L28" s="89">
        <v>162</v>
      </c>
      <c r="M28" s="89">
        <v>7</v>
      </c>
    </row>
    <row r="29" spans="1:13" ht="9.4" customHeight="1" x14ac:dyDescent="0.2">
      <c r="A29" s="36">
        <f>IF(D29&lt;&gt;"",COUNTA($D$10:D29),"")</f>
        <v>19</v>
      </c>
      <c r="B29" s="77">
        <v>2010</v>
      </c>
      <c r="C29" s="87">
        <v>88740</v>
      </c>
      <c r="D29" s="87">
        <v>45972</v>
      </c>
      <c r="E29" s="88">
        <v>914</v>
      </c>
      <c r="F29" s="87">
        <v>21224</v>
      </c>
      <c r="G29" s="87">
        <v>17882</v>
      </c>
      <c r="H29" s="88">
        <v>5116</v>
      </c>
      <c r="I29" s="87">
        <v>622</v>
      </c>
      <c r="J29" s="89">
        <v>215</v>
      </c>
      <c r="K29" s="87">
        <v>42406</v>
      </c>
      <c r="L29" s="89">
        <v>346</v>
      </c>
      <c r="M29" s="89">
        <v>15</v>
      </c>
    </row>
    <row r="30" spans="1:13" ht="9.4" customHeight="1" x14ac:dyDescent="0.2">
      <c r="A30" s="36">
        <f>IF(D30&lt;&gt;"",COUNTA($D$10:D30),"")</f>
        <v>20</v>
      </c>
      <c r="B30" s="77">
        <v>2014</v>
      </c>
      <c r="C30" s="87">
        <v>85583</v>
      </c>
      <c r="D30" s="87">
        <v>44016</v>
      </c>
      <c r="E30" s="88">
        <v>337</v>
      </c>
      <c r="F30" s="87">
        <v>20048</v>
      </c>
      <c r="G30" s="87">
        <v>18403</v>
      </c>
      <c r="H30" s="88">
        <v>4323</v>
      </c>
      <c r="I30" s="87">
        <v>743</v>
      </c>
      <c r="J30" s="89">
        <v>162</v>
      </c>
      <c r="K30" s="87">
        <v>41309</v>
      </c>
      <c r="L30" s="89">
        <v>246</v>
      </c>
      <c r="M30" s="89">
        <v>12</v>
      </c>
    </row>
    <row r="31" spans="1:13" ht="9.4" customHeight="1" x14ac:dyDescent="0.2">
      <c r="A31" s="36">
        <f>IF(D31&lt;&gt;"",COUNTA($D$10:D31),"")</f>
        <v>21</v>
      </c>
      <c r="B31" s="77">
        <v>2015</v>
      </c>
      <c r="C31" s="87">
        <v>80168</v>
      </c>
      <c r="D31" s="87">
        <v>40372</v>
      </c>
      <c r="E31" s="88">
        <v>495</v>
      </c>
      <c r="F31" s="87">
        <v>17162</v>
      </c>
      <c r="G31" s="87">
        <v>17303</v>
      </c>
      <c r="H31" s="88">
        <v>4411</v>
      </c>
      <c r="I31" s="87">
        <v>859</v>
      </c>
      <c r="J31" s="89">
        <v>142</v>
      </c>
      <c r="K31" s="87">
        <v>39557</v>
      </c>
      <c r="L31" s="89">
        <v>225</v>
      </c>
      <c r="M31" s="89">
        <v>13</v>
      </c>
    </row>
    <row r="32" spans="1:13" ht="9.4" customHeight="1" x14ac:dyDescent="0.2">
      <c r="A32" s="36">
        <f>IF(D32&lt;&gt;"",COUNTA($D$10:D32),"")</f>
        <v>22</v>
      </c>
      <c r="B32" s="77">
        <v>2016</v>
      </c>
      <c r="C32" s="87">
        <v>69976</v>
      </c>
      <c r="D32" s="87">
        <v>37434</v>
      </c>
      <c r="E32" s="88">
        <v>767</v>
      </c>
      <c r="F32" s="87">
        <v>13146</v>
      </c>
      <c r="G32" s="87">
        <v>17400</v>
      </c>
      <c r="H32" s="88">
        <v>5034</v>
      </c>
      <c r="I32" s="87">
        <v>894</v>
      </c>
      <c r="J32" s="89">
        <v>192</v>
      </c>
      <c r="K32" s="87">
        <v>32305</v>
      </c>
      <c r="L32" s="89">
        <v>229</v>
      </c>
      <c r="M32" s="89">
        <v>9</v>
      </c>
    </row>
    <row r="33" spans="1:13" ht="9.4" customHeight="1" x14ac:dyDescent="0.2">
      <c r="A33" s="36">
        <f>IF(D33&lt;&gt;"",COUNTA($D$10:D33),"")</f>
        <v>23</v>
      </c>
      <c r="B33" s="77">
        <v>2017</v>
      </c>
      <c r="C33" s="87">
        <v>79660</v>
      </c>
      <c r="D33" s="87">
        <v>33661</v>
      </c>
      <c r="E33" s="88">
        <v>750</v>
      </c>
      <c r="F33" s="87">
        <v>11784</v>
      </c>
      <c r="G33" s="87">
        <v>14987</v>
      </c>
      <c r="H33" s="88">
        <v>5137</v>
      </c>
      <c r="I33" s="87">
        <v>867</v>
      </c>
      <c r="J33" s="89">
        <v>134</v>
      </c>
      <c r="K33" s="87">
        <v>45818</v>
      </c>
      <c r="L33" s="89">
        <v>175</v>
      </c>
      <c r="M33" s="89">
        <v>7</v>
      </c>
    </row>
    <row r="34" spans="1:13" ht="9.4" customHeight="1" x14ac:dyDescent="0.2">
      <c r="A34" s="36">
        <f>IF(D34&lt;&gt;"",COUNTA($D$10:D34),"")</f>
        <v>24</v>
      </c>
      <c r="B34" s="77">
        <v>2018</v>
      </c>
      <c r="C34" s="87">
        <v>80492</v>
      </c>
      <c r="D34" s="87">
        <v>33537</v>
      </c>
      <c r="E34" s="88">
        <v>872</v>
      </c>
      <c r="F34" s="87">
        <v>11805</v>
      </c>
      <c r="G34" s="87">
        <v>14743</v>
      </c>
      <c r="H34" s="88">
        <v>5229</v>
      </c>
      <c r="I34" s="87">
        <v>736</v>
      </c>
      <c r="J34" s="89">
        <v>152</v>
      </c>
      <c r="K34" s="87">
        <v>46839</v>
      </c>
      <c r="L34" s="89">
        <v>111</v>
      </c>
      <c r="M34" s="89">
        <v>5</v>
      </c>
    </row>
    <row r="35" spans="1:13" ht="9.4" customHeight="1" x14ac:dyDescent="0.2">
      <c r="A35" s="36">
        <f>IF(D35&lt;&gt;"",COUNTA($D$10:D35),"")</f>
        <v>25</v>
      </c>
      <c r="B35" s="77">
        <v>2019</v>
      </c>
      <c r="C35" s="87">
        <v>59469</v>
      </c>
      <c r="D35" s="87">
        <v>33060</v>
      </c>
      <c r="E35" s="88">
        <v>855</v>
      </c>
      <c r="F35" s="87">
        <v>12093</v>
      </c>
      <c r="G35" s="87">
        <v>13404</v>
      </c>
      <c r="H35" s="88">
        <v>5843</v>
      </c>
      <c r="I35" s="87">
        <v>744</v>
      </c>
      <c r="J35" s="89">
        <v>121</v>
      </c>
      <c r="K35" s="87">
        <v>26335</v>
      </c>
      <c r="L35" s="89">
        <v>71</v>
      </c>
      <c r="M35" s="89">
        <v>3</v>
      </c>
    </row>
    <row r="36" spans="1:13" ht="9.4" customHeight="1" x14ac:dyDescent="0.2">
      <c r="A36" s="36">
        <f>IF(D36&lt;&gt;"",COUNTA($D$10:D36),"")</f>
        <v>26</v>
      </c>
      <c r="B36" s="77">
        <v>2020</v>
      </c>
      <c r="C36" s="87">
        <v>35887</v>
      </c>
      <c r="D36" s="87">
        <v>32908</v>
      </c>
      <c r="E36" s="88">
        <v>1015</v>
      </c>
      <c r="F36" s="87">
        <v>11068</v>
      </c>
      <c r="G36" s="87">
        <v>13561</v>
      </c>
      <c r="H36" s="88">
        <v>6286</v>
      </c>
      <c r="I36" s="87">
        <v>880</v>
      </c>
      <c r="J36" s="89">
        <v>98</v>
      </c>
      <c r="K36" s="87">
        <v>2868</v>
      </c>
      <c r="L36" s="89">
        <v>107</v>
      </c>
      <c r="M36" s="89">
        <v>4</v>
      </c>
    </row>
    <row r="37" spans="1:13" ht="9.4" customHeight="1" x14ac:dyDescent="0.2">
      <c r="A37" s="36">
        <f>IF(D37&lt;&gt;"",COUNTA($D$10:D37),"")</f>
        <v>27</v>
      </c>
      <c r="B37" s="77">
        <v>2021</v>
      </c>
      <c r="C37" s="87">
        <v>37677</v>
      </c>
      <c r="D37" s="87">
        <v>34692</v>
      </c>
      <c r="E37" s="88">
        <v>1152</v>
      </c>
      <c r="F37" s="87">
        <v>11867</v>
      </c>
      <c r="G37" s="87">
        <v>13643</v>
      </c>
      <c r="H37" s="88">
        <v>7026</v>
      </c>
      <c r="I37" s="87">
        <v>888</v>
      </c>
      <c r="J37" s="89">
        <v>116</v>
      </c>
      <c r="K37" s="87">
        <v>2873</v>
      </c>
      <c r="L37" s="89">
        <v>109</v>
      </c>
      <c r="M37" s="89">
        <v>3</v>
      </c>
    </row>
    <row r="38" spans="1:13" ht="9.4" customHeight="1" x14ac:dyDescent="0.2">
      <c r="A38" s="36">
        <f>IF(D38&lt;&gt;"",COUNTA($D$10:D38),"")</f>
        <v>28</v>
      </c>
      <c r="B38" s="77">
        <v>2022</v>
      </c>
      <c r="C38" s="87">
        <v>36382</v>
      </c>
      <c r="D38" s="87">
        <v>33272</v>
      </c>
      <c r="E38" s="88">
        <v>1247</v>
      </c>
      <c r="F38" s="87">
        <v>12034</v>
      </c>
      <c r="G38" s="87">
        <v>12904</v>
      </c>
      <c r="H38" s="88">
        <v>6344</v>
      </c>
      <c r="I38" s="87">
        <v>618</v>
      </c>
      <c r="J38" s="89">
        <v>124</v>
      </c>
      <c r="K38" s="87">
        <v>3026</v>
      </c>
      <c r="L38" s="89">
        <v>81</v>
      </c>
      <c r="M38" s="89">
        <v>3</v>
      </c>
    </row>
    <row r="39" spans="1:13" ht="14.1" customHeight="1" x14ac:dyDescent="0.2">
      <c r="A39" s="36" t="str">
        <f>IF(D39&lt;&gt;"",COUNTA($D$10:D39),"")</f>
        <v/>
      </c>
      <c r="B39" s="77"/>
      <c r="C39" s="139" t="s">
        <v>132</v>
      </c>
      <c r="D39" s="139"/>
      <c r="E39" s="139"/>
      <c r="F39" s="139"/>
      <c r="G39" s="139"/>
      <c r="H39" s="139"/>
      <c r="I39" s="139"/>
      <c r="J39" s="139"/>
      <c r="K39" s="139"/>
      <c r="L39" s="139"/>
      <c r="M39" s="140"/>
    </row>
    <row r="40" spans="1:13" ht="9.4" customHeight="1" x14ac:dyDescent="0.2">
      <c r="A40" s="36">
        <f>IF(D40&lt;&gt;"",COUNTA($D$10:D40),"")</f>
        <v>29</v>
      </c>
      <c r="B40" s="77">
        <v>1991</v>
      </c>
      <c r="C40" s="87" t="s">
        <v>0</v>
      </c>
      <c r="D40" s="87">
        <v>1007</v>
      </c>
      <c r="E40" s="88">
        <v>3</v>
      </c>
      <c r="F40" s="87">
        <v>540</v>
      </c>
      <c r="G40" s="87">
        <v>150</v>
      </c>
      <c r="H40" s="88">
        <v>287</v>
      </c>
      <c r="I40" s="87">
        <v>27</v>
      </c>
      <c r="J40" s="89" t="s">
        <v>0</v>
      </c>
      <c r="K40" s="87" t="s">
        <v>0</v>
      </c>
      <c r="L40" s="89">
        <v>36</v>
      </c>
      <c r="M40" s="89">
        <v>3</v>
      </c>
    </row>
    <row r="41" spans="1:13" ht="9.4" customHeight="1" x14ac:dyDescent="0.2">
      <c r="A41" s="36">
        <f>IF(D41&lt;&gt;"",COUNTA($D$10:D41),"")</f>
        <v>30</v>
      </c>
      <c r="B41" s="77">
        <v>1995</v>
      </c>
      <c r="C41" s="87" t="s">
        <v>0</v>
      </c>
      <c r="D41" s="87">
        <v>258</v>
      </c>
      <c r="E41" s="88">
        <v>2</v>
      </c>
      <c r="F41" s="87">
        <v>160</v>
      </c>
      <c r="G41" s="87">
        <v>41</v>
      </c>
      <c r="H41" s="88">
        <v>55</v>
      </c>
      <c r="I41" s="87">
        <v>10</v>
      </c>
      <c r="J41" s="89" t="s">
        <v>0</v>
      </c>
      <c r="K41" s="87" t="s">
        <v>0</v>
      </c>
      <c r="L41" s="89">
        <v>13</v>
      </c>
      <c r="M41" s="89">
        <v>2</v>
      </c>
    </row>
    <row r="42" spans="1:13" ht="9.4" customHeight="1" x14ac:dyDescent="0.2">
      <c r="A42" s="36">
        <f>IF(D42&lt;&gt;"",COUNTA($D$10:D42),"")</f>
        <v>31</v>
      </c>
      <c r="B42" s="77">
        <v>2000</v>
      </c>
      <c r="C42" s="87" t="s">
        <v>0</v>
      </c>
      <c r="D42" s="87">
        <v>373</v>
      </c>
      <c r="E42" s="88">
        <v>11</v>
      </c>
      <c r="F42" s="87">
        <v>196</v>
      </c>
      <c r="G42" s="87">
        <v>32</v>
      </c>
      <c r="H42" s="88">
        <v>122</v>
      </c>
      <c r="I42" s="87">
        <v>12</v>
      </c>
      <c r="J42" s="89" t="s">
        <v>0</v>
      </c>
      <c r="K42" s="87" t="s">
        <v>0</v>
      </c>
      <c r="L42" s="89">
        <v>20</v>
      </c>
      <c r="M42" s="89">
        <v>1</v>
      </c>
    </row>
    <row r="43" spans="1:13" ht="9.4" customHeight="1" x14ac:dyDescent="0.2">
      <c r="A43" s="36">
        <f>IF(D43&lt;&gt;"",COUNTA($D$10:D43),"")</f>
        <v>32</v>
      </c>
      <c r="B43" s="77">
        <v>2005</v>
      </c>
      <c r="C43" s="87">
        <v>1506</v>
      </c>
      <c r="D43" s="87">
        <v>406</v>
      </c>
      <c r="E43" s="88">
        <v>15</v>
      </c>
      <c r="F43" s="87">
        <v>169</v>
      </c>
      <c r="G43" s="87">
        <v>29</v>
      </c>
      <c r="H43" s="88">
        <v>182</v>
      </c>
      <c r="I43" s="87">
        <v>11</v>
      </c>
      <c r="J43" s="89" t="s">
        <v>0</v>
      </c>
      <c r="K43" s="87">
        <v>1074</v>
      </c>
      <c r="L43" s="89">
        <v>23</v>
      </c>
      <c r="M43" s="89">
        <v>2</v>
      </c>
    </row>
    <row r="44" spans="1:13" ht="9.4" customHeight="1" x14ac:dyDescent="0.2">
      <c r="A44" s="36">
        <f>IF(D44&lt;&gt;"",COUNTA($D$10:D44),"")</f>
        <v>33</v>
      </c>
      <c r="B44" s="77">
        <v>2010</v>
      </c>
      <c r="C44" s="87">
        <v>1145</v>
      </c>
      <c r="D44" s="87">
        <v>318</v>
      </c>
      <c r="E44" s="88">
        <v>11</v>
      </c>
      <c r="F44" s="87">
        <v>127</v>
      </c>
      <c r="G44" s="87">
        <v>37</v>
      </c>
      <c r="H44" s="88">
        <v>100</v>
      </c>
      <c r="I44" s="87">
        <v>15</v>
      </c>
      <c r="J44" s="89">
        <v>27</v>
      </c>
      <c r="K44" s="87">
        <v>791</v>
      </c>
      <c r="L44" s="89">
        <v>34</v>
      </c>
      <c r="M44" s="89">
        <v>2</v>
      </c>
    </row>
    <row r="45" spans="1:13" ht="9.4" customHeight="1" x14ac:dyDescent="0.2">
      <c r="A45" s="36">
        <f>IF(D45&lt;&gt;"",COUNTA($D$10:D45),"")</f>
        <v>34</v>
      </c>
      <c r="B45" s="77">
        <v>2014</v>
      </c>
      <c r="C45" s="87">
        <v>728</v>
      </c>
      <c r="D45" s="87">
        <v>241</v>
      </c>
      <c r="E45" s="88">
        <v>6</v>
      </c>
      <c r="F45" s="87">
        <v>107</v>
      </c>
      <c r="G45" s="87">
        <v>33</v>
      </c>
      <c r="H45" s="88">
        <v>64</v>
      </c>
      <c r="I45" s="87">
        <v>11</v>
      </c>
      <c r="J45" s="89">
        <v>20</v>
      </c>
      <c r="K45" s="87">
        <v>468</v>
      </c>
      <c r="L45" s="89">
        <v>17</v>
      </c>
      <c r="M45" s="89">
        <v>2</v>
      </c>
    </row>
    <row r="46" spans="1:13" ht="9.4" customHeight="1" x14ac:dyDescent="0.2">
      <c r="A46" s="36">
        <f>IF(D46&lt;&gt;"",COUNTA($D$10:D46),"")</f>
        <v>35</v>
      </c>
      <c r="B46" s="77">
        <v>2015</v>
      </c>
      <c r="C46" s="87">
        <v>677</v>
      </c>
      <c r="D46" s="87">
        <v>250</v>
      </c>
      <c r="E46" s="88">
        <v>7</v>
      </c>
      <c r="F46" s="87">
        <v>111</v>
      </c>
      <c r="G46" s="87">
        <v>30</v>
      </c>
      <c r="H46" s="88">
        <v>73</v>
      </c>
      <c r="I46" s="87">
        <v>11</v>
      </c>
      <c r="J46" s="89">
        <v>18</v>
      </c>
      <c r="K46" s="87">
        <v>405</v>
      </c>
      <c r="L46" s="89">
        <v>17</v>
      </c>
      <c r="M46" s="89">
        <v>5</v>
      </c>
    </row>
    <row r="47" spans="1:13" ht="9.4" customHeight="1" x14ac:dyDescent="0.2">
      <c r="A47" s="36">
        <f>IF(D47&lt;&gt;"",COUNTA($D$10:D47),"")</f>
        <v>36</v>
      </c>
      <c r="B47" s="77">
        <v>2016</v>
      </c>
      <c r="C47" s="87">
        <v>730</v>
      </c>
      <c r="D47" s="87">
        <v>309</v>
      </c>
      <c r="E47" s="88">
        <v>9</v>
      </c>
      <c r="F47" s="87">
        <v>141</v>
      </c>
      <c r="G47" s="87">
        <v>44</v>
      </c>
      <c r="H47" s="88">
        <v>86</v>
      </c>
      <c r="I47" s="87">
        <v>12</v>
      </c>
      <c r="J47" s="89">
        <v>18</v>
      </c>
      <c r="K47" s="87">
        <v>399</v>
      </c>
      <c r="L47" s="89">
        <v>17</v>
      </c>
      <c r="M47" s="89">
        <v>5</v>
      </c>
    </row>
    <row r="48" spans="1:13" ht="9.4" customHeight="1" x14ac:dyDescent="0.2">
      <c r="A48" s="36">
        <f>IF(D48&lt;&gt;"",COUNTA($D$10:D48),"")</f>
        <v>37</v>
      </c>
      <c r="B48" s="77">
        <v>2017</v>
      </c>
      <c r="C48" s="87">
        <v>617</v>
      </c>
      <c r="D48" s="87">
        <v>261</v>
      </c>
      <c r="E48" s="88">
        <v>10</v>
      </c>
      <c r="F48" s="87">
        <v>101</v>
      </c>
      <c r="G48" s="87">
        <v>36</v>
      </c>
      <c r="H48" s="88">
        <v>86</v>
      </c>
      <c r="I48" s="87">
        <v>15</v>
      </c>
      <c r="J48" s="89">
        <v>14</v>
      </c>
      <c r="K48" s="87">
        <v>336</v>
      </c>
      <c r="L48" s="89">
        <v>16</v>
      </c>
      <c r="M48" s="89">
        <v>4</v>
      </c>
    </row>
    <row r="49" spans="1:13" ht="9.4" customHeight="1" x14ac:dyDescent="0.2">
      <c r="A49" s="36">
        <f>IF(D49&lt;&gt;"",COUNTA($D$10:D49),"")</f>
        <v>38</v>
      </c>
      <c r="B49" s="77">
        <v>2018</v>
      </c>
      <c r="C49" s="87">
        <v>637</v>
      </c>
      <c r="D49" s="87">
        <v>302</v>
      </c>
      <c r="E49" s="88">
        <v>9</v>
      </c>
      <c r="F49" s="87">
        <v>120</v>
      </c>
      <c r="G49" s="87">
        <v>44</v>
      </c>
      <c r="H49" s="88">
        <v>100</v>
      </c>
      <c r="I49" s="87">
        <v>15</v>
      </c>
      <c r="J49" s="89">
        <v>14</v>
      </c>
      <c r="K49" s="87">
        <v>319</v>
      </c>
      <c r="L49" s="89">
        <v>13</v>
      </c>
      <c r="M49" s="89">
        <v>2</v>
      </c>
    </row>
    <row r="50" spans="1:13" ht="9.4" customHeight="1" x14ac:dyDescent="0.2">
      <c r="A50" s="36">
        <f>IF(D50&lt;&gt;"",COUNTA($D$10:D50),"")</f>
        <v>39</v>
      </c>
      <c r="B50" s="77">
        <v>2019</v>
      </c>
      <c r="C50" s="87">
        <v>640</v>
      </c>
      <c r="D50" s="87">
        <v>315</v>
      </c>
      <c r="E50" s="88">
        <v>11</v>
      </c>
      <c r="F50" s="87">
        <v>144</v>
      </c>
      <c r="G50" s="87">
        <v>46</v>
      </c>
      <c r="H50" s="88">
        <v>90</v>
      </c>
      <c r="I50" s="87">
        <v>12</v>
      </c>
      <c r="J50" s="89">
        <v>13</v>
      </c>
      <c r="K50" s="87">
        <v>307</v>
      </c>
      <c r="L50" s="89">
        <v>16</v>
      </c>
      <c r="M50" s="89">
        <v>1</v>
      </c>
    </row>
    <row r="51" spans="1:13" ht="9.4" customHeight="1" x14ac:dyDescent="0.2">
      <c r="A51" s="36">
        <f>IF(D51&lt;&gt;"",COUNTA($D$10:D51),"")</f>
        <v>40</v>
      </c>
      <c r="B51" s="77">
        <v>2020</v>
      </c>
      <c r="C51" s="87">
        <v>626</v>
      </c>
      <c r="D51" s="87">
        <v>336</v>
      </c>
      <c r="E51" s="88">
        <v>14</v>
      </c>
      <c r="F51" s="87">
        <v>142</v>
      </c>
      <c r="G51" s="87">
        <v>49</v>
      </c>
      <c r="H51" s="88">
        <v>98</v>
      </c>
      <c r="I51" s="87">
        <v>11</v>
      </c>
      <c r="J51" s="89">
        <v>22</v>
      </c>
      <c r="K51" s="87">
        <v>280</v>
      </c>
      <c r="L51" s="89">
        <v>10</v>
      </c>
      <c r="M51" s="89">
        <v>1</v>
      </c>
    </row>
    <row r="52" spans="1:13" ht="9.4" customHeight="1" x14ac:dyDescent="0.2">
      <c r="A52" s="36">
        <f>IF(D52&lt;&gt;"",COUNTA($D$10:D52),"")</f>
        <v>41</v>
      </c>
      <c r="B52" s="77">
        <v>2021</v>
      </c>
      <c r="C52" s="87">
        <v>705</v>
      </c>
      <c r="D52" s="87">
        <v>392</v>
      </c>
      <c r="E52" s="88">
        <v>12</v>
      </c>
      <c r="F52" s="87">
        <v>172</v>
      </c>
      <c r="G52" s="87">
        <v>75</v>
      </c>
      <c r="H52" s="88">
        <v>106</v>
      </c>
      <c r="I52" s="87">
        <v>13</v>
      </c>
      <c r="J52" s="89">
        <v>15</v>
      </c>
      <c r="K52" s="87">
        <v>305</v>
      </c>
      <c r="L52" s="89">
        <v>9</v>
      </c>
      <c r="M52" s="89" t="s">
        <v>5</v>
      </c>
    </row>
    <row r="53" spans="1:13" ht="9.4" customHeight="1" x14ac:dyDescent="0.2">
      <c r="A53" s="36">
        <f>IF(D53&lt;&gt;"",COUNTA($D$10:D53),"")</f>
        <v>42</v>
      </c>
      <c r="B53" s="77">
        <v>2022</v>
      </c>
      <c r="C53" s="87">
        <v>595</v>
      </c>
      <c r="D53" s="87">
        <v>332</v>
      </c>
      <c r="E53" s="88">
        <v>12</v>
      </c>
      <c r="F53" s="87">
        <v>143</v>
      </c>
      <c r="G53" s="87">
        <v>67</v>
      </c>
      <c r="H53" s="88">
        <v>92</v>
      </c>
      <c r="I53" s="87">
        <v>4</v>
      </c>
      <c r="J53" s="89">
        <v>14</v>
      </c>
      <c r="K53" s="87">
        <v>255</v>
      </c>
      <c r="L53" s="89">
        <v>8</v>
      </c>
      <c r="M53" s="89">
        <v>1</v>
      </c>
    </row>
    <row r="54" spans="1:13" ht="11.45" customHeight="1" x14ac:dyDescent="0.2"/>
    <row r="55" spans="1:13" ht="30" customHeight="1" x14ac:dyDescent="0.2">
      <c r="A55" s="123" t="s">
        <v>124</v>
      </c>
      <c r="B55" s="124"/>
      <c r="C55" s="125" t="s">
        <v>22</v>
      </c>
      <c r="D55" s="125"/>
      <c r="E55" s="125"/>
      <c r="F55" s="125"/>
      <c r="G55" s="125"/>
      <c r="H55" s="125"/>
      <c r="I55" s="125"/>
      <c r="J55" s="125"/>
      <c r="K55" s="125"/>
      <c r="L55" s="125"/>
      <c r="M55" s="129"/>
    </row>
    <row r="56" spans="1:13" ht="11.45" customHeight="1" x14ac:dyDescent="0.2">
      <c r="A56" s="121" t="s">
        <v>99</v>
      </c>
      <c r="B56" s="122" t="s">
        <v>51</v>
      </c>
      <c r="C56" s="122" t="s">
        <v>62</v>
      </c>
      <c r="D56" s="122" t="s">
        <v>63</v>
      </c>
      <c r="E56" s="122" t="s">
        <v>64</v>
      </c>
      <c r="F56" s="122" t="s">
        <v>156</v>
      </c>
      <c r="G56" s="122" t="s">
        <v>155</v>
      </c>
      <c r="H56" s="122" t="s">
        <v>164</v>
      </c>
      <c r="I56" s="122" t="s">
        <v>53</v>
      </c>
      <c r="J56" s="122" t="s">
        <v>69</v>
      </c>
      <c r="K56" s="122" t="s">
        <v>126</v>
      </c>
      <c r="L56" s="122" t="s">
        <v>67</v>
      </c>
      <c r="M56" s="128" t="s">
        <v>68</v>
      </c>
    </row>
    <row r="57" spans="1:13" ht="11.45" customHeight="1" x14ac:dyDescent="0.2">
      <c r="A57" s="121"/>
      <c r="B57" s="122"/>
      <c r="C57" s="122"/>
      <c r="D57" s="122"/>
      <c r="E57" s="122"/>
      <c r="F57" s="122"/>
      <c r="G57" s="122"/>
      <c r="H57" s="122"/>
      <c r="I57" s="122"/>
      <c r="J57" s="122"/>
      <c r="K57" s="122"/>
      <c r="L57" s="122"/>
      <c r="M57" s="128"/>
    </row>
    <row r="58" spans="1:13" ht="11.45" customHeight="1" x14ac:dyDescent="0.2">
      <c r="A58" s="121"/>
      <c r="B58" s="122"/>
      <c r="C58" s="122" t="s">
        <v>125</v>
      </c>
      <c r="D58" s="122"/>
      <c r="E58" s="122"/>
      <c r="F58" s="122"/>
      <c r="G58" s="122"/>
      <c r="H58" s="122"/>
      <c r="I58" s="122"/>
      <c r="J58" s="122"/>
      <c r="K58" s="122"/>
      <c r="L58" s="122"/>
      <c r="M58" s="128"/>
    </row>
    <row r="59" spans="1:13" s="52" customFormat="1" ht="11.45" customHeight="1" x14ac:dyDescent="0.15">
      <c r="A59" s="31">
        <v>1</v>
      </c>
      <c r="B59" s="32">
        <v>2</v>
      </c>
      <c r="C59" s="32">
        <v>3</v>
      </c>
      <c r="D59" s="32">
        <v>4</v>
      </c>
      <c r="E59" s="32">
        <v>5</v>
      </c>
      <c r="F59" s="32">
        <v>6</v>
      </c>
      <c r="G59" s="32">
        <v>7</v>
      </c>
      <c r="H59" s="32">
        <v>8</v>
      </c>
      <c r="I59" s="32">
        <v>9</v>
      </c>
      <c r="J59" s="32">
        <v>10</v>
      </c>
      <c r="K59" s="32">
        <v>11</v>
      </c>
      <c r="L59" s="32">
        <v>12</v>
      </c>
      <c r="M59" s="33">
        <v>13</v>
      </c>
    </row>
    <row r="60" spans="1:13" ht="9.4" customHeight="1" x14ac:dyDescent="0.2">
      <c r="A60" s="76"/>
      <c r="B60" s="53"/>
      <c r="C60" s="71"/>
      <c r="D60" s="71"/>
      <c r="E60" s="78"/>
      <c r="F60" s="71"/>
      <c r="G60" s="71"/>
      <c r="H60" s="78"/>
      <c r="I60" s="71"/>
      <c r="J60" s="47"/>
      <c r="K60" s="71"/>
      <c r="L60" s="47"/>
      <c r="M60" s="47"/>
    </row>
    <row r="61" spans="1:13" ht="9.4" customHeight="1" x14ac:dyDescent="0.2">
      <c r="A61" s="95">
        <f>IF(D61&lt;&gt;"",COUNTA($D$61:D61),"")</f>
        <v>1</v>
      </c>
      <c r="B61" s="77">
        <v>1991</v>
      </c>
      <c r="C61" s="87">
        <v>277</v>
      </c>
      <c r="D61" s="87">
        <v>273</v>
      </c>
      <c r="E61" s="88">
        <v>237</v>
      </c>
      <c r="F61" s="87">
        <v>212</v>
      </c>
      <c r="G61" s="87">
        <v>55</v>
      </c>
      <c r="H61" s="88" t="s">
        <v>0</v>
      </c>
      <c r="I61" s="87">
        <v>90</v>
      </c>
      <c r="J61" s="89" t="s">
        <v>0</v>
      </c>
      <c r="K61" s="87">
        <v>26</v>
      </c>
      <c r="L61" s="89" t="s">
        <v>0</v>
      </c>
      <c r="M61" s="89">
        <v>250</v>
      </c>
    </row>
    <row r="62" spans="1:13" ht="9.4" customHeight="1" x14ac:dyDescent="0.2">
      <c r="A62" s="95">
        <f>IF(D62&lt;&gt;"",COUNTA($D$61:D62),"")</f>
        <v>2</v>
      </c>
      <c r="B62" s="77">
        <v>1995</v>
      </c>
      <c r="C62" s="87">
        <v>296</v>
      </c>
      <c r="D62" s="87">
        <v>327</v>
      </c>
      <c r="E62" s="88">
        <v>253</v>
      </c>
      <c r="F62" s="87">
        <v>239</v>
      </c>
      <c r="G62" s="87">
        <v>77</v>
      </c>
      <c r="H62" s="88" t="s">
        <v>0</v>
      </c>
      <c r="I62" s="87">
        <v>91</v>
      </c>
      <c r="J62" s="89" t="s">
        <v>0</v>
      </c>
      <c r="K62" s="87">
        <v>17</v>
      </c>
      <c r="L62" s="89">
        <v>18</v>
      </c>
      <c r="M62" s="89">
        <v>264</v>
      </c>
    </row>
    <row r="63" spans="1:13" ht="9.4" customHeight="1" x14ac:dyDescent="0.2">
      <c r="A63" s="95">
        <f>IF(D63&lt;&gt;"",COUNTA($D$61:D63),"")</f>
        <v>3</v>
      </c>
      <c r="B63" s="77">
        <v>2000</v>
      </c>
      <c r="C63" s="87">
        <v>310</v>
      </c>
      <c r="D63" s="87">
        <v>319</v>
      </c>
      <c r="E63" s="88">
        <v>262</v>
      </c>
      <c r="F63" s="87">
        <v>254</v>
      </c>
      <c r="G63" s="87">
        <v>89</v>
      </c>
      <c r="H63" s="88" t="s">
        <v>0</v>
      </c>
      <c r="I63" s="87">
        <v>89</v>
      </c>
      <c r="J63" s="89" t="s">
        <v>0</v>
      </c>
      <c r="K63" s="87">
        <v>17</v>
      </c>
      <c r="L63" s="89">
        <v>18</v>
      </c>
      <c r="M63" s="89">
        <v>264</v>
      </c>
    </row>
    <row r="64" spans="1:13" ht="9.4" customHeight="1" x14ac:dyDescent="0.2">
      <c r="A64" s="95">
        <f>IF(D64&lt;&gt;"",COUNTA($D$61:D64),"")</f>
        <v>4</v>
      </c>
      <c r="B64" s="77">
        <v>2005</v>
      </c>
      <c r="C64" s="87">
        <v>278</v>
      </c>
      <c r="D64" s="87">
        <v>324</v>
      </c>
      <c r="E64" s="88">
        <v>270</v>
      </c>
      <c r="F64" s="87">
        <v>255</v>
      </c>
      <c r="G64" s="87">
        <v>127</v>
      </c>
      <c r="H64" s="88" t="s">
        <v>0</v>
      </c>
      <c r="I64" s="87">
        <v>90</v>
      </c>
      <c r="J64" s="89" t="s">
        <v>0</v>
      </c>
      <c r="K64" s="87">
        <v>17</v>
      </c>
      <c r="L64" s="89">
        <v>18</v>
      </c>
      <c r="M64" s="89">
        <v>264</v>
      </c>
    </row>
    <row r="65" spans="1:13" ht="9.4" customHeight="1" x14ac:dyDescent="0.2">
      <c r="A65" s="95">
        <f>IF(D65&lt;&gt;"",COUNTA($D$61:D65),"")</f>
        <v>5</v>
      </c>
      <c r="B65" s="77">
        <v>2010</v>
      </c>
      <c r="C65" s="87">
        <v>321</v>
      </c>
      <c r="D65" s="87">
        <v>344</v>
      </c>
      <c r="E65" s="88">
        <v>272</v>
      </c>
      <c r="F65" s="87">
        <v>258</v>
      </c>
      <c r="G65" s="87">
        <v>121</v>
      </c>
      <c r="H65" s="88">
        <v>164</v>
      </c>
      <c r="I65" s="87">
        <v>94</v>
      </c>
      <c r="J65" s="89">
        <v>18</v>
      </c>
      <c r="K65" s="87">
        <v>30</v>
      </c>
      <c r="L65" s="89">
        <v>18</v>
      </c>
      <c r="M65" s="89">
        <v>264</v>
      </c>
    </row>
    <row r="66" spans="1:13" ht="9.4" customHeight="1" x14ac:dyDescent="0.2">
      <c r="A66" s="95">
        <f>IF(D66&lt;&gt;"",COUNTA($D$61:D66),"")</f>
        <v>6</v>
      </c>
      <c r="B66" s="77">
        <v>2014</v>
      </c>
      <c r="C66" s="87">
        <v>321</v>
      </c>
      <c r="D66" s="87">
        <v>356</v>
      </c>
      <c r="E66" s="88">
        <v>274</v>
      </c>
      <c r="F66" s="87">
        <v>260</v>
      </c>
      <c r="G66" s="87">
        <v>127</v>
      </c>
      <c r="H66" s="88">
        <v>157</v>
      </c>
      <c r="I66" s="87">
        <v>95</v>
      </c>
      <c r="J66" s="89">
        <v>18</v>
      </c>
      <c r="K66" s="87">
        <v>30</v>
      </c>
      <c r="L66" s="89">
        <v>18</v>
      </c>
      <c r="M66" s="89">
        <v>264</v>
      </c>
    </row>
    <row r="67" spans="1:13" ht="9.4" customHeight="1" x14ac:dyDescent="0.2">
      <c r="A67" s="95">
        <f>IF(D67&lt;&gt;"",COUNTA($D$61:D67),"")</f>
        <v>7</v>
      </c>
      <c r="B67" s="77">
        <v>2015</v>
      </c>
      <c r="C67" s="87">
        <v>330</v>
      </c>
      <c r="D67" s="87">
        <v>355</v>
      </c>
      <c r="E67" s="88">
        <v>275</v>
      </c>
      <c r="F67" s="87">
        <v>268</v>
      </c>
      <c r="G67" s="87">
        <v>131</v>
      </c>
      <c r="H67" s="88">
        <v>148</v>
      </c>
      <c r="I67" s="87">
        <v>94</v>
      </c>
      <c r="J67" s="89">
        <v>18</v>
      </c>
      <c r="K67" s="87">
        <v>30</v>
      </c>
      <c r="L67" s="89">
        <v>18</v>
      </c>
      <c r="M67" s="89">
        <v>264</v>
      </c>
    </row>
    <row r="68" spans="1:13" ht="9.4" customHeight="1" x14ac:dyDescent="0.2">
      <c r="A68" s="95">
        <f>IF(D68&lt;&gt;"",COUNTA($D$61:D68),"")</f>
        <v>8</v>
      </c>
      <c r="B68" s="77">
        <v>2016</v>
      </c>
      <c r="C68" s="87">
        <v>334</v>
      </c>
      <c r="D68" s="87">
        <v>367</v>
      </c>
      <c r="E68" s="88">
        <v>271</v>
      </c>
      <c r="F68" s="87">
        <v>269</v>
      </c>
      <c r="G68" s="87">
        <v>129</v>
      </c>
      <c r="H68" s="88">
        <v>140</v>
      </c>
      <c r="I68" s="87">
        <v>95</v>
      </c>
      <c r="J68" s="89">
        <v>18</v>
      </c>
      <c r="K68" s="87">
        <v>30</v>
      </c>
      <c r="L68" s="89">
        <v>18</v>
      </c>
      <c r="M68" s="89">
        <v>264</v>
      </c>
    </row>
    <row r="69" spans="1:13" ht="9.4" customHeight="1" x14ac:dyDescent="0.2">
      <c r="A69" s="95">
        <f>IF(D69&lt;&gt;"",COUNTA($D$61:D69),"")</f>
        <v>9</v>
      </c>
      <c r="B69" s="77">
        <v>2017</v>
      </c>
      <c r="C69" s="87">
        <v>334</v>
      </c>
      <c r="D69" s="87">
        <v>366</v>
      </c>
      <c r="E69" s="88">
        <v>272</v>
      </c>
      <c r="F69" s="87">
        <v>272</v>
      </c>
      <c r="G69" s="87">
        <v>128</v>
      </c>
      <c r="H69" s="88">
        <v>136</v>
      </c>
      <c r="I69" s="87">
        <v>97</v>
      </c>
      <c r="J69" s="89">
        <v>18</v>
      </c>
      <c r="K69" s="87">
        <v>30</v>
      </c>
      <c r="L69" s="89">
        <v>18</v>
      </c>
      <c r="M69" s="89">
        <v>264</v>
      </c>
    </row>
    <row r="70" spans="1:13" ht="9.4" customHeight="1" x14ac:dyDescent="0.2">
      <c r="A70" s="95">
        <f>IF(D70&lt;&gt;"",COUNTA($D$61:D70),"")</f>
        <v>10</v>
      </c>
      <c r="B70" s="77">
        <v>2018</v>
      </c>
      <c r="C70" s="87">
        <v>350</v>
      </c>
      <c r="D70" s="87">
        <v>378</v>
      </c>
      <c r="E70" s="88">
        <v>282</v>
      </c>
      <c r="F70" s="87">
        <v>282</v>
      </c>
      <c r="G70" s="87">
        <v>131</v>
      </c>
      <c r="H70" s="88">
        <v>140</v>
      </c>
      <c r="I70" s="87">
        <v>100</v>
      </c>
      <c r="J70" s="89">
        <v>18</v>
      </c>
      <c r="K70" s="87">
        <v>30</v>
      </c>
      <c r="L70" s="89">
        <v>18</v>
      </c>
      <c r="M70" s="89">
        <v>264</v>
      </c>
    </row>
    <row r="71" spans="1:13" ht="9.4" customHeight="1" x14ac:dyDescent="0.2">
      <c r="A71" s="95">
        <f>IF(D71&lt;&gt;"",COUNTA($D$61:D71),"")</f>
        <v>11</v>
      </c>
      <c r="B71" s="77">
        <v>2019</v>
      </c>
      <c r="C71" s="87">
        <v>350</v>
      </c>
      <c r="D71" s="87">
        <v>397</v>
      </c>
      <c r="E71" s="88">
        <v>286</v>
      </c>
      <c r="F71" s="87">
        <v>291</v>
      </c>
      <c r="G71" s="87">
        <v>131</v>
      </c>
      <c r="H71" s="88">
        <v>134</v>
      </c>
      <c r="I71" s="87">
        <v>101</v>
      </c>
      <c r="J71" s="89">
        <v>19</v>
      </c>
      <c r="K71" s="87">
        <v>31</v>
      </c>
      <c r="L71" s="89">
        <v>18</v>
      </c>
      <c r="M71" s="89">
        <v>264</v>
      </c>
    </row>
    <row r="72" spans="1:13" ht="9.4" customHeight="1" x14ac:dyDescent="0.2">
      <c r="A72" s="95">
        <f>IF(D72&lt;&gt;"",COUNTA($D$61:D72),"")</f>
        <v>12</v>
      </c>
      <c r="B72" s="77">
        <v>2020</v>
      </c>
      <c r="C72" s="87">
        <v>360</v>
      </c>
      <c r="D72" s="87">
        <v>409</v>
      </c>
      <c r="E72" s="88">
        <v>291</v>
      </c>
      <c r="F72" s="87">
        <v>306</v>
      </c>
      <c r="G72" s="87">
        <v>134</v>
      </c>
      <c r="H72" s="88">
        <v>127</v>
      </c>
      <c r="I72" s="87">
        <v>96</v>
      </c>
      <c r="J72" s="89">
        <v>19</v>
      </c>
      <c r="K72" s="87">
        <v>31</v>
      </c>
      <c r="L72" s="89">
        <v>18</v>
      </c>
      <c r="M72" s="89">
        <v>264</v>
      </c>
    </row>
    <row r="73" spans="1:13" ht="9.4" customHeight="1" x14ac:dyDescent="0.2">
      <c r="A73" s="95">
        <f>IF(D73&lt;&gt;"",COUNTA($D$61:D73),"")</f>
        <v>13</v>
      </c>
      <c r="B73" s="77">
        <v>2021</v>
      </c>
      <c r="C73" s="87">
        <v>360</v>
      </c>
      <c r="D73" s="87">
        <v>393</v>
      </c>
      <c r="E73" s="88">
        <v>287</v>
      </c>
      <c r="F73" s="87">
        <v>298</v>
      </c>
      <c r="G73" s="87">
        <v>135</v>
      </c>
      <c r="H73" s="88">
        <v>156</v>
      </c>
      <c r="I73" s="87">
        <v>97</v>
      </c>
      <c r="J73" s="89">
        <v>19</v>
      </c>
      <c r="K73" s="87">
        <v>31</v>
      </c>
      <c r="L73" s="89">
        <v>18</v>
      </c>
      <c r="M73" s="89">
        <v>264</v>
      </c>
    </row>
    <row r="74" spans="1:13" ht="9.4" customHeight="1" x14ac:dyDescent="0.2">
      <c r="A74" s="95">
        <f>IF(D74&lt;&gt;"",COUNTA($D$61:D74),"")</f>
        <v>14</v>
      </c>
      <c r="B74" s="77">
        <v>2022</v>
      </c>
      <c r="C74" s="87">
        <v>372</v>
      </c>
      <c r="D74" s="87">
        <v>403</v>
      </c>
      <c r="E74" s="88">
        <v>295</v>
      </c>
      <c r="F74" s="87">
        <v>299</v>
      </c>
      <c r="G74" s="87">
        <v>135</v>
      </c>
      <c r="H74" s="88">
        <v>163</v>
      </c>
      <c r="I74" s="87">
        <v>97</v>
      </c>
      <c r="J74" s="89">
        <v>19</v>
      </c>
      <c r="K74" s="87">
        <v>31</v>
      </c>
      <c r="L74" s="89">
        <v>18</v>
      </c>
      <c r="M74" s="89">
        <v>264</v>
      </c>
    </row>
  </sheetData>
  <mergeCells count="39">
    <mergeCell ref="B3:B7"/>
    <mergeCell ref="C3:C6"/>
    <mergeCell ref="D4:D6"/>
    <mergeCell ref="E4:J4"/>
    <mergeCell ref="K4:K6"/>
    <mergeCell ref="F5:F6"/>
    <mergeCell ref="G5:G6"/>
    <mergeCell ref="H5:H6"/>
    <mergeCell ref="I5:I6"/>
    <mergeCell ref="L56:L57"/>
    <mergeCell ref="M56:M57"/>
    <mergeCell ref="A56:A58"/>
    <mergeCell ref="B56:B58"/>
    <mergeCell ref="C56:C57"/>
    <mergeCell ref="D56:D57"/>
    <mergeCell ref="E56:E57"/>
    <mergeCell ref="F56:F57"/>
    <mergeCell ref="C58:M58"/>
    <mergeCell ref="G56:G57"/>
    <mergeCell ref="H56:H57"/>
    <mergeCell ref="I56:I57"/>
    <mergeCell ref="J56:J57"/>
    <mergeCell ref="K56:K57"/>
    <mergeCell ref="A1:B1"/>
    <mergeCell ref="A2:B2"/>
    <mergeCell ref="A55:B55"/>
    <mergeCell ref="C9:M9"/>
    <mergeCell ref="C39:M39"/>
    <mergeCell ref="D3:M3"/>
    <mergeCell ref="C24:M24"/>
    <mergeCell ref="C55:M55"/>
    <mergeCell ref="M4:M6"/>
    <mergeCell ref="E5:E6"/>
    <mergeCell ref="J5:J6"/>
    <mergeCell ref="C1:M1"/>
    <mergeCell ref="C2:M2"/>
    <mergeCell ref="L4:L6"/>
    <mergeCell ref="C7:M7"/>
    <mergeCell ref="A3:A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C303 2022 00&amp;R&amp;"-,Standard"&amp;7&amp;P</oddFooter>
    <evenFooter>&amp;L&amp;"-,Standard"&amp;7&amp;P&amp;R&amp;"-,Standard"&amp;7StatA MV, Statistischer Bericht C303 2022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7"/>
  <sheetViews>
    <sheetView zoomScale="140" zoomScaleNormal="140" workbookViewId="0">
      <selection activeCell="C9" sqref="C9"/>
    </sheetView>
  </sheetViews>
  <sheetFormatPr baseColWidth="10" defaultColWidth="11.28515625" defaultRowHeight="11.25" x14ac:dyDescent="0.2"/>
  <cols>
    <col min="1" max="1" width="3.7109375" style="42" customWidth="1"/>
    <col min="2" max="2" width="14.28515625" style="42" customWidth="1"/>
    <col min="3" max="7" width="14.7109375" style="42" customWidth="1"/>
    <col min="8" max="16384" width="11.28515625" style="42"/>
  </cols>
  <sheetData>
    <row r="1" spans="1:7" ht="20.100000000000001" customHeight="1" x14ac:dyDescent="0.2">
      <c r="A1" s="123" t="s">
        <v>92</v>
      </c>
      <c r="B1" s="124"/>
      <c r="C1" s="125" t="s">
        <v>23</v>
      </c>
      <c r="D1" s="125"/>
      <c r="E1" s="125"/>
      <c r="F1" s="125"/>
      <c r="G1" s="129"/>
    </row>
    <row r="2" spans="1:7" ht="30" customHeight="1" x14ac:dyDescent="0.2">
      <c r="A2" s="123" t="s">
        <v>127</v>
      </c>
      <c r="B2" s="124"/>
      <c r="C2" s="125" t="s">
        <v>128</v>
      </c>
      <c r="D2" s="125"/>
      <c r="E2" s="125"/>
      <c r="F2" s="125"/>
      <c r="G2" s="129"/>
    </row>
    <row r="3" spans="1:7" ht="11.45" customHeight="1" x14ac:dyDescent="0.2">
      <c r="A3" s="121" t="s">
        <v>99</v>
      </c>
      <c r="B3" s="122" t="s">
        <v>51</v>
      </c>
      <c r="C3" s="122" t="s">
        <v>129</v>
      </c>
      <c r="D3" s="122" t="s">
        <v>77</v>
      </c>
      <c r="E3" s="122" t="s">
        <v>82</v>
      </c>
      <c r="F3" s="122" t="s">
        <v>78</v>
      </c>
      <c r="G3" s="128" t="s">
        <v>83</v>
      </c>
    </row>
    <row r="4" spans="1:7" ht="11.45" customHeight="1" x14ac:dyDescent="0.2">
      <c r="A4" s="121"/>
      <c r="B4" s="122"/>
      <c r="C4" s="122"/>
      <c r="D4" s="122"/>
      <c r="E4" s="122"/>
      <c r="F4" s="122"/>
      <c r="G4" s="128"/>
    </row>
    <row r="5" spans="1:7" ht="11.45" customHeight="1" x14ac:dyDescent="0.2">
      <c r="A5" s="121"/>
      <c r="B5" s="122"/>
      <c r="C5" s="122"/>
      <c r="D5" s="122"/>
      <c r="E5" s="122"/>
      <c r="F5" s="122"/>
      <c r="G5" s="128"/>
    </row>
    <row r="6" spans="1:7" ht="11.45" customHeight="1" x14ac:dyDescent="0.2">
      <c r="A6" s="121"/>
      <c r="B6" s="122"/>
      <c r="C6" s="122" t="s">
        <v>79</v>
      </c>
      <c r="D6" s="122"/>
      <c r="E6" s="122"/>
      <c r="F6" s="122"/>
      <c r="G6" s="128"/>
    </row>
    <row r="7" spans="1:7" ht="11.45" customHeight="1" x14ac:dyDescent="0.2">
      <c r="A7" s="121"/>
      <c r="B7" s="122"/>
      <c r="C7" s="122" t="s">
        <v>80</v>
      </c>
      <c r="D7" s="122"/>
      <c r="E7" s="43" t="s">
        <v>135</v>
      </c>
      <c r="F7" s="43" t="s">
        <v>80</v>
      </c>
      <c r="G7" s="44" t="s">
        <v>81</v>
      </c>
    </row>
    <row r="8" spans="1:7" s="34" customFormat="1" ht="11.45" customHeight="1" x14ac:dyDescent="0.2">
      <c r="A8" s="31">
        <v>1</v>
      </c>
      <c r="B8" s="32">
        <v>2</v>
      </c>
      <c r="C8" s="32">
        <v>3</v>
      </c>
      <c r="D8" s="32">
        <v>4</v>
      </c>
      <c r="E8" s="32">
        <v>5</v>
      </c>
      <c r="F8" s="32">
        <v>6</v>
      </c>
      <c r="G8" s="33">
        <v>7</v>
      </c>
    </row>
    <row r="9" spans="1:7" ht="11.45" customHeight="1" x14ac:dyDescent="0.2">
      <c r="A9" s="76"/>
      <c r="B9" s="80"/>
      <c r="C9" s="61"/>
      <c r="D9" s="61"/>
      <c r="E9" s="81"/>
      <c r="F9" s="61"/>
      <c r="G9" s="81"/>
    </row>
    <row r="10" spans="1:7" ht="9.9499999999999993" customHeight="1" x14ac:dyDescent="0.2">
      <c r="A10" s="95">
        <f>IF(D10&lt;&gt;"",COUNTA($D$10:D10),"")</f>
        <v>1</v>
      </c>
      <c r="B10" s="82">
        <v>1991</v>
      </c>
      <c r="C10" s="85">
        <v>2322</v>
      </c>
      <c r="D10" s="85">
        <v>1552</v>
      </c>
      <c r="E10" s="86">
        <v>66.8</v>
      </c>
      <c r="F10" s="85">
        <v>433964</v>
      </c>
      <c r="G10" s="86">
        <v>279.5</v>
      </c>
    </row>
    <row r="11" spans="1:7" ht="9.9499999999999993" customHeight="1" x14ac:dyDescent="0.2">
      <c r="A11" s="95">
        <f>IF(D11&lt;&gt;"",COUNTA($D$10:D11),"")</f>
        <v>2</v>
      </c>
      <c r="B11" s="82">
        <v>1995</v>
      </c>
      <c r="C11" s="85">
        <v>1586</v>
      </c>
      <c r="D11" s="85">
        <v>1281</v>
      </c>
      <c r="E11" s="86">
        <v>80.8</v>
      </c>
      <c r="F11" s="85">
        <v>357132</v>
      </c>
      <c r="G11" s="86">
        <v>278.7</v>
      </c>
    </row>
    <row r="12" spans="1:7" ht="9.9499999999999993" customHeight="1" x14ac:dyDescent="0.2">
      <c r="A12" s="95">
        <f>IF(D12&lt;&gt;"",COUNTA($D$10:D12),"")</f>
        <v>3</v>
      </c>
      <c r="B12" s="82">
        <v>2000</v>
      </c>
      <c r="C12" s="85">
        <v>1604</v>
      </c>
      <c r="D12" s="85">
        <v>1333</v>
      </c>
      <c r="E12" s="86">
        <v>83.1</v>
      </c>
      <c r="F12" s="85">
        <v>379413</v>
      </c>
      <c r="G12" s="86">
        <v>284.60000000000002</v>
      </c>
    </row>
    <row r="13" spans="1:7" ht="9.9499999999999993" customHeight="1" x14ac:dyDescent="0.2">
      <c r="A13" s="95">
        <f>IF(D13&lt;&gt;"",COUNTA($D$10:D13),"")</f>
        <v>4</v>
      </c>
      <c r="B13" s="82">
        <v>2005</v>
      </c>
      <c r="C13" s="85">
        <v>2006</v>
      </c>
      <c r="D13" s="85">
        <v>1669</v>
      </c>
      <c r="E13" s="86">
        <v>83.2</v>
      </c>
      <c r="F13" s="85">
        <v>463269</v>
      </c>
      <c r="G13" s="86">
        <v>277.5</v>
      </c>
    </row>
    <row r="14" spans="1:7" ht="9.9499999999999993" customHeight="1" x14ac:dyDescent="0.2">
      <c r="A14" s="95">
        <f>IF(D14&lt;&gt;"",COUNTA($D$10:D14),"")</f>
        <v>5</v>
      </c>
      <c r="B14" s="82">
        <v>2010</v>
      </c>
      <c r="C14" s="85">
        <v>1951</v>
      </c>
      <c r="D14" s="85">
        <v>1685</v>
      </c>
      <c r="E14" s="86">
        <v>86.3</v>
      </c>
      <c r="F14" s="85">
        <v>485295</v>
      </c>
      <c r="G14" s="86">
        <v>288</v>
      </c>
    </row>
    <row r="15" spans="1:7" ht="9.9499999999999993" customHeight="1" x14ac:dyDescent="0.2">
      <c r="A15" s="95">
        <f>IF(D15&lt;&gt;"",COUNTA($D$10:D15),"")</f>
        <v>6</v>
      </c>
      <c r="B15" s="82">
        <v>2014</v>
      </c>
      <c r="C15" s="85">
        <v>2697</v>
      </c>
      <c r="D15" s="85">
        <v>2205</v>
      </c>
      <c r="E15" s="86">
        <v>81.8</v>
      </c>
      <c r="F15" s="85">
        <v>638175</v>
      </c>
      <c r="G15" s="86">
        <v>289.39999999999998</v>
      </c>
    </row>
    <row r="16" spans="1:7" ht="9.9499999999999993" customHeight="1" x14ac:dyDescent="0.2">
      <c r="A16" s="95">
        <f>IF(D16&lt;&gt;"",COUNTA($D$10:D16),"")</f>
        <v>7</v>
      </c>
      <c r="B16" s="82" t="s">
        <v>147</v>
      </c>
      <c r="C16" s="85">
        <v>2767</v>
      </c>
      <c r="D16" s="85">
        <v>2304</v>
      </c>
      <c r="E16" s="86">
        <v>81.7</v>
      </c>
      <c r="F16" s="85">
        <v>644335</v>
      </c>
      <c r="G16" s="86">
        <v>270.39999999999998</v>
      </c>
    </row>
    <row r="17" spans="1:9" ht="9.9499999999999993" customHeight="1" x14ac:dyDescent="0.2">
      <c r="A17" s="95">
        <f>IF(D17&lt;&gt;"",COUNTA($D$10:D17),"")</f>
        <v>8</v>
      </c>
      <c r="B17" s="82" t="s">
        <v>148</v>
      </c>
      <c r="C17" s="85">
        <v>2742</v>
      </c>
      <c r="D17" s="85">
        <v>2334</v>
      </c>
      <c r="E17" s="86">
        <v>85</v>
      </c>
      <c r="F17" s="85">
        <v>687965</v>
      </c>
      <c r="G17" s="86">
        <v>295</v>
      </c>
      <c r="I17" s="79"/>
    </row>
    <row r="18" spans="1:9" ht="9.9499999999999993" customHeight="1" x14ac:dyDescent="0.2">
      <c r="A18" s="95">
        <f>IF(D18&lt;&gt;"",COUNTA($D$10:D18),"")</f>
        <v>9</v>
      </c>
      <c r="B18" s="82" t="s">
        <v>149</v>
      </c>
      <c r="C18" s="85">
        <v>2677</v>
      </c>
      <c r="D18" s="85">
        <v>2218</v>
      </c>
      <c r="E18" s="86">
        <v>82.8</v>
      </c>
      <c r="F18" s="85">
        <v>674470</v>
      </c>
      <c r="G18" s="86">
        <v>304.2</v>
      </c>
    </row>
    <row r="19" spans="1:9" ht="9.9499999999999993" customHeight="1" x14ac:dyDescent="0.2">
      <c r="A19" s="95">
        <f>IF(D19&lt;&gt;"",COUNTA($D$10:D19),"")</f>
        <v>10</v>
      </c>
      <c r="B19" s="82" t="s">
        <v>150</v>
      </c>
      <c r="C19" s="85">
        <v>2708</v>
      </c>
      <c r="D19" s="85">
        <v>2304</v>
      </c>
      <c r="E19" s="86">
        <v>85.1</v>
      </c>
      <c r="F19" s="85">
        <v>675795</v>
      </c>
      <c r="G19" s="86">
        <v>293.39999999999998</v>
      </c>
    </row>
    <row r="20" spans="1:9" ht="9.9499999999999993" customHeight="1" x14ac:dyDescent="0.2">
      <c r="A20" s="95">
        <f>IF(D20&lt;&gt;"",COUNTA($D$10:D20),"")</f>
        <v>11</v>
      </c>
      <c r="B20" s="82" t="s">
        <v>151</v>
      </c>
      <c r="C20" s="85">
        <v>2701</v>
      </c>
      <c r="D20" s="85">
        <v>2268</v>
      </c>
      <c r="E20" s="86">
        <v>83.9</v>
      </c>
      <c r="F20" s="85">
        <v>662368</v>
      </c>
      <c r="G20" s="86">
        <v>292.10000000000002</v>
      </c>
    </row>
    <row r="21" spans="1:9" ht="9.9499999999999993" customHeight="1" x14ac:dyDescent="0.2">
      <c r="A21" s="95">
        <f>IF(D21&lt;&gt;"",COUNTA($D$10:D21),"")</f>
        <v>12</v>
      </c>
      <c r="B21" s="82" t="s">
        <v>152</v>
      </c>
      <c r="C21" s="85">
        <v>2706</v>
      </c>
      <c r="D21" s="85">
        <v>2337</v>
      </c>
      <c r="E21" s="86">
        <v>86.4</v>
      </c>
      <c r="F21" s="85">
        <v>688447</v>
      </c>
      <c r="G21" s="86">
        <v>294.5</v>
      </c>
    </row>
    <row r="22" spans="1:9" ht="9.9499999999999993" customHeight="1" x14ac:dyDescent="0.2">
      <c r="A22" s="95">
        <f>IF(D22&lt;&gt;"",COUNTA($D$10:D22),"")</f>
        <v>13</v>
      </c>
      <c r="B22" s="82" t="s">
        <v>153</v>
      </c>
      <c r="C22" s="85">
        <v>2786</v>
      </c>
      <c r="D22" s="85">
        <v>2333</v>
      </c>
      <c r="E22" s="86">
        <v>83.7</v>
      </c>
      <c r="F22" s="85">
        <v>696750</v>
      </c>
      <c r="G22" s="86">
        <v>298.7</v>
      </c>
    </row>
    <row r="23" spans="1:9" ht="9.9499999999999993" customHeight="1" x14ac:dyDescent="0.2">
      <c r="A23" s="95">
        <f>IF(D23&lt;&gt;"",COUNTA($D$10:D23),"")</f>
        <v>14</v>
      </c>
      <c r="B23" s="82" t="s">
        <v>168</v>
      </c>
      <c r="C23" s="85">
        <v>2878</v>
      </c>
      <c r="D23" s="85">
        <v>2460</v>
      </c>
      <c r="E23" s="86">
        <v>85.5</v>
      </c>
      <c r="F23" s="85">
        <v>732734</v>
      </c>
      <c r="G23" s="86">
        <v>297.89999999999998</v>
      </c>
    </row>
    <row r="24" spans="1:9" ht="11.45" customHeight="1" x14ac:dyDescent="0.2"/>
    <row r="25" spans="1:9" ht="50.1" customHeight="1" x14ac:dyDescent="0.2">
      <c r="A25" s="123" t="s">
        <v>130</v>
      </c>
      <c r="B25" s="124"/>
      <c r="C25" s="125" t="s">
        <v>131</v>
      </c>
      <c r="D25" s="129"/>
    </row>
    <row r="26" spans="1:9" ht="11.45" customHeight="1" x14ac:dyDescent="0.2">
      <c r="A26" s="121" t="s">
        <v>99</v>
      </c>
      <c r="B26" s="122" t="s">
        <v>51</v>
      </c>
      <c r="C26" s="122" t="s">
        <v>72</v>
      </c>
      <c r="D26" s="128"/>
    </row>
    <row r="27" spans="1:9" ht="11.45" customHeight="1" x14ac:dyDescent="0.2">
      <c r="A27" s="121"/>
      <c r="B27" s="122"/>
      <c r="C27" s="122"/>
      <c r="D27" s="128"/>
    </row>
    <row r="28" spans="1:9" ht="11.45" customHeight="1" x14ac:dyDescent="0.2">
      <c r="A28" s="121"/>
      <c r="B28" s="122"/>
      <c r="C28" s="122" t="s">
        <v>74</v>
      </c>
      <c r="D28" s="128"/>
    </row>
    <row r="29" spans="1:9" s="45" customFormat="1" ht="11.45" customHeight="1" x14ac:dyDescent="0.2">
      <c r="A29" s="31">
        <v>1</v>
      </c>
      <c r="B29" s="32">
        <v>2</v>
      </c>
      <c r="C29" s="143">
        <v>3</v>
      </c>
      <c r="D29" s="144"/>
    </row>
    <row r="30" spans="1:9" ht="10.5" customHeight="1" x14ac:dyDescent="0.2">
      <c r="A30" s="70"/>
      <c r="B30" s="80"/>
      <c r="C30" s="145"/>
      <c r="D30" s="146"/>
    </row>
    <row r="31" spans="1:9" ht="9.9499999999999993" customHeight="1" x14ac:dyDescent="0.2">
      <c r="A31" s="35">
        <f>IF(C31&lt;&gt;"",COUNTA($C$31:C31),"")</f>
        <v>1</v>
      </c>
      <c r="B31" s="83">
        <v>1991</v>
      </c>
      <c r="C31" s="141">
        <v>16175</v>
      </c>
      <c r="D31" s="142"/>
    </row>
    <row r="32" spans="1:9" ht="9.9499999999999993" customHeight="1" x14ac:dyDescent="0.2">
      <c r="A32" s="35">
        <f>IF(C32&lt;&gt;"",COUNTA($C$31:C32),"")</f>
        <v>2</v>
      </c>
      <c r="B32" s="83">
        <v>1995</v>
      </c>
      <c r="C32" s="141">
        <v>56497</v>
      </c>
      <c r="D32" s="142"/>
    </row>
    <row r="33" spans="1:4" ht="9.9499999999999993" customHeight="1" x14ac:dyDescent="0.2">
      <c r="A33" s="35">
        <f>IF(C33&lt;&gt;"",COUNTA($C$31:C33),"")</f>
        <v>3</v>
      </c>
      <c r="B33" s="83">
        <v>2000</v>
      </c>
      <c r="C33" s="141">
        <v>71186</v>
      </c>
      <c r="D33" s="142"/>
    </row>
    <row r="34" spans="1:4" ht="9.9499999999999993" customHeight="1" x14ac:dyDescent="0.2">
      <c r="A34" s="35">
        <f>IF(C34&lt;&gt;"",COUNTA($C$31:C34),"")</f>
        <v>4</v>
      </c>
      <c r="B34" s="83">
        <v>2005</v>
      </c>
      <c r="C34" s="141">
        <v>103411</v>
      </c>
      <c r="D34" s="142"/>
    </row>
    <row r="35" spans="1:4" ht="9.9499999999999993" customHeight="1" x14ac:dyDescent="0.2">
      <c r="A35" s="35">
        <f>IF(C35&lt;&gt;"",COUNTA($C$31:C35),"")</f>
        <v>5</v>
      </c>
      <c r="B35" s="83">
        <v>2006</v>
      </c>
      <c r="C35" s="141">
        <v>102114</v>
      </c>
      <c r="D35" s="142"/>
    </row>
    <row r="36" spans="1:4" ht="9.9499999999999993" customHeight="1" x14ac:dyDescent="0.2">
      <c r="A36" s="35">
        <f>IF(C36&lt;&gt;"",COUNTA($C$31:C36),"")</f>
        <v>6</v>
      </c>
      <c r="B36" s="83">
        <v>2007</v>
      </c>
      <c r="C36" s="141">
        <v>98408</v>
      </c>
      <c r="D36" s="142"/>
    </row>
    <row r="37" spans="1:4" ht="9.9499999999999993" customHeight="1" x14ac:dyDescent="0.2">
      <c r="A37" s="35">
        <f>IF(C37&lt;&gt;"",COUNTA($C$31:C37),"")</f>
        <v>7</v>
      </c>
      <c r="B37" s="83">
        <v>2008</v>
      </c>
      <c r="C37" s="141">
        <v>99105</v>
      </c>
      <c r="D37" s="142"/>
    </row>
    <row r="38" spans="1:4" ht="9.9499999999999993" customHeight="1" x14ac:dyDescent="0.2">
      <c r="A38" s="35">
        <f>IF(C38&lt;&gt;"",COUNTA($C$31:C38),"")</f>
        <v>8</v>
      </c>
      <c r="B38" s="83">
        <v>2009</v>
      </c>
      <c r="C38" s="141">
        <v>105274</v>
      </c>
      <c r="D38" s="142"/>
    </row>
    <row r="39" spans="1:4" ht="9.9499999999999993" customHeight="1" x14ac:dyDescent="0.2">
      <c r="A39" s="35">
        <f>IF(C39&lt;&gt;"",COUNTA($C$31:C39),"")</f>
        <v>9</v>
      </c>
      <c r="B39" s="83">
        <v>2010</v>
      </c>
      <c r="C39" s="141">
        <v>93766</v>
      </c>
      <c r="D39" s="142"/>
    </row>
    <row r="40" spans="1:4" ht="9.9499999999999993" customHeight="1" x14ac:dyDescent="0.2">
      <c r="A40" s="35">
        <f>IF(C40&lt;&gt;"",COUNTA($C$31:C40),"")</f>
        <v>10</v>
      </c>
      <c r="B40" s="83">
        <v>2014</v>
      </c>
      <c r="C40" s="141" t="s">
        <v>0</v>
      </c>
      <c r="D40" s="142"/>
    </row>
    <row r="41" spans="1:4" ht="9.9499999999999993" customHeight="1" x14ac:dyDescent="0.2">
      <c r="A41" s="35">
        <f>IF(C41&lt;&gt;"",COUNTA($C$31:C41),"")</f>
        <v>11</v>
      </c>
      <c r="B41" s="83">
        <v>2015</v>
      </c>
      <c r="C41" s="141" t="s">
        <v>0</v>
      </c>
      <c r="D41" s="142"/>
    </row>
    <row r="42" spans="1:4" ht="9.9499999999999993" customHeight="1" x14ac:dyDescent="0.2">
      <c r="A42" s="35">
        <f>IF(C42&lt;&gt;"",COUNTA($C$31:C42),"")</f>
        <v>12</v>
      </c>
      <c r="B42" s="83">
        <v>2016</v>
      </c>
      <c r="C42" s="141" t="s">
        <v>0</v>
      </c>
      <c r="D42" s="142"/>
    </row>
    <row r="43" spans="1:4" ht="9.9499999999999993" customHeight="1" x14ac:dyDescent="0.2">
      <c r="A43" s="35">
        <f>IF(C43&lt;&gt;"",COUNTA($C$31:C43),"")</f>
        <v>13</v>
      </c>
      <c r="B43" s="83">
        <v>2017</v>
      </c>
      <c r="C43" s="141" t="s">
        <v>0</v>
      </c>
      <c r="D43" s="142"/>
    </row>
    <row r="44" spans="1:4" ht="9.9499999999999993" customHeight="1" x14ac:dyDescent="0.2">
      <c r="A44" s="35">
        <f>IF(C44&lt;&gt;"",COUNTA($C$31:C44),"")</f>
        <v>14</v>
      </c>
      <c r="B44" s="83">
        <v>2018</v>
      </c>
      <c r="C44" s="141" t="s">
        <v>0</v>
      </c>
      <c r="D44" s="142"/>
    </row>
    <row r="45" spans="1:4" ht="9.9499999999999993" customHeight="1" x14ac:dyDescent="0.2">
      <c r="A45" s="35">
        <f>IF(C45&lt;&gt;"",COUNTA($C$31:C45),"")</f>
        <v>15</v>
      </c>
      <c r="B45" s="83">
        <v>2019</v>
      </c>
      <c r="C45" s="141" t="s">
        <v>0</v>
      </c>
      <c r="D45" s="142"/>
    </row>
    <row r="46" spans="1:4" ht="9.9499999999999993" customHeight="1" x14ac:dyDescent="0.2">
      <c r="A46" s="35">
        <f>IF(C46&lt;&gt;"",COUNTA($C$31:C46),"")</f>
        <v>16</v>
      </c>
      <c r="B46" s="83">
        <v>2020</v>
      </c>
      <c r="C46" s="141" t="s">
        <v>0</v>
      </c>
      <c r="D46" s="142"/>
    </row>
    <row r="47" spans="1:4" ht="9.9499999999999993" customHeight="1" x14ac:dyDescent="0.2">
      <c r="A47" s="35">
        <f>IF(C47&lt;&gt;"",COUNTA($C$31:C47),"")</f>
        <v>17</v>
      </c>
      <c r="B47" s="83">
        <v>2021</v>
      </c>
      <c r="C47" s="141" t="s">
        <v>0</v>
      </c>
      <c r="D47" s="142"/>
    </row>
    <row r="48" spans="1:4" ht="9.9499999999999993" customHeight="1" x14ac:dyDescent="0.2">
      <c r="A48" s="35">
        <f>IF(C48&lt;&gt;"",COUNTA($C$31:C48),"")</f>
        <v>18</v>
      </c>
      <c r="B48" s="83">
        <v>2022</v>
      </c>
      <c r="C48" s="141" t="s">
        <v>0</v>
      </c>
      <c r="D48" s="142"/>
    </row>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sheetData>
  <mergeCells count="39">
    <mergeCell ref="C48:D48"/>
    <mergeCell ref="C45:D45"/>
    <mergeCell ref="C43:D43"/>
    <mergeCell ref="C42:D42"/>
    <mergeCell ref="C30:D30"/>
    <mergeCell ref="C31:D31"/>
    <mergeCell ref="C46:D46"/>
    <mergeCell ref="C44:D44"/>
    <mergeCell ref="C37:D37"/>
    <mergeCell ref="C38:D38"/>
    <mergeCell ref="C40:D40"/>
    <mergeCell ref="C41:D41"/>
    <mergeCell ref="C33:D33"/>
    <mergeCell ref="C47:D47"/>
    <mergeCell ref="C39:D39"/>
    <mergeCell ref="C36:D36"/>
    <mergeCell ref="A1:B1"/>
    <mergeCell ref="A2:B2"/>
    <mergeCell ref="C3:C5"/>
    <mergeCell ref="D3:D5"/>
    <mergeCell ref="C1:G1"/>
    <mergeCell ref="F3:F6"/>
    <mergeCell ref="G3:G6"/>
    <mergeCell ref="B3:B7"/>
    <mergeCell ref="C6:E6"/>
    <mergeCell ref="E3:E5"/>
    <mergeCell ref="A3:A7"/>
    <mergeCell ref="C7:D7"/>
    <mergeCell ref="C2:G2"/>
    <mergeCell ref="C35:D35"/>
    <mergeCell ref="C34:D34"/>
    <mergeCell ref="A25:B25"/>
    <mergeCell ref="C32:D32"/>
    <mergeCell ref="A26:A28"/>
    <mergeCell ref="B26:B28"/>
    <mergeCell ref="C28:D28"/>
    <mergeCell ref="C29:D29"/>
    <mergeCell ref="C25:D25"/>
    <mergeCell ref="C26:D2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C303 2022 00&amp;R&amp;"-,Standard"&amp;7&amp;P</oddFooter>
    <evenFooter>&amp;L&amp;"-,Standard"&amp;7&amp;P&amp;R&amp;"-,Standard"&amp;7StatA MV, Statistischer Bericht C303 2022 00</even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zoomScale="140" zoomScaleNormal="140" workbookViewId="0">
      <selection sqref="A1:B1"/>
    </sheetView>
  </sheetViews>
  <sheetFormatPr baseColWidth="10" defaultColWidth="11.42578125" defaultRowHeight="12" x14ac:dyDescent="0.2"/>
  <cols>
    <col min="1" max="1" width="5.7109375" style="24" customWidth="1"/>
    <col min="2" max="2" width="80.7109375" style="11" customWidth="1"/>
    <col min="3" max="16384" width="11.42578125" style="11"/>
  </cols>
  <sheetData>
    <row r="1" spans="1:2" s="84" customFormat="1" ht="30" customHeight="1" x14ac:dyDescent="0.2">
      <c r="A1" s="147" t="s">
        <v>183</v>
      </c>
      <c r="B1" s="147"/>
    </row>
    <row r="2" spans="1:2" ht="12" customHeight="1" x14ac:dyDescent="0.2">
      <c r="A2" s="26" t="s">
        <v>111</v>
      </c>
      <c r="B2" s="27" t="s">
        <v>186</v>
      </c>
    </row>
    <row r="3" spans="1:2" ht="8.1" customHeight="1" x14ac:dyDescent="0.2">
      <c r="A3" s="26"/>
      <c r="B3" s="27"/>
    </row>
    <row r="4" spans="1:2" ht="12" customHeight="1" x14ac:dyDescent="0.2">
      <c r="A4" s="26" t="s">
        <v>112</v>
      </c>
      <c r="B4" s="27" t="s">
        <v>187</v>
      </c>
    </row>
    <row r="5" spans="1:2" ht="8.1" customHeight="1" x14ac:dyDescent="0.2">
      <c r="A5" s="26"/>
      <c r="B5" s="27"/>
    </row>
    <row r="6" spans="1:2" ht="12" customHeight="1" x14ac:dyDescent="0.2">
      <c r="A6" s="26" t="s">
        <v>113</v>
      </c>
      <c r="B6" s="27" t="s">
        <v>188</v>
      </c>
    </row>
    <row r="7" spans="1:2" ht="8.1" customHeight="1" x14ac:dyDescent="0.2">
      <c r="A7" s="26"/>
      <c r="B7" s="27"/>
    </row>
    <row r="8" spans="1:2" ht="12" customHeight="1" x14ac:dyDescent="0.2">
      <c r="A8" s="26" t="s">
        <v>114</v>
      </c>
      <c r="B8" s="27" t="s">
        <v>189</v>
      </c>
    </row>
    <row r="9" spans="1:2" ht="8.1" customHeight="1" x14ac:dyDescent="0.2">
      <c r="A9" s="26"/>
      <c r="B9" s="27"/>
    </row>
    <row r="10" spans="1:2" ht="24" customHeight="1" x14ac:dyDescent="0.2">
      <c r="A10" s="26" t="s">
        <v>121</v>
      </c>
      <c r="B10" s="27" t="s">
        <v>190</v>
      </c>
    </row>
    <row r="11" spans="1:2" ht="8.1" customHeight="1" x14ac:dyDescent="0.2">
      <c r="A11" s="26"/>
      <c r="B11" s="27"/>
    </row>
    <row r="12" spans="1:2" ht="12" customHeight="1" x14ac:dyDescent="0.2">
      <c r="A12" s="26" t="s">
        <v>122</v>
      </c>
      <c r="B12" s="27" t="s">
        <v>191</v>
      </c>
    </row>
    <row r="13" spans="1:2" ht="8.1" customHeight="1" x14ac:dyDescent="0.2">
      <c r="A13" s="26"/>
      <c r="B13" s="27"/>
    </row>
    <row r="14" spans="1:2" ht="12" customHeight="1" x14ac:dyDescent="0.2">
      <c r="A14" s="26" t="s">
        <v>136</v>
      </c>
      <c r="B14" s="27" t="s">
        <v>192</v>
      </c>
    </row>
    <row r="15" spans="1:2" ht="8.1" customHeight="1" x14ac:dyDescent="0.2">
      <c r="A15" s="26"/>
      <c r="B15" s="27"/>
    </row>
    <row r="16" spans="1:2" ht="12" customHeight="1" x14ac:dyDescent="0.2">
      <c r="A16" s="26"/>
      <c r="B16" s="27"/>
    </row>
    <row r="17" spans="1:2" ht="8.1" customHeight="1" x14ac:dyDescent="0.2">
      <c r="A17" s="26"/>
      <c r="B17" s="27"/>
    </row>
    <row r="18" spans="1:2" ht="12" customHeight="1" x14ac:dyDescent="0.2">
      <c r="A18" s="26"/>
      <c r="B18" s="27"/>
    </row>
    <row r="19" spans="1:2" ht="8.1" customHeight="1" x14ac:dyDescent="0.2">
      <c r="A19" s="26"/>
      <c r="B19" s="27"/>
    </row>
    <row r="20" spans="1:2" ht="12" customHeight="1" x14ac:dyDescent="0.2">
      <c r="A20" s="26"/>
      <c r="B20" s="27"/>
    </row>
    <row r="21" spans="1:2" ht="8.1" customHeight="1" x14ac:dyDescent="0.2">
      <c r="A21" s="26"/>
      <c r="B21" s="27"/>
    </row>
    <row r="22" spans="1:2" ht="12" customHeight="1" x14ac:dyDescent="0.2">
      <c r="A22" s="26"/>
      <c r="B22" s="27"/>
    </row>
    <row r="23" spans="1:2" ht="8.1" customHeight="1" x14ac:dyDescent="0.2">
      <c r="A23" s="26"/>
      <c r="B23" s="27"/>
    </row>
    <row r="24" spans="1:2" ht="12" customHeight="1" x14ac:dyDescent="0.2">
      <c r="A24" s="26"/>
      <c r="B24" s="28"/>
    </row>
    <row r="25" spans="1:2" ht="8.1" customHeight="1" x14ac:dyDescent="0.2">
      <c r="A25" s="13"/>
      <c r="B25" s="28"/>
    </row>
    <row r="26" spans="1:2" ht="12" customHeight="1" x14ac:dyDescent="0.2">
      <c r="A26" s="13"/>
      <c r="B26" s="28"/>
    </row>
    <row r="27" spans="1:2" ht="8.1" customHeight="1" x14ac:dyDescent="0.2">
      <c r="A27" s="13"/>
      <c r="B27" s="28"/>
    </row>
    <row r="28" spans="1:2" ht="12" customHeight="1" x14ac:dyDescent="0.2">
      <c r="A28" s="13"/>
      <c r="B28" s="28"/>
    </row>
    <row r="29" spans="1:2" ht="8.1" customHeight="1" x14ac:dyDescent="0.2">
      <c r="A29" s="13"/>
      <c r="B29" s="28"/>
    </row>
    <row r="30" spans="1:2" ht="12" customHeight="1" x14ac:dyDescent="0.2">
      <c r="A30" s="13"/>
      <c r="B30" s="28"/>
    </row>
    <row r="31" spans="1:2" ht="8.1" customHeight="1" x14ac:dyDescent="0.2">
      <c r="A31" s="13"/>
      <c r="B31" s="28"/>
    </row>
    <row r="32" spans="1:2" ht="12" customHeight="1" x14ac:dyDescent="0.2">
      <c r="A32" s="13"/>
      <c r="B32" s="28"/>
    </row>
    <row r="33" spans="1:2" ht="12" customHeight="1" x14ac:dyDescent="0.2">
      <c r="A33" s="13"/>
      <c r="B33" s="28"/>
    </row>
    <row r="34" spans="1:2" ht="12" customHeight="1" x14ac:dyDescent="0.2">
      <c r="A34" s="13"/>
      <c r="B34" s="28"/>
    </row>
    <row r="35" spans="1:2" ht="12" customHeight="1" x14ac:dyDescent="0.2">
      <c r="A35" s="13"/>
      <c r="B35" s="28"/>
    </row>
    <row r="36" spans="1:2" ht="12" customHeight="1" x14ac:dyDescent="0.2">
      <c r="A36" s="13"/>
      <c r="B36" s="28"/>
    </row>
    <row r="37" spans="1:2" ht="12" customHeight="1" x14ac:dyDescent="0.2">
      <c r="A37" s="13"/>
      <c r="B37" s="28"/>
    </row>
    <row r="38" spans="1:2" ht="12" customHeight="1" x14ac:dyDescent="0.2">
      <c r="A38" s="13"/>
      <c r="B38" s="28"/>
    </row>
    <row r="39" spans="1:2" ht="12" customHeight="1" x14ac:dyDescent="0.2">
      <c r="A39" s="13"/>
      <c r="B39" s="28"/>
    </row>
    <row r="40" spans="1:2" ht="12" customHeight="1" x14ac:dyDescent="0.2">
      <c r="A40" s="13"/>
      <c r="B40" s="28"/>
    </row>
    <row r="41" spans="1:2" ht="12" customHeight="1" x14ac:dyDescent="0.2">
      <c r="A41" s="13"/>
      <c r="B41" s="28"/>
    </row>
    <row r="42" spans="1:2" ht="12" customHeight="1" x14ac:dyDescent="0.2">
      <c r="A42" s="13"/>
      <c r="B42" s="28"/>
    </row>
    <row r="43" spans="1:2" ht="12" customHeight="1" x14ac:dyDescent="0.2">
      <c r="A43" s="13"/>
      <c r="B43" s="28"/>
    </row>
    <row r="44" spans="1:2" ht="12" customHeight="1" x14ac:dyDescent="0.2">
      <c r="A44" s="13"/>
      <c r="B44" s="28"/>
    </row>
    <row r="45" spans="1:2" ht="12" customHeight="1" x14ac:dyDescent="0.2">
      <c r="A45" s="13"/>
      <c r="B45" s="28"/>
    </row>
    <row r="46" spans="1:2" ht="12" customHeight="1" x14ac:dyDescent="0.2">
      <c r="A46" s="13"/>
      <c r="B46" s="28"/>
    </row>
    <row r="47" spans="1:2" ht="12" customHeight="1" x14ac:dyDescent="0.2">
      <c r="A47" s="13"/>
      <c r="B47" s="28"/>
    </row>
    <row r="48" spans="1:2" ht="12" customHeight="1" x14ac:dyDescent="0.2">
      <c r="A48" s="13"/>
      <c r="B48" s="28"/>
    </row>
    <row r="49" spans="1:2" ht="12" customHeight="1" x14ac:dyDescent="0.2">
      <c r="A49" s="13"/>
      <c r="B49" s="28"/>
    </row>
    <row r="50" spans="1:2" ht="12" customHeight="1" x14ac:dyDescent="0.2">
      <c r="A50" s="13"/>
      <c r="B50" s="28"/>
    </row>
    <row r="51" spans="1:2" ht="12" customHeight="1" x14ac:dyDescent="0.2">
      <c r="A51" s="13"/>
      <c r="B51" s="28"/>
    </row>
    <row r="52" spans="1:2" ht="12" customHeight="1" x14ac:dyDescent="0.2">
      <c r="A52" s="29"/>
    </row>
    <row r="53" spans="1:2" ht="12" customHeight="1" x14ac:dyDescent="0.2">
      <c r="A53" s="13"/>
    </row>
    <row r="54" spans="1:2" ht="12" customHeight="1" x14ac:dyDescent="0.2">
      <c r="A54" s="13"/>
    </row>
    <row r="55" spans="1:2" ht="12" customHeight="1" x14ac:dyDescent="0.2">
      <c r="A55" s="13"/>
    </row>
    <row r="56" spans="1:2" ht="12" customHeight="1" x14ac:dyDescent="0.2">
      <c r="A56" s="13"/>
    </row>
    <row r="57" spans="1:2" ht="12" customHeight="1" x14ac:dyDescent="0.2">
      <c r="A57" s="13"/>
    </row>
    <row r="58" spans="1:2" ht="12" customHeight="1" x14ac:dyDescent="0.2">
      <c r="A58" s="13"/>
    </row>
    <row r="59" spans="1:2" ht="12" customHeight="1" x14ac:dyDescent="0.2">
      <c r="A59" s="13"/>
    </row>
    <row r="60" spans="1:2" ht="12" customHeight="1" x14ac:dyDescent="0.2">
      <c r="A60" s="29"/>
    </row>
    <row r="61" spans="1:2" ht="12" customHeight="1" x14ac:dyDescent="0.2">
      <c r="A61" s="13"/>
    </row>
    <row r="62" spans="1:2" ht="12" customHeight="1" x14ac:dyDescent="0.2">
      <c r="A62" s="30"/>
    </row>
    <row r="63" spans="1:2" ht="12" customHeight="1" x14ac:dyDescent="0.2">
      <c r="A63" s="13"/>
    </row>
    <row r="64" spans="1:2" ht="12" customHeight="1" x14ac:dyDescent="0.2">
      <c r="A64" s="29"/>
    </row>
    <row r="65" spans="1:1" ht="12" customHeight="1" x14ac:dyDescent="0.2">
      <c r="A65" s="13"/>
    </row>
    <row r="66" spans="1:1" ht="12" customHeight="1" x14ac:dyDescent="0.2">
      <c r="A66" s="30"/>
    </row>
    <row r="67" spans="1:1" ht="12" customHeight="1" x14ac:dyDescent="0.2">
      <c r="A67" s="13"/>
    </row>
    <row r="68" spans="1:1" ht="12" customHeight="1" x14ac:dyDescent="0.2">
      <c r="A68" s="13"/>
    </row>
    <row r="69" spans="1:1" ht="12" customHeight="1" x14ac:dyDescent="0.2"/>
    <row r="70" spans="1:1" ht="12" customHeight="1" x14ac:dyDescent="0.2"/>
    <row r="71" spans="1:1" ht="12" customHeight="1" x14ac:dyDescent="0.2"/>
    <row r="72" spans="1:1" ht="12" customHeight="1" x14ac:dyDescent="0.2"/>
    <row r="73" spans="1:1" ht="12" customHeight="1" x14ac:dyDescent="0.2"/>
    <row r="74" spans="1:1" ht="12" customHeight="1" x14ac:dyDescent="0.2"/>
    <row r="75" spans="1:1" ht="12" customHeight="1" x14ac:dyDescent="0.2"/>
    <row r="76" spans="1:1" ht="12" customHeight="1" x14ac:dyDescent="0.2"/>
    <row r="77" spans="1:1" ht="12" customHeight="1" x14ac:dyDescent="0.2"/>
    <row r="78" spans="1:1" ht="12" customHeight="1" x14ac:dyDescent="0.2"/>
    <row r="79" spans="1:1" ht="12" customHeight="1" x14ac:dyDescent="0.2"/>
    <row r="80" spans="1:1"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C303 2022 00&amp;R&amp;"-,Standard"&amp;7&amp;P</oddFooter>
    <evenFooter>&amp;L&amp;"-,Standard"&amp;7&amp;P&amp;R&amp;"-,Standard"&amp;7StatA MV, Statistischer Bericht C303 2022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Deckblatt</vt:lpstr>
      <vt:lpstr>Inhalt</vt:lpstr>
      <vt:lpstr>Vorbemerkg._Erläuterg.</vt:lpstr>
      <vt:lpstr>Tabelle 1.1</vt:lpstr>
      <vt:lpstr>Tabelle 1.2+1.3</vt:lpstr>
      <vt:lpstr>Tabelle 2.1</vt:lpstr>
      <vt:lpstr>Tabelle 2.2+2.3</vt:lpstr>
      <vt:lpstr>Tabelle 3.1+3.2</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C303 Viehwirtschaft 2022</dc:title>
  <dc:subject>Viehwirtschaft und tierische Erzeugung</dc:subject>
  <dc:creator>FB 430</dc:creator>
  <cp:lastModifiedBy>Luptowski, Simone</cp:lastModifiedBy>
  <cp:lastPrinted>2023-06-15T08:19:03Z</cp:lastPrinted>
  <dcterms:created xsi:type="dcterms:W3CDTF">2017-10-04T05:50:58Z</dcterms:created>
  <dcterms:modified xsi:type="dcterms:W3CDTF">2023-06-27T11:46:43Z</dcterms:modified>
</cp:coreProperties>
</file>