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24360" yWindow="750" windowWidth="1980" windowHeight="12135"/>
  </bookViews>
  <sheets>
    <sheet name="Deckblatt" sheetId="16" r:id="rId1"/>
    <sheet name="Inhalt" sheetId="9" r:id="rId2"/>
    <sheet name="Vorbemerkungen" sheetId="21" r:id="rId3"/>
    <sheet name="Grafiken" sheetId="22" r:id="rId4"/>
    <sheet name="Tab 1" sheetId="12" r:id="rId5"/>
    <sheet name="Tab 2" sheetId="20" r:id="rId6"/>
    <sheet name="Tab 3" sheetId="14" r:id="rId7"/>
    <sheet name="Tab 4" sheetId="15" r:id="rId8"/>
  </sheets>
  <definedNames>
    <definedName name="_xlnm.Print_Area" localSheetId="0">Deckblatt!$A$1:$D$45</definedName>
    <definedName name="_xlnm.Print_Titles" localSheetId="4">'Tab 1'!$A:$B,'Tab 1'!$1:$4</definedName>
    <definedName name="_xlnm.Print_Titles" localSheetId="5">'Tab 2'!$A:$B,'Tab 2'!$1:$4</definedName>
    <definedName name="_xlnm.Print_Titles" localSheetId="6">'Tab 3'!$A:$B,'Tab 3'!$1:$4</definedName>
    <definedName name="_xlnm.Print_Titles" localSheetId="7">'Tab 4'!$A:$B,'Tab 4'!$1:$4</definedName>
    <definedName name="OLE_LINK1" localSheetId="2">Vorbemerkungen!#REF!</definedName>
  </definedNames>
  <calcPr calcId="162913"/>
</workbook>
</file>

<file path=xl/calcChain.xml><?xml version="1.0" encoding="utf-8"?>
<calcChain xmlns="http://schemas.openxmlformats.org/spreadsheetml/2006/main">
  <c r="A119" i="15" l="1"/>
  <c r="A120" i="15"/>
  <c r="A121" i="15"/>
  <c r="A122" i="15"/>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8" i="15" l="1"/>
  <c r="A124" i="15"/>
  <c r="A100" i="15"/>
  <c r="A76" i="15"/>
  <c r="A52" i="15"/>
  <c r="A28" i="15"/>
  <c r="A147" i="15" l="1"/>
  <c r="A123" i="15"/>
  <c r="A99" i="15"/>
  <c r="A75" i="15"/>
  <c r="A51" i="15"/>
  <c r="A27" i="15"/>
  <c r="A7" i="15" l="1"/>
  <c r="A8" i="15"/>
  <c r="A9" i="15"/>
  <c r="A10" i="15"/>
  <c r="A11" i="15"/>
  <c r="A12" i="15"/>
  <c r="A13" i="15"/>
  <c r="A14" i="15"/>
  <c r="A15" i="15"/>
  <c r="A16" i="15"/>
  <c r="A17" i="15"/>
  <c r="A18" i="15"/>
  <c r="A19" i="15"/>
  <c r="A20" i="15"/>
  <c r="A21" i="15"/>
  <c r="A22" i="15"/>
  <c r="A23" i="15"/>
  <c r="A24" i="15"/>
  <c r="A25" i="15"/>
  <c r="A26" i="15"/>
  <c r="A29" i="15"/>
  <c r="A30" i="15"/>
  <c r="A31" i="15"/>
  <c r="A32" i="15"/>
  <c r="A33" i="15"/>
  <c r="A34" i="15"/>
  <c r="A35" i="15"/>
  <c r="A36" i="15"/>
  <c r="A37" i="15"/>
  <c r="A38" i="15"/>
  <c r="A39" i="15"/>
  <c r="A40" i="15"/>
  <c r="A41" i="15"/>
  <c r="A42" i="15"/>
  <c r="A43" i="15"/>
  <c r="A44" i="15"/>
  <c r="A45" i="15"/>
  <c r="A46" i="15"/>
  <c r="A47" i="15"/>
  <c r="A48" i="15"/>
  <c r="A49" i="15"/>
  <c r="A50" i="15"/>
  <c r="A53" i="15"/>
  <c r="A54" i="15"/>
  <c r="A55" i="15"/>
  <c r="A56" i="15"/>
  <c r="A57" i="15"/>
  <c r="A58" i="15"/>
  <c r="A59" i="15"/>
  <c r="A60" i="15"/>
  <c r="A61" i="15"/>
  <c r="A62" i="15"/>
  <c r="A63" i="15"/>
  <c r="A64" i="15"/>
  <c r="A65" i="15"/>
  <c r="A66" i="15"/>
  <c r="A67" i="15"/>
  <c r="A68" i="15"/>
  <c r="A69" i="15"/>
  <c r="A70" i="15"/>
  <c r="A71" i="15"/>
  <c r="A72" i="15"/>
  <c r="A73" i="15"/>
  <c r="A74" i="15"/>
  <c r="A77" i="15"/>
  <c r="A78" i="15"/>
  <c r="A79" i="15"/>
  <c r="A80" i="15"/>
  <c r="A81" i="15"/>
  <c r="A82" i="15"/>
  <c r="A83" i="15"/>
  <c r="A84" i="15"/>
  <c r="A85" i="15"/>
  <c r="A86" i="15"/>
  <c r="A87" i="15"/>
  <c r="A88" i="15"/>
  <c r="A89" i="15"/>
  <c r="A90" i="15"/>
  <c r="A91" i="15"/>
  <c r="A92" i="15"/>
  <c r="A93" i="15"/>
  <c r="A94" i="15"/>
  <c r="A95" i="15"/>
  <c r="A96" i="15"/>
  <c r="A97" i="15"/>
  <c r="A98" i="15"/>
  <c r="A101" i="15"/>
  <c r="A102" i="15"/>
  <c r="A103" i="15"/>
  <c r="A104" i="15"/>
  <c r="A105" i="15"/>
  <c r="A106" i="15"/>
  <c r="A107" i="15"/>
  <c r="A108" i="15"/>
  <c r="A109" i="15"/>
  <c r="A110" i="15"/>
  <c r="A111" i="15"/>
  <c r="A112" i="15"/>
  <c r="A113" i="15"/>
  <c r="A114" i="15"/>
  <c r="A115" i="15"/>
  <c r="A116" i="15"/>
  <c r="A117" i="15"/>
  <c r="A118" i="15"/>
  <c r="A125" i="15"/>
  <c r="A126" i="15"/>
  <c r="A127" i="15"/>
  <c r="A128" i="15"/>
  <c r="A129" i="15"/>
  <c r="A130" i="15"/>
  <c r="A131" i="15"/>
  <c r="A132" i="15"/>
  <c r="A133" i="15"/>
  <c r="A134" i="15"/>
  <c r="A135" i="15"/>
  <c r="A136" i="15"/>
  <c r="A137" i="15"/>
  <c r="A138" i="15"/>
  <c r="A139" i="15"/>
  <c r="A140" i="15"/>
  <c r="A141" i="15"/>
  <c r="A142" i="15"/>
  <c r="A143" i="15"/>
  <c r="A144" i="15"/>
  <c r="A145" i="15"/>
  <c r="A146" i="15"/>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20" i="20"/>
  <c r="A121" i="20"/>
  <c r="A122" i="20"/>
  <c r="A123" i="20"/>
  <c r="A124" i="20"/>
  <c r="A125" i="20"/>
  <c r="A126" i="20"/>
  <c r="A127" i="20"/>
  <c r="A128" i="20"/>
  <c r="A129" i="20"/>
  <c r="A130" i="20"/>
  <c r="A131" i="20"/>
  <c r="A132" i="20"/>
  <c r="A133" i="20"/>
  <c r="A134" i="20"/>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20" i="12"/>
  <c r="A121" i="12"/>
  <c r="A122" i="12"/>
  <c r="A123" i="12"/>
  <c r="A124" i="12"/>
  <c r="A125" i="12"/>
  <c r="A126" i="12"/>
  <c r="A127" i="12"/>
  <c r="A128" i="12"/>
  <c r="A129" i="12"/>
  <c r="A130" i="12"/>
  <c r="A131" i="12"/>
  <c r="A132" i="12"/>
  <c r="A133" i="12"/>
  <c r="A134" i="12"/>
  <c r="A6" i="20"/>
  <c r="A6" i="15"/>
  <c r="A6" i="12"/>
  <c r="A6" i="14"/>
</calcChain>
</file>

<file path=xl/sharedStrings.xml><?xml version="1.0" encoding="utf-8"?>
<sst xmlns="http://schemas.openxmlformats.org/spreadsheetml/2006/main" count="611" uniqueCount="105">
  <si>
    <t>Statistische Berichte</t>
  </si>
  <si>
    <t>Herausgabe:</t>
  </si>
  <si>
    <t>Inhaltsverzeichnis</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</si>
  <si>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</si>
  <si>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</si>
  <si>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</si>
  <si>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</si>
  <si>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</si>
  <si>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</si>
  <si>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</si>
  <si>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</si>
  <si>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</si>
  <si>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</si>
  <si>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</si>
  <si>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</si>
  <si>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</si>
  <si>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</si>
  <si>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Tabelle 1</t>
  </si>
  <si>
    <t>Tabelle 2</t>
  </si>
  <si>
    <t>Lfd.
Nr.</t>
  </si>
  <si>
    <t>Tabelle 3</t>
  </si>
  <si>
    <t>Tabelle 4</t>
  </si>
  <si>
    <t>Erwerbstätigkeit</t>
  </si>
  <si>
    <t>A VI - j</t>
  </si>
  <si>
    <t>Wirtschaftsbereichen in Mecklenburg-Vorpommern</t>
  </si>
  <si>
    <t>Arbeitsvolumen der Erwerbstätigen nach</t>
  </si>
  <si>
    <t xml:space="preserve">Vorbemerkungen                                                                                                                                                                                                                                                                                                                                                                                        </t>
  </si>
  <si>
    <t>Begriffe und Definitionen</t>
  </si>
  <si>
    <t xml:space="preserve">Alle Wirtschaftsbereiche </t>
  </si>
  <si>
    <t>Mill. Stunden</t>
  </si>
  <si>
    <t>Veränderung gegenüber dem Vorjahr in Prozent</t>
  </si>
  <si>
    <t>Anteil an Deutschland in Prozent</t>
  </si>
  <si>
    <t>Anteil an insgesamt in Prozent</t>
  </si>
  <si>
    <t>Lfd. 
Nr.</t>
  </si>
  <si>
    <t xml:space="preserve"> Bayern</t>
  </si>
  <si>
    <t xml:space="preserve"> Berlin</t>
  </si>
  <si>
    <t xml:space="preserve"> Bremen</t>
  </si>
  <si>
    <t xml:space="preserve"> Hamburg</t>
  </si>
  <si>
    <t xml:space="preserve"> Hessen</t>
  </si>
  <si>
    <t xml:space="preserve"> Saarland</t>
  </si>
  <si>
    <t xml:space="preserve"> Sachsen</t>
  </si>
  <si>
    <t xml:space="preserve"> Thüringen</t>
  </si>
  <si>
    <t>Brandenburg</t>
  </si>
  <si>
    <t>Jahr</t>
  </si>
  <si>
    <t>Deutschland</t>
  </si>
  <si>
    <t>Arbeitsvolumen in Mill. Stunden</t>
  </si>
  <si>
    <t>Deutschland = 100</t>
  </si>
  <si>
    <t>Arbeitsvolumen je Arbeitnehmer in Stunden</t>
  </si>
  <si>
    <t>Arbeitsvolumen je Erwerbstätigen in Stunden</t>
  </si>
  <si>
    <t>[rot]</t>
  </si>
  <si>
    <t>Vorbemerkungen</t>
  </si>
  <si>
    <t>Wirtschaftsbereiche (WZ 2008)</t>
  </si>
  <si>
    <t>Kennziffer:</t>
  </si>
  <si>
    <t xml:space="preserve">     Auszugsweise Vervielfältigung und Verbreitung mit Quellenangabe gestattet.</t>
  </si>
  <si>
    <t>Arbeitsvolumen der Erwerbstätigen in Mecklenburg-Vorpommern im Zeitvergleich
   nach Wirtschaftsbereichen</t>
  </si>
  <si>
    <t>Arbeitsvolumen der Arbeitnehmer in Mecklenburg-Vorpommern im Zeitvergleich
   nach Wirtschaftsbereichen</t>
  </si>
  <si>
    <t>Arbeitsvolumen der Erwerbstätigen und je Erwerbstätigen in den Ländern im Zeitvergleich</t>
  </si>
  <si>
    <t>Arbeitsvolumen der Arbeitnehmer und je Arbeitnehmer in den Ländern im Zeitvergleich</t>
  </si>
  <si>
    <t>Arbeitsvolumen der Erwerbstätigen in Mecklenburg-Vorpommern
im Zeitvergleich nach Wirtschaftsbereichen</t>
  </si>
  <si>
    <t>Arbeitsvolumen der Arbeitnehmer in Mecklenburg-Vorpommern
im Zeitvergleich nach Wirtschaftsbereichen</t>
  </si>
  <si>
    <t>Mecklenburg-
Vorpommern</t>
  </si>
  <si>
    <t>Baden-
Württemberg</t>
  </si>
  <si>
    <t>Nieder-
sachsen</t>
  </si>
  <si>
    <t>Nordrhein-
Westfalen</t>
  </si>
  <si>
    <t>Rheinland-
Pfalz</t>
  </si>
  <si>
    <t>Sachsen-
Anhalt</t>
  </si>
  <si>
    <t>Schleswig-
Holstein</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</si>
  <si>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</si>
  <si>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</si>
  <si>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</si>
  <si>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</si>
  <si>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</si>
  <si>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davon</t>
  </si>
  <si>
    <t xml:space="preserve">  Land- und Forstwirtschaft, Fischerei (A)</t>
  </si>
  <si>
    <t xml:space="preserve">  Produzierendes Gewerbe (B - F)</t>
  </si>
  <si>
    <t xml:space="preserve">    davon</t>
  </si>
  <si>
    <t xml:space="preserve">    Baugewerbe (F)</t>
  </si>
  <si>
    <t xml:space="preserve">  Dienstleistungsbereiche (G - T)</t>
  </si>
  <si>
    <t xml:space="preserve">      davon</t>
  </si>
  <si>
    <t xml:space="preserve">      Information und Kommunikation (J)</t>
  </si>
  <si>
    <t xml:space="preserve">      Grundstücks- und Wohnungswesen (L)</t>
  </si>
  <si>
    <t xml:space="preserve">      Sonstige Dienstleister (R - T)</t>
  </si>
  <si>
    <t xml:space="preserve">      darunter Verarbeitendes Gewerbe (C) </t>
  </si>
  <si>
    <t xml:space="preserve">    Handel, Verkehr, Gastgewerbe, Information und
      Kommunikation (G - J)</t>
  </si>
  <si>
    <t xml:space="preserve">      Handel, Verkehr und Gastgewerbe (G - I)</t>
  </si>
  <si>
    <t xml:space="preserve">      Finanz- und Versicherungsdienstleistungen (K)</t>
  </si>
  <si>
    <t xml:space="preserve">      Unternehmensdienstleister (M - N)</t>
  </si>
  <si>
    <t xml:space="preserve">    Produzierendes Gewerbe ohne Baugewerbe (B - E)</t>
  </si>
  <si>
    <t xml:space="preserve">    Finanz-, Versicherungs- und Unternehmensdienst-
      leister; Grundstücks- und Wohnungswesen (K - N)</t>
  </si>
  <si>
    <t xml:space="preserve">    Öffentliche und sonstige Dienstleister, Erziehung, 
      Gesundheit (O - T)</t>
  </si>
  <si>
    <t xml:space="preserve">      Öffentliche Dienstleister, Erziehung und Gesundheit 
         (O - Q)</t>
  </si>
  <si>
    <t>Entwicklung der Arbeitsstunden je Erwerbstätigen</t>
  </si>
  <si>
    <t>Stunden je Erwerbstätigen</t>
  </si>
  <si>
    <t>Stunden je Arbeitnehmer</t>
  </si>
  <si>
    <t>Zuständige Dezernentin: Dr. Margit Herrmann, Telefon: 0385 588-56042</t>
  </si>
  <si>
    <t xml:space="preserve">   Grafik 1</t>
  </si>
  <si>
    <t xml:space="preserve">   Grafik 2</t>
  </si>
  <si>
    <t>Um die Lesbarkeit der Texte, Tabellen und Grafiken zu erhalten, werden - soweit vorhanden - geschlechtsneutrale Formulierungen verwendet und von der Benennung beider Geschlechter abgesehen. Die verwendeten Bezeichnungen gelten demnach gleichermaßen für weiblich, männlich und divers.</t>
  </si>
  <si>
    <t>Grafiken</t>
  </si>
  <si>
    <t>Berechnungsstand: August 2022/Februar 2023</t>
  </si>
  <si>
    <t>Jahresdurchschnittliche Arbeitszeit je Erwerbstätigen 2022
   nach Wirtschaftsbereichen</t>
  </si>
  <si>
    <t>2000 bis 2022</t>
  </si>
  <si>
    <t>A673 2022 00</t>
  </si>
  <si>
    <t>©  Statistisches Amt Mecklenburg-Vorpommern, Schwerin, 2023</t>
  </si>
  <si>
    <t>29.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</si>
</sst>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0&quot; &quot;;0&quot; &quot;;@&quot; &quot;"/>
    <numFmt numFmtId="165" formatCode="#,##0&quot;     &quot;;\-\ #,##0&quot;     &quot;;0&quot;     &quot;;@&quot;     &quot;"/>
    <numFmt numFmtId="166" formatCode="#,##0.0&quot;     &quot;;\-\ #,##0.0&quot;     &quot;;0&quot;     &quot;;@&quot;     &quot;"/>
    <numFmt numFmtId="167" formatCode="#,##0&quot;  &quot;"/>
    <numFmt numFmtId="168" formatCode="#\ ##0"/>
    <numFmt numFmtId="169" formatCode="#,##0&quot;    &quot;"/>
    <numFmt numFmtId="170" formatCode="#,##0&quot;    &quot;;\-\ #,##0&quot;    &quot;;0&quot;    &quot;;@&quot;    &quot;"/>
    <numFmt numFmtId="171" formatCode="#,##0.0&quot; &quot;;\-\ #,##0.0&quot; &quot;;0&quot; &quot;;@&quot; &quot;"/>
  </numFmts>
  <fonts count="39" x14ac:knownFonts="1">
    <font>
      <sz val="10"/>
      <color theme="1"/>
      <name val="Arial"/>
      <family val="2"/>
    </font>
    <font>
      <sz val="10"/>
      <name val="Arial"/>
      <family val="2"/>
    </font>
    <font>
      <sz val="10"/>
      <name val="Arial"/>
      <family val="2"/>
    </font>
    <font>
      <sz val="10"/>
      <name val="Arial"/>
      <family val="2"/>
    </font>
    <font>
      <sz val="10"/>
      <name val="Times New Roman"/>
      <family val="1"/>
    </font>
    <font>
      <sz val="10"/>
      <name val="Arial"/>
      <family val="2"/>
    </font>
    <font>
      <sz val="10"/>
      <color theme="1"/>
      <name val="Arial"/>
      <family val="2"/>
    </font>
    <font>
      <b/>
      <sz val="10"/>
      <color theme="1"/>
      <name val="Arial"/>
      <family val="2"/>
    </font>
    <font>
      <sz val="9"/>
      <color theme="1"/>
      <name val="Arial"/>
      <family val="2"/>
    </font>
    <font>
      <sz val="8"/>
      <color theme="1"/>
      <name val="Arial"/>
      <family val="2"/>
    </font>
    <font>
      <b/>
      <sz val="8"/>
      <color theme="1"/>
      <name val="Arial"/>
      <family val="2"/>
    </font>
    <font>
      <b/>
      <sz val="11"/>
      <color theme="1"/>
      <name val="Arial"/>
      <family val="2"/>
    </font>
    <font>
      <b/>
      <i/>
      <sz val="9"/>
      <color theme="1"/>
      <name val="Arial"/>
      <family val="2"/>
    </font>
    <font>
      <b/>
      <sz val="35"/>
      <color theme="1"/>
      <name val="Arial"/>
      <family val="2"/>
    </font>
    <font>
      <b/>
      <sz val="12"/>
      <color theme="1"/>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sz val="20"/>
      <name val="Calibri"/>
      <family val="2"/>
      <scheme val="minor"/>
    </font>
    <font>
      <sz val="10"/>
      <color theme="1"/>
      <name val="Calibri"/>
      <family val="2"/>
      <scheme val="minor"/>
    </font>
    <font>
      <sz val="9"/>
      <name val="Calibri"/>
      <family val="2"/>
      <scheme val="minor"/>
    </font>
    <font>
      <b/>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i/>
      <sz val="9"/>
      <name val="Calibri"/>
      <family val="2"/>
      <scheme val="minor"/>
    </font>
    <font>
      <b/>
      <sz val="11"/>
      <color theme="1"/>
      <name val="Calibri"/>
      <family val="2"/>
      <scheme val="minor"/>
    </font>
    <font>
      <sz val="9.5"/>
      <name val="Calibri"/>
      <family val="2"/>
      <scheme val="minor"/>
    </font>
    <font>
      <i/>
      <sz val="9.5"/>
      <name val="Calibri"/>
      <family val="2"/>
      <scheme val="minor"/>
    </font>
    <font>
      <b/>
      <sz val="9.5"/>
      <color theme="1"/>
      <name val="Calibri"/>
      <family val="2"/>
      <scheme val="minor"/>
    </font>
    <font>
      <sz val="6"/>
      <color theme="1"/>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name val="Calibri"/>
      <family val="2"/>
      <scheme val="minor"/>
    </font>
    <font>
      <b/>
      <sz val="8.5"/>
      <name val="Calibri"/>
      <family val="2"/>
      <scheme val="minor"/>
    </font>
    <font>
      <sz val="8.5"/>
      <color rgb="FFFF0000"/>
      <name val="Calibri"/>
      <family val="2"/>
      <scheme val="minor"/>
    </font>
    <font>
      <b/>
      <sz val="3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3" fillId="0" borderId="0"/>
    <xf numFmtId="0" fontId="5" fillId="0" borderId="0"/>
    <xf numFmtId="0" fontId="4" fillId="0" borderId="1"/>
  </cellStyleXfs>
  <cellXfs count="160">
    <xf numFmtId="0" fontId="0" fillId="0" borderId="0" xfId="0"/>
    <xf numFmtId="0" fontId="8" fillId="0" borderId="0" xfId="0" applyFont="1"/>
    <xf numFmtId="0" fontId="8" fillId="0" borderId="0" xfId="0" applyFont="1" applyAlignment="1">
      <alignment vertical="center"/>
    </xf>
    <xf numFmtId="0" fontId="8"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xf numFmtId="0" fontId="7" fillId="0" borderId="0" xfId="0" applyFont="1" applyAlignment="1">
      <alignment horizontal="justify" vertical="center"/>
    </xf>
    <xf numFmtId="0" fontId="0" fillId="0" borderId="0" xfId="0" applyFont="1"/>
    <xf numFmtId="0" fontId="6" fillId="0" borderId="0" xfId="4" applyFont="1"/>
    <xf numFmtId="0" fontId="6" fillId="0" borderId="0" xfId="4"/>
    <xf numFmtId="0" fontId="10" fillId="0" borderId="0" xfId="4" applyFont="1" applyAlignment="1">
      <alignment horizontal="left" wrapText="1"/>
    </xf>
    <xf numFmtId="0" fontId="6" fillId="0" borderId="0" xfId="4" applyFont="1" applyAlignment="1">
      <alignment horizontal="justify" vertical="justify" wrapText="1"/>
    </xf>
    <xf numFmtId="0" fontId="9" fillId="0" borderId="0" xfId="4" applyFont="1" applyAlignment="1">
      <alignment horizontal="right" wrapText="1"/>
    </xf>
    <xf numFmtId="49" fontId="19" fillId="0" borderId="0" xfId="4" applyNumberFormat="1" applyFont="1" applyAlignment="1">
      <alignment horizontal="right"/>
    </xf>
    <xf numFmtId="0" fontId="19" fillId="0" borderId="0" xfId="4" applyFont="1" applyAlignment="1"/>
    <xf numFmtId="0" fontId="19" fillId="0" borderId="0" xfId="4" applyFont="1"/>
    <xf numFmtId="0" fontId="19" fillId="0" borderId="0" xfId="4" applyFont="1" applyAlignment="1">
      <alignment horizontal="left" vertical="center" indent="33"/>
    </xf>
    <xf numFmtId="0" fontId="24" fillId="0" borderId="0" xfId="4" applyFont="1" applyAlignment="1">
      <alignment vertical="center"/>
    </xf>
    <xf numFmtId="49" fontId="19" fillId="0" borderId="0" xfId="4" applyNumberFormat="1" applyFont="1" applyAlignment="1">
      <alignment horizontal="left" vertical="center"/>
    </xf>
    <xf numFmtId="0" fontId="19" fillId="0" borderId="0" xfId="4" applyNumberFormat="1" applyFont="1" applyAlignment="1">
      <alignment horizontal="left" vertical="center"/>
    </xf>
    <xf numFmtId="0" fontId="19" fillId="0" borderId="0" xfId="4" applyFont="1" applyAlignment="1">
      <alignment horizontal="left" vertical="center"/>
    </xf>
    <xf numFmtId="0" fontId="20" fillId="0" borderId="0" xfId="1" applyFont="1"/>
    <xf numFmtId="0" fontId="20" fillId="0" borderId="0" xfId="1" applyFont="1" applyAlignment="1">
      <alignment horizontal="right" vertical="center"/>
    </xf>
    <xf numFmtId="0" fontId="20" fillId="0" borderId="0" xfId="1" applyFont="1" applyAlignment="1">
      <alignment vertical="center"/>
    </xf>
    <xf numFmtId="0" fontId="20" fillId="0" borderId="0" xfId="1" applyFont="1" applyAlignment="1">
      <alignment horizontal="left" vertical="center"/>
    </xf>
    <xf numFmtId="0" fontId="20" fillId="0" borderId="0" xfId="1" applyFont="1" applyAlignment="1">
      <alignment horizontal="right"/>
    </xf>
    <xf numFmtId="0" fontId="26" fillId="0" borderId="0" xfId="1" applyFont="1" applyAlignment="1">
      <alignment horizontal="left" vertical="top" wrapText="1"/>
    </xf>
    <xf numFmtId="0" fontId="20" fillId="0" borderId="0" xfId="1" applyFont="1" applyAlignment="1">
      <alignment horizontal="left" vertical="top"/>
    </xf>
    <xf numFmtId="0" fontId="20" fillId="0" borderId="0" xfId="1" applyFont="1" applyAlignment="1">
      <alignment horizontal="left" vertical="center" wrapText="1"/>
    </xf>
    <xf numFmtId="0" fontId="26" fillId="0" borderId="0" xfId="1" applyFont="1" applyAlignment="1">
      <alignment horizontal="center" vertical="top"/>
    </xf>
    <xf numFmtId="0" fontId="28" fillId="0" borderId="0" xfId="1" applyFont="1" applyAlignment="1">
      <alignment horizontal="right" vertical="center"/>
    </xf>
    <xf numFmtId="0" fontId="28" fillId="0" borderId="0" xfId="1" applyFont="1" applyAlignment="1">
      <alignment horizontal="left" vertical="center"/>
    </xf>
    <xf numFmtId="0" fontId="29" fillId="0" borderId="0" xfId="1" applyFont="1" applyAlignment="1">
      <alignment horizontal="left" vertical="top"/>
    </xf>
    <xf numFmtId="0" fontId="29" fillId="0" borderId="0" xfId="1" applyFont="1" applyAlignment="1">
      <alignment horizontal="left" vertical="center" wrapText="1"/>
    </xf>
    <xf numFmtId="0" fontId="28" fillId="0" borderId="0" xfId="1" applyFont="1" applyAlignment="1">
      <alignment horizontal="right"/>
    </xf>
    <xf numFmtId="0" fontId="29" fillId="0" borderId="0" xfId="1" applyFont="1" applyAlignment="1">
      <alignment horizontal="left"/>
    </xf>
    <xf numFmtId="0" fontId="29" fillId="0" borderId="0" xfId="1" applyFont="1" applyAlignment="1">
      <alignment horizontal="left" wrapText="1"/>
    </xf>
    <xf numFmtId="0" fontId="30" fillId="0" borderId="0" xfId="0" applyFont="1" applyAlignment="1">
      <alignment horizontal="left" vertical="center" wrapText="1"/>
    </xf>
    <xf numFmtId="0" fontId="29" fillId="0" borderId="0" xfId="1" applyFont="1" applyAlignment="1">
      <alignment horizontal="left" vertical="top" wrapText="1"/>
    </xf>
    <xf numFmtId="0" fontId="28" fillId="0" borderId="0" xfId="1" applyFont="1" applyAlignment="1">
      <alignment horizontal="left" vertical="top"/>
    </xf>
    <xf numFmtId="0" fontId="28" fillId="0" borderId="0" xfId="1" applyFont="1" applyAlignment="1">
      <alignment horizontal="left" vertical="center" wrapText="1"/>
    </xf>
    <xf numFmtId="0" fontId="27" fillId="0" borderId="0" xfId="0" applyFont="1" applyAlignment="1">
      <alignment horizontal="justify" vertical="center"/>
    </xf>
    <xf numFmtId="0" fontId="31" fillId="0" borderId="4" xfId="0" applyNumberFormat="1" applyFont="1" applyBorder="1" applyAlignment="1">
      <alignment horizontal="center" vertical="center"/>
    </xf>
    <xf numFmtId="0" fontId="31" fillId="0" borderId="5" xfId="0" applyNumberFormat="1" applyFont="1" applyBorder="1" applyAlignment="1">
      <alignment horizontal="center" vertical="center" wrapText="1"/>
    </xf>
    <xf numFmtId="0" fontId="31" fillId="0" borderId="6" xfId="0" applyNumberFormat="1" applyFont="1" applyBorder="1" applyAlignment="1">
      <alignment horizontal="center" vertical="center" wrapText="1"/>
    </xf>
    <xf numFmtId="0" fontId="31" fillId="0" borderId="4" xfId="0" applyNumberFormat="1" applyFont="1" applyBorder="1" applyAlignment="1">
      <alignment horizontal="center" vertical="center" wrapText="1"/>
    </xf>
    <xf numFmtId="0" fontId="32" fillId="0" borderId="6" xfId="0" applyNumberFormat="1" applyFont="1" applyBorder="1" applyAlignment="1">
      <alignment horizontal="center" vertical="center" wrapText="1"/>
    </xf>
    <xf numFmtId="0" fontId="32" fillId="0" borderId="4"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1" fillId="0" borderId="9" xfId="0" applyFont="1" applyBorder="1" applyAlignment="1">
      <alignment horizontal="center" vertical="center"/>
    </xf>
    <xf numFmtId="167" fontId="32" fillId="0" borderId="2" xfId="0" applyNumberFormat="1" applyFont="1" applyBorder="1" applyAlignment="1">
      <alignment horizontal="right"/>
    </xf>
    <xf numFmtId="0" fontId="33" fillId="0" borderId="0" xfId="0" applyFont="1" applyAlignment="1">
      <alignment vertical="center"/>
    </xf>
    <xf numFmtId="0" fontId="34" fillId="0" borderId="0" xfId="0" applyFont="1"/>
    <xf numFmtId="0" fontId="34" fillId="0" borderId="0" xfId="0" applyFont="1" applyAlignment="1">
      <alignment horizontal="center" vertical="center"/>
    </xf>
    <xf numFmtId="0" fontId="34" fillId="0" borderId="7" xfId="0" applyFont="1" applyBorder="1" applyAlignment="1">
      <alignment horizontal="left" wrapText="1"/>
    </xf>
    <xf numFmtId="0" fontId="33" fillId="0" borderId="3" xfId="0" applyFont="1" applyBorder="1" applyAlignment="1">
      <alignment horizontal="left" wrapText="1"/>
    </xf>
    <xf numFmtId="171" fontId="36" fillId="0" borderId="0" xfId="0" applyNumberFormat="1" applyFont="1" applyBorder="1" applyAlignment="1">
      <alignment horizontal="right"/>
    </xf>
    <xf numFmtId="0" fontId="34" fillId="0" borderId="3" xfId="0" applyFont="1" applyBorder="1" applyAlignment="1">
      <alignment horizontal="left" wrapText="1"/>
    </xf>
    <xf numFmtId="171" fontId="35" fillId="0" borderId="0" xfId="0" applyNumberFormat="1" applyFont="1" applyBorder="1" applyAlignment="1">
      <alignment horizontal="right"/>
    </xf>
    <xf numFmtId="0" fontId="33" fillId="0" borderId="0" xfId="0" applyFont="1"/>
    <xf numFmtId="0" fontId="34" fillId="0" borderId="3" xfId="0" applyFont="1" applyBorder="1" applyAlignment="1">
      <alignment horizontal="left"/>
    </xf>
    <xf numFmtId="0" fontId="34" fillId="0" borderId="0" xfId="0" applyFont="1" applyAlignment="1"/>
    <xf numFmtId="170" fontId="33" fillId="0" borderId="8" xfId="0" applyNumberFormat="1" applyFont="1" applyBorder="1" applyAlignment="1">
      <alignment horizontal="right"/>
    </xf>
    <xf numFmtId="170" fontId="33" fillId="0" borderId="0" xfId="0" applyNumberFormat="1" applyFont="1" applyBorder="1" applyAlignment="1">
      <alignment horizontal="right"/>
    </xf>
    <xf numFmtId="170" fontId="36" fillId="0" borderId="0" xfId="0" applyNumberFormat="1" applyFont="1" applyBorder="1" applyAlignment="1">
      <alignment horizontal="right"/>
    </xf>
    <xf numFmtId="171" fontId="37" fillId="0" borderId="0" xfId="0" applyNumberFormat="1" applyFont="1" applyBorder="1" applyAlignment="1">
      <alignment horizontal="right"/>
    </xf>
    <xf numFmtId="164" fontId="36"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0" xfId="0" applyFont="1"/>
    <xf numFmtId="0" fontId="34" fillId="0" borderId="0" xfId="0" applyFont="1" applyAlignment="1">
      <alignment horizontal="right"/>
    </xf>
    <xf numFmtId="0" fontId="32" fillId="0" borderId="4" xfId="0" applyNumberFormat="1" applyFont="1" applyFill="1" applyBorder="1" applyAlignment="1">
      <alignment horizontal="center" vertical="center"/>
    </xf>
    <xf numFmtId="0" fontId="31" fillId="0" borderId="5" xfId="0" applyNumberFormat="1" applyFont="1" applyFill="1" applyBorder="1" applyAlignment="1">
      <alignment horizontal="center" vertical="center" wrapText="1"/>
    </xf>
    <xf numFmtId="0" fontId="31" fillId="0" borderId="5" xfId="0" applyNumberFormat="1" applyFont="1" applyFill="1" applyBorder="1" applyAlignment="1">
      <alignment horizontal="center" vertical="center"/>
    </xf>
    <xf numFmtId="0" fontId="31" fillId="0" borderId="6" xfId="0" applyNumberFormat="1" applyFont="1" applyFill="1" applyBorder="1" applyAlignment="1">
      <alignment horizontal="center" vertical="center"/>
    </xf>
    <xf numFmtId="0" fontId="31" fillId="0" borderId="4" xfId="0" applyNumberFormat="1" applyFont="1" applyFill="1" applyBorder="1" applyAlignment="1">
      <alignment horizontal="center" vertical="center"/>
    </xf>
    <xf numFmtId="168" fontId="34" fillId="0" borderId="0" xfId="0" applyNumberFormat="1" applyFont="1" applyFill="1"/>
    <xf numFmtId="168" fontId="34" fillId="0" borderId="0" xfId="0" applyNumberFormat="1" applyFont="1" applyFill="1" applyAlignment="1">
      <alignment horizontal="center"/>
    </xf>
    <xf numFmtId="169" fontId="35" fillId="0" borderId="2" xfId="0" applyNumberFormat="1" applyFont="1" applyBorder="1" applyAlignment="1">
      <alignment horizontal="right" vertical="center"/>
    </xf>
    <xf numFmtId="0" fontId="34" fillId="0" borderId="3" xfId="0" applyNumberFormat="1" applyFont="1" applyFill="1" applyBorder="1" applyAlignment="1">
      <alignment horizontal="center" vertical="center"/>
    </xf>
    <xf numFmtId="168" fontId="33" fillId="0" borderId="0" xfId="0" applyNumberFormat="1" applyFont="1" applyFill="1" applyAlignment="1">
      <alignment vertical="center"/>
    </xf>
    <xf numFmtId="0" fontId="34" fillId="0" borderId="3" xfId="0" applyNumberFormat="1" applyFont="1" applyFill="1" applyBorder="1" applyAlignment="1">
      <alignment horizontal="center"/>
    </xf>
    <xf numFmtId="166" fontId="35" fillId="0" borderId="0" xfId="0" applyNumberFormat="1" applyFont="1" applyAlignment="1">
      <alignment horizontal="right"/>
    </xf>
    <xf numFmtId="168" fontId="34" fillId="0" borderId="0" xfId="0" applyNumberFormat="1" applyFont="1" applyFill="1" applyAlignment="1"/>
    <xf numFmtId="166" fontId="34" fillId="0" borderId="0" xfId="0" applyNumberFormat="1" applyFont="1" applyAlignment="1">
      <alignment horizontal="right"/>
    </xf>
    <xf numFmtId="168" fontId="33" fillId="0" borderId="0" xfId="0" applyNumberFormat="1" applyFont="1" applyFill="1" applyAlignment="1"/>
    <xf numFmtId="165" fontId="34" fillId="0" borderId="0" xfId="0" applyNumberFormat="1" applyFont="1" applyAlignment="1">
      <alignment horizontal="right"/>
    </xf>
    <xf numFmtId="165" fontId="35" fillId="0" borderId="0" xfId="0" applyNumberFormat="1" applyFont="1" applyAlignment="1">
      <alignment horizontal="right"/>
    </xf>
    <xf numFmtId="168" fontId="35" fillId="0" borderId="0" xfId="0" applyNumberFormat="1" applyFont="1" applyFill="1" applyBorder="1"/>
    <xf numFmtId="168" fontId="34" fillId="0" borderId="0" xfId="0" applyNumberFormat="1" applyFont="1" applyFill="1" applyAlignment="1">
      <alignment horizontal="center" vertical="center"/>
    </xf>
    <xf numFmtId="168" fontId="33" fillId="0" borderId="7" xfId="0" applyNumberFormat="1" applyFont="1" applyFill="1" applyBorder="1" applyAlignment="1">
      <alignment horizontal="left" vertical="center" wrapText="1"/>
    </xf>
    <xf numFmtId="168" fontId="34" fillId="0" borderId="0" xfId="0" applyNumberFormat="1" applyFont="1" applyFill="1" applyAlignment="1">
      <alignment vertical="center"/>
    </xf>
    <xf numFmtId="168" fontId="33" fillId="0" borderId="3" xfId="0" applyNumberFormat="1" applyFont="1" applyFill="1" applyBorder="1" applyAlignment="1">
      <alignment horizontal="left" vertical="center" wrapText="1"/>
    </xf>
    <xf numFmtId="166" fontId="35" fillId="0" borderId="0" xfId="0" applyNumberFormat="1" applyFont="1" applyFill="1" applyAlignment="1">
      <alignment horizontal="right"/>
    </xf>
    <xf numFmtId="168" fontId="32" fillId="0" borderId="9" xfId="0" applyNumberFormat="1" applyFont="1" applyFill="1" applyBorder="1" applyAlignment="1">
      <alignment horizontal="right" vertical="center"/>
    </xf>
    <xf numFmtId="0" fontId="27" fillId="0" borderId="0" xfId="4" applyFont="1" applyAlignment="1">
      <alignment horizontal="left" vertical="center" wrapText="1"/>
    </xf>
    <xf numFmtId="0" fontId="33" fillId="0" borderId="0" xfId="0" applyNumberFormat="1" applyFont="1" applyBorder="1" applyAlignment="1">
      <alignment vertical="center"/>
    </xf>
    <xf numFmtId="165" fontId="37" fillId="0" borderId="0" xfId="0" applyNumberFormat="1" applyFont="1" applyAlignment="1">
      <alignment horizontal="right"/>
    </xf>
    <xf numFmtId="0" fontId="19" fillId="0" borderId="0" xfId="4" applyFont="1" applyAlignment="1">
      <alignment horizontal="right"/>
    </xf>
    <xf numFmtId="0" fontId="13" fillId="0" borderId="12" xfId="4" applyFont="1" applyBorder="1" applyAlignment="1">
      <alignment horizontal="center" vertical="center" wrapText="1"/>
    </xf>
    <xf numFmtId="0" fontId="21" fillId="0" borderId="13" xfId="2" applyFont="1" applyBorder="1" applyAlignment="1">
      <alignment horizontal="left" vertical="center" wrapText="1"/>
    </xf>
    <xf numFmtId="0" fontId="15" fillId="0" borderId="13" xfId="2" applyFont="1" applyBorder="1" applyAlignment="1">
      <alignment horizontal="right" vertical="center" wrapText="1"/>
    </xf>
    <xf numFmtId="0" fontId="14" fillId="0" borderId="0" xfId="2" applyFont="1" applyBorder="1" applyAlignment="1">
      <alignment horizontal="center" vertical="center" wrapText="1"/>
    </xf>
    <xf numFmtId="0" fontId="16" fillId="0" borderId="0" xfId="4" applyFont="1" applyAlignment="1">
      <alignment horizontal="left" vertical="center"/>
    </xf>
    <xf numFmtId="0" fontId="22" fillId="0" borderId="0" xfId="2" applyFont="1" applyAlignment="1">
      <alignment vertical="center" wrapText="1"/>
    </xf>
    <xf numFmtId="0" fontId="22" fillId="0" borderId="0" xfId="2" applyFont="1" applyAlignment="1">
      <alignment vertical="center"/>
    </xf>
    <xf numFmtId="49" fontId="18" fillId="0" borderId="0" xfId="4" quotePrefix="1" applyNumberFormat="1" applyFont="1" applyAlignment="1">
      <alignment horizontal="center"/>
    </xf>
    <xf numFmtId="49" fontId="23" fillId="0" borderId="0" xfId="4" quotePrefix="1" applyNumberFormat="1" applyFont="1" applyAlignment="1">
      <alignment horizontal="left"/>
    </xf>
    <xf numFmtId="49" fontId="23" fillId="0" borderId="0" xfId="4" applyNumberFormat="1" applyFont="1" applyAlignment="1">
      <alignment horizontal="left"/>
    </xf>
    <xf numFmtId="49" fontId="17" fillId="0" borderId="0" xfId="4" quotePrefix="1" applyNumberFormat="1" applyFont="1" applyAlignment="1">
      <alignment horizontal="left"/>
    </xf>
    <xf numFmtId="49" fontId="17" fillId="0" borderId="0" xfId="4" quotePrefix="1" applyNumberFormat="1" applyFont="1" applyAlignment="1">
      <alignment horizontal="center"/>
    </xf>
    <xf numFmtId="0" fontId="19" fillId="0" borderId="11" xfId="4" applyFont="1" applyBorder="1" applyAlignment="1">
      <alignment horizontal="center" vertical="center"/>
    </xf>
    <xf numFmtId="0" fontId="24" fillId="0" borderId="11" xfId="4" applyFont="1" applyBorder="1" applyAlignment="1">
      <alignment horizontal="right"/>
    </xf>
    <xf numFmtId="0" fontId="19" fillId="0" borderId="10" xfId="4" applyFont="1" applyBorder="1" applyAlignment="1">
      <alignment horizontal="center" vertical="center"/>
    </xf>
    <xf numFmtId="0" fontId="19" fillId="0" borderId="0" xfId="4" applyFont="1" applyBorder="1" applyAlignment="1">
      <alignment horizontal="center" vertical="center"/>
    </xf>
    <xf numFmtId="0" fontId="19" fillId="0" borderId="0" xfId="2" applyFont="1" applyBorder="1" applyAlignment="1">
      <alignment horizontal="center" vertical="center"/>
    </xf>
    <xf numFmtId="0" fontId="19" fillId="0" borderId="0" xfId="4" applyFont="1" applyBorder="1" applyAlignment="1">
      <alignment horizontal="left" vertical="center"/>
    </xf>
    <xf numFmtId="49" fontId="19" fillId="0" borderId="0" xfId="4" applyNumberFormat="1" applyFont="1" applyAlignment="1">
      <alignment horizontal="left" vertical="center"/>
    </xf>
    <xf numFmtId="49" fontId="25" fillId="0" borderId="0" xfId="4" applyNumberFormat="1" applyFont="1" applyAlignment="1">
      <alignment horizontal="left" vertical="center"/>
    </xf>
    <xf numFmtId="49" fontId="19" fillId="0" borderId="0" xfId="4" applyNumberFormat="1" applyFont="1" applyAlignment="1">
      <alignment horizontal="center" vertical="center"/>
    </xf>
    <xf numFmtId="0" fontId="24" fillId="0" borderId="0" xfId="4" applyFont="1" applyAlignment="1">
      <alignment horizontal="center" vertical="center"/>
    </xf>
    <xf numFmtId="0" fontId="19" fillId="0" borderId="0" xfId="4" applyFont="1" applyAlignment="1">
      <alignment horizontal="center" vertical="center"/>
    </xf>
    <xf numFmtId="0" fontId="6" fillId="0" borderId="0" xfId="4" applyFont="1" applyAlignment="1">
      <alignment horizontal="center"/>
    </xf>
    <xf numFmtId="49" fontId="19" fillId="0" borderId="0" xfId="5" applyNumberFormat="1" applyFont="1" applyAlignment="1">
      <alignment horizontal="left" wrapText="1"/>
    </xf>
    <xf numFmtId="0" fontId="27" fillId="0" borderId="0" xfId="1" applyFont="1" applyFill="1" applyAlignment="1">
      <alignment horizontal="left" vertical="center"/>
    </xf>
    <xf numFmtId="0" fontId="28" fillId="0" borderId="0" xfId="1" applyFont="1" applyAlignment="1">
      <alignment horizontal="left" vertical="center"/>
    </xf>
    <xf numFmtId="0" fontId="33" fillId="0" borderId="8"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4" xfId="0" applyNumberFormat="1" applyFont="1" applyBorder="1" applyAlignment="1">
      <alignment horizontal="left" vertical="center"/>
    </xf>
    <xf numFmtId="0" fontId="33" fillId="0" borderId="5" xfId="0" applyNumberFormat="1" applyFont="1" applyBorder="1" applyAlignment="1">
      <alignment horizontal="left" vertical="center"/>
    </xf>
    <xf numFmtId="0" fontId="34" fillId="0" borderId="4" xfId="0" applyNumberFormat="1" applyFont="1" applyBorder="1" applyAlignment="1">
      <alignment horizontal="center" vertical="center" wrapText="1"/>
    </xf>
    <xf numFmtId="0" fontId="34" fillId="0" borderId="4" xfId="0" applyNumberFormat="1" applyFont="1" applyBorder="1" applyAlignment="1">
      <alignment horizontal="center" vertical="center"/>
    </xf>
    <xf numFmtId="0" fontId="34" fillId="0" borderId="5" xfId="0" applyNumberFormat="1" applyFont="1" applyBorder="1" applyAlignment="1">
      <alignment horizontal="center" vertical="center" wrapText="1"/>
    </xf>
    <xf numFmtId="0" fontId="34" fillId="0" borderId="6" xfId="0" applyNumberFormat="1" applyFont="1" applyBorder="1" applyAlignment="1">
      <alignment horizontal="center" vertical="center" wrapText="1"/>
    </xf>
    <xf numFmtId="0" fontId="35" fillId="0" borderId="4" xfId="0" applyNumberFormat="1" applyFont="1" applyBorder="1" applyAlignment="1">
      <alignment horizontal="center" vertical="center" wrapText="1"/>
    </xf>
    <xf numFmtId="0" fontId="35" fillId="0" borderId="6"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33" fillId="0" borderId="6" xfId="0" applyNumberFormat="1" applyFont="1" applyBorder="1" applyAlignment="1">
      <alignment horizontal="center" vertical="center" wrapText="1"/>
    </xf>
    <xf numFmtId="0" fontId="33" fillId="0" borderId="4"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NumberFormat="1" applyFont="1" applyFill="1" applyAlignment="1">
      <alignment horizontal="center" vertical="center"/>
    </xf>
    <xf numFmtId="0" fontId="33" fillId="0" borderId="8" xfId="0" applyNumberFormat="1" applyFont="1" applyFill="1" applyBorder="1" applyAlignment="1">
      <alignment horizontal="center" vertical="center"/>
    </xf>
    <xf numFmtId="0" fontId="33" fillId="0" borderId="4" xfId="0" applyNumberFormat="1" applyFont="1" applyFill="1" applyBorder="1" applyAlignment="1">
      <alignment horizontal="center" vertical="center"/>
    </xf>
    <xf numFmtId="0" fontId="33" fillId="0" borderId="5" xfId="0" applyNumberFormat="1" applyFont="1" applyFill="1" applyBorder="1" applyAlignment="1">
      <alignment horizontal="center" vertical="center"/>
    </xf>
    <xf numFmtId="0" fontId="33" fillId="0" borderId="6" xfId="0" applyNumberFormat="1" applyFont="1" applyFill="1" applyBorder="1" applyAlignment="1">
      <alignment horizontal="center" vertical="center"/>
    </xf>
    <xf numFmtId="0" fontId="34" fillId="0" borderId="14" xfId="0" applyNumberFormat="1" applyFont="1" applyFill="1" applyBorder="1" applyAlignment="1">
      <alignment horizontal="center" vertical="center" wrapText="1"/>
    </xf>
    <xf numFmtId="0" fontId="34" fillId="0" borderId="8" xfId="0" applyNumberFormat="1" applyFont="1" applyFill="1" applyBorder="1" applyAlignment="1">
      <alignment horizontal="center" vertical="center" wrapText="1"/>
    </xf>
    <xf numFmtId="0" fontId="34" fillId="0" borderId="5" xfId="0" applyNumberFormat="1" applyFont="1" applyFill="1" applyBorder="1" applyAlignment="1">
      <alignment horizontal="center" vertical="center" wrapText="1"/>
    </xf>
    <xf numFmtId="0" fontId="33" fillId="0" borderId="4" xfId="0" applyNumberFormat="1" applyFont="1" applyFill="1" applyBorder="1" applyAlignment="1">
      <alignment horizontal="left" vertical="center"/>
    </xf>
    <xf numFmtId="0" fontId="33" fillId="0" borderId="5" xfId="0" applyNumberFormat="1" applyFont="1" applyFill="1" applyBorder="1" applyAlignment="1">
      <alignment horizontal="left" vertical="center"/>
    </xf>
    <xf numFmtId="0" fontId="33" fillId="0" borderId="14" xfId="0" applyNumberFormat="1" applyFont="1" applyFill="1" applyBorder="1" applyAlignment="1">
      <alignment horizontal="center" vertical="center"/>
    </xf>
    <xf numFmtId="0" fontId="33" fillId="0" borderId="15" xfId="0" applyNumberFormat="1" applyFont="1" applyFill="1" applyBorder="1" applyAlignment="1">
      <alignment horizontal="center" vertical="center"/>
    </xf>
    <xf numFmtId="0" fontId="34" fillId="0" borderId="6" xfId="0" applyNumberFormat="1" applyFont="1" applyFill="1" applyBorder="1" applyAlignment="1">
      <alignment horizontal="center" vertical="center" wrapText="1"/>
    </xf>
    <xf numFmtId="0" fontId="34" fillId="0" borderId="4" xfId="0" applyNumberFormat="1" applyFont="1" applyFill="1" applyBorder="1" applyAlignment="1">
      <alignment horizontal="center" vertical="center" wrapText="1"/>
    </xf>
    <xf numFmtId="0" fontId="35" fillId="0" borderId="4" xfId="0" applyNumberFormat="1" applyFont="1" applyFill="1" applyBorder="1" applyAlignment="1">
      <alignment horizontal="center" vertical="center" wrapText="1"/>
    </xf>
    <xf numFmtId="0" fontId="35" fillId="0" borderId="5" xfId="0" applyNumberFormat="1" applyFont="1" applyFill="1" applyBorder="1" applyAlignment="1">
      <alignment horizontal="center" vertical="center"/>
    </xf>
    <xf numFmtId="0" fontId="35" fillId="0" borderId="5"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xf>
    <xf numFmtId="0" fontId="38" fillId="0" borderId="12" xfId="4" applyFont="1" applyBorder="1" applyAlignment="1">
      <alignment horizontal="left" wrapText="1"/>
    </xf>
  </cellXfs>
  <cellStyles count="12">
    <cellStyle name="Standard" xfId="0" builtinId="0"/>
    <cellStyle name="Standard 2" xfId="1"/>
    <cellStyle name="Standard 2 2" xfId="2"/>
    <cellStyle name="Standard 2 2 2" xfId="3"/>
    <cellStyle name="Standard 2 3" xfId="4"/>
    <cellStyle name="Standard 2 3 3" xfId="5"/>
    <cellStyle name="Standard 3" xfId="6"/>
    <cellStyle name="Standard 4" xfId="7"/>
    <cellStyle name="Standard 4 2" xfId="8"/>
    <cellStyle name="Standard 5" xfId="9"/>
    <cellStyle name="Standard 6" xfId="10"/>
    <cellStyle name="zelle mit Rand"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254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6801</xdr:colOff>
      <xdr:row>21</xdr:row>
      <xdr:rowOff>0</xdr:rowOff>
    </xdr:from>
    <xdr:to>
      <xdr:col>2</xdr:col>
      <xdr:colOff>561480</xdr:colOff>
      <xdr:row>35</xdr:row>
      <xdr:rowOff>0</xdr:rowOff>
    </xdr:to>
    <xdr:sp macro="" textlink="">
      <xdr:nvSpPr>
        <xdr:cNvPr id="2" name="Textfeld 1"/>
        <xdr:cNvSpPr txBox="1"/>
      </xdr:nvSpPr>
      <xdr:spPr>
        <a:xfrm>
          <a:off x="6801" y="4674054"/>
          <a:ext cx="6120000"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lang="de-DE" sz="950" b="1" i="0" u="none" strike="noStrike" baseline="0" smtClean="0">
              <a:latin typeface="+mn-lt"/>
            </a:rPr>
            <a:t>Zahlengenauigkeit</a:t>
          </a:r>
        </a:p>
        <a:p>
          <a:pPr algn="l"/>
          <a:endParaRPr lang="de-DE" sz="950" b="1" i="0" u="none" strike="noStrike" baseline="0" smtClean="0">
            <a:latin typeface="+mn-lt"/>
          </a:endParaRPr>
        </a:p>
        <a:p>
          <a:pPr algn="l"/>
          <a:r>
            <a:rPr lang="de-DE" sz="950" b="0" i="0" u="none" strike="noStrike" baseline="0" smtClean="0">
              <a:latin typeface="+mn-lt"/>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("Geleistete Arbeitsstunden" in </a:t>
          </a:r>
          <a:r>
            <a:rPr lang="de-DE" sz="950" b="0" i="0" u="none" strike="noStrike" baseline="0" smtClean="0">
              <a:solidFill>
                <a:schemeClr val="dk1"/>
              </a:solidFill>
              <a:latin typeface="+mn-lt"/>
              <a:ea typeface="+mn-ea"/>
              <a:cs typeface="+mn-cs"/>
            </a:rPr>
            <a:t>Millionen</a:t>
          </a:r>
          <a:r>
            <a:rPr lang="de-DE" sz="950" b="0" i="0" u="none" strike="noStrike" baseline="0">
              <a:solidFill>
                <a:schemeClr val="dk1"/>
              </a:solidFill>
              <a:latin typeface="+mn-lt"/>
              <a:ea typeface="+mn-ea"/>
              <a:cs typeface="+mn-cs"/>
            </a:rPr>
            <a:t> </a:t>
          </a:r>
          <a:r>
            <a:rPr lang="de-DE" sz="950" b="0" i="0" u="none" strike="noStrike" baseline="0" smtClean="0">
              <a:latin typeface="+mn-lt"/>
            </a:rPr>
            <a:t>jeweils mit nur einer Nachkommastelle) an Dritte weitergeleitet oder veröffentlicht werden. </a:t>
          </a:r>
        </a:p>
        <a:p>
          <a:pPr algn="l"/>
          <a:r>
            <a:rPr lang="de-DE" sz="950" b="0" i="0" u="none" strike="noStrike" baseline="0" smtClean="0">
              <a:latin typeface="+mn-lt"/>
            </a:rPr>
            <a:t>Die Copyright-Regelung ist zu beachten.</a:t>
          </a:r>
        </a:p>
        <a:p>
          <a:pPr algn="l"/>
          <a:r>
            <a:rPr lang="de-DE" sz="950" b="0" i="0" u="none" strike="noStrike" baseline="0" smtClean="0">
              <a:latin typeface="+mn-lt"/>
            </a:rPr>
            <a:t>Im Allgemeinen ist ohne Rücksicht auf die Endsumme auf- bzw. abgerundet worden. Das Ergebnis einer Summierung gerundeter Einzelzahlen kann deshalb geringfügig von der Endsumme abweichen.</a:t>
          </a:r>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6802</xdr:colOff>
      <xdr:row>1</xdr:row>
      <xdr:rowOff>6801</xdr:rowOff>
    </xdr:from>
    <xdr:to>
      <xdr:col>0</xdr:col>
      <xdr:colOff>6126802</xdr:colOff>
      <xdr:row>65</xdr:row>
      <xdr:rowOff>102054</xdr:rowOff>
    </xdr:to>
    <xdr:sp macro="" textlink="">
      <xdr:nvSpPr>
        <xdr:cNvPr id="2" name="Textfeld 1"/>
        <xdr:cNvSpPr txBox="1"/>
      </xdr:nvSpPr>
      <xdr:spPr>
        <a:xfrm>
          <a:off x="6802" y="387801"/>
          <a:ext cx="6120000" cy="9239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50">
              <a:solidFill>
                <a:schemeClr val="dk1"/>
              </a:solidFill>
              <a:effectLst/>
              <a:latin typeface="+mn-lt"/>
              <a:ea typeface="+mn-ea"/>
              <a:cs typeface="Arial" pitchFamily="34" charset="0"/>
            </a:rPr>
            <a:t>Der vorliegende Statistische Bericht enthält regionale Angaben zum Arbeitsvolumen für die Jahre 2000 bis 2022 nach dem  </a:t>
          </a:r>
          <a:r>
            <a:rPr lang="de-DE" sz="950" b="0" i="0">
              <a:solidFill>
                <a:schemeClr val="dk1"/>
              </a:solidFill>
              <a:effectLst/>
              <a:latin typeface="+mn-lt"/>
              <a:ea typeface="+mn-ea"/>
              <a:cs typeface="Arial" pitchFamily="34" charset="0"/>
            </a:rPr>
            <a:t>Europäischen System Volkswirtschaftlicher Gesamtrechnungfen 2010 (ESVG 2010). Die Berechnungen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a:t>
          </a:r>
        </a:p>
        <a:p>
          <a:pPr eaLnBrk="1" fontAlgn="auto" latinLnBrk="0" hangingPunct="1"/>
          <a:endParaRPr lang="de-DE" sz="500" b="0" i="0">
            <a:solidFill>
              <a:schemeClr val="dk1"/>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50" b="0" i="0">
              <a:solidFill>
                <a:schemeClr val="dk1"/>
              </a:solidFill>
              <a:effectLst/>
              <a:latin typeface="+mn-lt"/>
              <a:ea typeface="+mn-ea"/>
              <a:cs typeface="Arial" pitchFamily="34" charset="0"/>
            </a:rPr>
            <a:t>Im Jahr 2019 fand in Deutschland – wie in den meisten Mitgliedstaaten der Europäischen Union – turnunsmäßig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Arbeitnehmerinnen und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Änderungen gab es darüber hinaus auch in der Arbeitszeitrechnung des Instituts für Arbeitsmarkt- und Berufsforschung (IAB). Hier wurden spezielle Teilzeitquoten gesenkt und durch tatsächlich gearbeitete Stunden ersetzt sowie die durchschnittlichen Arbeitsstunden im Modell erhöht. Dadurch erhöhten sich die Arbeitsstunden pro Kopf auf der nationalen Ebene und in der Folge auch auf den regionalen Ebenen.</a:t>
          </a:r>
        </a:p>
        <a:p>
          <a:pPr marL="0" marR="0" indent="0" defTabSz="914400" eaLnBrk="1" fontAlgn="auto" latinLnBrk="0" hangingPunct="1">
            <a:lnSpc>
              <a:spcPct val="100000"/>
            </a:lnSpc>
            <a:spcBef>
              <a:spcPts val="0"/>
            </a:spcBef>
            <a:spcAft>
              <a:spcPts val="0"/>
            </a:spcAft>
            <a:buClrTx/>
            <a:buSzTx/>
            <a:buFontTx/>
            <a:buNone/>
            <a:tabLst/>
            <a:defRPr/>
          </a:pPr>
          <a:r>
            <a:rPr lang="de-DE" sz="950" b="0" i="0">
              <a:solidFill>
                <a:schemeClr val="dk1"/>
              </a:solidFill>
              <a:effectLst/>
              <a:latin typeface="+mn-lt"/>
              <a:ea typeface="+mn-ea"/>
              <a:cs typeface="Arial" pitchFamily="34" charset="0"/>
            </a:rPr>
            <a:t>Um den Datennutzerinnen und -nutzern weiterhin methodisch konsistente Zeitreihen der regionalen Angaben zum Arbeitsvolumen zur Verfügung zu stellen, wurden diese ETR-Aggregate soweit möglich, hier bis zum Jahr 2000, zurückgerechnet.</a:t>
          </a:r>
        </a:p>
        <a:p>
          <a:pPr eaLnBrk="1" fontAlgn="auto" latinLnBrk="0" hangingPunct="1"/>
          <a:r>
            <a:rPr lang="de-DE" sz="500">
              <a:solidFill>
                <a:schemeClr val="dk1"/>
              </a:solidFill>
              <a:effectLst/>
              <a:latin typeface="+mn-lt"/>
              <a:ea typeface="+mn-ea"/>
              <a:cs typeface="Arial" pitchFamily="34" charset="0"/>
            </a:rPr>
            <a:t> </a:t>
          </a:r>
          <a:endParaRPr lang="de-DE" sz="500">
            <a:effectLst/>
            <a:latin typeface="+mn-lt"/>
            <a:cs typeface="Arial" pitchFamily="34" charset="0"/>
          </a:endParaRPr>
        </a:p>
        <a:p>
          <a:r>
            <a:rPr lang="de-DE" sz="950">
              <a:solidFill>
                <a:schemeClr val="dk1"/>
              </a:solidFill>
              <a:effectLst/>
              <a:latin typeface="+mn-lt"/>
              <a:ea typeface="+mn-ea"/>
              <a:cs typeface="Arial" pitchFamily="34" charset="0"/>
            </a:rPr>
            <a:t>Der vorliegende Statistische Bericht weist jahresdurchschnittliche Ergebnisse zum Arbeitsvolumen für Erwerbstätige und Arbeitnehmer nach dem Arbeitsortkonzept aus, für das Land Mecklenburg-Vorpommern untergliedert nach Wirtschaftsbereichen, für die Länder als Gesamtsumme der Wirtschaftsbereiche. Berechnungsstand der Ergebnisse ist August 2022/Februar 2023. </a:t>
          </a:r>
          <a:r>
            <a:rPr lang="de-DE" sz="950" b="0" i="0">
              <a:solidFill>
                <a:schemeClr val="dk1"/>
              </a:solidFill>
              <a:effectLst/>
              <a:latin typeface="+mn-lt"/>
              <a:ea typeface="+mn-ea"/>
              <a:cs typeface="Arial" pitchFamily="34" charset="0"/>
            </a:rPr>
            <a:t>Die in diesem Statistischen Bericht enthaltenen sind mit Angaben früherer </a:t>
          </a:r>
          <a:r>
            <a:rPr lang="de-DE" sz="950" b="0" i="0">
              <a:solidFill>
                <a:sysClr val="windowText" lastClr="000000"/>
              </a:solidFill>
              <a:effectLst/>
              <a:latin typeface="+mn-lt"/>
              <a:ea typeface="+mn-ea"/>
              <a:cs typeface="Arial" pitchFamily="34" charset="0"/>
            </a:rPr>
            <a:t>Berechnungsstände vor Revision 2019 (d. h. </a:t>
          </a:r>
          <a:r>
            <a:rPr lang="de-DE" sz="950" b="1" i="0">
              <a:solidFill>
                <a:srgbClr val="FF0000"/>
              </a:solidFill>
              <a:effectLst/>
              <a:latin typeface="+mn-lt"/>
              <a:ea typeface="+mn-ea"/>
              <a:cs typeface="Arial" pitchFamily="34" charset="0"/>
            </a:rPr>
            <a:t>August 2018 und früher</a:t>
          </a:r>
          <a:r>
            <a:rPr lang="de-DE" sz="950" b="0" i="0">
              <a:solidFill>
                <a:sysClr val="windowText" lastClr="000000"/>
              </a:solidFill>
              <a:effectLst/>
              <a:latin typeface="+mn-lt"/>
              <a:ea typeface="+mn-ea"/>
              <a:cs typeface="Arial" pitchFamily="34" charset="0"/>
            </a:rPr>
            <a:t>) nicht vergleichbar.</a:t>
          </a:r>
          <a:r>
            <a:rPr lang="de-DE" sz="950" b="0">
              <a:solidFill>
                <a:sysClr val="windowText" lastClr="000000"/>
              </a:solidFill>
              <a:effectLst/>
              <a:latin typeface="+mn-lt"/>
              <a:ea typeface="+mn-ea"/>
              <a:cs typeface="Arial" pitchFamily="34" charset="0"/>
            </a:rPr>
            <a:t> </a:t>
          </a:r>
          <a:endParaRPr lang="de-DE" sz="950" b="0">
            <a:solidFill>
              <a:sysClr val="windowText" lastClr="000000"/>
            </a:solidFill>
            <a:effectLst/>
            <a:latin typeface="+mn-lt"/>
            <a:cs typeface="Arial" pitchFamily="34" charset="0"/>
          </a:endParaRPr>
        </a:p>
        <a:p>
          <a:endParaRPr lang="de-DE" sz="950">
            <a:solidFill>
              <a:schemeClr val="dk1"/>
            </a:solidFill>
            <a:effectLst/>
            <a:latin typeface="+mn-lt"/>
            <a:ea typeface="+mn-ea"/>
            <a:cs typeface="Arial" pitchFamily="34" charset="0"/>
          </a:endParaRPr>
        </a:p>
        <a:p>
          <a:r>
            <a:rPr lang="de-DE" sz="1000" b="1">
              <a:solidFill>
                <a:schemeClr val="dk1"/>
              </a:solidFill>
              <a:effectLst/>
              <a:latin typeface="+mn-lt"/>
              <a:ea typeface="+mn-ea"/>
              <a:cs typeface="Arial" pitchFamily="34" charset="0"/>
            </a:rPr>
            <a:t>Begriffe und Definitionen</a:t>
          </a:r>
          <a:endParaRPr lang="de-DE" sz="1000">
            <a:solidFill>
              <a:schemeClr val="dk1"/>
            </a:solidFill>
            <a:effectLst/>
            <a:latin typeface="+mn-lt"/>
            <a:ea typeface="+mn-ea"/>
            <a:cs typeface="Arial" pitchFamily="34" charset="0"/>
          </a:endParaRPr>
        </a:p>
        <a:p>
          <a:endParaRPr lang="de-DE" sz="30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Arbeitnehmer</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Als Arbeitnehmer zählt, wer als Arbeiter, Angestellter, Beamter, Richter, Berufssoldat, Soldat auf Zeit, Wehr- oder Zivildienstleistender, Auszubildender, Praktikant oder Volontär in einem Arbeits- bzw. Dienstverhältnis steht. Eingeschlossen sind auch Heimarbeiter. Nicht berücksichtigt werden die Beschäftigten bei exterritorialen Organisationen und Körperschaften.</a:t>
          </a:r>
        </a:p>
        <a:p>
          <a:endParaRPr lang="de-DE" sz="300"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Arbeitsortkonzept</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Nach dem Arbeitsortkonzept werden alle Erwerbstätigen am Ort ihrer Arbeit erfasst, unabhängig davon, ob sie in der betreffenden regionalen Gebietseinheit ansässig oder als Gebietseinpendler von außen dort tätig sind.</a:t>
          </a:r>
        </a:p>
        <a:p>
          <a:endParaRPr lang="de-DE" sz="400"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Arbeitsvolumen</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Das Arbeitsvolumen umfasst die in der Gesamtwirtschaft zur Erstellung des Bruttoinlandsprodukts insgesamt von den Erwerbstätigen (Arbeitnehmern und Selbstständigen) geleisteten Arbeitsstunden. Das Arbeitsvolumen der Erwerbstätigen wird dabei rechnerisch bestimmt als Produkt aus der Zahl der Erwerbstätigen und der durchschnittlich geleisteten Arbeitszeit je Erwerbstätigen. Es ist ein Indikator für die Leistung des Produktionsfaktors Arbeit, da Veränderungen der Arbeitszeit, Kurzarbeit und Überstunden sowie sonstiger Bestimmungsgrößen Berücksichtigung finden. Das Arbeitsvolumen umfasst hingegen nicht die bezahlten, aber nicht geleisteten Stunden (z. B. Jahresurlaub, bezahlte Feiertage, bezahlte krankheitsbedingte Abwesenheit), Essenspausen und die Zeit für Fahrten von der Wohnung zum Arbeitsplatz, auch wenn sie bezahlt wird (Bauarbeiter).</a:t>
          </a:r>
        </a:p>
        <a:p>
          <a:r>
            <a:rPr lang="de-DE" sz="950" i="0">
              <a:solidFill>
                <a:schemeClr val="dk1"/>
              </a:solidFill>
              <a:effectLst/>
              <a:latin typeface="+mn-lt"/>
              <a:ea typeface="+mn-ea"/>
              <a:cs typeface="Arial" pitchFamily="34" charset="0"/>
            </a:rPr>
            <a:t>Bei den hier dargestellten Ergebnissen zum Arbeitsvolumen werden alle Personen unabhängig von ihrem Wohnsitz betrachtet, die im Inland (= Arbeitsort) erwerbstätig sind.</a:t>
          </a:r>
        </a:p>
        <a:p>
          <a:endParaRPr lang="de-DE" sz="400"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Erwerbstätige</a:t>
          </a:r>
          <a:endParaRPr lang="de-DE" sz="950" i="0">
            <a:solidFill>
              <a:schemeClr val="dk1"/>
            </a:solidFill>
            <a:effectLst/>
            <a:latin typeface="+mn-lt"/>
            <a:ea typeface="+mn-ea"/>
            <a:cs typeface="Arial" pitchFamily="34" charset="0"/>
          </a:endParaRPr>
        </a:p>
        <a:p>
          <a:endParaRPr lang="de-DE" sz="100"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Sowohl die Zuordnung nach der Stellung im Beruf (Selbstständige, mithelfende Familienangehörige, Arbeitnehmer) als auch die Zuordnung auf Wirtschaftsbereiche erfolgen nach der zeitlich überwiegenden Tätigkeit.</a:t>
          </a:r>
        </a:p>
        <a:p>
          <a:pPr marL="0" marR="0" indent="0" defTabSz="914400" eaLnBrk="1" fontAlgn="auto" latinLnBrk="0" hangingPunct="1">
            <a:lnSpc>
              <a:spcPct val="100000"/>
            </a:lnSpc>
            <a:spcBef>
              <a:spcPts val="0"/>
            </a:spcBef>
            <a:spcAft>
              <a:spcPts val="0"/>
            </a:spcAft>
            <a:buClrTx/>
            <a:buSzTx/>
            <a:buFontTx/>
            <a:buNone/>
            <a:tabLst/>
            <a:defRPr/>
          </a:pPr>
          <a:r>
            <a:rPr lang="de-DE" sz="950" b="0" i="0" baseline="0">
              <a:solidFill>
                <a:schemeClr val="dk1"/>
              </a:solidFill>
              <a:effectLst/>
              <a:latin typeface="+mn-lt"/>
              <a:ea typeface="+mn-ea"/>
              <a:cs typeface="Arial" pitchFamily="34" charset="0"/>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a:t>
          </a:r>
          <a:endParaRPr lang="de-DE" sz="950">
            <a:effectLst/>
            <a:latin typeface="+mn-lt"/>
            <a:cs typeface="Arial" pitchFamily="34" charset="0"/>
          </a:endParaRPr>
        </a:p>
        <a:p>
          <a:r>
            <a:rPr lang="de-DE" sz="950" i="0">
              <a:solidFill>
                <a:schemeClr val="dk1"/>
              </a:solidFill>
              <a:effectLst/>
              <a:latin typeface="+mn-lt"/>
              <a:ea typeface="+mn-ea"/>
              <a:cs typeface="Arial" pitchFamily="34" charset="0"/>
            </a:rPr>
            <a:t> </a:t>
          </a:r>
        </a:p>
      </xdr:txBody>
    </xdr:sp>
    <xdr:clientData/>
  </xdr:twoCellAnchor>
  <xdr:twoCellAnchor>
    <xdr:from>
      <xdr:col>0</xdr:col>
      <xdr:colOff>6801</xdr:colOff>
      <xdr:row>67</xdr:row>
      <xdr:rowOff>6799</xdr:rowOff>
    </xdr:from>
    <xdr:to>
      <xdr:col>0</xdr:col>
      <xdr:colOff>6126801</xdr:colOff>
      <xdr:row>85</xdr:row>
      <xdr:rowOff>74835</xdr:rowOff>
    </xdr:to>
    <xdr:sp macro="" textlink="">
      <xdr:nvSpPr>
        <xdr:cNvPr id="3" name="Textfeld 2"/>
        <xdr:cNvSpPr txBox="1"/>
      </xdr:nvSpPr>
      <xdr:spPr>
        <a:xfrm>
          <a:off x="6801" y="10055674"/>
          <a:ext cx="6120000" cy="2639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mn-cs"/>
            </a:rPr>
            <a:t>Mithelfende Familienangehörige</a:t>
          </a:r>
        </a:p>
        <a:p>
          <a:endParaRPr lang="de-DE" sz="400">
            <a:effectLst/>
            <a:latin typeface="+mn-lt"/>
          </a:endParaRPr>
        </a:p>
        <a:p>
          <a:r>
            <a:rPr lang="de-DE" sz="950" i="0">
              <a:solidFill>
                <a:schemeClr val="dk1"/>
              </a:solidFill>
              <a:effectLst/>
              <a:latin typeface="+mn-lt"/>
              <a:ea typeface="+mn-ea"/>
              <a:cs typeface="+mn-cs"/>
            </a:rPr>
            <a:t>Als mithelfende Familienangehörige werden alle Personen gerechnet, die regelmäßig unentgeltlich in einem Betrieb mitarbeiten, der von einem Familienmitglied als Selbstständigen geleitet wird.</a:t>
          </a:r>
          <a:endParaRPr lang="de-DE" sz="950">
            <a:effectLst/>
            <a:latin typeface="+mn-lt"/>
          </a:endParaRPr>
        </a:p>
        <a:p>
          <a:r>
            <a:rPr lang="de-DE" sz="700" b="1" i="0">
              <a:solidFill>
                <a:schemeClr val="dk1"/>
              </a:solidFill>
              <a:effectLst/>
              <a:latin typeface="+mn-lt"/>
              <a:ea typeface="+mn-ea"/>
              <a:cs typeface="+mn-cs"/>
            </a:rPr>
            <a:t> </a:t>
          </a:r>
          <a:endParaRPr lang="de-DE" sz="700">
            <a:effectLst/>
            <a:latin typeface="+mn-lt"/>
          </a:endParaRPr>
        </a:p>
        <a:p>
          <a:pPr marL="0" indent="0"/>
          <a:r>
            <a:rPr lang="de-DE" sz="950" b="1" i="0">
              <a:solidFill>
                <a:schemeClr val="dk1"/>
              </a:solidFill>
              <a:effectLst/>
              <a:latin typeface="+mn-lt"/>
              <a:ea typeface="+mn-ea"/>
              <a:cs typeface="Arial" pitchFamily="34" charset="0"/>
            </a:rPr>
            <a:t>Selbstständige</a:t>
          </a:r>
        </a:p>
        <a:p>
          <a:pPr marL="0" indent="0"/>
          <a:endParaRPr lang="de-DE" sz="500" b="1" i="0">
            <a:solidFill>
              <a:schemeClr val="dk1"/>
            </a:solidFill>
            <a:effectLst/>
            <a:latin typeface="+mn-lt"/>
            <a:ea typeface="+mn-ea"/>
            <a:cs typeface="Arial" pitchFamily="34" charset="0"/>
          </a:endParaRPr>
        </a:p>
        <a:p>
          <a:r>
            <a:rPr lang="de-DE" sz="950" i="0">
              <a:solidFill>
                <a:schemeClr val="dk1"/>
              </a:solidFill>
              <a:effectLst/>
              <a:latin typeface="+mn-lt"/>
              <a:ea typeface="+mn-ea"/>
              <a:cs typeface="Arial" panose="020B0604020202020204" pitchFamily="34" charset="0"/>
            </a:rPr>
            <a:t>Zu den Selbstständigen gehören tätige Eigentümer und Miteigentümer in Einzelunternehmen und Personengesellschaften, selbstständige Landwirte (auch Pächter), selbstständige Handwerker, selbstständige Handelsvertreter, freiberuflich und andere selbstständig tätige Personen. Nicht zu den Selbstständigen zählen jedoch Personen, die in einem arbeitsrechtlichen Verhältnis stehen und lediglich innerhalb ihres Arbeitsbereiches selbstständig disponieren können.</a:t>
          </a:r>
        </a:p>
        <a:p>
          <a:endParaRPr lang="de-DE" sz="800">
            <a:effectLst/>
            <a:latin typeface="+mn-lt"/>
            <a:cs typeface="Arial" panose="020B0604020202020204" pitchFamily="34" charset="0"/>
          </a:endParaRPr>
        </a:p>
        <a:p>
          <a:r>
            <a:rPr lang="de-DE" sz="950" b="1" i="0">
              <a:solidFill>
                <a:schemeClr val="dk1"/>
              </a:solidFill>
              <a:effectLst/>
              <a:latin typeface="+mn-lt"/>
              <a:ea typeface="+mn-ea"/>
              <a:cs typeface="Arial" panose="020B0604020202020204" pitchFamily="34" charset="0"/>
            </a:rPr>
            <a:t>Wirtschaftsbereich</a:t>
          </a:r>
        </a:p>
        <a:p>
          <a:pPr>
            <a:lnSpc>
              <a:spcPts val="400"/>
            </a:lnSpc>
          </a:pP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endParaRPr lang="de-DE" sz="950">
            <a:effectLst/>
            <a:latin typeface="+mn-lt"/>
            <a:cs typeface="Arial" panose="020B0604020202020204" pitchFamily="34" charset="0"/>
          </a:endParaRPr>
        </a:p>
        <a:p>
          <a:pPr>
            <a:lnSpc>
              <a:spcPts val="800"/>
            </a:lnSpc>
          </a:pPr>
          <a:endParaRPr lang="de-DE" sz="950">
            <a:latin typeface="+mn-lt"/>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3028950</xdr:colOff>
      <xdr:row>26</xdr:row>
      <xdr:rowOff>81643</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875"/>
          <a:ext cx="6076950" cy="4000500"/>
        </a:xfrm>
        <a:prstGeom prst="rect">
          <a:avLst/>
        </a:prstGeom>
        <a:solidFill>
          <a:schemeClr val="bg1"/>
        </a:solidFill>
      </xdr:spPr>
    </xdr:pic>
    <xdr:clientData/>
  </xdr:twoCellAnchor>
  <xdr:twoCellAnchor editAs="oneCell">
    <xdr:from>
      <xdr:col>0</xdr:col>
      <xdr:colOff>0</xdr:colOff>
      <xdr:row>31</xdr:row>
      <xdr:rowOff>0</xdr:rowOff>
    </xdr:from>
    <xdr:to>
      <xdr:col>1</xdr:col>
      <xdr:colOff>3028950</xdr:colOff>
      <xdr:row>47</xdr:row>
      <xdr:rowOff>149679</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59161"/>
          <a:ext cx="6076950" cy="2762250"/>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6"/>
  <sheetViews>
    <sheetView tabSelected="1" zoomScale="140" zoomScaleNormal="140" workbookViewId="0">
      <selection sqref="A1:B1"/>
    </sheetView>
  </sheetViews>
  <sheetFormatPr baseColWidth="10" defaultRowHeight="12.75" x14ac:dyDescent="0.2"/>
  <cols>
    <col min="1" max="1" width="10.7109375" style="8" customWidth="1"/>
    <col min="2" max="2" width="55.7109375" style="8" customWidth="1"/>
    <col min="3" max="3" width="8.7109375" style="8" customWidth="1"/>
    <col min="4" max="4" width="16.7109375" style="8" customWidth="1"/>
    <col min="5" max="16384" width="11.42578125" style="8"/>
  </cols>
  <sheetData>
    <row r="1" spans="1:4" ht="50.1" customHeight="1" thickBot="1" x14ac:dyDescent="0.65">
      <c r="A1" s="159" t="s">
        <v>0</v>
      </c>
      <c r="B1" s="159"/>
      <c r="C1" s="98"/>
      <c r="D1" s="98"/>
    </row>
    <row r="2" spans="1:4" ht="35.1" customHeight="1" thickTop="1" x14ac:dyDescent="0.2">
      <c r="A2" s="99" t="s">
        <v>22</v>
      </c>
      <c r="B2" s="99"/>
      <c r="C2" s="100" t="s">
        <v>23</v>
      </c>
      <c r="D2" s="100"/>
    </row>
    <row r="3" spans="1:4" ht="24.95" customHeight="1" x14ac:dyDescent="0.2">
      <c r="A3" s="101"/>
      <c r="B3" s="101"/>
      <c r="C3" s="101"/>
      <c r="D3" s="101"/>
    </row>
    <row r="4" spans="1:4" ht="24.95" customHeight="1" x14ac:dyDescent="0.2">
      <c r="A4" s="103" t="s">
        <v>25</v>
      </c>
      <c r="B4" s="103"/>
      <c r="C4" s="103"/>
      <c r="D4" s="104"/>
    </row>
    <row r="5" spans="1:4" ht="24.95" customHeight="1" x14ac:dyDescent="0.2">
      <c r="A5" s="103" t="s">
        <v>24</v>
      </c>
      <c r="B5" s="103"/>
      <c r="C5" s="103"/>
      <c r="D5" s="104"/>
    </row>
    <row r="6" spans="1:4" ht="39.950000000000003" customHeight="1" x14ac:dyDescent="0.45">
      <c r="A6" s="106" t="s">
        <v>101</v>
      </c>
      <c r="B6" s="107"/>
      <c r="C6" s="107"/>
      <c r="D6" s="107"/>
    </row>
    <row r="7" spans="1:4" ht="24.95" customHeight="1" x14ac:dyDescent="0.4">
      <c r="A7" s="108"/>
      <c r="B7" s="108"/>
      <c r="C7" s="108"/>
      <c r="D7" s="108"/>
    </row>
    <row r="8" spans="1:4" ht="24.95" customHeight="1" x14ac:dyDescent="0.4">
      <c r="A8" s="105"/>
      <c r="B8" s="105"/>
      <c r="C8" s="105"/>
      <c r="D8" s="105"/>
    </row>
    <row r="9" spans="1:4" ht="24.95" customHeight="1" x14ac:dyDescent="0.4">
      <c r="A9" s="109"/>
      <c r="B9" s="109"/>
      <c r="C9" s="109"/>
      <c r="D9" s="109"/>
    </row>
    <row r="10" spans="1:4" ht="24.95" customHeight="1" x14ac:dyDescent="0.2">
      <c r="A10" s="102"/>
      <c r="B10" s="102"/>
      <c r="C10" s="102"/>
      <c r="D10" s="102"/>
    </row>
    <row r="11" spans="1:4" ht="24.95" customHeight="1" x14ac:dyDescent="0.2">
      <c r="A11" s="102"/>
      <c r="B11" s="102"/>
      <c r="C11" s="102"/>
      <c r="D11" s="102"/>
    </row>
    <row r="12" spans="1:4" ht="24.95" customHeight="1" x14ac:dyDescent="0.2">
      <c r="A12" s="102"/>
      <c r="B12" s="102"/>
      <c r="C12" s="102"/>
      <c r="D12" s="102"/>
    </row>
    <row r="13" spans="1:4" ht="12" customHeight="1" x14ac:dyDescent="0.2">
      <c r="A13" s="16"/>
      <c r="B13" s="97" t="s">
        <v>52</v>
      </c>
      <c r="C13" s="97"/>
      <c r="D13" s="13" t="s">
        <v>102</v>
      </c>
    </row>
    <row r="14" spans="1:4" ht="12" customHeight="1" x14ac:dyDescent="0.2">
      <c r="A14" s="16"/>
      <c r="B14" s="97"/>
      <c r="C14" s="97"/>
      <c r="D14" s="13"/>
    </row>
    <row r="15" spans="1:4" ht="12" customHeight="1" x14ac:dyDescent="0.2">
      <c r="A15" s="16"/>
      <c r="B15" s="97" t="s">
        <v>1</v>
      </c>
      <c r="C15" s="97"/>
      <c r="D15" s="13" t="s">
        <v>104</v>
      </c>
    </row>
    <row r="16" spans="1:4" ht="12" customHeight="1" x14ac:dyDescent="0.2">
      <c r="A16" s="16"/>
      <c r="B16" s="97"/>
      <c r="C16" s="97"/>
      <c r="D16" s="13"/>
    </row>
    <row r="17" spans="1:4" ht="12" customHeight="1" x14ac:dyDescent="0.2">
      <c r="A17" s="17"/>
      <c r="B17" s="111"/>
      <c r="C17" s="111"/>
      <c r="D17" s="14"/>
    </row>
    <row r="18" spans="1:4" ht="12" customHeight="1" x14ac:dyDescent="0.2">
      <c r="A18" s="112"/>
      <c r="B18" s="112"/>
      <c r="C18" s="112"/>
      <c r="D18" s="112"/>
    </row>
    <row r="19" spans="1:4" ht="12" customHeight="1" x14ac:dyDescent="0.2">
      <c r="A19" s="113" t="s">
        <v>6</v>
      </c>
      <c r="B19" s="113"/>
      <c r="C19" s="113"/>
      <c r="D19" s="113"/>
    </row>
    <row r="20" spans="1:4" ht="12" customHeight="1" x14ac:dyDescent="0.2">
      <c r="A20" s="113" t="s">
        <v>67</v>
      </c>
      <c r="B20" s="113"/>
      <c r="C20" s="113"/>
      <c r="D20" s="113"/>
    </row>
    <row r="21" spans="1:4" ht="12" customHeight="1" x14ac:dyDescent="0.2">
      <c r="A21" s="113"/>
      <c r="B21" s="113"/>
      <c r="C21" s="113"/>
      <c r="D21" s="113"/>
    </row>
    <row r="22" spans="1:4" ht="12" customHeight="1" x14ac:dyDescent="0.2">
      <c r="A22" s="114" t="s">
        <v>94</v>
      </c>
      <c r="B22" s="114"/>
      <c r="C22" s="114"/>
      <c r="D22" s="114"/>
    </row>
    <row r="23" spans="1:4" ht="12" customHeight="1" x14ac:dyDescent="0.2">
      <c r="A23" s="113"/>
      <c r="B23" s="113"/>
      <c r="C23" s="113"/>
      <c r="D23" s="113"/>
    </row>
    <row r="24" spans="1:4" ht="12" customHeight="1" x14ac:dyDescent="0.2">
      <c r="A24" s="115" t="s">
        <v>103</v>
      </c>
      <c r="B24" s="115"/>
      <c r="C24" s="115"/>
      <c r="D24" s="115"/>
    </row>
    <row r="25" spans="1:4" ht="12" customHeight="1" x14ac:dyDescent="0.2">
      <c r="A25" s="115" t="s">
        <v>53</v>
      </c>
      <c r="B25" s="115"/>
      <c r="C25" s="115"/>
      <c r="D25" s="115"/>
    </row>
    <row r="26" spans="1:4" ht="12" customHeight="1" x14ac:dyDescent="0.2">
      <c r="A26" s="110"/>
      <c r="B26" s="110"/>
      <c r="C26" s="110"/>
      <c r="D26" s="110"/>
    </row>
    <row r="27" spans="1:4" ht="12" customHeight="1" x14ac:dyDescent="0.2">
      <c r="A27" s="112"/>
      <c r="B27" s="112"/>
      <c r="C27" s="112"/>
      <c r="D27" s="112"/>
    </row>
    <row r="28" spans="1:4" ht="12" customHeight="1" x14ac:dyDescent="0.2">
      <c r="A28" s="119" t="s">
        <v>7</v>
      </c>
      <c r="B28" s="119"/>
      <c r="C28" s="119"/>
      <c r="D28" s="119"/>
    </row>
    <row r="29" spans="1:4" ht="12" customHeight="1" x14ac:dyDescent="0.2">
      <c r="A29" s="120"/>
      <c r="B29" s="120"/>
      <c r="C29" s="120"/>
      <c r="D29" s="120"/>
    </row>
    <row r="30" spans="1:4" ht="12" customHeight="1" x14ac:dyDescent="0.2">
      <c r="A30" s="18" t="s">
        <v>5</v>
      </c>
      <c r="B30" s="116" t="s">
        <v>68</v>
      </c>
      <c r="C30" s="116"/>
      <c r="D30" s="116"/>
    </row>
    <row r="31" spans="1:4" ht="12" customHeight="1" x14ac:dyDescent="0.2">
      <c r="A31" s="19">
        <v>0</v>
      </c>
      <c r="B31" s="116" t="s">
        <v>69</v>
      </c>
      <c r="C31" s="116"/>
      <c r="D31" s="116"/>
    </row>
    <row r="32" spans="1:4" ht="12" customHeight="1" x14ac:dyDescent="0.2">
      <c r="A32" s="18" t="s">
        <v>4</v>
      </c>
      <c r="B32" s="116" t="s">
        <v>8</v>
      </c>
      <c r="C32" s="116"/>
      <c r="D32" s="116"/>
    </row>
    <row r="33" spans="1:4" ht="12" customHeight="1" x14ac:dyDescent="0.2">
      <c r="A33" s="18" t="s">
        <v>9</v>
      </c>
      <c r="B33" s="116" t="s">
        <v>10</v>
      </c>
      <c r="C33" s="116"/>
      <c r="D33" s="116"/>
    </row>
    <row r="34" spans="1:4" ht="12" customHeight="1" x14ac:dyDescent="0.2">
      <c r="A34" s="18" t="s">
        <v>11</v>
      </c>
      <c r="B34" s="117" t="s">
        <v>12</v>
      </c>
      <c r="C34" s="117"/>
      <c r="D34" s="117"/>
    </row>
    <row r="35" spans="1:4" ht="12" customHeight="1" x14ac:dyDescent="0.2">
      <c r="A35" s="18" t="s">
        <v>13</v>
      </c>
      <c r="B35" s="116" t="s">
        <v>70</v>
      </c>
      <c r="C35" s="116"/>
      <c r="D35" s="116"/>
    </row>
    <row r="36" spans="1:4" ht="12" customHeight="1" x14ac:dyDescent="0.2">
      <c r="A36" s="18" t="s">
        <v>14</v>
      </c>
      <c r="B36" s="116" t="s">
        <v>15</v>
      </c>
      <c r="C36" s="116"/>
      <c r="D36" s="116"/>
    </row>
    <row r="37" spans="1:4" ht="12" customHeight="1" x14ac:dyDescent="0.2">
      <c r="A37" s="18" t="s">
        <v>49</v>
      </c>
      <c r="B37" s="116" t="s">
        <v>71</v>
      </c>
      <c r="C37" s="116"/>
      <c r="D37" s="116"/>
    </row>
    <row r="38" spans="1:4" ht="12" customHeight="1" x14ac:dyDescent="0.2">
      <c r="A38" s="18"/>
      <c r="B38" s="116"/>
      <c r="C38" s="116"/>
      <c r="D38" s="116"/>
    </row>
    <row r="39" spans="1:4" ht="12" customHeight="1" x14ac:dyDescent="0.2">
      <c r="A39" s="18"/>
      <c r="B39" s="116"/>
      <c r="C39" s="116"/>
      <c r="D39" s="116"/>
    </row>
    <row r="40" spans="1:4" ht="12" customHeight="1" x14ac:dyDescent="0.2">
      <c r="A40" s="18"/>
      <c r="B40" s="118"/>
      <c r="C40" s="118"/>
      <c r="D40" s="118"/>
    </row>
    <row r="41" spans="1:4" ht="12" customHeight="1" x14ac:dyDescent="0.2">
      <c r="A41" s="116" t="s">
        <v>16</v>
      </c>
      <c r="B41" s="116"/>
      <c r="C41" s="116"/>
      <c r="D41" s="116"/>
    </row>
    <row r="42" spans="1:4" ht="12" customHeight="1" x14ac:dyDescent="0.2">
      <c r="A42" s="20" t="s">
        <v>99</v>
      </c>
      <c r="B42" s="20"/>
      <c r="C42" s="20"/>
      <c r="D42" s="20"/>
    </row>
    <row r="43" spans="1:4" x14ac:dyDescent="0.2">
      <c r="A43" s="15"/>
      <c r="B43" s="15"/>
      <c r="C43" s="15"/>
      <c r="D43" s="15"/>
    </row>
    <row r="44" spans="1:4" ht="36.75" customHeight="1" x14ac:dyDescent="0.2">
      <c r="A44" s="122" t="s">
        <v>97</v>
      </c>
      <c r="B44" s="122"/>
      <c r="C44" s="122"/>
      <c r="D44" s="122"/>
    </row>
    <row r="45" spans="1:4" ht="12" customHeight="1" x14ac:dyDescent="0.2">
      <c r="A45" s="15"/>
      <c r="B45" s="15"/>
      <c r="C45" s="15"/>
      <c r="D45" s="15"/>
    </row>
    <row r="46" spans="1:4" x14ac:dyDescent="0.2">
      <c r="A46" s="121"/>
      <c r="B46" s="121"/>
      <c r="C46" s="121"/>
      <c r="D46" s="121"/>
    </row>
  </sheetData>
  <mergeCells count="45">
    <mergeCell ref="A41:D41"/>
    <mergeCell ref="A46:D46"/>
    <mergeCell ref="B35:D35"/>
    <mergeCell ref="B36:D36"/>
    <mergeCell ref="B37:D37"/>
    <mergeCell ref="B38:D38"/>
    <mergeCell ref="B39:D39"/>
    <mergeCell ref="A44:D44"/>
    <mergeCell ref="B33:D33"/>
    <mergeCell ref="B34:D34"/>
    <mergeCell ref="B40:D40"/>
    <mergeCell ref="A27:D27"/>
    <mergeCell ref="A28:D28"/>
    <mergeCell ref="A29:D29"/>
    <mergeCell ref="B30:D30"/>
    <mergeCell ref="B31:D31"/>
    <mergeCell ref="B32:D32"/>
    <mergeCell ref="A26:D26"/>
    <mergeCell ref="B15:C15"/>
    <mergeCell ref="B16:C16"/>
    <mergeCell ref="B17:C17"/>
    <mergeCell ref="A18:D18"/>
    <mergeCell ref="A19:D19"/>
    <mergeCell ref="A20:D20"/>
    <mergeCell ref="A21:D21"/>
    <mergeCell ref="A22:D22"/>
    <mergeCell ref="A23:D23"/>
    <mergeCell ref="A24:D24"/>
    <mergeCell ref="A25:D25"/>
    <mergeCell ref="B14:C14"/>
    <mergeCell ref="A1:B1"/>
    <mergeCell ref="C1:D1"/>
    <mergeCell ref="A2:B2"/>
    <mergeCell ref="C2:D2"/>
    <mergeCell ref="A3:D3"/>
    <mergeCell ref="A11:D11"/>
    <mergeCell ref="A4:D4"/>
    <mergeCell ref="A8:D8"/>
    <mergeCell ref="A5:D5"/>
    <mergeCell ref="A6:D6"/>
    <mergeCell ref="A12:D12"/>
    <mergeCell ref="A7:D7"/>
    <mergeCell ref="A9:D9"/>
    <mergeCell ref="A10:D10"/>
    <mergeCell ref="B13:C1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9"/>
  <sheetViews>
    <sheetView zoomScale="140" zoomScaleNormal="140" workbookViewId="0">
      <selection sqref="A1:C1"/>
    </sheetView>
  </sheetViews>
  <sheetFormatPr baseColWidth="10" defaultRowHeight="12" x14ac:dyDescent="0.2"/>
  <cols>
    <col min="1" max="1" width="10.7109375" style="21" customWidth="1"/>
    <col min="2" max="2" width="72.7109375" style="21" customWidth="1"/>
    <col min="3" max="3" width="8.7109375" style="21" customWidth="1"/>
    <col min="4" max="16384" width="11.42578125" style="21"/>
  </cols>
  <sheetData>
    <row r="1" spans="1:3" ht="24.95" customHeight="1" x14ac:dyDescent="0.2">
      <c r="A1" s="123" t="s">
        <v>2</v>
      </c>
      <c r="B1" s="123"/>
      <c r="C1" s="123"/>
    </row>
    <row r="2" spans="1:3" s="22" customFormat="1" ht="23.1" customHeight="1" x14ac:dyDescent="0.2">
      <c r="C2" s="22" t="s">
        <v>3</v>
      </c>
    </row>
    <row r="3" spans="1:3" s="23" customFormat="1" ht="30" customHeight="1" x14ac:dyDescent="0.2">
      <c r="A3" s="124" t="s">
        <v>26</v>
      </c>
      <c r="B3" s="124"/>
      <c r="C3" s="30">
        <v>3</v>
      </c>
    </row>
    <row r="4" spans="1:3" s="23" customFormat="1" ht="30" customHeight="1" x14ac:dyDescent="0.2">
      <c r="A4" s="124" t="s">
        <v>27</v>
      </c>
      <c r="B4" s="124"/>
      <c r="C4" s="30">
        <v>3</v>
      </c>
    </row>
    <row r="5" spans="1:3" s="23" customFormat="1" ht="12" customHeight="1" x14ac:dyDescent="0.2">
      <c r="A5" s="31"/>
      <c r="B5" s="31"/>
      <c r="C5" s="30"/>
    </row>
    <row r="6" spans="1:3" s="23" customFormat="1" ht="24.95" customHeight="1" x14ac:dyDescent="0.2">
      <c r="A6" s="32" t="s">
        <v>95</v>
      </c>
      <c r="B6" s="33" t="s">
        <v>100</v>
      </c>
      <c r="C6" s="34">
        <v>5</v>
      </c>
    </row>
    <row r="7" spans="1:3" s="23" customFormat="1" ht="12" customHeight="1" x14ac:dyDescent="0.2">
      <c r="A7" s="35" t="s">
        <v>96</v>
      </c>
      <c r="B7" s="36" t="s">
        <v>91</v>
      </c>
      <c r="C7" s="34">
        <v>5</v>
      </c>
    </row>
    <row r="8" spans="1:3" s="23" customFormat="1" ht="12" customHeight="1" x14ac:dyDescent="0.2">
      <c r="A8" s="31"/>
      <c r="B8" s="31"/>
      <c r="C8" s="30"/>
    </row>
    <row r="9" spans="1:3" s="23" customFormat="1" ht="12" customHeight="1" x14ac:dyDescent="0.2">
      <c r="A9" s="37"/>
      <c r="B9" s="38"/>
      <c r="C9" s="30"/>
    </row>
    <row r="10" spans="1:3" s="23" customFormat="1" ht="24" customHeight="1" x14ac:dyDescent="0.2">
      <c r="A10" s="39" t="s">
        <v>17</v>
      </c>
      <c r="B10" s="40" t="s">
        <v>54</v>
      </c>
      <c r="C10" s="34">
        <v>6</v>
      </c>
    </row>
    <row r="11" spans="1:3" s="23" customFormat="1" ht="12" customHeight="1" x14ac:dyDescent="0.2">
      <c r="A11" s="31"/>
      <c r="B11" s="31"/>
      <c r="C11" s="30"/>
    </row>
    <row r="12" spans="1:3" s="23" customFormat="1" ht="24" customHeight="1" x14ac:dyDescent="0.2">
      <c r="A12" s="39" t="s">
        <v>18</v>
      </c>
      <c r="B12" s="40" t="s">
        <v>55</v>
      </c>
      <c r="C12" s="34">
        <v>18</v>
      </c>
    </row>
    <row r="13" spans="1:3" s="23" customFormat="1" ht="12" customHeight="1" x14ac:dyDescent="0.2">
      <c r="A13" s="31"/>
      <c r="B13" s="31"/>
      <c r="C13" s="30"/>
    </row>
    <row r="14" spans="1:3" s="23" customFormat="1" ht="12" customHeight="1" x14ac:dyDescent="0.2">
      <c r="A14" s="31" t="s">
        <v>20</v>
      </c>
      <c r="B14" s="31" t="s">
        <v>56</v>
      </c>
      <c r="C14" s="30">
        <v>30</v>
      </c>
    </row>
    <row r="15" spans="1:3" s="23" customFormat="1" ht="12" customHeight="1" x14ac:dyDescent="0.2">
      <c r="A15" s="31"/>
      <c r="B15" s="31"/>
      <c r="C15" s="30"/>
    </row>
    <row r="16" spans="1:3" ht="12" customHeight="1" x14ac:dyDescent="0.2">
      <c r="A16" s="39" t="s">
        <v>21</v>
      </c>
      <c r="B16" s="40" t="s">
        <v>57</v>
      </c>
      <c r="C16" s="34">
        <v>36</v>
      </c>
    </row>
    <row r="17" spans="1:3" ht="12" customHeight="1" x14ac:dyDescent="0.2">
      <c r="A17" s="27"/>
      <c r="B17" s="28"/>
      <c r="C17" s="25"/>
    </row>
    <row r="18" spans="1:3" s="23" customFormat="1" ht="24" customHeight="1" x14ac:dyDescent="0.2">
      <c r="A18" s="29"/>
      <c r="B18" s="26"/>
      <c r="C18" s="25"/>
    </row>
    <row r="19" spans="1:3" s="23" customFormat="1" ht="23.1" customHeight="1" x14ac:dyDescent="0.2">
      <c r="A19" s="29"/>
      <c r="B19" s="26"/>
      <c r="C19" s="22"/>
    </row>
    <row r="20" spans="1:3" s="23" customFormat="1" ht="12" customHeight="1" x14ac:dyDescent="0.2">
      <c r="A20" s="29"/>
      <c r="B20" s="26"/>
      <c r="C20" s="22"/>
    </row>
    <row r="21" spans="1:3" x14ac:dyDescent="0.2">
      <c r="A21" s="24"/>
      <c r="B21" s="24"/>
    </row>
    <row r="22" spans="1:3" x14ac:dyDescent="0.2">
      <c r="A22" s="24"/>
      <c r="B22" s="24"/>
    </row>
    <row r="23" spans="1:3" x14ac:dyDescent="0.2">
      <c r="A23" s="24"/>
      <c r="B23" s="24"/>
    </row>
    <row r="24" spans="1:3" x14ac:dyDescent="0.2">
      <c r="A24" s="24"/>
      <c r="B24" s="24"/>
    </row>
    <row r="25" spans="1:3" x14ac:dyDescent="0.2">
      <c r="A25" s="24"/>
      <c r="B25" s="24"/>
    </row>
    <row r="26" spans="1:3" x14ac:dyDescent="0.2">
      <c r="A26" s="24"/>
      <c r="B26" s="24"/>
    </row>
    <row r="27" spans="1:3" x14ac:dyDescent="0.2">
      <c r="A27" s="24"/>
      <c r="B27" s="24"/>
    </row>
    <row r="28" spans="1:3" x14ac:dyDescent="0.2">
      <c r="A28" s="24"/>
      <c r="B28" s="24"/>
    </row>
    <row r="29" spans="1:3" x14ac:dyDescent="0.2">
      <c r="A29" s="24"/>
      <c r="B29" s="24"/>
    </row>
  </sheetData>
  <mergeCells count="3">
    <mergeCell ref="A1:C1"/>
    <mergeCell ref="A3:B3"/>
    <mergeCell ref="A4:B4"/>
  </mergeCells>
  <pageMargins left="0.59055118110236227" right="0.59055118110236227" top="0.59055118110236227" bottom="0.59055118110236227" header="0.39370078740157483" footer="0.39370078740157483"/>
  <pageSetup paperSize="9" orientation="portrait" r:id="rId1"/>
  <headerFooter differentOddEven="1">
    <oddFooter>&amp;L&amp;"Calibri,Standard"&amp;7StatA MV, Statistischer Bericht A673 2022 00&amp;R&amp;"Calibri,Standard"&amp;7&amp;P</oddFooter>
    <evenFooter>&amp;L&amp;"Calibri,Standard"&amp;7&amp;P&amp;R&amp;"Calibri,Standard"&amp;7StatA MV, Statistischer Bericht A673 2022 00</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0"/>
  <sheetViews>
    <sheetView zoomScale="140" zoomScaleNormal="140" workbookViewId="0"/>
  </sheetViews>
  <sheetFormatPr baseColWidth="10" defaultRowHeight="12.75" x14ac:dyDescent="0.2"/>
  <cols>
    <col min="1" max="1" width="95.7109375" customWidth="1"/>
  </cols>
  <sheetData>
    <row r="1" spans="1:1" s="7" customFormat="1" ht="30" customHeight="1" x14ac:dyDescent="0.2">
      <c r="A1" s="41" t="s">
        <v>50</v>
      </c>
    </row>
    <row r="2" spans="1:1" ht="11.45" customHeight="1" x14ac:dyDescent="0.2">
      <c r="A2" s="3"/>
    </row>
    <row r="3" spans="1:1" ht="11.45" customHeight="1" x14ac:dyDescent="0.2">
      <c r="A3" s="3"/>
    </row>
    <row r="4" spans="1:1" ht="11.45" customHeight="1" x14ac:dyDescent="0.2">
      <c r="A4" s="3"/>
    </row>
    <row r="5" spans="1:1" s="1" customFormat="1" ht="11.45" customHeight="1" x14ac:dyDescent="0.2">
      <c r="A5" s="3"/>
    </row>
    <row r="6" spans="1:1" ht="11.45" customHeight="1" x14ac:dyDescent="0.2">
      <c r="A6" s="4"/>
    </row>
    <row r="7" spans="1:1" ht="11.45" customHeight="1" x14ac:dyDescent="0.2">
      <c r="A7" s="3"/>
    </row>
    <row r="8" spans="1:1" ht="11.45" customHeight="1" x14ac:dyDescent="0.2">
      <c r="A8" s="5"/>
    </row>
    <row r="9" spans="1:1" ht="11.45" customHeight="1" x14ac:dyDescent="0.2">
      <c r="A9" s="3"/>
    </row>
    <row r="10" spans="1:1" s="1" customFormat="1" ht="11.45" customHeight="1" x14ac:dyDescent="0.2">
      <c r="A10" s="3"/>
    </row>
    <row r="11" spans="1:1" ht="11.45" customHeight="1" x14ac:dyDescent="0.2">
      <c r="A11" s="3"/>
    </row>
    <row r="12" spans="1:1" ht="11.45" customHeight="1" x14ac:dyDescent="0.2">
      <c r="A12" s="5"/>
    </row>
    <row r="13" spans="1:1" ht="11.45" customHeight="1" x14ac:dyDescent="0.2">
      <c r="A13" s="3"/>
    </row>
    <row r="14" spans="1:1" ht="11.45" customHeight="1" x14ac:dyDescent="0.2">
      <c r="A14" s="3"/>
    </row>
    <row r="15" spans="1:1" ht="11.45" customHeight="1" x14ac:dyDescent="0.2">
      <c r="A15" s="3"/>
    </row>
    <row r="16" spans="1:1" ht="11.45" customHeight="1" x14ac:dyDescent="0.2">
      <c r="A16" s="5"/>
    </row>
    <row r="17" spans="1:1" s="1" customFormat="1" ht="11.45" customHeight="1" x14ac:dyDescent="0.2">
      <c r="A17" s="3"/>
    </row>
    <row r="18" spans="1:1" ht="11.45" customHeight="1" x14ac:dyDescent="0.2">
      <c r="A18" s="3"/>
    </row>
    <row r="19" spans="1:1" ht="11.45" customHeight="1" x14ac:dyDescent="0.2">
      <c r="A19" s="3"/>
    </row>
    <row r="20" spans="1:1" ht="11.45" customHeight="1" x14ac:dyDescent="0.2">
      <c r="A20" s="3"/>
    </row>
    <row r="21" spans="1:1" ht="11.45" customHeight="1" x14ac:dyDescent="0.2">
      <c r="A21" s="5"/>
    </row>
    <row r="22" spans="1:1" ht="11.45" customHeight="1" x14ac:dyDescent="0.2">
      <c r="A22" s="3"/>
    </row>
    <row r="23" spans="1:1" ht="11.45" customHeight="1" x14ac:dyDescent="0.2">
      <c r="A23" s="3"/>
    </row>
    <row r="24" spans="1:1" ht="11.45" customHeight="1" x14ac:dyDescent="0.2">
      <c r="A24" s="2"/>
    </row>
    <row r="25" spans="1:1" ht="11.45" customHeight="1" x14ac:dyDescent="0.2">
      <c r="A25" s="5"/>
    </row>
    <row r="26" spans="1:1" ht="11.45" customHeight="1" x14ac:dyDescent="0.2">
      <c r="A26" s="3"/>
    </row>
    <row r="27" spans="1:1" ht="11.45" customHeight="1" x14ac:dyDescent="0.2">
      <c r="A27" s="3"/>
    </row>
    <row r="28" spans="1:1" ht="11.45" customHeight="1" x14ac:dyDescent="0.2">
      <c r="A28" s="5"/>
    </row>
    <row r="29" spans="1:1" ht="11.45" customHeight="1" x14ac:dyDescent="0.2">
      <c r="A29" s="5"/>
    </row>
    <row r="30" spans="1:1" ht="11.45" customHeight="1" x14ac:dyDescent="0.2">
      <c r="A30" s="3"/>
    </row>
    <row r="31" spans="1:1" ht="11.45" customHeight="1" x14ac:dyDescent="0.2">
      <c r="A31" s="3"/>
    </row>
    <row r="32" spans="1:1" ht="11.45" customHeight="1" x14ac:dyDescent="0.2">
      <c r="A32" s="3"/>
    </row>
    <row r="33" spans="1:1" ht="11.45" customHeight="1" x14ac:dyDescent="0.2">
      <c r="A33" s="5"/>
    </row>
    <row r="34" spans="1:1" ht="11.45" customHeight="1" x14ac:dyDescent="0.2">
      <c r="A34" s="3"/>
    </row>
    <row r="35" spans="1:1" ht="11.45" customHeight="1" x14ac:dyDescent="0.2">
      <c r="A35" s="3"/>
    </row>
    <row r="36" spans="1:1" ht="11.45" customHeight="1" x14ac:dyDescent="0.2"/>
    <row r="37" spans="1:1" ht="11.45" customHeight="1" x14ac:dyDescent="0.2"/>
    <row r="38" spans="1:1" ht="11.45" customHeight="1" x14ac:dyDescent="0.2"/>
    <row r="39" spans="1:1" ht="11.45" customHeight="1" x14ac:dyDescent="0.2"/>
    <row r="40" spans="1:1" ht="11.45" customHeight="1" x14ac:dyDescent="0.2"/>
    <row r="41" spans="1:1" ht="11.45" customHeight="1" x14ac:dyDescent="0.2"/>
    <row r="42" spans="1:1" ht="11.45" customHeight="1" x14ac:dyDescent="0.2"/>
    <row r="43" spans="1:1" ht="11.45" customHeight="1" x14ac:dyDescent="0.2"/>
    <row r="44" spans="1:1" ht="11.45" customHeight="1" x14ac:dyDescent="0.2"/>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1:1" ht="11.45" customHeight="1" x14ac:dyDescent="0.2"/>
    <row r="66" spans="1:1" ht="11.45" customHeight="1" x14ac:dyDescent="0.2"/>
    <row r="67" spans="1:1" s="7" customFormat="1" ht="30" customHeight="1" x14ac:dyDescent="0.2">
      <c r="A67" s="6"/>
    </row>
    <row r="68" spans="1:1" ht="12" customHeight="1" x14ac:dyDescent="0.2"/>
    <row r="69" spans="1:1" ht="11.45" customHeight="1" x14ac:dyDescent="0.2"/>
    <row r="70" spans="1:1" ht="11.45" customHeight="1" x14ac:dyDescent="0.2"/>
    <row r="71" spans="1:1" ht="11.45" customHeight="1" x14ac:dyDescent="0.2"/>
    <row r="72" spans="1:1" ht="11.45" customHeight="1" x14ac:dyDescent="0.2"/>
    <row r="73" spans="1:1" ht="11.45" customHeight="1" x14ac:dyDescent="0.2"/>
    <row r="74" spans="1:1" ht="11.45" customHeight="1" x14ac:dyDescent="0.2"/>
    <row r="75" spans="1:1" ht="11.45" customHeight="1" x14ac:dyDescent="0.2"/>
    <row r="76" spans="1:1" ht="11.45" customHeight="1" x14ac:dyDescent="0.2"/>
    <row r="77" spans="1:1" ht="11.45" customHeight="1" x14ac:dyDescent="0.2"/>
    <row r="78" spans="1:1" ht="11.45" customHeight="1" x14ac:dyDescent="0.2"/>
    <row r="79" spans="1:1" ht="11.45" customHeight="1" x14ac:dyDescent="0.2"/>
    <row r="80" spans="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&amp;L&amp;"Calibri,Standard"&amp;7StatA MV, Statistischer Bericht A673 2022 00&amp;R&amp;"Calibri,Standard"&amp;7&amp;P</oddFooter>
    <evenFooter>&amp;L&amp;"Calibri,Standard"&amp;7&amp;P&amp;R&amp;"Calibri,Standard"&amp;7StatA MV, Statistischer Bericht A673 2022 00</evenFoot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zoomScale="140" zoomScaleNormal="140" workbookViewId="0"/>
  </sheetViews>
  <sheetFormatPr baseColWidth="10" defaultRowHeight="12.75" x14ac:dyDescent="0.2"/>
  <cols>
    <col min="1" max="2" width="45.7109375" style="9" customWidth="1"/>
    <col min="3" max="16384" width="11.42578125" style="9"/>
  </cols>
  <sheetData>
    <row r="1" spans="1:2" ht="30" customHeight="1" x14ac:dyDescent="0.2">
      <c r="A1" s="94" t="s">
        <v>98</v>
      </c>
    </row>
    <row r="2" spans="1:2" ht="11.45" customHeight="1" x14ac:dyDescent="0.2">
      <c r="A2" s="10"/>
      <c r="B2" s="10"/>
    </row>
    <row r="28" spans="1:1" x14ac:dyDescent="0.2">
      <c r="A28" s="8"/>
    </row>
    <row r="29" spans="1:1" x14ac:dyDescent="0.2">
      <c r="A29" s="8"/>
    </row>
    <row r="30" spans="1:1" x14ac:dyDescent="0.2">
      <c r="A30" s="8"/>
    </row>
    <row r="31" spans="1:1" x14ac:dyDescent="0.2">
      <c r="A31" s="8"/>
    </row>
    <row r="32" spans="1:1" x14ac:dyDescent="0.2">
      <c r="A32" s="8"/>
    </row>
    <row r="33" spans="1:1" x14ac:dyDescent="0.2">
      <c r="A33" s="8"/>
    </row>
    <row r="34" spans="1:1" x14ac:dyDescent="0.2">
      <c r="A34" s="8"/>
    </row>
    <row r="35" spans="1:1" x14ac:dyDescent="0.2">
      <c r="A35" s="8"/>
    </row>
    <row r="36" spans="1:1" x14ac:dyDescent="0.2">
      <c r="A36" s="8"/>
    </row>
    <row r="37" spans="1:1" x14ac:dyDescent="0.2">
      <c r="A37" s="8"/>
    </row>
    <row r="38" spans="1:1" x14ac:dyDescent="0.2">
      <c r="A38" s="8"/>
    </row>
    <row r="39" spans="1:1" x14ac:dyDescent="0.2">
      <c r="A39" s="11"/>
    </row>
    <row r="40" spans="1:1" x14ac:dyDescent="0.2">
      <c r="A40" s="11"/>
    </row>
    <row r="41" spans="1:1" x14ac:dyDescent="0.2">
      <c r="A41" s="11"/>
    </row>
    <row r="42" spans="1:1" x14ac:dyDescent="0.2">
      <c r="A42" s="11"/>
    </row>
    <row r="43" spans="1:1" x14ac:dyDescent="0.2">
      <c r="A43" s="11"/>
    </row>
    <row r="44" spans="1:1" x14ac:dyDescent="0.2">
      <c r="A44" s="11"/>
    </row>
    <row r="45" spans="1:1" x14ac:dyDescent="0.2">
      <c r="A45" s="11"/>
    </row>
    <row r="46" spans="1:1" x14ac:dyDescent="0.2">
      <c r="A46" s="11"/>
    </row>
    <row r="47" spans="1:1" x14ac:dyDescent="0.2">
      <c r="A47" s="11"/>
    </row>
    <row r="52" spans="1:1" x14ac:dyDescent="0.2">
      <c r="A52" s="12"/>
    </row>
  </sheetData>
  <pageMargins left="0.59055118110236227" right="0.59055118110236227" top="0.59055118110236227" bottom="0.59055118110236227" header="0.39370078740157483" footer="0.39370078740157483"/>
  <pageSetup paperSize="9" orientation="portrait" r:id="rId1"/>
  <headerFooter differentOddEven="1">
    <oddFooter>&amp;L&amp;"Calibri,Standard"&amp;7StatA MV, Statistischer Bericht A673 2022 00&amp;R&amp;"Calibri,Standard"&amp;7&amp;P</oddFooter>
    <evenFooter>&amp;L&amp;"Calibri,Standard"&amp;7&amp;P&amp;R&amp;"Calibri,Standard"&amp;7StatA MV, Statistischer Bericht A673 2022 00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134"/>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H5"/>
    </sheetView>
  </sheetViews>
  <sheetFormatPr baseColWidth="10" defaultRowHeight="11.45" customHeight="1" x14ac:dyDescent="0.2"/>
  <cols>
    <col min="1" max="1" width="3.28515625" style="52" customWidth="1"/>
    <col min="2" max="2" width="40.28515625" style="52" customWidth="1"/>
    <col min="3" max="17" width="7.7109375" style="52" customWidth="1"/>
    <col min="18" max="20" width="7.7109375" style="68" customWidth="1"/>
    <col min="21" max="21" width="9.7109375" style="68" customWidth="1"/>
    <col min="22" max="22" width="9.7109375" style="52" customWidth="1"/>
    <col min="23" max="23" width="9.7109375" style="69" customWidth="1"/>
    <col min="24" max="25" width="9.7109375" style="52" customWidth="1"/>
    <col min="26" max="16384" width="11.42578125" style="52"/>
  </cols>
  <sheetData>
    <row r="1" spans="1:25" s="51" customFormat="1" ht="24.95" customHeight="1" x14ac:dyDescent="0.2">
      <c r="A1" s="127" t="s">
        <v>17</v>
      </c>
      <c r="B1" s="128"/>
      <c r="C1" s="136" t="s">
        <v>58</v>
      </c>
      <c r="D1" s="136"/>
      <c r="E1" s="136"/>
      <c r="F1" s="136"/>
      <c r="G1" s="136"/>
      <c r="H1" s="137"/>
      <c r="I1" s="138" t="s">
        <v>58</v>
      </c>
      <c r="J1" s="136"/>
      <c r="K1" s="136"/>
      <c r="L1" s="136"/>
      <c r="M1" s="136"/>
      <c r="N1" s="137"/>
      <c r="O1" s="138" t="s">
        <v>58</v>
      </c>
      <c r="P1" s="136"/>
      <c r="Q1" s="136"/>
      <c r="R1" s="136"/>
      <c r="S1" s="136"/>
      <c r="T1" s="137"/>
      <c r="U1" s="138" t="s">
        <v>58</v>
      </c>
      <c r="V1" s="136"/>
      <c r="W1" s="136"/>
      <c r="X1" s="136"/>
      <c r="Y1" s="137"/>
    </row>
    <row r="2" spans="1:25" ht="11.45" customHeight="1" x14ac:dyDescent="0.2">
      <c r="A2" s="129" t="s">
        <v>19</v>
      </c>
      <c r="B2" s="131" t="s">
        <v>51</v>
      </c>
      <c r="C2" s="131">
        <v>2000</v>
      </c>
      <c r="D2" s="131">
        <v>2001</v>
      </c>
      <c r="E2" s="131">
        <v>2002</v>
      </c>
      <c r="F2" s="131">
        <v>2003</v>
      </c>
      <c r="G2" s="131">
        <v>2004</v>
      </c>
      <c r="H2" s="132">
        <v>2005</v>
      </c>
      <c r="I2" s="129">
        <v>2006</v>
      </c>
      <c r="J2" s="131">
        <v>2007</v>
      </c>
      <c r="K2" s="131">
        <v>2008</v>
      </c>
      <c r="L2" s="131">
        <v>2009</v>
      </c>
      <c r="M2" s="131">
        <v>2010</v>
      </c>
      <c r="N2" s="132">
        <v>2011</v>
      </c>
      <c r="O2" s="129">
        <v>2012</v>
      </c>
      <c r="P2" s="131">
        <v>2013</v>
      </c>
      <c r="Q2" s="131">
        <v>2014</v>
      </c>
      <c r="R2" s="135">
        <v>2015</v>
      </c>
      <c r="S2" s="135">
        <v>2016</v>
      </c>
      <c r="T2" s="134">
        <v>2017</v>
      </c>
      <c r="U2" s="133">
        <v>2018</v>
      </c>
      <c r="V2" s="131">
        <v>2019</v>
      </c>
      <c r="W2" s="131">
        <v>2020</v>
      </c>
      <c r="X2" s="131">
        <v>2021</v>
      </c>
      <c r="Y2" s="132">
        <v>2022</v>
      </c>
    </row>
    <row r="3" spans="1:25" ht="11.45" customHeight="1" x14ac:dyDescent="0.2">
      <c r="A3" s="130"/>
      <c r="B3" s="131"/>
      <c r="C3" s="131"/>
      <c r="D3" s="131"/>
      <c r="E3" s="131"/>
      <c r="F3" s="131"/>
      <c r="G3" s="131"/>
      <c r="H3" s="132"/>
      <c r="I3" s="129"/>
      <c r="J3" s="131"/>
      <c r="K3" s="131"/>
      <c r="L3" s="131"/>
      <c r="M3" s="131"/>
      <c r="N3" s="132"/>
      <c r="O3" s="129"/>
      <c r="P3" s="131"/>
      <c r="Q3" s="131"/>
      <c r="R3" s="135"/>
      <c r="S3" s="135"/>
      <c r="T3" s="134"/>
      <c r="U3" s="133"/>
      <c r="V3" s="131"/>
      <c r="W3" s="131"/>
      <c r="X3" s="131"/>
      <c r="Y3" s="132"/>
    </row>
    <row r="4" spans="1:25" s="53" customFormat="1" ht="11.45" customHeight="1" x14ac:dyDescent="0.2">
      <c r="A4" s="42">
        <v>1</v>
      </c>
      <c r="B4" s="43">
        <v>2</v>
      </c>
      <c r="C4" s="43">
        <v>3</v>
      </c>
      <c r="D4" s="43">
        <v>4</v>
      </c>
      <c r="E4" s="43">
        <v>5</v>
      </c>
      <c r="F4" s="43">
        <v>6</v>
      </c>
      <c r="G4" s="43">
        <v>7</v>
      </c>
      <c r="H4" s="44">
        <v>8</v>
      </c>
      <c r="I4" s="45">
        <v>9</v>
      </c>
      <c r="J4" s="43">
        <v>10</v>
      </c>
      <c r="K4" s="43">
        <v>11</v>
      </c>
      <c r="L4" s="43">
        <v>12</v>
      </c>
      <c r="M4" s="43">
        <v>13</v>
      </c>
      <c r="N4" s="44">
        <v>14</v>
      </c>
      <c r="O4" s="45">
        <v>15</v>
      </c>
      <c r="P4" s="43">
        <v>16</v>
      </c>
      <c r="Q4" s="43">
        <v>17</v>
      </c>
      <c r="R4" s="48">
        <v>18</v>
      </c>
      <c r="S4" s="48">
        <v>19</v>
      </c>
      <c r="T4" s="46">
        <v>20</v>
      </c>
      <c r="U4" s="47">
        <v>21</v>
      </c>
      <c r="V4" s="43">
        <v>22</v>
      </c>
      <c r="W4" s="43">
        <v>23</v>
      </c>
      <c r="X4" s="43">
        <v>24</v>
      </c>
      <c r="Y4" s="44">
        <v>25</v>
      </c>
    </row>
    <row r="5" spans="1:25" s="53" customFormat="1" ht="24.95" customHeight="1" x14ac:dyDescent="0.2">
      <c r="A5" s="49"/>
      <c r="B5" s="54"/>
      <c r="C5" s="139" t="s">
        <v>29</v>
      </c>
      <c r="D5" s="140"/>
      <c r="E5" s="140"/>
      <c r="F5" s="140"/>
      <c r="G5" s="140"/>
      <c r="H5" s="140"/>
      <c r="I5" s="139" t="s">
        <v>29</v>
      </c>
      <c r="J5" s="140"/>
      <c r="K5" s="140"/>
      <c r="L5" s="140"/>
      <c r="M5" s="140"/>
      <c r="N5" s="140"/>
      <c r="O5" s="139" t="s">
        <v>29</v>
      </c>
      <c r="P5" s="140"/>
      <c r="Q5" s="140"/>
      <c r="R5" s="140"/>
      <c r="S5" s="140"/>
      <c r="T5" s="140"/>
      <c r="U5" s="139" t="s">
        <v>29</v>
      </c>
      <c r="V5" s="140"/>
      <c r="W5" s="140"/>
      <c r="X5" s="140"/>
      <c r="Y5" s="140"/>
    </row>
    <row r="6" spans="1:25" ht="11.45" customHeight="1" x14ac:dyDescent="0.2">
      <c r="A6" s="50">
        <f>IF(D6&lt;&gt;"",COUNTA($D6:D$6),"")</f>
        <v>1</v>
      </c>
      <c r="B6" s="55" t="s">
        <v>28</v>
      </c>
      <c r="C6" s="56">
        <v>1207.518</v>
      </c>
      <c r="D6" s="56">
        <v>1170.8820000000001</v>
      </c>
      <c r="E6" s="56">
        <v>1149.328</v>
      </c>
      <c r="F6" s="56">
        <v>1120.605</v>
      </c>
      <c r="G6" s="56">
        <v>1118.546</v>
      </c>
      <c r="H6" s="56">
        <v>1103.4459999999999</v>
      </c>
      <c r="I6" s="56">
        <v>1132.27</v>
      </c>
      <c r="J6" s="56">
        <v>1148.8989999999999</v>
      </c>
      <c r="K6" s="56">
        <v>1136.393</v>
      </c>
      <c r="L6" s="56">
        <v>1124.2059999999999</v>
      </c>
      <c r="M6" s="56">
        <v>1128.8900000000001</v>
      </c>
      <c r="N6" s="56">
        <v>1113.3589999999999</v>
      </c>
      <c r="O6" s="56">
        <v>1084.1880000000001</v>
      </c>
      <c r="P6" s="56">
        <v>1061.431</v>
      </c>
      <c r="Q6" s="56">
        <v>1074.6990000000001</v>
      </c>
      <c r="R6" s="56">
        <v>1082.6859999999999</v>
      </c>
      <c r="S6" s="56">
        <v>1077.095</v>
      </c>
      <c r="T6" s="56">
        <v>1087.634</v>
      </c>
      <c r="U6" s="56">
        <v>1086.537</v>
      </c>
      <c r="V6" s="56">
        <v>1085.213</v>
      </c>
      <c r="W6" s="56">
        <v>1040.4559999999999</v>
      </c>
      <c r="X6" s="56">
        <v>1048.0160000000001</v>
      </c>
      <c r="Y6" s="56">
        <v>1043.309</v>
      </c>
    </row>
    <row r="7" spans="1:25" ht="11.45" customHeight="1" x14ac:dyDescent="0.2">
      <c r="A7" s="50" t="str">
        <f>IF(D7&lt;&gt;"",COUNTA($D$6:D7),"")</f>
        <v/>
      </c>
      <c r="B7" s="57" t="s">
        <v>72</v>
      </c>
      <c r="C7" s="58"/>
      <c r="D7" s="58"/>
      <c r="E7" s="58"/>
      <c r="F7" s="58"/>
      <c r="G7" s="58"/>
      <c r="H7" s="58"/>
      <c r="I7" s="58"/>
      <c r="J7" s="58"/>
      <c r="K7" s="58"/>
      <c r="L7" s="58"/>
      <c r="M7" s="58"/>
      <c r="N7" s="58"/>
      <c r="O7" s="58"/>
      <c r="P7" s="58"/>
      <c r="Q7" s="58"/>
      <c r="R7" s="58"/>
      <c r="S7" s="58"/>
      <c r="T7" s="58"/>
      <c r="U7" s="58"/>
      <c r="V7" s="58"/>
      <c r="W7" s="58"/>
      <c r="X7" s="58"/>
      <c r="Y7" s="58"/>
    </row>
    <row r="8" spans="1:25" s="59" customFormat="1" ht="11.45" customHeight="1" x14ac:dyDescent="0.2">
      <c r="A8" s="50">
        <f>IF(D8&lt;&gt;"",COUNTA($D$6:D8),"")</f>
        <v>2</v>
      </c>
      <c r="B8" s="55" t="s">
        <v>73</v>
      </c>
      <c r="C8" s="56">
        <v>47.674999999999997</v>
      </c>
      <c r="D8" s="56">
        <v>44.143000000000001</v>
      </c>
      <c r="E8" s="56">
        <v>43.030999999999999</v>
      </c>
      <c r="F8" s="56">
        <v>42.145000000000003</v>
      </c>
      <c r="G8" s="56">
        <v>41.917000000000002</v>
      </c>
      <c r="H8" s="56">
        <v>39.281999999999996</v>
      </c>
      <c r="I8" s="56">
        <v>39.042999999999999</v>
      </c>
      <c r="J8" s="56">
        <v>39.680999999999997</v>
      </c>
      <c r="K8" s="56">
        <v>39.191000000000003</v>
      </c>
      <c r="L8" s="56">
        <v>39.594999999999999</v>
      </c>
      <c r="M8" s="56">
        <v>40.753999999999998</v>
      </c>
      <c r="N8" s="56">
        <v>41.552</v>
      </c>
      <c r="O8" s="56">
        <v>40.112000000000002</v>
      </c>
      <c r="P8" s="56">
        <v>39.44</v>
      </c>
      <c r="Q8" s="56">
        <v>39.274999999999999</v>
      </c>
      <c r="R8" s="56">
        <v>38.573999999999998</v>
      </c>
      <c r="S8" s="56">
        <v>37.438000000000002</v>
      </c>
      <c r="T8" s="56">
        <v>36.750999999999998</v>
      </c>
      <c r="U8" s="56">
        <v>36.561999999999998</v>
      </c>
      <c r="V8" s="56">
        <v>36.579000000000001</v>
      </c>
      <c r="W8" s="56">
        <v>35.274999999999999</v>
      </c>
      <c r="X8" s="56">
        <v>33.988</v>
      </c>
      <c r="Y8" s="56">
        <v>32.984000000000002</v>
      </c>
    </row>
    <row r="9" spans="1:25" ht="11.45" customHeight="1" x14ac:dyDescent="0.2">
      <c r="A9" s="50" t="str">
        <f>IF(D9&lt;&gt;"",COUNTA($D$6:D9),"")</f>
        <v/>
      </c>
      <c r="B9" s="55"/>
      <c r="C9" s="58"/>
      <c r="D9" s="58"/>
      <c r="E9" s="58"/>
      <c r="F9" s="58"/>
      <c r="G9" s="58"/>
      <c r="H9" s="58"/>
      <c r="I9" s="58"/>
      <c r="J9" s="58"/>
      <c r="K9" s="58"/>
      <c r="L9" s="58"/>
      <c r="M9" s="58"/>
      <c r="N9" s="58"/>
      <c r="O9" s="58"/>
      <c r="P9" s="58"/>
      <c r="Q9" s="58"/>
      <c r="R9" s="58"/>
      <c r="S9" s="58"/>
      <c r="T9" s="58"/>
      <c r="U9" s="58"/>
      <c r="V9" s="58"/>
      <c r="W9" s="58"/>
      <c r="X9" s="58"/>
      <c r="Y9" s="58"/>
    </row>
    <row r="10" spans="1:25" s="59" customFormat="1" ht="11.45" customHeight="1" x14ac:dyDescent="0.2">
      <c r="A10" s="50">
        <f>IF(D10&lt;&gt;"",COUNTA($D$6:D10),"")</f>
        <v>3</v>
      </c>
      <c r="B10" s="55" t="s">
        <v>74</v>
      </c>
      <c r="C10" s="56">
        <v>293.57900000000001</v>
      </c>
      <c r="D10" s="56">
        <v>266.06400000000002</v>
      </c>
      <c r="E10" s="56">
        <v>250.482</v>
      </c>
      <c r="F10" s="56">
        <v>232.69800000000001</v>
      </c>
      <c r="G10" s="56">
        <v>230.06200000000001</v>
      </c>
      <c r="H10" s="56">
        <v>222.30799999999999</v>
      </c>
      <c r="I10" s="56">
        <v>230.35499999999999</v>
      </c>
      <c r="J10" s="56">
        <v>235.38499999999999</v>
      </c>
      <c r="K10" s="56">
        <v>234.88</v>
      </c>
      <c r="L10" s="56">
        <v>225.785</v>
      </c>
      <c r="M10" s="56">
        <v>225.262</v>
      </c>
      <c r="N10" s="56">
        <v>228.36199999999999</v>
      </c>
      <c r="O10" s="56">
        <v>226.345</v>
      </c>
      <c r="P10" s="56">
        <v>218.07900000000001</v>
      </c>
      <c r="Q10" s="56">
        <v>219.16200000000001</v>
      </c>
      <c r="R10" s="56">
        <v>222.72399999999999</v>
      </c>
      <c r="S10" s="56">
        <v>220.40199999999999</v>
      </c>
      <c r="T10" s="56">
        <v>220.44</v>
      </c>
      <c r="U10" s="56">
        <v>224.322</v>
      </c>
      <c r="V10" s="56">
        <v>226.869</v>
      </c>
      <c r="W10" s="56">
        <v>221.221</v>
      </c>
      <c r="X10" s="56">
        <v>226.89</v>
      </c>
      <c r="Y10" s="56">
        <v>218.887</v>
      </c>
    </row>
    <row r="11" spans="1:25" ht="11.45" customHeight="1" x14ac:dyDescent="0.2">
      <c r="A11" s="50" t="str">
        <f>IF(D11&lt;&gt;"",COUNTA($D$6:D11),"")</f>
        <v/>
      </c>
      <c r="B11" s="57" t="s">
        <v>75</v>
      </c>
      <c r="C11" s="58"/>
      <c r="D11" s="58"/>
      <c r="E11" s="58"/>
      <c r="F11" s="58"/>
      <c r="G11" s="58"/>
      <c r="H11" s="58"/>
      <c r="I11" s="58"/>
      <c r="J11" s="58"/>
      <c r="K11" s="58"/>
      <c r="L11" s="58"/>
      <c r="M11" s="58"/>
      <c r="N11" s="58"/>
      <c r="O11" s="58"/>
      <c r="P11" s="58"/>
      <c r="Q11" s="58"/>
      <c r="R11" s="58"/>
      <c r="S11" s="58"/>
      <c r="T11" s="58"/>
      <c r="U11" s="58"/>
      <c r="V11" s="58"/>
      <c r="W11" s="58"/>
      <c r="X11" s="58"/>
      <c r="Y11" s="58"/>
    </row>
    <row r="12" spans="1:25" ht="11.45" customHeight="1" x14ac:dyDescent="0.2">
      <c r="A12" s="50">
        <f>IF(D12&lt;&gt;"",COUNTA($D$6:D12),"")</f>
        <v>4</v>
      </c>
      <c r="B12" s="57" t="s">
        <v>87</v>
      </c>
      <c r="C12" s="58">
        <v>144.56700000000001</v>
      </c>
      <c r="D12" s="58">
        <v>139.857</v>
      </c>
      <c r="E12" s="58">
        <v>136.35499999999999</v>
      </c>
      <c r="F12" s="58">
        <v>132.833</v>
      </c>
      <c r="G12" s="58">
        <v>136.52099999999999</v>
      </c>
      <c r="H12" s="58">
        <v>132.86600000000001</v>
      </c>
      <c r="I12" s="58">
        <v>136.95599999999999</v>
      </c>
      <c r="J12" s="58">
        <v>141.23099999999999</v>
      </c>
      <c r="K12" s="58">
        <v>144.83199999999999</v>
      </c>
      <c r="L12" s="58">
        <v>139.172</v>
      </c>
      <c r="M12" s="58">
        <v>138.38800000000001</v>
      </c>
      <c r="N12" s="58">
        <v>140.10300000000001</v>
      </c>
      <c r="O12" s="58">
        <v>139.50899999999999</v>
      </c>
      <c r="P12" s="58">
        <v>135.42500000000001</v>
      </c>
      <c r="Q12" s="58">
        <v>136.59200000000001</v>
      </c>
      <c r="R12" s="58">
        <v>140.15199999999999</v>
      </c>
      <c r="S12" s="58">
        <v>139.255</v>
      </c>
      <c r="T12" s="58">
        <v>141.20400000000001</v>
      </c>
      <c r="U12" s="58">
        <v>142.959</v>
      </c>
      <c r="V12" s="58">
        <v>145.464</v>
      </c>
      <c r="W12" s="58">
        <v>140.57400000000001</v>
      </c>
      <c r="X12" s="58">
        <v>142.69300000000001</v>
      </c>
      <c r="Y12" s="58">
        <v>137.16900000000001</v>
      </c>
    </row>
    <row r="13" spans="1:25" ht="11.45" customHeight="1" x14ac:dyDescent="0.2">
      <c r="A13" s="50">
        <f>IF(D13&lt;&gt;"",COUNTA($D$6:D13),"")</f>
        <v>5</v>
      </c>
      <c r="B13" s="57" t="s">
        <v>82</v>
      </c>
      <c r="C13" s="58">
        <v>122.20399999999999</v>
      </c>
      <c r="D13" s="58">
        <v>118.7</v>
      </c>
      <c r="E13" s="58">
        <v>115.693</v>
      </c>
      <c r="F13" s="58">
        <v>113.077</v>
      </c>
      <c r="G13" s="58">
        <v>116.953</v>
      </c>
      <c r="H13" s="58">
        <v>114.20399999999999</v>
      </c>
      <c r="I13" s="58">
        <v>118.372</v>
      </c>
      <c r="J13" s="58">
        <v>122.629</v>
      </c>
      <c r="K13" s="58">
        <v>126.389</v>
      </c>
      <c r="L13" s="58">
        <v>120.714</v>
      </c>
      <c r="M13" s="58">
        <v>120.04300000000001</v>
      </c>
      <c r="N13" s="58">
        <v>121.2</v>
      </c>
      <c r="O13" s="58">
        <v>120.44499999999999</v>
      </c>
      <c r="P13" s="58">
        <v>116.75</v>
      </c>
      <c r="Q13" s="58">
        <v>118.31100000000001</v>
      </c>
      <c r="R13" s="58">
        <v>121.69</v>
      </c>
      <c r="S13" s="58">
        <v>120.97799999999999</v>
      </c>
      <c r="T13" s="58">
        <v>122.749</v>
      </c>
      <c r="U13" s="58">
        <v>124.31699999999999</v>
      </c>
      <c r="V13" s="58">
        <v>125.98</v>
      </c>
      <c r="W13" s="58">
        <v>120.348</v>
      </c>
      <c r="X13" s="58">
        <v>121.77200000000001</v>
      </c>
      <c r="Y13" s="58">
        <v>116.925</v>
      </c>
    </row>
    <row r="14" spans="1:25" ht="11.45" customHeight="1" x14ac:dyDescent="0.2">
      <c r="A14" s="50">
        <f>IF(D14&lt;&gt;"",COUNTA($D$6:D14),"")</f>
        <v>6</v>
      </c>
      <c r="B14" s="57" t="s">
        <v>76</v>
      </c>
      <c r="C14" s="58">
        <v>149.012</v>
      </c>
      <c r="D14" s="58">
        <v>126.20699999999999</v>
      </c>
      <c r="E14" s="58">
        <v>114.127</v>
      </c>
      <c r="F14" s="58">
        <v>99.864999999999995</v>
      </c>
      <c r="G14" s="58">
        <v>93.540999999999997</v>
      </c>
      <c r="H14" s="58">
        <v>89.441999999999993</v>
      </c>
      <c r="I14" s="58">
        <v>93.399000000000001</v>
      </c>
      <c r="J14" s="58">
        <v>94.153999999999996</v>
      </c>
      <c r="K14" s="58">
        <v>90.048000000000002</v>
      </c>
      <c r="L14" s="58">
        <v>86.613</v>
      </c>
      <c r="M14" s="58">
        <v>86.873999999999995</v>
      </c>
      <c r="N14" s="58">
        <v>88.259</v>
      </c>
      <c r="O14" s="58">
        <v>86.835999999999999</v>
      </c>
      <c r="P14" s="58">
        <v>82.653999999999996</v>
      </c>
      <c r="Q14" s="58">
        <v>82.57</v>
      </c>
      <c r="R14" s="58">
        <v>82.572000000000003</v>
      </c>
      <c r="S14" s="58">
        <v>81.147000000000006</v>
      </c>
      <c r="T14" s="58">
        <v>79.236000000000004</v>
      </c>
      <c r="U14" s="58">
        <v>81.363</v>
      </c>
      <c r="V14" s="58">
        <v>81.405000000000001</v>
      </c>
      <c r="W14" s="58">
        <v>80.647000000000006</v>
      </c>
      <c r="X14" s="58">
        <v>84.197000000000003</v>
      </c>
      <c r="Y14" s="58">
        <v>81.718000000000004</v>
      </c>
    </row>
    <row r="15" spans="1:25" ht="11.45" customHeight="1" x14ac:dyDescent="0.2">
      <c r="A15" s="50" t="str">
        <f>IF(D15&lt;&gt;"",COUNTA($D$6:D15),"")</f>
        <v/>
      </c>
      <c r="B15" s="57"/>
      <c r="C15" s="58"/>
      <c r="D15" s="58"/>
      <c r="E15" s="58"/>
      <c r="F15" s="58"/>
      <c r="G15" s="58"/>
      <c r="H15" s="58"/>
      <c r="I15" s="58"/>
      <c r="J15" s="58"/>
      <c r="K15" s="58"/>
      <c r="L15" s="58"/>
      <c r="M15" s="58"/>
      <c r="N15" s="58"/>
      <c r="O15" s="58"/>
      <c r="P15" s="58"/>
      <c r="Q15" s="58"/>
      <c r="R15" s="58"/>
      <c r="S15" s="58"/>
      <c r="T15" s="58"/>
      <c r="U15" s="58"/>
      <c r="V15" s="58"/>
      <c r="W15" s="58"/>
      <c r="X15" s="58"/>
      <c r="Y15" s="58"/>
    </row>
    <row r="16" spans="1:25" s="59" customFormat="1" ht="11.45" customHeight="1" x14ac:dyDescent="0.2">
      <c r="A16" s="50">
        <f>IF(D16&lt;&gt;"",COUNTA($D$6:D16),"")</f>
        <v>7</v>
      </c>
      <c r="B16" s="55" t="s">
        <v>77</v>
      </c>
      <c r="C16" s="56">
        <v>866.26400000000001</v>
      </c>
      <c r="D16" s="56">
        <v>860.67499999999995</v>
      </c>
      <c r="E16" s="56">
        <v>855.81500000000005</v>
      </c>
      <c r="F16" s="56">
        <v>845.76199999999994</v>
      </c>
      <c r="G16" s="56">
        <v>846.56700000000001</v>
      </c>
      <c r="H16" s="56">
        <v>841.85599999999999</v>
      </c>
      <c r="I16" s="56">
        <v>862.87199999999996</v>
      </c>
      <c r="J16" s="56">
        <v>873.83299999999997</v>
      </c>
      <c r="K16" s="56">
        <v>862.322</v>
      </c>
      <c r="L16" s="56">
        <v>858.82600000000002</v>
      </c>
      <c r="M16" s="56">
        <v>862.87400000000002</v>
      </c>
      <c r="N16" s="56">
        <v>843.44500000000005</v>
      </c>
      <c r="O16" s="56">
        <v>817.73099999999999</v>
      </c>
      <c r="P16" s="56">
        <v>803.91200000000003</v>
      </c>
      <c r="Q16" s="56">
        <v>816.26199999999994</v>
      </c>
      <c r="R16" s="56">
        <v>821.38800000000003</v>
      </c>
      <c r="S16" s="56">
        <v>819.255</v>
      </c>
      <c r="T16" s="56">
        <v>830.44299999999998</v>
      </c>
      <c r="U16" s="56">
        <v>825.65300000000002</v>
      </c>
      <c r="V16" s="56">
        <v>821.76499999999999</v>
      </c>
      <c r="W16" s="56">
        <v>783.96</v>
      </c>
      <c r="X16" s="56">
        <v>787.13800000000003</v>
      </c>
      <c r="Y16" s="56">
        <v>791.43799999999999</v>
      </c>
    </row>
    <row r="17" spans="1:26" ht="11.45" customHeight="1" x14ac:dyDescent="0.2">
      <c r="A17" s="50" t="str">
        <f>IF(D17&lt;&gt;"",COUNTA($D$6:D17),"")</f>
        <v/>
      </c>
      <c r="B17" s="57" t="s">
        <v>75</v>
      </c>
      <c r="C17" s="58"/>
      <c r="D17" s="58"/>
      <c r="E17" s="58"/>
      <c r="F17" s="58"/>
      <c r="G17" s="58"/>
      <c r="H17" s="58"/>
      <c r="I17" s="58"/>
      <c r="J17" s="58"/>
      <c r="K17" s="58"/>
      <c r="L17" s="58"/>
      <c r="M17" s="58"/>
      <c r="N17" s="58"/>
      <c r="O17" s="58"/>
      <c r="P17" s="58"/>
      <c r="Q17" s="58"/>
      <c r="R17" s="58"/>
      <c r="S17" s="58"/>
      <c r="T17" s="58"/>
      <c r="U17" s="58"/>
      <c r="V17" s="58"/>
      <c r="W17" s="58"/>
      <c r="X17" s="58"/>
      <c r="Y17" s="58"/>
    </row>
    <row r="18" spans="1:26" ht="22.5" customHeight="1" x14ac:dyDescent="0.2">
      <c r="A18" s="50">
        <f>IF(D18&lt;&gt;"",COUNTA($D$6:D18),"")</f>
        <v>8</v>
      </c>
      <c r="B18" s="57" t="s">
        <v>83</v>
      </c>
      <c r="C18" s="58">
        <v>309.62</v>
      </c>
      <c r="D18" s="58">
        <v>302.64800000000002</v>
      </c>
      <c r="E18" s="58">
        <v>297.33100000000002</v>
      </c>
      <c r="F18" s="58">
        <v>289.39299999999997</v>
      </c>
      <c r="G18" s="58">
        <v>290.97300000000001</v>
      </c>
      <c r="H18" s="58">
        <v>285.00900000000001</v>
      </c>
      <c r="I18" s="58">
        <v>284.33999999999997</v>
      </c>
      <c r="J18" s="58">
        <v>290.16500000000002</v>
      </c>
      <c r="K18" s="58">
        <v>287.75200000000001</v>
      </c>
      <c r="L18" s="58">
        <v>284.25299999999999</v>
      </c>
      <c r="M18" s="58">
        <v>286.09800000000001</v>
      </c>
      <c r="N18" s="58">
        <v>285.16800000000001</v>
      </c>
      <c r="O18" s="58">
        <v>278.74799999999999</v>
      </c>
      <c r="P18" s="58">
        <v>273.67700000000002</v>
      </c>
      <c r="Q18" s="58">
        <v>271.04700000000003</v>
      </c>
      <c r="R18" s="58">
        <v>270.66000000000003</v>
      </c>
      <c r="S18" s="58">
        <v>269.83499999999998</v>
      </c>
      <c r="T18" s="58">
        <v>270.80200000000002</v>
      </c>
      <c r="U18" s="58">
        <v>270.50400000000002</v>
      </c>
      <c r="V18" s="58">
        <v>268.54500000000002</v>
      </c>
      <c r="W18" s="58">
        <v>247.23599999999999</v>
      </c>
      <c r="X18" s="58">
        <v>244.53700000000001</v>
      </c>
      <c r="Y18" s="58">
        <v>254.92099999999999</v>
      </c>
    </row>
    <row r="19" spans="1:26" ht="11.45" customHeight="1" x14ac:dyDescent="0.2">
      <c r="A19" s="50" t="str">
        <f>IF(D19&lt;&gt;"",COUNTA($D$6:D19),"")</f>
        <v/>
      </c>
      <c r="B19" s="57" t="s">
        <v>78</v>
      </c>
      <c r="C19" s="58"/>
      <c r="D19" s="58"/>
      <c r="E19" s="58"/>
      <c r="F19" s="58"/>
      <c r="G19" s="58"/>
      <c r="H19" s="58"/>
      <c r="I19" s="58"/>
      <c r="J19" s="58"/>
      <c r="K19" s="58"/>
      <c r="L19" s="58"/>
      <c r="M19" s="58"/>
      <c r="N19" s="58"/>
      <c r="O19" s="58"/>
      <c r="P19" s="58"/>
      <c r="Q19" s="58"/>
      <c r="R19" s="58"/>
      <c r="S19" s="58"/>
      <c r="T19" s="58"/>
      <c r="U19" s="58"/>
      <c r="V19" s="58"/>
      <c r="W19" s="58"/>
      <c r="X19" s="58"/>
      <c r="Y19" s="58"/>
    </row>
    <row r="20" spans="1:26" ht="11.45" customHeight="1" x14ac:dyDescent="0.2">
      <c r="A20" s="50">
        <f>IF(D20&lt;&gt;"",COUNTA($D$6:D20),"")</f>
        <v>9</v>
      </c>
      <c r="B20" s="57" t="s">
        <v>84</v>
      </c>
      <c r="C20" s="58">
        <v>291.22399999999999</v>
      </c>
      <c r="D20" s="58">
        <v>283.95</v>
      </c>
      <c r="E20" s="58">
        <v>279.279</v>
      </c>
      <c r="F20" s="58">
        <v>272.572</v>
      </c>
      <c r="G20" s="58">
        <v>274.20299999999997</v>
      </c>
      <c r="H20" s="58">
        <v>268.07400000000001</v>
      </c>
      <c r="I20" s="58">
        <v>266.85599999999999</v>
      </c>
      <c r="J20" s="58">
        <v>271.48599999999999</v>
      </c>
      <c r="K20" s="58">
        <v>269.83199999999999</v>
      </c>
      <c r="L20" s="58">
        <v>267.61700000000002</v>
      </c>
      <c r="M20" s="58">
        <v>269.93299999999999</v>
      </c>
      <c r="N20" s="58">
        <v>269.95999999999998</v>
      </c>
      <c r="O20" s="58">
        <v>265.32100000000003</v>
      </c>
      <c r="P20" s="58">
        <v>260.745</v>
      </c>
      <c r="Q20" s="58">
        <v>257.495</v>
      </c>
      <c r="R20" s="58">
        <v>256.28500000000003</v>
      </c>
      <c r="S20" s="58">
        <v>255.24</v>
      </c>
      <c r="T20" s="58">
        <v>256.101</v>
      </c>
      <c r="U20" s="58">
        <v>255.857</v>
      </c>
      <c r="V20" s="58">
        <v>253.20699999999999</v>
      </c>
      <c r="W20" s="58">
        <v>232.345</v>
      </c>
      <c r="X20" s="58">
        <v>229.04900000000001</v>
      </c>
      <c r="Y20" s="58" t="s">
        <v>4</v>
      </c>
    </row>
    <row r="21" spans="1:26" ht="11.45" customHeight="1" x14ac:dyDescent="0.2">
      <c r="A21" s="50">
        <f>IF(D21&lt;&gt;"",COUNTA($D$6:D21),"")</f>
        <v>10</v>
      </c>
      <c r="B21" s="57" t="s">
        <v>79</v>
      </c>
      <c r="C21" s="58">
        <v>18.396000000000001</v>
      </c>
      <c r="D21" s="58">
        <v>18.698</v>
      </c>
      <c r="E21" s="58">
        <v>18.052</v>
      </c>
      <c r="F21" s="58">
        <v>16.821000000000002</v>
      </c>
      <c r="G21" s="58">
        <v>16.77</v>
      </c>
      <c r="H21" s="58">
        <v>16.934999999999999</v>
      </c>
      <c r="I21" s="58">
        <v>17.484000000000002</v>
      </c>
      <c r="J21" s="58">
        <v>18.678999999999998</v>
      </c>
      <c r="K21" s="58">
        <v>17.920000000000002</v>
      </c>
      <c r="L21" s="58">
        <v>16.635999999999999</v>
      </c>
      <c r="M21" s="58">
        <v>16.164999999999999</v>
      </c>
      <c r="N21" s="58">
        <v>15.208</v>
      </c>
      <c r="O21" s="58">
        <v>13.427</v>
      </c>
      <c r="P21" s="58">
        <v>12.932</v>
      </c>
      <c r="Q21" s="58">
        <v>13.552</v>
      </c>
      <c r="R21" s="58">
        <v>14.375</v>
      </c>
      <c r="S21" s="58">
        <v>14.595000000000001</v>
      </c>
      <c r="T21" s="58">
        <v>14.701000000000001</v>
      </c>
      <c r="U21" s="58">
        <v>14.647</v>
      </c>
      <c r="V21" s="58">
        <v>15.337999999999999</v>
      </c>
      <c r="W21" s="58">
        <v>14.891</v>
      </c>
      <c r="X21" s="58">
        <v>15.488</v>
      </c>
      <c r="Y21" s="58" t="s">
        <v>4</v>
      </c>
    </row>
    <row r="22" spans="1:26" ht="22.5" customHeight="1" x14ac:dyDescent="0.2">
      <c r="A22" s="50">
        <f>IF(D22&lt;&gt;"",COUNTA($D$6:D22),"")</f>
        <v>11</v>
      </c>
      <c r="B22" s="57" t="s">
        <v>88</v>
      </c>
      <c r="C22" s="58">
        <v>144.322</v>
      </c>
      <c r="D22" s="58">
        <v>145.94499999999999</v>
      </c>
      <c r="E22" s="58">
        <v>145.792</v>
      </c>
      <c r="F22" s="58">
        <v>147.17400000000001</v>
      </c>
      <c r="G22" s="58">
        <v>147.553</v>
      </c>
      <c r="H22" s="58">
        <v>150.49199999999999</v>
      </c>
      <c r="I22" s="58">
        <v>161.02500000000001</v>
      </c>
      <c r="J22" s="58">
        <v>166.375</v>
      </c>
      <c r="K22" s="58">
        <v>165.18600000000001</v>
      </c>
      <c r="L22" s="58">
        <v>170.99</v>
      </c>
      <c r="M22" s="58">
        <v>174.465</v>
      </c>
      <c r="N22" s="58">
        <v>168.43299999999999</v>
      </c>
      <c r="O22" s="58">
        <v>161.06100000000001</v>
      </c>
      <c r="P22" s="58">
        <v>157.54599999999999</v>
      </c>
      <c r="Q22" s="58">
        <v>160.893</v>
      </c>
      <c r="R22" s="58">
        <v>161.04400000000001</v>
      </c>
      <c r="S22" s="58">
        <v>159.41900000000001</v>
      </c>
      <c r="T22" s="58">
        <v>164.15100000000001</v>
      </c>
      <c r="U22" s="58">
        <v>164.44200000000001</v>
      </c>
      <c r="V22" s="58">
        <v>163.23699999999999</v>
      </c>
      <c r="W22" s="58">
        <v>153.51599999999999</v>
      </c>
      <c r="X22" s="58">
        <v>153.869</v>
      </c>
      <c r="Y22" s="58">
        <v>151.87</v>
      </c>
    </row>
    <row r="23" spans="1:26" ht="11.45" customHeight="1" x14ac:dyDescent="0.2">
      <c r="A23" s="50" t="str">
        <f>IF(D23&lt;&gt;"",COUNTA($D$6:D23),"")</f>
        <v/>
      </c>
      <c r="B23" s="57" t="s">
        <v>78</v>
      </c>
      <c r="C23" s="58"/>
      <c r="D23" s="58"/>
      <c r="E23" s="58"/>
      <c r="F23" s="58"/>
      <c r="G23" s="58"/>
      <c r="H23" s="58"/>
      <c r="I23" s="58"/>
      <c r="J23" s="58"/>
      <c r="K23" s="58"/>
      <c r="L23" s="58"/>
      <c r="M23" s="58"/>
      <c r="N23" s="58"/>
      <c r="O23" s="58"/>
      <c r="P23" s="58"/>
      <c r="Q23" s="58"/>
      <c r="R23" s="58"/>
      <c r="S23" s="58"/>
      <c r="T23" s="58"/>
      <c r="U23" s="58"/>
      <c r="V23" s="58"/>
      <c r="W23" s="58"/>
      <c r="X23" s="58"/>
      <c r="Y23" s="58"/>
    </row>
    <row r="24" spans="1:26" ht="11.45" customHeight="1" x14ac:dyDescent="0.2">
      <c r="A24" s="50">
        <f>IF(D24&lt;&gt;"",COUNTA($D$6:D24),"")</f>
        <v>12</v>
      </c>
      <c r="B24" s="60" t="s">
        <v>85</v>
      </c>
      <c r="C24" s="58">
        <v>23.856999999999999</v>
      </c>
      <c r="D24" s="58">
        <v>23.872</v>
      </c>
      <c r="E24" s="58">
        <v>24.53</v>
      </c>
      <c r="F24" s="58">
        <v>24.484999999999999</v>
      </c>
      <c r="G24" s="58">
        <v>23.751999999999999</v>
      </c>
      <c r="H24" s="58">
        <v>22.196999999999999</v>
      </c>
      <c r="I24" s="58">
        <v>21.76</v>
      </c>
      <c r="J24" s="58">
        <v>21.308</v>
      </c>
      <c r="K24" s="58">
        <v>21.576000000000001</v>
      </c>
      <c r="L24" s="58">
        <v>21.812999999999999</v>
      </c>
      <c r="M24" s="58">
        <v>21.751000000000001</v>
      </c>
      <c r="N24" s="58">
        <v>20.623000000000001</v>
      </c>
      <c r="O24" s="58">
        <v>19.385999999999999</v>
      </c>
      <c r="P24" s="58">
        <v>18.398</v>
      </c>
      <c r="Q24" s="58">
        <v>17.64</v>
      </c>
      <c r="R24" s="58">
        <v>16.829999999999998</v>
      </c>
      <c r="S24" s="58">
        <v>16.503</v>
      </c>
      <c r="T24" s="58">
        <v>16.768000000000001</v>
      </c>
      <c r="U24" s="58">
        <v>16.37</v>
      </c>
      <c r="V24" s="58">
        <v>15.863</v>
      </c>
      <c r="W24" s="58">
        <v>15.352</v>
      </c>
      <c r="X24" s="58">
        <v>15.583</v>
      </c>
      <c r="Y24" s="58" t="s">
        <v>4</v>
      </c>
    </row>
    <row r="25" spans="1:26" ht="11.45" customHeight="1" x14ac:dyDescent="0.2">
      <c r="A25" s="50">
        <f>IF(D25&lt;&gt;"",COUNTA($D$6:D25),"")</f>
        <v>13</v>
      </c>
      <c r="B25" s="57" t="s">
        <v>80</v>
      </c>
      <c r="C25" s="58">
        <v>18.888000000000002</v>
      </c>
      <c r="D25" s="58">
        <v>18.669</v>
      </c>
      <c r="E25" s="58">
        <v>18.648</v>
      </c>
      <c r="F25" s="58">
        <v>18.036000000000001</v>
      </c>
      <c r="G25" s="58">
        <v>17.934999999999999</v>
      </c>
      <c r="H25" s="58">
        <v>17.824999999999999</v>
      </c>
      <c r="I25" s="58">
        <v>18.091999999999999</v>
      </c>
      <c r="J25" s="58">
        <v>16.777000000000001</v>
      </c>
      <c r="K25" s="58">
        <v>15.122999999999999</v>
      </c>
      <c r="L25" s="58">
        <v>15.568</v>
      </c>
      <c r="M25" s="58">
        <v>14.409000000000001</v>
      </c>
      <c r="N25" s="58">
        <v>14.004</v>
      </c>
      <c r="O25" s="58">
        <v>13.452</v>
      </c>
      <c r="P25" s="58">
        <v>13</v>
      </c>
      <c r="Q25" s="58">
        <v>13.02</v>
      </c>
      <c r="R25" s="58">
        <v>12.948</v>
      </c>
      <c r="S25" s="58">
        <v>12.631</v>
      </c>
      <c r="T25" s="58">
        <v>12.801</v>
      </c>
      <c r="U25" s="58">
        <v>13.134</v>
      </c>
      <c r="V25" s="58">
        <v>12.965</v>
      </c>
      <c r="W25" s="58">
        <v>12.628</v>
      </c>
      <c r="X25" s="58">
        <v>12.882999999999999</v>
      </c>
      <c r="Y25" s="58" t="s">
        <v>4</v>
      </c>
    </row>
    <row r="26" spans="1:26" ht="11.45" customHeight="1" x14ac:dyDescent="0.2">
      <c r="A26" s="50">
        <f>IF(D26&lt;&gt;"",COUNTA($D$6:D26),"")</f>
        <v>14</v>
      </c>
      <c r="B26" s="57" t="s">
        <v>86</v>
      </c>
      <c r="C26" s="58">
        <v>101.577</v>
      </c>
      <c r="D26" s="58">
        <v>103.404</v>
      </c>
      <c r="E26" s="58">
        <v>102.614</v>
      </c>
      <c r="F26" s="58">
        <v>104.65300000000001</v>
      </c>
      <c r="G26" s="58">
        <v>105.866</v>
      </c>
      <c r="H26" s="58">
        <v>110.47</v>
      </c>
      <c r="I26" s="58">
        <v>121.173</v>
      </c>
      <c r="J26" s="58">
        <v>128.29</v>
      </c>
      <c r="K26" s="58">
        <v>128.48699999999999</v>
      </c>
      <c r="L26" s="58">
        <v>133.60900000000001</v>
      </c>
      <c r="M26" s="58">
        <v>138.30500000000001</v>
      </c>
      <c r="N26" s="58">
        <v>133.80600000000001</v>
      </c>
      <c r="O26" s="58">
        <v>128.22300000000001</v>
      </c>
      <c r="P26" s="58">
        <v>126.148</v>
      </c>
      <c r="Q26" s="58">
        <v>130.233</v>
      </c>
      <c r="R26" s="58">
        <v>131.26599999999999</v>
      </c>
      <c r="S26" s="58">
        <v>130.285</v>
      </c>
      <c r="T26" s="58">
        <v>134.58199999999999</v>
      </c>
      <c r="U26" s="58">
        <v>134.93799999999999</v>
      </c>
      <c r="V26" s="58">
        <v>134.40899999999999</v>
      </c>
      <c r="W26" s="58">
        <v>125.536</v>
      </c>
      <c r="X26" s="58">
        <v>125.40300000000001</v>
      </c>
      <c r="Y26" s="58" t="s">
        <v>4</v>
      </c>
    </row>
    <row r="27" spans="1:26" ht="22.5" customHeight="1" x14ac:dyDescent="0.2">
      <c r="A27" s="50">
        <f>IF(D27&lt;&gt;"",COUNTA($D$6:D27),"")</f>
        <v>15</v>
      </c>
      <c r="B27" s="57" t="s">
        <v>89</v>
      </c>
      <c r="C27" s="58">
        <v>412.322</v>
      </c>
      <c r="D27" s="58">
        <v>412.08199999999999</v>
      </c>
      <c r="E27" s="58">
        <v>412.69200000000001</v>
      </c>
      <c r="F27" s="58">
        <v>409.19499999999999</v>
      </c>
      <c r="G27" s="58">
        <v>408.041</v>
      </c>
      <c r="H27" s="58">
        <v>406.35500000000002</v>
      </c>
      <c r="I27" s="58">
        <v>417.50700000000001</v>
      </c>
      <c r="J27" s="58">
        <v>417.29300000000001</v>
      </c>
      <c r="K27" s="58">
        <v>409.38400000000001</v>
      </c>
      <c r="L27" s="58">
        <v>403.58300000000003</v>
      </c>
      <c r="M27" s="58">
        <v>402.31099999999998</v>
      </c>
      <c r="N27" s="58">
        <v>389.84399999999999</v>
      </c>
      <c r="O27" s="58">
        <v>377.92200000000003</v>
      </c>
      <c r="P27" s="58">
        <v>372.68900000000002</v>
      </c>
      <c r="Q27" s="58">
        <v>384.322</v>
      </c>
      <c r="R27" s="58">
        <v>389.68400000000003</v>
      </c>
      <c r="S27" s="58">
        <v>390.00099999999998</v>
      </c>
      <c r="T27" s="58">
        <v>395.49</v>
      </c>
      <c r="U27" s="58">
        <v>390.70699999999999</v>
      </c>
      <c r="V27" s="58">
        <v>389.983</v>
      </c>
      <c r="W27" s="58">
        <v>383.20800000000003</v>
      </c>
      <c r="X27" s="58">
        <v>388.73200000000003</v>
      </c>
      <c r="Y27" s="58">
        <v>384.64699999999999</v>
      </c>
    </row>
    <row r="28" spans="1:26" ht="11.45" customHeight="1" x14ac:dyDescent="0.2">
      <c r="A28" s="50" t="str">
        <f>IF(D28&lt;&gt;"",COUNTA($D$6:D28),"")</f>
        <v/>
      </c>
      <c r="B28" s="57" t="s">
        <v>78</v>
      </c>
      <c r="C28" s="58"/>
      <c r="D28" s="58"/>
      <c r="E28" s="58"/>
      <c r="F28" s="58"/>
      <c r="G28" s="58"/>
      <c r="H28" s="58"/>
      <c r="I28" s="58"/>
      <c r="J28" s="58"/>
      <c r="K28" s="58"/>
      <c r="L28" s="58"/>
      <c r="M28" s="58"/>
      <c r="N28" s="58"/>
      <c r="O28" s="58"/>
      <c r="P28" s="58"/>
      <c r="Q28" s="58"/>
      <c r="R28" s="58"/>
      <c r="S28" s="58"/>
      <c r="T28" s="58"/>
      <c r="U28" s="58"/>
      <c r="V28" s="58"/>
      <c r="W28" s="58"/>
      <c r="X28" s="58"/>
      <c r="Y28" s="58"/>
    </row>
    <row r="29" spans="1:26" ht="22.5" customHeight="1" x14ac:dyDescent="0.2">
      <c r="A29" s="50">
        <f>IF(D29&lt;&gt;"",COUNTA($D$6:D29),"")</f>
        <v>16</v>
      </c>
      <c r="B29" s="57" t="s">
        <v>90</v>
      </c>
      <c r="C29" s="58">
        <v>331.31099999999998</v>
      </c>
      <c r="D29" s="58">
        <v>332.52199999999999</v>
      </c>
      <c r="E29" s="58">
        <v>334.49200000000002</v>
      </c>
      <c r="F29" s="58">
        <v>334.45</v>
      </c>
      <c r="G29" s="58">
        <v>334.38600000000002</v>
      </c>
      <c r="H29" s="58">
        <v>333.27699999999999</v>
      </c>
      <c r="I29" s="58">
        <v>343.82499999999999</v>
      </c>
      <c r="J29" s="58">
        <v>341.48599999999999</v>
      </c>
      <c r="K29" s="58">
        <v>334.30700000000002</v>
      </c>
      <c r="L29" s="58">
        <v>330.21800000000002</v>
      </c>
      <c r="M29" s="58">
        <v>332.16800000000001</v>
      </c>
      <c r="N29" s="58">
        <v>325.209</v>
      </c>
      <c r="O29" s="58">
        <v>315.702</v>
      </c>
      <c r="P29" s="58">
        <v>313.30500000000001</v>
      </c>
      <c r="Q29" s="58">
        <v>323.09500000000003</v>
      </c>
      <c r="R29" s="58">
        <v>329.63600000000002</v>
      </c>
      <c r="S29" s="58">
        <v>332.05700000000002</v>
      </c>
      <c r="T29" s="58">
        <v>337.75</v>
      </c>
      <c r="U29" s="58">
        <v>335.96800000000002</v>
      </c>
      <c r="V29" s="58">
        <v>336.661</v>
      </c>
      <c r="W29" s="58">
        <v>333.62400000000002</v>
      </c>
      <c r="X29" s="58">
        <v>340.02699999999999</v>
      </c>
      <c r="Y29" s="58" t="s">
        <v>4</v>
      </c>
    </row>
    <row r="30" spans="1:26" ht="11.45" customHeight="1" x14ac:dyDescent="0.2">
      <c r="A30" s="50">
        <f>IF(D30&lt;&gt;"",COUNTA($D$6:D30),"")</f>
        <v>17</v>
      </c>
      <c r="B30" s="57" t="s">
        <v>81</v>
      </c>
      <c r="C30" s="58">
        <v>81.010999999999996</v>
      </c>
      <c r="D30" s="58">
        <v>79.56</v>
      </c>
      <c r="E30" s="58">
        <v>78.2</v>
      </c>
      <c r="F30" s="58">
        <v>74.745000000000005</v>
      </c>
      <c r="G30" s="58">
        <v>73.655000000000001</v>
      </c>
      <c r="H30" s="58">
        <v>73.078000000000003</v>
      </c>
      <c r="I30" s="58">
        <v>73.682000000000002</v>
      </c>
      <c r="J30" s="58">
        <v>75.807000000000002</v>
      </c>
      <c r="K30" s="58">
        <v>75.076999999999998</v>
      </c>
      <c r="L30" s="58">
        <v>73.364999999999995</v>
      </c>
      <c r="M30" s="58">
        <v>70.143000000000001</v>
      </c>
      <c r="N30" s="58">
        <v>64.635000000000005</v>
      </c>
      <c r="O30" s="58">
        <v>62.22</v>
      </c>
      <c r="P30" s="58">
        <v>59.384</v>
      </c>
      <c r="Q30" s="58">
        <v>61.226999999999997</v>
      </c>
      <c r="R30" s="58">
        <v>60.048000000000002</v>
      </c>
      <c r="S30" s="58">
        <v>57.944000000000003</v>
      </c>
      <c r="T30" s="58">
        <v>57.74</v>
      </c>
      <c r="U30" s="58">
        <v>54.738999999999997</v>
      </c>
      <c r="V30" s="58">
        <v>53.322000000000003</v>
      </c>
      <c r="W30" s="58">
        <v>49.584000000000003</v>
      </c>
      <c r="X30" s="58">
        <v>48.704999999999998</v>
      </c>
      <c r="Y30" s="58" t="s">
        <v>4</v>
      </c>
    </row>
    <row r="31" spans="1:26" ht="24.95" customHeight="1" x14ac:dyDescent="0.2">
      <c r="A31" s="50" t="str">
        <f>IF(D31&lt;&gt;"",COUNTA($D$6:D31),"")</f>
        <v/>
      </c>
      <c r="B31" s="57"/>
      <c r="C31" s="125" t="s">
        <v>30</v>
      </c>
      <c r="D31" s="126"/>
      <c r="E31" s="126"/>
      <c r="F31" s="126"/>
      <c r="G31" s="126"/>
      <c r="H31" s="126"/>
      <c r="I31" s="125" t="s">
        <v>30</v>
      </c>
      <c r="J31" s="126"/>
      <c r="K31" s="126"/>
      <c r="L31" s="126"/>
      <c r="M31" s="126"/>
      <c r="N31" s="126"/>
      <c r="O31" s="125" t="s">
        <v>30</v>
      </c>
      <c r="P31" s="126"/>
      <c r="Q31" s="126"/>
      <c r="R31" s="126"/>
      <c r="S31" s="126"/>
      <c r="T31" s="126"/>
      <c r="U31" s="125" t="s">
        <v>30</v>
      </c>
      <c r="V31" s="126"/>
      <c r="W31" s="126"/>
      <c r="X31" s="126"/>
      <c r="Y31" s="126"/>
      <c r="Z31" s="95"/>
    </row>
    <row r="32" spans="1:26" s="59" customFormat="1" ht="11.45" customHeight="1" x14ac:dyDescent="0.2">
      <c r="A32" s="50">
        <f>IF(D32&lt;&gt;"",COUNTA($D$6:D32),"")</f>
        <v>18</v>
      </c>
      <c r="B32" s="55" t="s">
        <v>28</v>
      </c>
      <c r="C32" s="56" t="s">
        <v>4</v>
      </c>
      <c r="D32" s="56">
        <v>-3.0339920398702129</v>
      </c>
      <c r="E32" s="56">
        <v>-1.8408345162023159</v>
      </c>
      <c r="F32" s="56">
        <v>-2.4991125248841062</v>
      </c>
      <c r="G32" s="56">
        <v>-0.18374003328559127</v>
      </c>
      <c r="H32" s="56">
        <v>-1.3499668319407516</v>
      </c>
      <c r="I32" s="56">
        <v>2.6121803876220495</v>
      </c>
      <c r="J32" s="56">
        <v>1.4686426382399957</v>
      </c>
      <c r="K32" s="56">
        <v>-1.0885204008359308</v>
      </c>
      <c r="L32" s="56">
        <v>-1.0724282884530263</v>
      </c>
      <c r="M32" s="56">
        <v>0.41664961759677493</v>
      </c>
      <c r="N32" s="56">
        <v>-1.3757762049446802</v>
      </c>
      <c r="O32" s="56">
        <v>-2.6200892973425463</v>
      </c>
      <c r="P32" s="56">
        <v>-2.0989902120296482</v>
      </c>
      <c r="Q32" s="56">
        <v>1.2500105988990335</v>
      </c>
      <c r="R32" s="56">
        <v>0.7</v>
      </c>
      <c r="S32" s="56">
        <v>-0.5</v>
      </c>
      <c r="T32" s="56">
        <v>1</v>
      </c>
      <c r="U32" s="56">
        <v>-0.1</v>
      </c>
      <c r="V32" s="56">
        <v>-0.1</v>
      </c>
      <c r="W32" s="56">
        <v>-4.0999999999999996</v>
      </c>
      <c r="X32" s="56">
        <v>0.7</v>
      </c>
      <c r="Y32" s="56">
        <v>-0.4</v>
      </c>
    </row>
    <row r="33" spans="1:25" ht="11.45" customHeight="1" x14ac:dyDescent="0.2">
      <c r="A33" s="50" t="str">
        <f>IF(D33&lt;&gt;"",COUNTA($D$6:D33),"")</f>
        <v/>
      </c>
      <c r="B33" s="57" t="s">
        <v>72</v>
      </c>
      <c r="C33" s="58"/>
      <c r="D33" s="58"/>
      <c r="E33" s="58"/>
      <c r="F33" s="58"/>
      <c r="G33" s="58"/>
      <c r="H33" s="58"/>
      <c r="I33" s="58"/>
      <c r="J33" s="58"/>
      <c r="K33" s="58"/>
      <c r="L33" s="58"/>
      <c r="M33" s="58"/>
      <c r="N33" s="58"/>
      <c r="O33" s="58"/>
      <c r="P33" s="58"/>
      <c r="Q33" s="58"/>
      <c r="R33" s="58"/>
      <c r="S33" s="58"/>
      <c r="T33" s="58"/>
      <c r="U33" s="58"/>
      <c r="V33" s="58"/>
      <c r="W33" s="58"/>
      <c r="X33" s="58"/>
      <c r="Y33" s="58"/>
    </row>
    <row r="34" spans="1:25" s="59" customFormat="1" ht="11.45" customHeight="1" x14ac:dyDescent="0.2">
      <c r="A34" s="50">
        <f>IF(D34&lt;&gt;"",COUNTA($D$6:D34),"")</f>
        <v>19</v>
      </c>
      <c r="B34" s="55" t="s">
        <v>73</v>
      </c>
      <c r="C34" s="56" t="s">
        <v>4</v>
      </c>
      <c r="D34" s="56">
        <v>-7.4084950183534346</v>
      </c>
      <c r="E34" s="56">
        <v>-2.519085698751784</v>
      </c>
      <c r="F34" s="56">
        <v>-2.0589807348190838</v>
      </c>
      <c r="G34" s="56">
        <v>-0.54098944121485348</v>
      </c>
      <c r="H34" s="56">
        <v>-6.2862323162440061</v>
      </c>
      <c r="I34" s="56">
        <v>-0.60842115981874645</v>
      </c>
      <c r="J34" s="56">
        <v>1.6340957405937044</v>
      </c>
      <c r="K34" s="56">
        <v>-1.2348479120989895</v>
      </c>
      <c r="L34" s="56">
        <v>1.030848919394759</v>
      </c>
      <c r="M34" s="56">
        <v>2.9271372648061624</v>
      </c>
      <c r="N34" s="56">
        <v>1.9580900034352455</v>
      </c>
      <c r="O34" s="56">
        <v>-3.4655371582595302</v>
      </c>
      <c r="P34" s="56">
        <v>-1.675309134423614</v>
      </c>
      <c r="Q34" s="56">
        <v>-0.41835699797160242</v>
      </c>
      <c r="R34" s="56">
        <v>-1.8</v>
      </c>
      <c r="S34" s="56">
        <v>-2.9</v>
      </c>
      <c r="T34" s="56">
        <v>-1.8</v>
      </c>
      <c r="U34" s="56">
        <v>-0.5</v>
      </c>
      <c r="V34" s="56" t="s">
        <v>5</v>
      </c>
      <c r="W34" s="56">
        <v>-3.6</v>
      </c>
      <c r="X34" s="56">
        <v>-3.6</v>
      </c>
      <c r="Y34" s="56">
        <v>-3</v>
      </c>
    </row>
    <row r="35" spans="1:25" ht="11.45" customHeight="1" x14ac:dyDescent="0.2">
      <c r="A35" s="50" t="str">
        <f>IF(D35&lt;&gt;"",COUNTA($D$6:D35),"")</f>
        <v/>
      </c>
      <c r="B35" s="55"/>
      <c r="C35" s="58"/>
      <c r="D35" s="58"/>
      <c r="E35" s="58"/>
      <c r="F35" s="58"/>
      <c r="G35" s="58"/>
      <c r="H35" s="58"/>
      <c r="I35" s="58"/>
      <c r="J35" s="58"/>
      <c r="K35" s="58"/>
      <c r="L35" s="58"/>
      <c r="M35" s="58"/>
      <c r="N35" s="58"/>
      <c r="O35" s="58"/>
      <c r="P35" s="58"/>
      <c r="Q35" s="58"/>
      <c r="R35" s="58"/>
      <c r="S35" s="58"/>
      <c r="T35" s="58"/>
      <c r="U35" s="58"/>
      <c r="V35" s="58"/>
      <c r="W35" s="58"/>
      <c r="X35" s="58"/>
      <c r="Y35" s="58"/>
    </row>
    <row r="36" spans="1:25" s="59" customFormat="1" ht="11.45" customHeight="1" x14ac:dyDescent="0.2">
      <c r="A36" s="50">
        <f>IF(D36&lt;&gt;"",COUNTA($D$6:D36),"")</f>
        <v>20</v>
      </c>
      <c r="B36" s="55" t="s">
        <v>74</v>
      </c>
      <c r="C36" s="56" t="s">
        <v>4</v>
      </c>
      <c r="D36" s="56">
        <v>-9.3722643649579833</v>
      </c>
      <c r="E36" s="56">
        <v>-5.8564856575861448</v>
      </c>
      <c r="F36" s="56">
        <v>-7.0999113708769492</v>
      </c>
      <c r="G36" s="56">
        <v>-1.1327987348408668</v>
      </c>
      <c r="H36" s="56">
        <v>-3.3703958063478541</v>
      </c>
      <c r="I36" s="56">
        <v>3.6197527754286845</v>
      </c>
      <c r="J36" s="56">
        <v>2.1835862039026721</v>
      </c>
      <c r="K36" s="56">
        <v>-0.21454213310108969</v>
      </c>
      <c r="L36" s="56">
        <v>-3.8721900544959129</v>
      </c>
      <c r="M36" s="56">
        <v>-0.23163629116194609</v>
      </c>
      <c r="N36" s="56">
        <v>1.3761752980973267</v>
      </c>
      <c r="O36" s="56">
        <v>-0.88324677485746317</v>
      </c>
      <c r="P36" s="56">
        <v>-3.6519472486690669</v>
      </c>
      <c r="Q36" s="56">
        <v>0.49660902700397563</v>
      </c>
      <c r="R36" s="56">
        <v>1.6</v>
      </c>
      <c r="S36" s="56">
        <v>-1</v>
      </c>
      <c r="T36" s="58" t="s">
        <v>5</v>
      </c>
      <c r="U36" s="56">
        <v>1.8</v>
      </c>
      <c r="V36" s="56">
        <v>1.1000000000000001</v>
      </c>
      <c r="W36" s="56">
        <v>-2.5</v>
      </c>
      <c r="X36" s="56">
        <v>2.6</v>
      </c>
      <c r="Y36" s="58">
        <v>-3.5</v>
      </c>
    </row>
    <row r="37" spans="1:25" ht="11.45" customHeight="1" x14ac:dyDescent="0.2">
      <c r="A37" s="50" t="str">
        <f>IF(D37&lt;&gt;"",COUNTA($D$6:D37),"")</f>
        <v/>
      </c>
      <c r="B37" s="57" t="s">
        <v>75</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11.45" customHeight="1" x14ac:dyDescent="0.2">
      <c r="A38" s="50">
        <f>IF(D38&lt;&gt;"",COUNTA($D$6:D38),"")</f>
        <v>21</v>
      </c>
      <c r="B38" s="57" t="s">
        <v>87</v>
      </c>
      <c r="C38" s="58" t="s">
        <v>4</v>
      </c>
      <c r="D38" s="58">
        <v>-3.2580049388864678</v>
      </c>
      <c r="E38" s="58">
        <v>-2.5039862144905154</v>
      </c>
      <c r="F38" s="58">
        <v>-2.5829635876938872</v>
      </c>
      <c r="G38" s="58">
        <v>2.7764185104605028</v>
      </c>
      <c r="H38" s="58">
        <v>-2.6772437939950628</v>
      </c>
      <c r="I38" s="58">
        <v>3.0782894043622897</v>
      </c>
      <c r="J38" s="58">
        <v>3.1214404626303338</v>
      </c>
      <c r="K38" s="58">
        <v>2.5497235026304423</v>
      </c>
      <c r="L38" s="58">
        <v>-3.9079761378700839</v>
      </c>
      <c r="M38" s="58">
        <v>-0.56333170465323479</v>
      </c>
      <c r="N38" s="58">
        <v>1.2392693008064284</v>
      </c>
      <c r="O38" s="58">
        <v>-0.42397379071111968</v>
      </c>
      <c r="P38" s="58">
        <v>-2.927409701166233</v>
      </c>
      <c r="Q38" s="58">
        <v>0.86173158574856934</v>
      </c>
      <c r="R38" s="58">
        <v>2.6</v>
      </c>
      <c r="S38" s="58">
        <v>-0.6</v>
      </c>
      <c r="T38" s="58">
        <v>1.4</v>
      </c>
      <c r="U38" s="58">
        <v>1.2</v>
      </c>
      <c r="V38" s="58">
        <v>1.8</v>
      </c>
      <c r="W38" s="58">
        <v>-3.4</v>
      </c>
      <c r="X38" s="58">
        <v>1.5</v>
      </c>
      <c r="Y38" s="58">
        <v>-3.9</v>
      </c>
    </row>
    <row r="39" spans="1:25" ht="11.45" customHeight="1" x14ac:dyDescent="0.2">
      <c r="A39" s="50">
        <f>IF(D39&lt;&gt;"",COUNTA($D$6:D39),"")</f>
        <v>22</v>
      </c>
      <c r="B39" s="57" t="s">
        <v>82</v>
      </c>
      <c r="C39" s="58" t="s">
        <v>4</v>
      </c>
      <c r="D39" s="58">
        <v>-2.8673365847271777</v>
      </c>
      <c r="E39" s="58">
        <v>-2.5332771693344567</v>
      </c>
      <c r="F39" s="58">
        <v>-2.2611566819081537</v>
      </c>
      <c r="G39" s="58">
        <v>3.4277527702362107</v>
      </c>
      <c r="H39" s="58">
        <v>-2.3505168742999323</v>
      </c>
      <c r="I39" s="58">
        <v>3.6496094707716016</v>
      </c>
      <c r="J39" s="58">
        <v>3.5962896630960026</v>
      </c>
      <c r="K39" s="58">
        <v>3.0661589020541635</v>
      </c>
      <c r="L39" s="58">
        <v>-4.4901059427640062</v>
      </c>
      <c r="M39" s="58">
        <v>-0.55585930380900306</v>
      </c>
      <c r="N39" s="58">
        <v>0.96382129736844302</v>
      </c>
      <c r="O39" s="58">
        <v>-0.6229372937293729</v>
      </c>
      <c r="P39" s="58">
        <v>-3.0677902777201211</v>
      </c>
      <c r="Q39" s="58">
        <v>1.3370449678800858</v>
      </c>
      <c r="R39" s="58">
        <v>2.9</v>
      </c>
      <c r="S39" s="58">
        <v>-0.6</v>
      </c>
      <c r="T39" s="58">
        <v>1.5</v>
      </c>
      <c r="U39" s="58">
        <v>1.3</v>
      </c>
      <c r="V39" s="58">
        <v>1.3</v>
      </c>
      <c r="W39" s="58">
        <v>-4.5</v>
      </c>
      <c r="X39" s="58">
        <v>1.2</v>
      </c>
      <c r="Y39" s="58">
        <v>-4</v>
      </c>
    </row>
    <row r="40" spans="1:25" ht="11.45" customHeight="1" x14ac:dyDescent="0.2">
      <c r="A40" s="50">
        <f>IF(D40&lt;&gt;"",COUNTA($D$6:D40),"")</f>
        <v>23</v>
      </c>
      <c r="B40" s="57" t="s">
        <v>76</v>
      </c>
      <c r="C40" s="58" t="s">
        <v>4</v>
      </c>
      <c r="D40" s="58">
        <v>-15.304136579604327</v>
      </c>
      <c r="E40" s="58">
        <v>-9.5715768538987529</v>
      </c>
      <c r="F40" s="58">
        <v>-12.496604659721188</v>
      </c>
      <c r="G40" s="58">
        <v>-6.3325489410704447</v>
      </c>
      <c r="H40" s="58">
        <v>-4.3820356848868407</v>
      </c>
      <c r="I40" s="58">
        <v>4.4240960622526329</v>
      </c>
      <c r="J40" s="58">
        <v>0.80835983254638699</v>
      </c>
      <c r="K40" s="58">
        <v>-4.3609405866983879</v>
      </c>
      <c r="L40" s="58">
        <v>-3.8146321961620471</v>
      </c>
      <c r="M40" s="58">
        <v>0.30134044542966992</v>
      </c>
      <c r="N40" s="58">
        <v>1.594262955544812</v>
      </c>
      <c r="O40" s="58">
        <v>-1.6123001620231365</v>
      </c>
      <c r="P40" s="58">
        <v>-4.8159749412685979</v>
      </c>
      <c r="Q40" s="58">
        <v>-0.10162847533089747</v>
      </c>
      <c r="R40" s="58" t="s">
        <v>5</v>
      </c>
      <c r="S40" s="58">
        <v>-1.7</v>
      </c>
      <c r="T40" s="58">
        <v>-2.4</v>
      </c>
      <c r="U40" s="58">
        <v>2.7</v>
      </c>
      <c r="V40" s="58">
        <v>0.1</v>
      </c>
      <c r="W40" s="58">
        <v>-0.9</v>
      </c>
      <c r="X40" s="58">
        <v>4.4000000000000004</v>
      </c>
      <c r="Y40" s="58">
        <v>-2.9</v>
      </c>
    </row>
    <row r="41" spans="1:25" ht="11.45" customHeight="1" x14ac:dyDescent="0.2">
      <c r="A41" s="50" t="str">
        <f>IF(D41&lt;&gt;"",COUNTA($D$6:D41),"")</f>
        <v/>
      </c>
      <c r="B41" s="57"/>
      <c r="C41" s="58"/>
      <c r="D41" s="58"/>
      <c r="E41" s="58"/>
      <c r="F41" s="58"/>
      <c r="G41" s="58"/>
      <c r="H41" s="58"/>
      <c r="I41" s="58"/>
      <c r="J41" s="58"/>
      <c r="K41" s="58"/>
      <c r="L41" s="58"/>
      <c r="M41" s="58"/>
      <c r="N41" s="58"/>
      <c r="O41" s="58"/>
      <c r="P41" s="58"/>
      <c r="Q41" s="58"/>
      <c r="R41" s="58"/>
      <c r="S41" s="58"/>
      <c r="T41" s="58"/>
      <c r="U41" s="58"/>
      <c r="V41" s="58"/>
      <c r="W41" s="58"/>
      <c r="X41" s="58"/>
      <c r="Y41" s="58"/>
    </row>
    <row r="42" spans="1:25" s="59" customFormat="1" ht="11.45" customHeight="1" x14ac:dyDescent="0.2">
      <c r="A42" s="50">
        <f>IF(D42&lt;&gt;"",COUNTA($D$6:D42),"")</f>
        <v>24</v>
      </c>
      <c r="B42" s="55" t="s">
        <v>77</v>
      </c>
      <c r="C42" s="56" t="s">
        <v>4</v>
      </c>
      <c r="D42" s="56">
        <v>-0.64518437797253492</v>
      </c>
      <c r="E42" s="56">
        <v>-0.56467307636448139</v>
      </c>
      <c r="F42" s="56">
        <v>-1.1746697592353488</v>
      </c>
      <c r="G42" s="56">
        <v>9.5180440833236776E-2</v>
      </c>
      <c r="H42" s="56">
        <v>-0.55648283006542898</v>
      </c>
      <c r="I42" s="56">
        <v>2.4963889311236125</v>
      </c>
      <c r="J42" s="56">
        <v>1.2702926969469399</v>
      </c>
      <c r="K42" s="56">
        <v>-1.3172997586495361</v>
      </c>
      <c r="L42" s="56">
        <v>-0.40541700200157249</v>
      </c>
      <c r="M42" s="56">
        <v>0.47134110984064292</v>
      </c>
      <c r="N42" s="56">
        <v>-2.2516613086035737</v>
      </c>
      <c r="O42" s="56">
        <v>-3.0486872291613563</v>
      </c>
      <c r="P42" s="56">
        <v>-1.6899200348280792</v>
      </c>
      <c r="Q42" s="56">
        <v>1.5362377971718297</v>
      </c>
      <c r="R42" s="56">
        <v>0.6</v>
      </c>
      <c r="S42" s="56">
        <v>-0.3</v>
      </c>
      <c r="T42" s="56">
        <v>1.4</v>
      </c>
      <c r="U42" s="56">
        <v>-0.6</v>
      </c>
      <c r="V42" s="56">
        <v>-0.5</v>
      </c>
      <c r="W42" s="56">
        <v>-4.5999999999999996</v>
      </c>
      <c r="X42" s="56">
        <v>0.4</v>
      </c>
      <c r="Y42" s="56">
        <v>0.5</v>
      </c>
    </row>
    <row r="43" spans="1:25" ht="11.45" customHeight="1" x14ac:dyDescent="0.2">
      <c r="A43" s="50" t="str">
        <f>IF(D43&lt;&gt;"",COUNTA($D$6:D43),"")</f>
        <v/>
      </c>
      <c r="B43" s="57" t="s">
        <v>75</v>
      </c>
      <c r="C43" s="58"/>
      <c r="D43" s="58"/>
      <c r="E43" s="58"/>
      <c r="F43" s="58"/>
      <c r="G43" s="58"/>
      <c r="H43" s="58"/>
      <c r="I43" s="58"/>
      <c r="J43" s="58"/>
      <c r="K43" s="58"/>
      <c r="L43" s="58"/>
      <c r="M43" s="58"/>
      <c r="N43" s="58"/>
      <c r="O43" s="58"/>
      <c r="P43" s="58"/>
      <c r="Q43" s="58"/>
      <c r="R43" s="58"/>
      <c r="S43" s="58"/>
      <c r="T43" s="58"/>
      <c r="U43" s="58"/>
      <c r="V43" s="58"/>
      <c r="W43" s="58"/>
      <c r="X43" s="58"/>
      <c r="Y43" s="58"/>
    </row>
    <row r="44" spans="1:25" ht="22.5" customHeight="1" x14ac:dyDescent="0.2">
      <c r="A44" s="50">
        <f>IF(D44&lt;&gt;"",COUNTA($D$6:D44),"")</f>
        <v>25</v>
      </c>
      <c r="B44" s="57" t="s">
        <v>83</v>
      </c>
      <c r="C44" s="58" t="s">
        <v>4</v>
      </c>
      <c r="D44" s="58">
        <v>-2.251792519863058</v>
      </c>
      <c r="E44" s="58">
        <v>-1.7568264122016335</v>
      </c>
      <c r="F44" s="58">
        <v>-2.6697518926718034</v>
      </c>
      <c r="G44" s="58">
        <v>0.54597035864723753</v>
      </c>
      <c r="H44" s="58">
        <v>-2.0496747120866883</v>
      </c>
      <c r="I44" s="58">
        <v>-0.23472942959696008</v>
      </c>
      <c r="J44" s="58">
        <v>2.0486037842020117</v>
      </c>
      <c r="K44" s="58">
        <v>-0.83159581617355638</v>
      </c>
      <c r="L44" s="58">
        <v>-1.2159776474186104</v>
      </c>
      <c r="M44" s="58">
        <v>0.64906966681090439</v>
      </c>
      <c r="N44" s="58">
        <v>-0.32506343980034813</v>
      </c>
      <c r="O44" s="58">
        <v>-2.251304494192897</v>
      </c>
      <c r="P44" s="58">
        <v>-1.8192058777103333</v>
      </c>
      <c r="Q44" s="58">
        <v>-0.960986856769111</v>
      </c>
      <c r="R44" s="58">
        <v>-0.1</v>
      </c>
      <c r="S44" s="58">
        <v>-0.3</v>
      </c>
      <c r="T44" s="58">
        <v>0.4</v>
      </c>
      <c r="U44" s="58">
        <v>-0.1</v>
      </c>
      <c r="V44" s="58">
        <v>-0.7</v>
      </c>
      <c r="W44" s="58">
        <v>-7.9</v>
      </c>
      <c r="X44" s="58">
        <v>-1.1000000000000001</v>
      </c>
      <c r="Y44" s="58">
        <v>4.2</v>
      </c>
    </row>
    <row r="45" spans="1:25" s="61" customFormat="1" ht="11.45" customHeight="1" x14ac:dyDescent="0.2">
      <c r="A45" s="50" t="str">
        <f>IF(D45&lt;&gt;"",COUNTA($D$6:D45),"")</f>
        <v/>
      </c>
      <c r="B45" s="57" t="s">
        <v>78</v>
      </c>
      <c r="C45" s="58"/>
      <c r="D45" s="58"/>
      <c r="E45" s="58"/>
      <c r="F45" s="58"/>
      <c r="G45" s="58"/>
      <c r="H45" s="58"/>
      <c r="I45" s="58"/>
      <c r="J45" s="58"/>
      <c r="K45" s="58"/>
      <c r="L45" s="58"/>
      <c r="M45" s="58"/>
      <c r="N45" s="58"/>
      <c r="O45" s="58"/>
      <c r="P45" s="58"/>
      <c r="Q45" s="58"/>
      <c r="R45" s="58"/>
      <c r="S45" s="58"/>
      <c r="T45" s="58"/>
      <c r="U45" s="58"/>
      <c r="V45" s="58"/>
      <c r="W45" s="58"/>
      <c r="X45" s="58"/>
      <c r="Y45" s="58"/>
    </row>
    <row r="46" spans="1:25" s="61" customFormat="1" ht="11.45" customHeight="1" x14ac:dyDescent="0.2">
      <c r="A46" s="50">
        <f>IF(D46&lt;&gt;"",COUNTA($D$6:D46),"")</f>
        <v>26</v>
      </c>
      <c r="B46" s="57" t="s">
        <v>84</v>
      </c>
      <c r="C46" s="58" t="s">
        <v>4</v>
      </c>
      <c r="D46" s="58">
        <v>-2.4977337032662144</v>
      </c>
      <c r="E46" s="58">
        <v>-1.6450079239302695</v>
      </c>
      <c r="F46" s="58">
        <v>-2.4015411112185308</v>
      </c>
      <c r="G46" s="58">
        <v>0.59837400760166126</v>
      </c>
      <c r="H46" s="58">
        <v>-2.2352053040995177</v>
      </c>
      <c r="I46" s="58">
        <v>-0.45435215649410238</v>
      </c>
      <c r="J46" s="58">
        <v>1.735018137122643</v>
      </c>
      <c r="K46" s="58">
        <v>-0.60923951879654936</v>
      </c>
      <c r="L46" s="58">
        <v>-0.82088114085801533</v>
      </c>
      <c r="M46" s="58">
        <v>0.86541587417839672</v>
      </c>
      <c r="N46" s="58" t="s">
        <v>5</v>
      </c>
      <c r="O46" s="58">
        <v>-1.7184027263298267</v>
      </c>
      <c r="P46" s="58">
        <v>-1.7247032839466157</v>
      </c>
      <c r="Q46" s="58">
        <v>-1.2464285029434889</v>
      </c>
      <c r="R46" s="58">
        <v>-0.5</v>
      </c>
      <c r="S46" s="58">
        <v>-0.4</v>
      </c>
      <c r="T46" s="58">
        <v>0.3</v>
      </c>
      <c r="U46" s="58">
        <v>-0.1</v>
      </c>
      <c r="V46" s="58">
        <v>-1</v>
      </c>
      <c r="W46" s="58">
        <v>-8.1999999999999993</v>
      </c>
      <c r="X46" s="58">
        <v>-1.4</v>
      </c>
      <c r="Y46" s="58" t="s">
        <v>4</v>
      </c>
    </row>
    <row r="47" spans="1:25" s="61" customFormat="1" ht="11.45" customHeight="1" x14ac:dyDescent="0.2">
      <c r="A47" s="50">
        <f>IF(D47&lt;&gt;"",COUNTA($D$6:D47),"")</f>
        <v>27</v>
      </c>
      <c r="B47" s="57" t="s">
        <v>79</v>
      </c>
      <c r="C47" s="58" t="s">
        <v>4</v>
      </c>
      <c r="D47" s="58">
        <v>1.6416612307023266</v>
      </c>
      <c r="E47" s="58">
        <v>-3.4549149641672905</v>
      </c>
      <c r="F47" s="58">
        <v>-6.8191890095280305</v>
      </c>
      <c r="G47" s="58">
        <v>-0.30319243802389867</v>
      </c>
      <c r="H47" s="58">
        <v>0.98389982110912344</v>
      </c>
      <c r="I47" s="58">
        <v>3.2418069087688219</v>
      </c>
      <c r="J47" s="58">
        <v>6.8348204072294667</v>
      </c>
      <c r="K47" s="58">
        <v>-4.0633866909363459</v>
      </c>
      <c r="L47" s="58">
        <v>-7.1651785714285712</v>
      </c>
      <c r="M47" s="58">
        <v>-2.8312094253426303</v>
      </c>
      <c r="N47" s="58">
        <v>-5.9201979585524285</v>
      </c>
      <c r="O47" s="58">
        <v>-11.710941609679116</v>
      </c>
      <c r="P47" s="58">
        <v>-3.6866016235942505</v>
      </c>
      <c r="Q47" s="58">
        <v>4.7943086916176929</v>
      </c>
      <c r="R47" s="58">
        <v>6.1</v>
      </c>
      <c r="S47" s="58">
        <v>1.5</v>
      </c>
      <c r="T47" s="58">
        <v>0.7</v>
      </c>
      <c r="U47" s="58">
        <v>-0.4</v>
      </c>
      <c r="V47" s="58">
        <v>4.7</v>
      </c>
      <c r="W47" s="58">
        <v>-2.9</v>
      </c>
      <c r="X47" s="58">
        <v>4</v>
      </c>
      <c r="Y47" s="58" t="s">
        <v>4</v>
      </c>
    </row>
    <row r="48" spans="1:25" s="61" customFormat="1" ht="22.5" customHeight="1" x14ac:dyDescent="0.2">
      <c r="A48" s="50">
        <f>IF(D48&lt;&gt;"",COUNTA($D$6:D48),"")</f>
        <v>28</v>
      </c>
      <c r="B48" s="57" t="s">
        <v>88</v>
      </c>
      <c r="C48" s="58" t="s">
        <v>4</v>
      </c>
      <c r="D48" s="58">
        <v>1.1245686728288133</v>
      </c>
      <c r="E48" s="58">
        <v>-0.10483401281304601</v>
      </c>
      <c r="F48" s="58">
        <v>0.94792581211589111</v>
      </c>
      <c r="G48" s="58">
        <v>0.25751831165830918</v>
      </c>
      <c r="H48" s="58">
        <v>1.9918266656726735</v>
      </c>
      <c r="I48" s="58">
        <v>6.9990431385057015</v>
      </c>
      <c r="J48" s="58">
        <v>3.3224654556745845</v>
      </c>
      <c r="K48" s="58">
        <v>-0.71465063861758071</v>
      </c>
      <c r="L48" s="58">
        <v>3.5136149552625526</v>
      </c>
      <c r="M48" s="58">
        <v>2.0322825896251242</v>
      </c>
      <c r="N48" s="58">
        <v>-3.4574269910870377</v>
      </c>
      <c r="O48" s="58">
        <v>-4.376814519720007</v>
      </c>
      <c r="P48" s="58">
        <v>-2.1824029405008041</v>
      </c>
      <c r="Q48" s="58">
        <v>2.1244588881977329</v>
      </c>
      <c r="R48" s="58">
        <v>0.1</v>
      </c>
      <c r="S48" s="58">
        <v>-1</v>
      </c>
      <c r="T48" s="58">
        <v>3</v>
      </c>
      <c r="U48" s="58">
        <v>0.2</v>
      </c>
      <c r="V48" s="58">
        <v>-0.7</v>
      </c>
      <c r="W48" s="58">
        <v>-6</v>
      </c>
      <c r="X48" s="58">
        <v>0.2</v>
      </c>
      <c r="Y48" s="58">
        <v>-1.3</v>
      </c>
    </row>
    <row r="49" spans="1:26" s="61" customFormat="1" ht="11.45" customHeight="1" x14ac:dyDescent="0.2">
      <c r="A49" s="50" t="str">
        <f>IF(D49&lt;&gt;"",COUNTA($D$6:D49),"")</f>
        <v/>
      </c>
      <c r="B49" s="57" t="s">
        <v>78</v>
      </c>
      <c r="C49" s="58"/>
      <c r="D49" s="58"/>
      <c r="E49" s="58"/>
      <c r="F49" s="58"/>
      <c r="G49" s="58"/>
      <c r="H49" s="58"/>
      <c r="I49" s="58"/>
      <c r="J49" s="58"/>
      <c r="K49" s="58"/>
      <c r="L49" s="58"/>
      <c r="M49" s="58"/>
      <c r="N49" s="58"/>
      <c r="O49" s="58"/>
      <c r="P49" s="58"/>
      <c r="Q49" s="58"/>
      <c r="R49" s="58"/>
      <c r="S49" s="58"/>
      <c r="T49" s="58"/>
      <c r="U49" s="58"/>
      <c r="V49" s="58"/>
      <c r="W49" s="58"/>
      <c r="X49" s="58"/>
      <c r="Y49" s="58"/>
    </row>
    <row r="50" spans="1:26" s="61" customFormat="1" ht="11.45" customHeight="1" x14ac:dyDescent="0.2">
      <c r="A50" s="50">
        <f>IF(D50&lt;&gt;"",COUNTA($D$6:D50),"")</f>
        <v>29</v>
      </c>
      <c r="B50" s="60" t="s">
        <v>85</v>
      </c>
      <c r="C50" s="58" t="s">
        <v>4</v>
      </c>
      <c r="D50" s="58">
        <v>6.2874627991784379E-2</v>
      </c>
      <c r="E50" s="58">
        <v>2.7563672922252009</v>
      </c>
      <c r="F50" s="58">
        <v>-0.18344883815735832</v>
      </c>
      <c r="G50" s="58">
        <v>-2.9936695936287521</v>
      </c>
      <c r="H50" s="58">
        <v>-6.5468171101380932</v>
      </c>
      <c r="I50" s="58">
        <v>-1.9687345136730188</v>
      </c>
      <c r="J50" s="58">
        <v>-2.0772058823529411</v>
      </c>
      <c r="K50" s="58">
        <v>1.2577435704899569</v>
      </c>
      <c r="L50" s="58">
        <v>1.0984427141268076</v>
      </c>
      <c r="M50" s="58">
        <v>-0.2842341722825838</v>
      </c>
      <c r="N50" s="58">
        <v>-5.185968461220174</v>
      </c>
      <c r="O50" s="58">
        <v>-5.998157397080929</v>
      </c>
      <c r="P50" s="58">
        <v>-5.0964613638708345</v>
      </c>
      <c r="Q50" s="58">
        <v>-4.1200130448961847</v>
      </c>
      <c r="R50" s="58">
        <v>-4.5999999999999996</v>
      </c>
      <c r="S50" s="58">
        <v>-1.9</v>
      </c>
      <c r="T50" s="58">
        <v>1.6</v>
      </c>
      <c r="U50" s="58">
        <v>-2.4</v>
      </c>
      <c r="V50" s="58">
        <v>-3.1</v>
      </c>
      <c r="W50" s="58">
        <v>-3.2</v>
      </c>
      <c r="X50" s="58">
        <v>1.5</v>
      </c>
      <c r="Y50" s="58" t="s">
        <v>4</v>
      </c>
    </row>
    <row r="51" spans="1:26" s="61" customFormat="1" ht="11.45" customHeight="1" x14ac:dyDescent="0.2">
      <c r="A51" s="50">
        <f>IF(D51&lt;&gt;"",COUNTA($D$6:D51),"")</f>
        <v>30</v>
      </c>
      <c r="B51" s="57" t="s">
        <v>80</v>
      </c>
      <c r="C51" s="58" t="s">
        <v>4</v>
      </c>
      <c r="D51" s="58">
        <v>-1.1594663278271919</v>
      </c>
      <c r="E51" s="58">
        <v>-0.1124859392575928</v>
      </c>
      <c r="F51" s="58">
        <v>-3.281853281853282</v>
      </c>
      <c r="G51" s="58">
        <v>-0.5599911288534043</v>
      </c>
      <c r="H51" s="58">
        <v>-0.61332589908001112</v>
      </c>
      <c r="I51" s="58">
        <v>1.4978962131837308</v>
      </c>
      <c r="J51" s="58">
        <v>-7.2684059252708382</v>
      </c>
      <c r="K51" s="58">
        <v>-9.8587351731537218</v>
      </c>
      <c r="L51" s="58">
        <v>2.9425378562454538</v>
      </c>
      <c r="M51" s="58">
        <v>-7.4447584789311412</v>
      </c>
      <c r="N51" s="58">
        <v>-2.8107432854465957</v>
      </c>
      <c r="O51" s="58">
        <v>-3.9417309340188518</v>
      </c>
      <c r="P51" s="58">
        <v>-3.3600951531370802</v>
      </c>
      <c r="Q51" s="58">
        <v>0.15384615384615383</v>
      </c>
      <c r="R51" s="58">
        <v>-0.6</v>
      </c>
      <c r="S51" s="58">
        <v>-2.4</v>
      </c>
      <c r="T51" s="58">
        <v>1.3</v>
      </c>
      <c r="U51" s="58">
        <v>2.6</v>
      </c>
      <c r="V51" s="58">
        <v>-1.3</v>
      </c>
      <c r="W51" s="58">
        <v>-2.6</v>
      </c>
      <c r="X51" s="58">
        <v>2</v>
      </c>
      <c r="Y51" s="58" t="s">
        <v>4</v>
      </c>
    </row>
    <row r="52" spans="1:26" s="61" customFormat="1" ht="11.45" customHeight="1" x14ac:dyDescent="0.2">
      <c r="A52" s="50">
        <f>IF(D52&lt;&gt;"",COUNTA($D$6:D52),"")</f>
        <v>31</v>
      </c>
      <c r="B52" s="57" t="s">
        <v>86</v>
      </c>
      <c r="C52" s="58" t="s">
        <v>4</v>
      </c>
      <c r="D52" s="58">
        <v>1.7986355178829854</v>
      </c>
      <c r="E52" s="58">
        <v>-0.76399365595141389</v>
      </c>
      <c r="F52" s="58">
        <v>1.9870582961389285</v>
      </c>
      <c r="G52" s="58">
        <v>1.1590685407967283</v>
      </c>
      <c r="H52" s="58">
        <v>4.3488938847221963</v>
      </c>
      <c r="I52" s="58">
        <v>9.6886032406988321</v>
      </c>
      <c r="J52" s="58">
        <v>5.8734206465136625</v>
      </c>
      <c r="K52" s="58">
        <v>0.15355834437602306</v>
      </c>
      <c r="L52" s="58">
        <v>3.9863955108298894</v>
      </c>
      <c r="M52" s="58">
        <v>3.5147332889251475</v>
      </c>
      <c r="N52" s="58">
        <v>-3.2529554246050396</v>
      </c>
      <c r="O52" s="58">
        <v>-4.1724586341419672</v>
      </c>
      <c r="P52" s="58">
        <v>-1.6182744125468909</v>
      </c>
      <c r="Q52" s="58">
        <v>3.2382598217966199</v>
      </c>
      <c r="R52" s="58">
        <v>0.8</v>
      </c>
      <c r="S52" s="58">
        <v>-0.7</v>
      </c>
      <c r="T52" s="58">
        <v>3.3</v>
      </c>
      <c r="U52" s="58">
        <v>0.3</v>
      </c>
      <c r="V52" s="58">
        <v>-0.4</v>
      </c>
      <c r="W52" s="58">
        <v>-6.6</v>
      </c>
      <c r="X52" s="58">
        <v>-0.1</v>
      </c>
      <c r="Y52" s="58" t="s">
        <v>4</v>
      </c>
    </row>
    <row r="53" spans="1:26" s="61" customFormat="1" ht="22.5" customHeight="1" x14ac:dyDescent="0.2">
      <c r="A53" s="50">
        <f>IF(D53&lt;&gt;"",COUNTA($D$6:D53),"")</f>
        <v>32</v>
      </c>
      <c r="B53" s="57" t="s">
        <v>89</v>
      </c>
      <c r="C53" s="58" t="s">
        <v>4</v>
      </c>
      <c r="D53" s="58">
        <v>-5.8206935356347703E-2</v>
      </c>
      <c r="E53" s="58">
        <v>0.14802879038637939</v>
      </c>
      <c r="F53" s="58">
        <v>-0.84736316671997514</v>
      </c>
      <c r="G53" s="58">
        <v>-0.28201713119661775</v>
      </c>
      <c r="H53" s="58">
        <v>-0.41319377219446085</v>
      </c>
      <c r="I53" s="58">
        <v>2.7443983708826027</v>
      </c>
      <c r="J53" s="58">
        <v>-5.1256625637414462E-2</v>
      </c>
      <c r="K53" s="58">
        <v>-1.8953109685520726</v>
      </c>
      <c r="L53" s="58">
        <v>-1.417007015418287</v>
      </c>
      <c r="M53" s="58">
        <v>-0.3151768037801394</v>
      </c>
      <c r="N53" s="58">
        <v>-3.0988464148382717</v>
      </c>
      <c r="O53" s="58">
        <v>-3.05814633545726</v>
      </c>
      <c r="P53" s="58">
        <v>-1.3846772614454834</v>
      </c>
      <c r="Q53" s="58">
        <v>3.1213692918224041</v>
      </c>
      <c r="R53" s="58">
        <v>1.4</v>
      </c>
      <c r="S53" s="58">
        <v>0.1</v>
      </c>
      <c r="T53" s="58">
        <v>1.4</v>
      </c>
      <c r="U53" s="58">
        <v>-1.2</v>
      </c>
      <c r="V53" s="58">
        <v>-0.2</v>
      </c>
      <c r="W53" s="58">
        <v>-1.7</v>
      </c>
      <c r="X53" s="58">
        <v>1.4</v>
      </c>
      <c r="Y53" s="58">
        <v>-1.1000000000000001</v>
      </c>
    </row>
    <row r="54" spans="1:26" s="61" customFormat="1" ht="11.45" customHeight="1" x14ac:dyDescent="0.2">
      <c r="A54" s="50" t="str">
        <f>IF(D54&lt;&gt;"",COUNTA($D$6:D54),"")</f>
        <v/>
      </c>
      <c r="B54" s="57" t="s">
        <v>78</v>
      </c>
      <c r="C54" s="58"/>
      <c r="D54" s="58"/>
      <c r="E54" s="58"/>
      <c r="F54" s="58"/>
      <c r="G54" s="58"/>
      <c r="H54" s="58"/>
      <c r="I54" s="58"/>
      <c r="J54" s="58"/>
      <c r="K54" s="58"/>
      <c r="L54" s="58"/>
      <c r="M54" s="58"/>
      <c r="N54" s="58"/>
      <c r="O54" s="58"/>
      <c r="P54" s="58"/>
      <c r="Q54" s="58"/>
      <c r="R54" s="58"/>
      <c r="S54" s="58"/>
      <c r="T54" s="58"/>
      <c r="U54" s="58"/>
      <c r="V54" s="58"/>
      <c r="W54" s="58"/>
      <c r="X54" s="58"/>
      <c r="Y54" s="58"/>
    </row>
    <row r="55" spans="1:26" s="61" customFormat="1" ht="22.5" customHeight="1" x14ac:dyDescent="0.2">
      <c r="A55" s="50">
        <f>IF(D55&lt;&gt;"",COUNTA($D$6:D55),"")</f>
        <v>33</v>
      </c>
      <c r="B55" s="57" t="s">
        <v>90</v>
      </c>
      <c r="C55" s="58" t="s">
        <v>4</v>
      </c>
      <c r="D55" s="58">
        <v>0.36551759525038408</v>
      </c>
      <c r="E55" s="58">
        <v>0.59244200383734003</v>
      </c>
      <c r="F55" s="58" t="s">
        <v>5</v>
      </c>
      <c r="G55" s="58" t="s">
        <v>5</v>
      </c>
      <c r="H55" s="58">
        <v>-0.33165264095984881</v>
      </c>
      <c r="I55" s="58">
        <v>3.1649348739937051</v>
      </c>
      <c r="J55" s="58">
        <v>-0.68028793717734315</v>
      </c>
      <c r="K55" s="58">
        <v>-2.1022823776084523</v>
      </c>
      <c r="L55" s="58">
        <v>-1.2231272453164308</v>
      </c>
      <c r="M55" s="58">
        <v>0.5905189904850735</v>
      </c>
      <c r="N55" s="58">
        <v>-2.0950242046193495</v>
      </c>
      <c r="O55" s="58">
        <v>-2.9233508297740838</v>
      </c>
      <c r="P55" s="58">
        <v>-0.75926031510728476</v>
      </c>
      <c r="Q55" s="58">
        <v>3.1247506423453184</v>
      </c>
      <c r="R55" s="58">
        <v>2</v>
      </c>
      <c r="S55" s="58">
        <v>0.7</v>
      </c>
      <c r="T55" s="58">
        <v>1.7</v>
      </c>
      <c r="U55" s="58">
        <v>-0.5</v>
      </c>
      <c r="V55" s="58">
        <v>0.2</v>
      </c>
      <c r="W55" s="58">
        <v>-0.9</v>
      </c>
      <c r="X55" s="58">
        <v>1.9</v>
      </c>
      <c r="Y55" s="58" t="s">
        <v>4</v>
      </c>
    </row>
    <row r="56" spans="1:26" s="61" customFormat="1" ht="11.45" customHeight="1" x14ac:dyDescent="0.2">
      <c r="A56" s="50">
        <f>IF(D56&lt;&gt;"",COUNTA($D$6:D56),"")</f>
        <v>34</v>
      </c>
      <c r="B56" s="57" t="s">
        <v>81</v>
      </c>
      <c r="C56" s="58" t="s">
        <v>4</v>
      </c>
      <c r="D56" s="58">
        <v>-1.791114786880794</v>
      </c>
      <c r="E56" s="58">
        <v>-1.7094017094017093</v>
      </c>
      <c r="F56" s="58">
        <v>-4.4181585677749364</v>
      </c>
      <c r="G56" s="58">
        <v>-1.4582915245166901</v>
      </c>
      <c r="H56" s="58">
        <v>-0.7833819835720589</v>
      </c>
      <c r="I56" s="58">
        <v>0.82651413558115983</v>
      </c>
      <c r="J56" s="58">
        <v>2.8840150918813277</v>
      </c>
      <c r="K56" s="58">
        <v>-0.96297175722558603</v>
      </c>
      <c r="L56" s="58">
        <v>-2.280325532453348</v>
      </c>
      <c r="M56" s="58">
        <v>-4.3917399304845635</v>
      </c>
      <c r="N56" s="58">
        <v>-7.8525298319148025</v>
      </c>
      <c r="O56" s="58">
        <v>-3.7363657461127873</v>
      </c>
      <c r="P56" s="58">
        <v>-4.5580199292831889</v>
      </c>
      <c r="Q56" s="58">
        <v>3.1035295702546142</v>
      </c>
      <c r="R56" s="58">
        <v>-1.9</v>
      </c>
      <c r="S56" s="58">
        <v>-3.5</v>
      </c>
      <c r="T56" s="58">
        <v>-0.4</v>
      </c>
      <c r="U56" s="58">
        <v>-5.2</v>
      </c>
      <c r="V56" s="58">
        <v>-2.6</v>
      </c>
      <c r="W56" s="58">
        <v>-7</v>
      </c>
      <c r="X56" s="58">
        <v>-1.8</v>
      </c>
      <c r="Y56" s="58" t="s">
        <v>4</v>
      </c>
    </row>
    <row r="57" spans="1:26" ht="24.95" customHeight="1" x14ac:dyDescent="0.2">
      <c r="A57" s="50" t="str">
        <f>IF(D57&lt;&gt;"",COUNTA($D$6:D57),"")</f>
        <v/>
      </c>
      <c r="B57" s="57"/>
      <c r="C57" s="125" t="s">
        <v>31</v>
      </c>
      <c r="D57" s="126"/>
      <c r="E57" s="126"/>
      <c r="F57" s="126"/>
      <c r="G57" s="126"/>
      <c r="H57" s="126"/>
      <c r="I57" s="125" t="s">
        <v>31</v>
      </c>
      <c r="J57" s="126"/>
      <c r="K57" s="126"/>
      <c r="L57" s="126"/>
      <c r="M57" s="126"/>
      <c r="N57" s="126"/>
      <c r="O57" s="125" t="s">
        <v>31</v>
      </c>
      <c r="P57" s="126"/>
      <c r="Q57" s="126"/>
      <c r="R57" s="126"/>
      <c r="S57" s="126"/>
      <c r="T57" s="126"/>
      <c r="U57" s="125" t="s">
        <v>31</v>
      </c>
      <c r="V57" s="126"/>
      <c r="W57" s="126"/>
      <c r="X57" s="126"/>
      <c r="Y57" s="126"/>
      <c r="Z57" s="95"/>
    </row>
    <row r="58" spans="1:26" s="59" customFormat="1" ht="11.45" customHeight="1" x14ac:dyDescent="0.2">
      <c r="A58" s="50">
        <f>IF(D58&lt;&gt;"",COUNTA($D$6:D58),"")</f>
        <v>35</v>
      </c>
      <c r="B58" s="55" t="s">
        <v>28</v>
      </c>
      <c r="C58" s="56">
        <v>2.0607893591332465</v>
      </c>
      <c r="D58" s="56">
        <v>2.014574705971063</v>
      </c>
      <c r="E58" s="56">
        <v>1.9997819137225701</v>
      </c>
      <c r="F58" s="56">
        <v>1.978655302603926</v>
      </c>
      <c r="G58" s="56">
        <v>1.9698590672670313</v>
      </c>
      <c r="H58" s="56">
        <v>1.9595958968120601</v>
      </c>
      <c r="I58" s="56">
        <v>1.9678399199843235</v>
      </c>
      <c r="J58" s="56">
        <v>1.9619353808381332</v>
      </c>
      <c r="K58" s="56">
        <v>1.9226291306602206</v>
      </c>
      <c r="L58" s="56">
        <v>1.956137240826249</v>
      </c>
      <c r="M58" s="56">
        <v>1.9289404442521279</v>
      </c>
      <c r="N58" s="56">
        <v>1.8781623250852644</v>
      </c>
      <c r="O58" s="56">
        <v>1.8325676534605622</v>
      </c>
      <c r="P58" s="56">
        <v>1.7947656631890703</v>
      </c>
      <c r="Q58" s="56">
        <v>1.7963433489109615</v>
      </c>
      <c r="R58" s="56">
        <v>1.8</v>
      </c>
      <c r="S58" s="56">
        <v>1.8</v>
      </c>
      <c r="T58" s="56">
        <v>1.8</v>
      </c>
      <c r="U58" s="56">
        <v>1.8</v>
      </c>
      <c r="V58" s="56">
        <v>1.7</v>
      </c>
      <c r="W58" s="56">
        <v>1.8</v>
      </c>
      <c r="X58" s="56">
        <v>1.7</v>
      </c>
      <c r="Y58" s="56">
        <v>1.7</v>
      </c>
    </row>
    <row r="59" spans="1:26" ht="11.45" customHeight="1" x14ac:dyDescent="0.2">
      <c r="A59" s="50" t="str">
        <f>IF(D59&lt;&gt;"",COUNTA($D$6:D59),"")</f>
        <v/>
      </c>
      <c r="B59" s="57" t="s">
        <v>72</v>
      </c>
      <c r="C59" s="58"/>
      <c r="D59" s="58"/>
      <c r="E59" s="58"/>
      <c r="F59" s="58"/>
      <c r="G59" s="58"/>
      <c r="H59" s="58"/>
      <c r="I59" s="58"/>
      <c r="J59" s="58"/>
      <c r="K59" s="58"/>
      <c r="L59" s="58"/>
      <c r="M59" s="58"/>
      <c r="N59" s="58"/>
      <c r="O59" s="58"/>
      <c r="P59" s="58"/>
      <c r="Q59" s="58"/>
      <c r="R59" s="58"/>
      <c r="S59" s="58"/>
      <c r="T59" s="58"/>
      <c r="U59" s="58"/>
      <c r="V59" s="58"/>
      <c r="W59" s="58"/>
      <c r="X59" s="58"/>
      <c r="Y59" s="58"/>
    </row>
    <row r="60" spans="1:26" s="59" customFormat="1" ht="11.45" customHeight="1" x14ac:dyDescent="0.2">
      <c r="A60" s="50">
        <f>IF(D60&lt;&gt;"",COUNTA($D$6:D60),"")</f>
        <v>36</v>
      </c>
      <c r="B60" s="55" t="s">
        <v>73</v>
      </c>
      <c r="C60" s="56">
        <v>3.0159028382697985</v>
      </c>
      <c r="D60" s="56">
        <v>2.9614130092056521</v>
      </c>
      <c r="E60" s="56">
        <v>2.9920829503213131</v>
      </c>
      <c r="F60" s="56">
        <v>3.0325161717406477</v>
      </c>
      <c r="G60" s="56">
        <v>3.0867511312883615</v>
      </c>
      <c r="H60" s="56">
        <v>2.9977678145569016</v>
      </c>
      <c r="I60" s="56">
        <v>3.0572900271407608</v>
      </c>
      <c r="J60" s="56">
        <v>3.0979265182228906</v>
      </c>
      <c r="K60" s="56">
        <v>3.087867645031134</v>
      </c>
      <c r="L60" s="56">
        <v>3.1895337859391462</v>
      </c>
      <c r="M60" s="56">
        <v>3.3333851354612012</v>
      </c>
      <c r="N60" s="56">
        <v>3.3742199268345168</v>
      </c>
      <c r="O60" s="56">
        <v>3.3454266436476758</v>
      </c>
      <c r="P60" s="56">
        <v>3.3695808186782767</v>
      </c>
      <c r="Q60" s="56">
        <v>3.4233411286435378</v>
      </c>
      <c r="R60" s="56">
        <v>3.4</v>
      </c>
      <c r="S60" s="56">
        <v>3.4</v>
      </c>
      <c r="T60" s="56">
        <v>3.4</v>
      </c>
      <c r="U60" s="56">
        <v>3.5</v>
      </c>
      <c r="V60" s="56">
        <v>3.6</v>
      </c>
      <c r="W60" s="56">
        <v>3.6</v>
      </c>
      <c r="X60" s="56">
        <v>3.6</v>
      </c>
      <c r="Y60" s="56">
        <v>3.6</v>
      </c>
    </row>
    <row r="61" spans="1:26" ht="11.45" customHeight="1" x14ac:dyDescent="0.2">
      <c r="A61" s="50" t="str">
        <f>IF(D61&lt;&gt;"",COUNTA($D$6:D61),"")</f>
        <v/>
      </c>
      <c r="B61" s="55"/>
      <c r="C61" s="58"/>
      <c r="D61" s="58"/>
      <c r="E61" s="58"/>
      <c r="F61" s="58"/>
      <c r="G61" s="58"/>
      <c r="H61" s="58"/>
      <c r="I61" s="58"/>
      <c r="J61" s="58"/>
      <c r="K61" s="58"/>
      <c r="L61" s="58"/>
      <c r="M61" s="58"/>
      <c r="N61" s="58"/>
      <c r="O61" s="58"/>
      <c r="P61" s="58"/>
      <c r="Q61" s="58"/>
      <c r="R61" s="58"/>
      <c r="S61" s="58"/>
      <c r="T61" s="58"/>
      <c r="U61" s="58"/>
      <c r="V61" s="58"/>
      <c r="W61" s="58"/>
      <c r="X61" s="58"/>
      <c r="Y61" s="58"/>
    </row>
    <row r="62" spans="1:26" s="59" customFormat="1" ht="11.45" customHeight="1" x14ac:dyDescent="0.2">
      <c r="A62" s="50">
        <f>IF(D62&lt;&gt;"",COUNTA($D$6:D62),"")</f>
        <v>37</v>
      </c>
      <c r="B62" s="55" t="s">
        <v>74</v>
      </c>
      <c r="C62" s="56">
        <v>1.6790033052880835</v>
      </c>
      <c r="D62" s="56">
        <v>1.5624934850591963</v>
      </c>
      <c r="E62" s="56">
        <v>1.5183099517003322</v>
      </c>
      <c r="F62" s="56">
        <v>1.4540323437809402</v>
      </c>
      <c r="G62" s="56">
        <v>1.4487156535180354</v>
      </c>
      <c r="H62" s="56">
        <v>1.442028206172385</v>
      </c>
      <c r="I62" s="56">
        <v>1.4877082189267381</v>
      </c>
      <c r="J62" s="56">
        <v>1.4954758654585705</v>
      </c>
      <c r="K62" s="56">
        <v>1.4700367358975861</v>
      </c>
      <c r="L62" s="56">
        <v>1.5143102096841943</v>
      </c>
      <c r="M62" s="56">
        <v>1.4810865947993848</v>
      </c>
      <c r="N62" s="56">
        <v>1.4598430957301178</v>
      </c>
      <c r="O62" s="56">
        <v>1.4515737626110461</v>
      </c>
      <c r="P62" s="56">
        <v>1.3958089568616376</v>
      </c>
      <c r="Q62" s="56">
        <v>1.3825587727209185</v>
      </c>
      <c r="R62" s="56">
        <v>1.4</v>
      </c>
      <c r="S62" s="56">
        <v>1.4</v>
      </c>
      <c r="T62" s="56">
        <v>1.4</v>
      </c>
      <c r="U62" s="56">
        <v>1.4</v>
      </c>
      <c r="V62" s="56">
        <v>1.4</v>
      </c>
      <c r="W62" s="56">
        <v>1.4</v>
      </c>
      <c r="X62" s="56">
        <v>1.5</v>
      </c>
      <c r="Y62" s="56">
        <v>1.4</v>
      </c>
    </row>
    <row r="63" spans="1:26" ht="11.45" customHeight="1" x14ac:dyDescent="0.2">
      <c r="A63" s="50" t="str">
        <f>IF(D63&lt;&gt;"",COUNTA($D$6:D63),"")</f>
        <v/>
      </c>
      <c r="B63" s="57" t="s">
        <v>75</v>
      </c>
      <c r="C63" s="58"/>
      <c r="D63" s="58"/>
      <c r="E63" s="58"/>
      <c r="F63" s="58"/>
      <c r="G63" s="58"/>
      <c r="H63" s="58"/>
      <c r="I63" s="58"/>
      <c r="J63" s="58"/>
      <c r="K63" s="58"/>
      <c r="L63" s="58"/>
      <c r="M63" s="58"/>
      <c r="N63" s="58"/>
      <c r="O63" s="58"/>
      <c r="P63" s="58"/>
      <c r="Q63" s="58"/>
      <c r="R63" s="58"/>
      <c r="S63" s="58"/>
      <c r="T63" s="58"/>
      <c r="U63" s="58"/>
      <c r="V63" s="58"/>
      <c r="W63" s="58"/>
      <c r="X63" s="58"/>
      <c r="Y63" s="58"/>
    </row>
    <row r="64" spans="1:26" ht="11.45" customHeight="1" x14ac:dyDescent="0.2">
      <c r="A64" s="50">
        <f>IF(D64&lt;&gt;"",COUNTA($D$6:D64),"")</f>
        <v>38</v>
      </c>
      <c r="B64" s="57" t="s">
        <v>87</v>
      </c>
      <c r="C64" s="58">
        <v>1.1339948139663181</v>
      </c>
      <c r="D64" s="58">
        <v>1.1070877458288588</v>
      </c>
      <c r="E64" s="58">
        <v>1.1042540363317435</v>
      </c>
      <c r="F64" s="58">
        <v>1.1022691477493571</v>
      </c>
      <c r="G64" s="58">
        <v>1.1349065845381168</v>
      </c>
      <c r="H64" s="58">
        <v>1.134117847499535</v>
      </c>
      <c r="I64" s="58">
        <v>1.1707589288576483</v>
      </c>
      <c r="J64" s="58">
        <v>1.1903752483267183</v>
      </c>
      <c r="K64" s="58">
        <v>1.1969842001589786</v>
      </c>
      <c r="L64" s="58">
        <v>1.2570477028160463</v>
      </c>
      <c r="M64" s="58">
        <v>1.2233785999091933</v>
      </c>
      <c r="N64" s="58">
        <v>1.1991202189421675</v>
      </c>
      <c r="O64" s="58">
        <v>1.197177828907465</v>
      </c>
      <c r="P64" s="58">
        <v>1.1562824237216474</v>
      </c>
      <c r="Q64" s="58">
        <v>1.1477819704990992</v>
      </c>
      <c r="R64" s="58">
        <v>1.2</v>
      </c>
      <c r="S64" s="58">
        <v>1.2</v>
      </c>
      <c r="T64" s="58">
        <v>1.2</v>
      </c>
      <c r="U64" s="58">
        <v>1.2</v>
      </c>
      <c r="V64" s="58">
        <v>1.2</v>
      </c>
      <c r="W64" s="58">
        <v>1.2</v>
      </c>
      <c r="X64" s="58">
        <v>1.2</v>
      </c>
      <c r="Y64" s="58">
        <v>1.2</v>
      </c>
    </row>
    <row r="65" spans="1:25" ht="11.45" customHeight="1" x14ac:dyDescent="0.2">
      <c r="A65" s="50">
        <f>IF(D65&lt;&gt;"",COUNTA($D$6:D65),"")</f>
        <v>39</v>
      </c>
      <c r="B65" s="57" t="s">
        <v>82</v>
      </c>
      <c r="C65" s="58">
        <v>1.0398084704858495</v>
      </c>
      <c r="D65" s="58">
        <v>1.0156237499891978</v>
      </c>
      <c r="E65" s="58">
        <v>1.0139145182413996</v>
      </c>
      <c r="F65" s="58">
        <v>1.0152992087495469</v>
      </c>
      <c r="G65" s="58">
        <v>1.0534184285039518</v>
      </c>
      <c r="H65" s="58">
        <v>1.0561694132583275</v>
      </c>
      <c r="I65" s="58">
        <v>1.0959890367764449</v>
      </c>
      <c r="J65" s="58">
        <v>1.1177982867639498</v>
      </c>
      <c r="K65" s="58">
        <v>1.1278160600350189</v>
      </c>
      <c r="L65" s="58">
        <v>1.1846733801494929</v>
      </c>
      <c r="M65" s="58">
        <v>1.1518417445072751</v>
      </c>
      <c r="N65" s="58">
        <v>1.1237748003514856</v>
      </c>
      <c r="O65" s="58">
        <v>1.1190718667218809</v>
      </c>
      <c r="P65" s="58">
        <v>1.0791365244039677</v>
      </c>
      <c r="Q65" s="58">
        <v>1.0756846055023017</v>
      </c>
      <c r="R65" s="58">
        <v>1.1000000000000001</v>
      </c>
      <c r="S65" s="58">
        <v>1.1000000000000001</v>
      </c>
      <c r="T65" s="58">
        <v>1.1000000000000001</v>
      </c>
      <c r="U65" s="58">
        <v>1.1000000000000001</v>
      </c>
      <c r="V65" s="58">
        <v>1.1000000000000001</v>
      </c>
      <c r="W65" s="58">
        <v>1.2</v>
      </c>
      <c r="X65" s="58">
        <v>1.1000000000000001</v>
      </c>
      <c r="Y65" s="58">
        <v>1.1000000000000001</v>
      </c>
    </row>
    <row r="66" spans="1:25" ht="11.45" customHeight="1" x14ac:dyDescent="0.2">
      <c r="A66" s="50">
        <f>IF(D66&lt;&gt;"",COUNTA($D$6:D66),"")</f>
        <v>40</v>
      </c>
      <c r="B66" s="57" t="s">
        <v>76</v>
      </c>
      <c r="C66" s="58">
        <v>3.1458082946806556</v>
      </c>
      <c r="D66" s="58">
        <v>2.8714126680519363</v>
      </c>
      <c r="E66" s="58">
        <v>2.7505340099829683</v>
      </c>
      <c r="F66" s="58">
        <v>2.5264593265726649</v>
      </c>
      <c r="G66" s="58">
        <v>2.4289177825053834</v>
      </c>
      <c r="H66" s="58">
        <v>2.416710596460776</v>
      </c>
      <c r="I66" s="58">
        <v>2.4670679877332051</v>
      </c>
      <c r="J66" s="58">
        <v>2.4295323626282319</v>
      </c>
      <c r="K66" s="58">
        <v>2.3219677727953707</v>
      </c>
      <c r="L66" s="58">
        <v>2.2562807538181038</v>
      </c>
      <c r="M66" s="58">
        <v>2.2290891073713586</v>
      </c>
      <c r="N66" s="58">
        <v>2.2292704045214338</v>
      </c>
      <c r="O66" s="58">
        <v>2.2040041422160854</v>
      </c>
      <c r="P66" s="58">
        <v>2.1129732837492483</v>
      </c>
      <c r="Q66" s="58">
        <v>2.0896422882658627</v>
      </c>
      <c r="R66" s="58">
        <v>2.1</v>
      </c>
      <c r="S66" s="58">
        <v>2</v>
      </c>
      <c r="T66" s="58">
        <v>2</v>
      </c>
      <c r="U66" s="58">
        <v>2</v>
      </c>
      <c r="V66" s="58">
        <v>2</v>
      </c>
      <c r="W66" s="58">
        <v>2</v>
      </c>
      <c r="X66" s="58">
        <v>2.1</v>
      </c>
      <c r="Y66" s="58">
        <v>2</v>
      </c>
    </row>
    <row r="67" spans="1:25" ht="11.45" customHeight="1" x14ac:dyDescent="0.2">
      <c r="A67" s="50" t="str">
        <f>IF(D67&lt;&gt;"",COUNTA($D$6:D67),"")</f>
        <v/>
      </c>
      <c r="B67" s="57"/>
      <c r="C67" s="58"/>
      <c r="D67" s="58"/>
      <c r="E67" s="58"/>
      <c r="F67" s="58"/>
      <c r="G67" s="58"/>
      <c r="H67" s="58"/>
      <c r="I67" s="58"/>
      <c r="J67" s="58"/>
      <c r="K67" s="58"/>
      <c r="L67" s="58"/>
      <c r="M67" s="58"/>
      <c r="N67" s="58"/>
      <c r="O67" s="58"/>
      <c r="P67" s="58"/>
      <c r="Q67" s="58"/>
      <c r="R67" s="58"/>
      <c r="S67" s="58"/>
      <c r="T67" s="58"/>
      <c r="U67" s="58"/>
      <c r="V67" s="58"/>
      <c r="W67" s="58"/>
      <c r="X67" s="58"/>
      <c r="Y67" s="58"/>
    </row>
    <row r="68" spans="1:25" s="59" customFormat="1" ht="11.45" customHeight="1" x14ac:dyDescent="0.2">
      <c r="A68" s="50">
        <f>IF(D68&lt;&gt;"",COUNTA($D$6:D68),"")</f>
        <v>41</v>
      </c>
      <c r="B68" s="55" t="s">
        <v>77</v>
      </c>
      <c r="C68" s="56">
        <v>2.191474196361769</v>
      </c>
      <c r="D68" s="56">
        <v>2.1733239175954253</v>
      </c>
      <c r="E68" s="56">
        <v>2.1645881159214504</v>
      </c>
      <c r="F68" s="56">
        <v>2.1552869132274814</v>
      </c>
      <c r="G68" s="56">
        <v>2.1407865550329146</v>
      </c>
      <c r="H68" s="56">
        <v>2.1268035258834073</v>
      </c>
      <c r="I68" s="56">
        <v>2.1160339317995511</v>
      </c>
      <c r="J68" s="56">
        <v>2.103656060937952</v>
      </c>
      <c r="K68" s="56">
        <v>2.0600549834069826</v>
      </c>
      <c r="L68" s="56">
        <v>2.0785146011593296</v>
      </c>
      <c r="M68" s="56">
        <v>2.0499715397218363</v>
      </c>
      <c r="N68" s="56">
        <v>1.9890319489546455</v>
      </c>
      <c r="O68" s="56">
        <v>1.9299695658382139</v>
      </c>
      <c r="P68" s="56">
        <v>1.8984343569974362</v>
      </c>
      <c r="Q68" s="56">
        <v>1.9059138475628501</v>
      </c>
      <c r="R68" s="56">
        <v>1.9</v>
      </c>
      <c r="S68" s="56">
        <v>1.9</v>
      </c>
      <c r="T68" s="56">
        <v>1.9</v>
      </c>
      <c r="U68" s="56">
        <v>1.8</v>
      </c>
      <c r="V68" s="56">
        <v>1.8</v>
      </c>
      <c r="W68" s="56">
        <v>1.8</v>
      </c>
      <c r="X68" s="56">
        <v>1.8</v>
      </c>
      <c r="Y68" s="56">
        <v>1.8</v>
      </c>
    </row>
    <row r="69" spans="1:25" ht="11.45" customHeight="1" x14ac:dyDescent="0.2">
      <c r="A69" s="50" t="str">
        <f>IF(D69&lt;&gt;"",COUNTA($D$6:D69),"")</f>
        <v/>
      </c>
      <c r="B69" s="57" t="s">
        <v>75</v>
      </c>
      <c r="C69" s="58"/>
      <c r="D69" s="58"/>
      <c r="E69" s="58"/>
      <c r="F69" s="58"/>
      <c r="G69" s="58"/>
      <c r="H69" s="58"/>
      <c r="I69" s="58"/>
      <c r="J69" s="58"/>
      <c r="K69" s="58"/>
      <c r="L69" s="58"/>
      <c r="M69" s="58"/>
      <c r="N69" s="58"/>
      <c r="O69" s="58"/>
      <c r="P69" s="58"/>
      <c r="Q69" s="58"/>
      <c r="R69" s="58"/>
      <c r="S69" s="58"/>
      <c r="T69" s="58"/>
      <c r="U69" s="58"/>
      <c r="V69" s="58"/>
      <c r="W69" s="58"/>
      <c r="X69" s="58"/>
      <c r="Y69" s="58"/>
    </row>
    <row r="70" spans="1:25" s="61" customFormat="1" ht="22.5" customHeight="1" x14ac:dyDescent="0.2">
      <c r="A70" s="50">
        <f>IF(D70&lt;&gt;"",COUNTA($D$6:D70),"")</f>
        <v>42</v>
      </c>
      <c r="B70" s="57" t="s">
        <v>83</v>
      </c>
      <c r="C70" s="58">
        <v>2.0006389224748218</v>
      </c>
      <c r="D70" s="58">
        <v>1.9602403757002165</v>
      </c>
      <c r="E70" s="58">
        <v>1.9490332118521114</v>
      </c>
      <c r="F70" s="58">
        <v>1.9396318873007741</v>
      </c>
      <c r="G70" s="58">
        <v>1.938920986969042</v>
      </c>
      <c r="H70" s="58">
        <v>1.918084108495256</v>
      </c>
      <c r="I70" s="58">
        <v>1.8868295132677944</v>
      </c>
      <c r="J70" s="58">
        <v>1.8965124406484057</v>
      </c>
      <c r="K70" s="58">
        <v>1.8696717567950483</v>
      </c>
      <c r="L70" s="58">
        <v>1.8856734708742646</v>
      </c>
      <c r="M70" s="58">
        <v>1.9005401398079251</v>
      </c>
      <c r="N70" s="58">
        <v>1.8751354973588987</v>
      </c>
      <c r="O70" s="58">
        <v>1.8404559213421461</v>
      </c>
      <c r="P70" s="58">
        <v>1.8143896439168254</v>
      </c>
      <c r="Q70" s="58">
        <v>1.7856719339466021</v>
      </c>
      <c r="R70" s="58">
        <v>1.8</v>
      </c>
      <c r="S70" s="58">
        <v>1.8</v>
      </c>
      <c r="T70" s="58">
        <v>1.7</v>
      </c>
      <c r="U70" s="58">
        <v>1.7</v>
      </c>
      <c r="V70" s="58">
        <v>1.7</v>
      </c>
      <c r="W70" s="58">
        <v>1.7</v>
      </c>
      <c r="X70" s="58">
        <v>1.6</v>
      </c>
      <c r="Y70" s="58">
        <v>1.6</v>
      </c>
    </row>
    <row r="71" spans="1:25" s="61" customFormat="1" ht="11.45" customHeight="1" x14ac:dyDescent="0.2">
      <c r="A71" s="50" t="str">
        <f>IF(D71&lt;&gt;"",COUNTA($D$6:D71),"")</f>
        <v/>
      </c>
      <c r="B71" s="57" t="s">
        <v>78</v>
      </c>
      <c r="C71" s="58"/>
      <c r="D71" s="58"/>
      <c r="E71" s="58"/>
      <c r="F71" s="58"/>
      <c r="G71" s="58"/>
      <c r="H71" s="58"/>
      <c r="I71" s="58"/>
      <c r="J71" s="58"/>
      <c r="K71" s="58"/>
      <c r="L71" s="58"/>
      <c r="M71" s="58"/>
      <c r="N71" s="58"/>
      <c r="O71" s="58"/>
      <c r="P71" s="58"/>
      <c r="Q71" s="58"/>
      <c r="R71" s="58"/>
      <c r="S71" s="58"/>
      <c r="T71" s="58"/>
      <c r="U71" s="58"/>
      <c r="V71" s="58"/>
      <c r="W71" s="58"/>
      <c r="X71" s="58"/>
      <c r="Y71" s="58"/>
    </row>
    <row r="72" spans="1:25" s="61" customFormat="1" ht="11.45" customHeight="1" x14ac:dyDescent="0.2">
      <c r="A72" s="50">
        <f>IF(D72&lt;&gt;"",COUNTA($D$6:D72),"")</f>
        <v>43</v>
      </c>
      <c r="B72" s="57" t="s">
        <v>84</v>
      </c>
      <c r="C72" s="58">
        <v>2.0986551842023489</v>
      </c>
      <c r="D72" s="58">
        <v>2.0637465470674847</v>
      </c>
      <c r="E72" s="58">
        <v>2.0570667175386412</v>
      </c>
      <c r="F72" s="58">
        <v>2.0537972327702168</v>
      </c>
      <c r="G72" s="58">
        <v>2.0564901616922073</v>
      </c>
      <c r="H72" s="58">
        <v>2.0365918595431256</v>
      </c>
      <c r="I72" s="58">
        <v>2.0047722799679484</v>
      </c>
      <c r="J72" s="58">
        <v>2.0119922403499433</v>
      </c>
      <c r="K72" s="58">
        <v>1.9888345124023179</v>
      </c>
      <c r="L72" s="58">
        <v>2.0120662171332646</v>
      </c>
      <c r="M72" s="58">
        <v>2.0265323918379541</v>
      </c>
      <c r="N72" s="58">
        <v>2.0075653295341596</v>
      </c>
      <c r="O72" s="58">
        <v>1.9843257405163581</v>
      </c>
      <c r="P72" s="58">
        <v>1.9632940180088903</v>
      </c>
      <c r="Q72" s="58">
        <v>1.9293454723863717</v>
      </c>
      <c r="R72" s="58">
        <v>1.9</v>
      </c>
      <c r="S72" s="58">
        <v>1.9</v>
      </c>
      <c r="T72" s="58">
        <v>1.9</v>
      </c>
      <c r="U72" s="58">
        <v>1.9</v>
      </c>
      <c r="V72" s="58">
        <v>1.8</v>
      </c>
      <c r="W72" s="58">
        <v>1.8</v>
      </c>
      <c r="X72" s="58">
        <v>1.8</v>
      </c>
      <c r="Y72" s="58" t="s">
        <v>4</v>
      </c>
    </row>
    <row r="73" spans="1:25" s="61" customFormat="1" ht="11.45" customHeight="1" x14ac:dyDescent="0.2">
      <c r="A73" s="50">
        <f>IF(D73&lt;&gt;"",COUNTA($D$6:D73),"")</f>
        <v>44</v>
      </c>
      <c r="B73" s="57" t="s">
        <v>79</v>
      </c>
      <c r="C73" s="58">
        <v>1.1502100840336134</v>
      </c>
      <c r="D73" s="58">
        <v>1.1127284759226219</v>
      </c>
      <c r="E73" s="58">
        <v>1.0753290261398118</v>
      </c>
      <c r="F73" s="58">
        <v>1.0204539718900449</v>
      </c>
      <c r="G73" s="58">
        <v>1.0021441223081942</v>
      </c>
      <c r="H73" s="58">
        <v>0.99842409942853705</v>
      </c>
      <c r="I73" s="58">
        <v>0.99415131524331235</v>
      </c>
      <c r="J73" s="58">
        <v>1.0339689150605524</v>
      </c>
      <c r="K73" s="58">
        <v>0.98290556098566995</v>
      </c>
      <c r="L73" s="58">
        <v>0.9379036309093256</v>
      </c>
      <c r="M73" s="58">
        <v>0.93247152544034984</v>
      </c>
      <c r="N73" s="58">
        <v>0.86373412800507976</v>
      </c>
      <c r="O73" s="58">
        <v>0.75655470385788248</v>
      </c>
      <c r="P73" s="58">
        <v>0.71736878979796403</v>
      </c>
      <c r="Q73" s="58">
        <v>0.73943285412788173</v>
      </c>
      <c r="R73" s="58">
        <v>0.8</v>
      </c>
      <c r="S73" s="58">
        <v>0.8</v>
      </c>
      <c r="T73" s="58">
        <v>0.8</v>
      </c>
      <c r="U73" s="58">
        <v>0.7</v>
      </c>
      <c r="V73" s="58">
        <v>0.7</v>
      </c>
      <c r="W73" s="58">
        <v>0.7</v>
      </c>
      <c r="X73" s="58">
        <v>0.7</v>
      </c>
      <c r="Y73" s="58" t="s">
        <v>4</v>
      </c>
    </row>
    <row r="74" spans="1:25" s="61" customFormat="1" ht="22.5" customHeight="1" x14ac:dyDescent="0.2">
      <c r="A74" s="50">
        <f>IF(D74&lt;&gt;"",COUNTA($D$6:D74),"")</f>
        <v>45</v>
      </c>
      <c r="B74" s="57" t="s">
        <v>88</v>
      </c>
      <c r="C74" s="58">
        <v>1.7743001495938542</v>
      </c>
      <c r="D74" s="58">
        <v>1.7771513461515045</v>
      </c>
      <c r="E74" s="58">
        <v>1.7772830044508876</v>
      </c>
      <c r="F74" s="58">
        <v>1.7855329538162865</v>
      </c>
      <c r="G74" s="58">
        <v>1.7601449027275786</v>
      </c>
      <c r="H74" s="58">
        <v>1.753465083624923</v>
      </c>
      <c r="I74" s="58">
        <v>1.7618877501615269</v>
      </c>
      <c r="J74" s="58">
        <v>1.7445414595324051</v>
      </c>
      <c r="K74" s="58">
        <v>1.7064484321192797</v>
      </c>
      <c r="L74" s="58">
        <v>1.8179788421668173</v>
      </c>
      <c r="M74" s="58">
        <v>1.7865120871804381</v>
      </c>
      <c r="N74" s="58">
        <v>1.6831383380566558</v>
      </c>
      <c r="O74" s="58">
        <v>1.6064271848959679</v>
      </c>
      <c r="P74" s="58">
        <v>1.5695662786237679</v>
      </c>
      <c r="Q74" s="58">
        <v>1.5778530791097776</v>
      </c>
      <c r="R74" s="58">
        <v>1.6</v>
      </c>
      <c r="S74" s="58">
        <v>1.5</v>
      </c>
      <c r="T74" s="58">
        <v>1.5</v>
      </c>
      <c r="U74" s="58">
        <v>1.5</v>
      </c>
      <c r="V74" s="58">
        <v>1.5</v>
      </c>
      <c r="W74" s="58">
        <v>1.5</v>
      </c>
      <c r="X74" s="58">
        <v>1.5</v>
      </c>
      <c r="Y74" s="58">
        <v>1.4</v>
      </c>
    </row>
    <row r="75" spans="1:25" s="61" customFormat="1" ht="11.45" customHeight="1" x14ac:dyDescent="0.2">
      <c r="A75" s="50" t="str">
        <f>IF(D75&lt;&gt;"",COUNTA($D$6:D75),"")</f>
        <v/>
      </c>
      <c r="B75" s="57" t="s">
        <v>78</v>
      </c>
      <c r="C75" s="58"/>
      <c r="D75" s="58"/>
      <c r="E75" s="58"/>
      <c r="F75" s="58"/>
      <c r="G75" s="58"/>
      <c r="H75" s="58"/>
      <c r="I75" s="58"/>
      <c r="J75" s="58"/>
      <c r="K75" s="58"/>
      <c r="L75" s="58"/>
      <c r="M75" s="58"/>
      <c r="N75" s="58"/>
      <c r="O75" s="58"/>
      <c r="P75" s="58"/>
      <c r="Q75" s="58"/>
      <c r="R75" s="58"/>
      <c r="S75" s="58"/>
      <c r="T75" s="58"/>
      <c r="U75" s="58"/>
      <c r="V75" s="58"/>
      <c r="W75" s="58"/>
      <c r="X75" s="58"/>
      <c r="Y75" s="58"/>
    </row>
    <row r="76" spans="1:25" s="61" customFormat="1" ht="11.45" customHeight="1" x14ac:dyDescent="0.2">
      <c r="A76" s="50">
        <f>IF(D76&lt;&gt;"",COUNTA($D$6:D76),"")</f>
        <v>46</v>
      </c>
      <c r="B76" s="60" t="s">
        <v>85</v>
      </c>
      <c r="C76" s="58">
        <v>1.1726528142537014</v>
      </c>
      <c r="D76" s="58">
        <v>1.1785731918044926</v>
      </c>
      <c r="E76" s="58">
        <v>1.2145289949611653</v>
      </c>
      <c r="F76" s="58">
        <v>1.2347995096103561</v>
      </c>
      <c r="G76" s="58">
        <v>1.2108612500439697</v>
      </c>
      <c r="H76" s="58">
        <v>1.1433083471244228</v>
      </c>
      <c r="I76" s="58">
        <v>1.1087660799106465</v>
      </c>
      <c r="J76" s="58">
        <v>1.1124273082422886</v>
      </c>
      <c r="K76" s="58">
        <v>1.1463339733733438</v>
      </c>
      <c r="L76" s="58">
        <v>1.1774250486612883</v>
      </c>
      <c r="M76" s="58">
        <v>1.1771524935002522</v>
      </c>
      <c r="N76" s="58">
        <v>1.1307163597764776</v>
      </c>
      <c r="O76" s="58">
        <v>1.0776819331788281</v>
      </c>
      <c r="P76" s="58">
        <v>1.0290583987005606</v>
      </c>
      <c r="Q76" s="58">
        <v>0.99287203432950744</v>
      </c>
      <c r="R76" s="58">
        <v>1</v>
      </c>
      <c r="S76" s="58">
        <v>0.9</v>
      </c>
      <c r="T76" s="58">
        <v>1</v>
      </c>
      <c r="U76" s="58">
        <v>1</v>
      </c>
      <c r="V76" s="58">
        <v>1</v>
      </c>
      <c r="W76" s="58">
        <v>1</v>
      </c>
      <c r="X76" s="58">
        <v>1</v>
      </c>
      <c r="Y76" s="58" t="s">
        <v>4</v>
      </c>
    </row>
    <row r="77" spans="1:25" s="61" customFormat="1" ht="11.45" customHeight="1" x14ac:dyDescent="0.2">
      <c r="A77" s="50">
        <f>IF(D77&lt;&gt;"",COUNTA($D$6:D77),"")</f>
        <v>47</v>
      </c>
      <c r="B77" s="57" t="s">
        <v>80</v>
      </c>
      <c r="C77" s="58">
        <v>2.9876006978660672</v>
      </c>
      <c r="D77" s="58">
        <v>3.0084408447935234</v>
      </c>
      <c r="E77" s="58">
        <v>3.0494156431359531</v>
      </c>
      <c r="F77" s="58">
        <v>2.9962770808725687</v>
      </c>
      <c r="G77" s="58">
        <v>2.9938820308652794</v>
      </c>
      <c r="H77" s="58">
        <v>2.977403470324516</v>
      </c>
      <c r="I77" s="58">
        <v>2.9215656827456127</v>
      </c>
      <c r="J77" s="58">
        <v>2.6993239220885368</v>
      </c>
      <c r="K77" s="58">
        <v>2.4449826363066101</v>
      </c>
      <c r="L77" s="58">
        <v>2.6227873180281249</v>
      </c>
      <c r="M77" s="58">
        <v>2.4123636777621891</v>
      </c>
      <c r="N77" s="58">
        <v>2.3789341002638165</v>
      </c>
      <c r="O77" s="58">
        <v>2.299361402453199</v>
      </c>
      <c r="P77" s="58">
        <v>2.2277745217996303</v>
      </c>
      <c r="Q77" s="58">
        <v>2.2296734949703909</v>
      </c>
      <c r="R77" s="58">
        <v>2.2000000000000002</v>
      </c>
      <c r="S77" s="58">
        <v>2.2000000000000002</v>
      </c>
      <c r="T77" s="58">
        <v>2.2000000000000002</v>
      </c>
      <c r="U77" s="58">
        <v>2.2000000000000002</v>
      </c>
      <c r="V77" s="58">
        <v>2.2000000000000002</v>
      </c>
      <c r="W77" s="58">
        <v>2.2000000000000002</v>
      </c>
      <c r="X77" s="58">
        <v>2.2999999999999998</v>
      </c>
      <c r="Y77" s="58" t="s">
        <v>4</v>
      </c>
    </row>
    <row r="78" spans="1:25" s="61" customFormat="1" ht="11.45" customHeight="1" x14ac:dyDescent="0.2">
      <c r="A78" s="50">
        <f>IF(D78&lt;&gt;"",COUNTA($D$6:D78),"")</f>
        <v>48</v>
      </c>
      <c r="B78" s="57" t="s">
        <v>86</v>
      </c>
      <c r="C78" s="58">
        <v>1.8578788608184857</v>
      </c>
      <c r="D78" s="58">
        <v>1.8576972702967134</v>
      </c>
      <c r="E78" s="58">
        <v>1.8416527529580429</v>
      </c>
      <c r="F78" s="58">
        <v>1.8497377300860187</v>
      </c>
      <c r="G78" s="58">
        <v>1.818263322025794</v>
      </c>
      <c r="H78" s="58">
        <v>1.8282464490115025</v>
      </c>
      <c r="I78" s="58">
        <v>1.8478406403859005</v>
      </c>
      <c r="J78" s="58">
        <v>1.8327370640177956</v>
      </c>
      <c r="K78" s="58">
        <v>1.789662338031359</v>
      </c>
      <c r="L78" s="58">
        <v>1.9198540779278928</v>
      </c>
      <c r="M78" s="58">
        <v>1.8892538400120755</v>
      </c>
      <c r="N78" s="58">
        <v>1.7618745082806364</v>
      </c>
      <c r="O78" s="58">
        <v>1.6778404492455978</v>
      </c>
      <c r="P78" s="58">
        <v>1.6455174428918782</v>
      </c>
      <c r="Q78" s="58">
        <v>1.6619087123585965</v>
      </c>
      <c r="R78" s="58">
        <v>1.6</v>
      </c>
      <c r="S78" s="58">
        <v>1.6</v>
      </c>
      <c r="T78" s="58">
        <v>1.6</v>
      </c>
      <c r="U78" s="58">
        <v>1.6</v>
      </c>
      <c r="V78" s="58">
        <v>1.6</v>
      </c>
      <c r="W78" s="58">
        <v>1.6</v>
      </c>
      <c r="X78" s="58">
        <v>1.5</v>
      </c>
      <c r="Y78" s="58" t="s">
        <v>4</v>
      </c>
    </row>
    <row r="79" spans="1:25" s="61" customFormat="1" ht="22.5" customHeight="1" x14ac:dyDescent="0.2">
      <c r="A79" s="50">
        <f>IF(D79&lt;&gt;"",COUNTA($D$6:D79),"")</f>
        <v>49</v>
      </c>
      <c r="B79" s="57" t="s">
        <v>89</v>
      </c>
      <c r="C79" s="58">
        <v>2.5901664986781308</v>
      </c>
      <c r="D79" s="58">
        <v>2.5835617480988109</v>
      </c>
      <c r="E79" s="58">
        <v>2.5667011615931719</v>
      </c>
      <c r="F79" s="58">
        <v>2.5449515647880627</v>
      </c>
      <c r="G79" s="58">
        <v>2.5258325542521245</v>
      </c>
      <c r="H79" s="58">
        <v>2.5174451817336401</v>
      </c>
      <c r="I79" s="58">
        <v>2.5198495937557546</v>
      </c>
      <c r="J79" s="58">
        <v>2.4984670961691267</v>
      </c>
      <c r="K79" s="58">
        <v>2.4384700057658311</v>
      </c>
      <c r="L79" s="58">
        <v>2.3966632955983509</v>
      </c>
      <c r="M79" s="58">
        <v>2.3291575222378382</v>
      </c>
      <c r="N79" s="58">
        <v>2.2678721371636694</v>
      </c>
      <c r="O79" s="58">
        <v>2.1974103930007454</v>
      </c>
      <c r="P79" s="58">
        <v>2.1636759123048521</v>
      </c>
      <c r="Q79" s="58">
        <v>2.2021779284267247</v>
      </c>
      <c r="R79" s="58">
        <v>2.2000000000000002</v>
      </c>
      <c r="S79" s="58">
        <v>2.2000000000000002</v>
      </c>
      <c r="T79" s="58">
        <v>2.2000000000000002</v>
      </c>
      <c r="U79" s="58">
        <v>2.1</v>
      </c>
      <c r="V79" s="58">
        <v>2.1</v>
      </c>
      <c r="W79" s="58">
        <v>2.1</v>
      </c>
      <c r="X79" s="58">
        <v>2.1</v>
      </c>
      <c r="Y79" s="58">
        <v>2.1</v>
      </c>
    </row>
    <row r="80" spans="1:25" s="61" customFormat="1" ht="11.45" customHeight="1" x14ac:dyDescent="0.2">
      <c r="A80" s="50" t="str">
        <f>IF(D80&lt;&gt;"",COUNTA($D$6:D80),"")</f>
        <v/>
      </c>
      <c r="B80" s="57" t="s">
        <v>78</v>
      </c>
      <c r="C80" s="58"/>
      <c r="D80" s="58"/>
      <c r="E80" s="58"/>
      <c r="F80" s="58"/>
      <c r="G80" s="58"/>
      <c r="H80" s="58"/>
      <c r="I80" s="58"/>
      <c r="J80" s="58"/>
      <c r="K80" s="58"/>
      <c r="L80" s="58"/>
      <c r="M80" s="58"/>
      <c r="N80" s="58"/>
      <c r="O80" s="58"/>
      <c r="P80" s="58"/>
      <c r="Q80" s="58"/>
      <c r="R80" s="58"/>
      <c r="S80" s="58"/>
      <c r="T80" s="58"/>
      <c r="U80" s="58"/>
      <c r="V80" s="58"/>
      <c r="W80" s="58"/>
      <c r="X80" s="58"/>
      <c r="Y80" s="58"/>
    </row>
    <row r="81" spans="1:26" s="61" customFormat="1" ht="22.5" customHeight="1" x14ac:dyDescent="0.2">
      <c r="A81" s="50">
        <f>IF(D81&lt;&gt;"",COUNTA($D$6:D81),"")</f>
        <v>50</v>
      </c>
      <c r="B81" s="57" t="s">
        <v>90</v>
      </c>
      <c r="C81" s="58">
        <v>2.621203702538939</v>
      </c>
      <c r="D81" s="58">
        <v>2.6275477427420868</v>
      </c>
      <c r="E81" s="58">
        <v>2.6110593223448171</v>
      </c>
      <c r="F81" s="58">
        <v>2.6057882234733953</v>
      </c>
      <c r="G81" s="58">
        <v>2.5976304020001351</v>
      </c>
      <c r="H81" s="58">
        <v>2.5942878137899843</v>
      </c>
      <c r="I81" s="58">
        <v>2.6080195701024964</v>
      </c>
      <c r="J81" s="58">
        <v>2.575578995416639</v>
      </c>
      <c r="K81" s="58">
        <v>2.5092818215007999</v>
      </c>
      <c r="L81" s="58">
        <v>2.4645251245088291</v>
      </c>
      <c r="M81" s="58">
        <v>2.4027357079693226</v>
      </c>
      <c r="N81" s="58">
        <v>2.3615841027089277</v>
      </c>
      <c r="O81" s="58">
        <v>2.287814187474206</v>
      </c>
      <c r="P81" s="58">
        <v>2.2597136203092578</v>
      </c>
      <c r="Q81" s="58">
        <v>2.2893708979255685</v>
      </c>
      <c r="R81" s="58">
        <v>2.2999999999999998</v>
      </c>
      <c r="S81" s="58">
        <v>2.2999999999999998</v>
      </c>
      <c r="T81" s="58">
        <v>2.2999999999999998</v>
      </c>
      <c r="U81" s="58">
        <v>2.2000000000000002</v>
      </c>
      <c r="V81" s="58">
        <v>2.2000000000000002</v>
      </c>
      <c r="W81" s="58">
        <v>2.2000000000000002</v>
      </c>
      <c r="X81" s="58">
        <v>2.2000000000000002</v>
      </c>
      <c r="Y81" s="58" t="s">
        <v>4</v>
      </c>
    </row>
    <row r="82" spans="1:26" s="61" customFormat="1" ht="11.45" customHeight="1" x14ac:dyDescent="0.2">
      <c r="A82" s="50">
        <f>IF(D82&lt;&gt;"",COUNTA($D$6:D82),"")</f>
        <v>51</v>
      </c>
      <c r="B82" s="57" t="s">
        <v>81</v>
      </c>
      <c r="C82" s="58">
        <v>2.4705299695586649</v>
      </c>
      <c r="D82" s="58">
        <v>2.4146195562939292</v>
      </c>
      <c r="E82" s="58">
        <v>2.3928225116252313</v>
      </c>
      <c r="F82" s="58">
        <v>2.3042369660093835</v>
      </c>
      <c r="G82" s="58">
        <v>2.2442238391995568</v>
      </c>
      <c r="H82" s="58">
        <v>2.2178499316993996</v>
      </c>
      <c r="I82" s="58">
        <v>2.1764944974702778</v>
      </c>
      <c r="J82" s="58">
        <v>2.2015479111911365</v>
      </c>
      <c r="K82" s="58">
        <v>2.1662592505389897</v>
      </c>
      <c r="L82" s="58">
        <v>2.1323805319019997</v>
      </c>
      <c r="M82" s="58">
        <v>2.034169925095056</v>
      </c>
      <c r="N82" s="58">
        <v>1.8904324259979135</v>
      </c>
      <c r="O82" s="58">
        <v>1.8304134580987705</v>
      </c>
      <c r="P82" s="58">
        <v>1.7673825304010689</v>
      </c>
      <c r="Q82" s="58">
        <v>1.8336509860811794</v>
      </c>
      <c r="R82" s="58">
        <v>1.8</v>
      </c>
      <c r="S82" s="58">
        <v>1.7</v>
      </c>
      <c r="T82" s="58">
        <v>1.7</v>
      </c>
      <c r="U82" s="58">
        <v>1.6</v>
      </c>
      <c r="V82" s="58">
        <v>1.6</v>
      </c>
      <c r="W82" s="58">
        <v>1.6</v>
      </c>
      <c r="X82" s="58">
        <v>1.6</v>
      </c>
      <c r="Y82" s="58" t="s">
        <v>4</v>
      </c>
    </row>
    <row r="83" spans="1:26" ht="24.95" customHeight="1" x14ac:dyDescent="0.2">
      <c r="A83" s="50" t="str">
        <f>IF(D83&lt;&gt;"",COUNTA($D$6:D83),"")</f>
        <v/>
      </c>
      <c r="B83" s="57"/>
      <c r="C83" s="125" t="s">
        <v>32</v>
      </c>
      <c r="D83" s="126"/>
      <c r="E83" s="126"/>
      <c r="F83" s="126"/>
      <c r="G83" s="126"/>
      <c r="H83" s="126"/>
      <c r="I83" s="125" t="s">
        <v>32</v>
      </c>
      <c r="J83" s="126"/>
      <c r="K83" s="126"/>
      <c r="L83" s="126"/>
      <c r="M83" s="126"/>
      <c r="N83" s="126"/>
      <c r="O83" s="125" t="s">
        <v>32</v>
      </c>
      <c r="P83" s="126"/>
      <c r="Q83" s="126"/>
      <c r="R83" s="126"/>
      <c r="S83" s="126"/>
      <c r="T83" s="126"/>
      <c r="U83" s="125" t="s">
        <v>32</v>
      </c>
      <c r="V83" s="126"/>
      <c r="W83" s="126"/>
      <c r="X83" s="126"/>
      <c r="Y83" s="126"/>
      <c r="Z83" s="95"/>
    </row>
    <row r="84" spans="1:26" s="59" customFormat="1" ht="11.45" customHeight="1" x14ac:dyDescent="0.2">
      <c r="A84" s="50">
        <f>IF(D84&lt;&gt;"",COUNTA($D$6:D84),"")</f>
        <v>52</v>
      </c>
      <c r="B84" s="55" t="s">
        <v>28</v>
      </c>
      <c r="C84" s="62">
        <v>100</v>
      </c>
      <c r="D84" s="63">
        <v>100</v>
      </c>
      <c r="E84" s="63">
        <v>100</v>
      </c>
      <c r="F84" s="63">
        <v>100</v>
      </c>
      <c r="G84" s="63">
        <v>100</v>
      </c>
      <c r="H84" s="63">
        <v>100</v>
      </c>
      <c r="I84" s="63">
        <v>100</v>
      </c>
      <c r="J84" s="63">
        <v>100</v>
      </c>
      <c r="K84" s="63">
        <v>100</v>
      </c>
      <c r="L84" s="63">
        <v>100</v>
      </c>
      <c r="M84" s="63">
        <v>100</v>
      </c>
      <c r="N84" s="63">
        <v>100</v>
      </c>
      <c r="O84" s="63">
        <v>100</v>
      </c>
      <c r="P84" s="63">
        <v>100</v>
      </c>
      <c r="Q84" s="63">
        <v>100</v>
      </c>
      <c r="R84" s="64">
        <v>100</v>
      </c>
      <c r="S84" s="64">
        <v>100</v>
      </c>
      <c r="T84" s="64">
        <v>100</v>
      </c>
      <c r="U84" s="64">
        <v>100</v>
      </c>
      <c r="V84" s="63">
        <v>100</v>
      </c>
      <c r="W84" s="63">
        <v>100</v>
      </c>
      <c r="X84" s="63">
        <v>100</v>
      </c>
      <c r="Y84" s="64">
        <v>100</v>
      </c>
    </row>
    <row r="85" spans="1:26" ht="11.45" customHeight="1" x14ac:dyDescent="0.2">
      <c r="A85" s="50" t="str">
        <f>IF(D85&lt;&gt;"",COUNTA($D$6:D85),"")</f>
        <v/>
      </c>
      <c r="B85" s="57" t="s">
        <v>72</v>
      </c>
      <c r="C85" s="58"/>
      <c r="D85" s="58"/>
      <c r="E85" s="58"/>
      <c r="F85" s="58"/>
      <c r="G85" s="58"/>
      <c r="H85" s="58"/>
      <c r="I85" s="58"/>
      <c r="J85" s="58"/>
      <c r="K85" s="58"/>
      <c r="L85" s="58"/>
      <c r="M85" s="58"/>
      <c r="N85" s="58"/>
      <c r="O85" s="58"/>
      <c r="P85" s="58"/>
      <c r="Q85" s="58"/>
      <c r="R85" s="58"/>
      <c r="S85" s="58"/>
      <c r="T85" s="58"/>
      <c r="U85" s="58"/>
      <c r="V85" s="58"/>
      <c r="W85" s="65"/>
      <c r="X85" s="65"/>
      <c r="Y85" s="58"/>
    </row>
    <row r="86" spans="1:26" s="59" customFormat="1" ht="11.45" customHeight="1" x14ac:dyDescent="0.2">
      <c r="A86" s="50">
        <f>IF(D86&lt;&gt;"",COUNTA($D$6:D86),"")</f>
        <v>53</v>
      </c>
      <c r="B86" s="55" t="s">
        <v>73</v>
      </c>
      <c r="C86" s="56">
        <v>3.9481813107547881</v>
      </c>
      <c r="D86" s="56">
        <v>3.7700639347090483</v>
      </c>
      <c r="E86" s="56">
        <v>3.7440138933359322</v>
      </c>
      <c r="F86" s="56">
        <v>3.7609148629534941</v>
      </c>
      <c r="G86" s="56">
        <v>3.747454284401357</v>
      </c>
      <c r="H86" s="56">
        <v>3.5599385923733466</v>
      </c>
      <c r="I86" s="56">
        <v>3.4482058166338416</v>
      </c>
      <c r="J86" s="56">
        <v>3.4538284044115279</v>
      </c>
      <c r="K86" s="56">
        <v>3.4487188851040087</v>
      </c>
      <c r="L86" s="56">
        <v>3.5220413340615511</v>
      </c>
      <c r="M86" s="56">
        <v>3.6100948719538661</v>
      </c>
      <c r="N86" s="56">
        <v>3.7321295287503853</v>
      </c>
      <c r="O86" s="56">
        <v>3.6997273535586079</v>
      </c>
      <c r="P86" s="56">
        <v>3.7157384700465692</v>
      </c>
      <c r="Q86" s="56">
        <v>3.6545116353509215</v>
      </c>
      <c r="R86" s="56">
        <v>3.5628058365952828</v>
      </c>
      <c r="S86" s="56">
        <v>3.4758308227222297</v>
      </c>
      <c r="T86" s="56">
        <v>3.4</v>
      </c>
      <c r="U86" s="56">
        <v>3.4</v>
      </c>
      <c r="V86" s="56">
        <v>3.4</v>
      </c>
      <c r="W86" s="56">
        <v>3.4</v>
      </c>
      <c r="X86" s="56">
        <v>3.2</v>
      </c>
      <c r="Y86" s="56">
        <v>3.2</v>
      </c>
    </row>
    <row r="87" spans="1:26" ht="11.45" customHeight="1" x14ac:dyDescent="0.2">
      <c r="A87" s="50" t="str">
        <f>IF(D87&lt;&gt;"",COUNTA($D$6:D87),"")</f>
        <v/>
      </c>
      <c r="B87" s="55"/>
      <c r="C87" s="58"/>
      <c r="D87" s="58"/>
      <c r="E87" s="58"/>
      <c r="F87" s="58"/>
      <c r="G87" s="58"/>
      <c r="H87" s="58"/>
      <c r="I87" s="58"/>
      <c r="J87" s="58"/>
      <c r="K87" s="58"/>
      <c r="L87" s="58"/>
      <c r="M87" s="58"/>
      <c r="N87" s="58"/>
      <c r="O87" s="58"/>
      <c r="P87" s="58"/>
      <c r="Q87" s="58"/>
      <c r="R87" s="58"/>
      <c r="S87" s="58"/>
      <c r="T87" s="58"/>
      <c r="U87" s="58"/>
      <c r="V87" s="58"/>
      <c r="W87" s="58"/>
      <c r="X87" s="58"/>
      <c r="Y87" s="58"/>
    </row>
    <row r="88" spans="1:26" s="59" customFormat="1" ht="11.45" customHeight="1" x14ac:dyDescent="0.2">
      <c r="A88" s="50">
        <f>IF(D88&lt;&gt;"",COUNTA($D$6:D88),"")</f>
        <v>54</v>
      </c>
      <c r="B88" s="55" t="s">
        <v>74</v>
      </c>
      <c r="C88" s="56">
        <v>24.312598238701202</v>
      </c>
      <c r="D88" s="56">
        <v>22.723382885722046</v>
      </c>
      <c r="E88" s="56">
        <v>21.793778625422856</v>
      </c>
      <c r="F88" s="56">
        <v>20.765390124084757</v>
      </c>
      <c r="G88" s="56">
        <v>20.567951608606172</v>
      </c>
      <c r="H88" s="56">
        <v>20.146704052577107</v>
      </c>
      <c r="I88" s="56">
        <v>20.344529131744196</v>
      </c>
      <c r="J88" s="56">
        <v>20.487875783685077</v>
      </c>
      <c r="K88" s="56">
        <v>20.668905915471143</v>
      </c>
      <c r="L88" s="56">
        <v>20.083952585202358</v>
      </c>
      <c r="M88" s="56">
        <v>19.954291383571473</v>
      </c>
      <c r="N88" s="56">
        <v>20.511084025907188</v>
      </c>
      <c r="O88" s="56">
        <v>20.876914335890085</v>
      </c>
      <c r="P88" s="56">
        <v>20.545753798409883</v>
      </c>
      <c r="Q88" s="56">
        <v>20.392872795080297</v>
      </c>
      <c r="R88" s="56">
        <v>20.571430682580175</v>
      </c>
      <c r="S88" s="56">
        <v>20.462633286757438</v>
      </c>
      <c r="T88" s="56">
        <v>20.3</v>
      </c>
      <c r="U88" s="56">
        <v>20.6</v>
      </c>
      <c r="V88" s="56">
        <v>20.9</v>
      </c>
      <c r="W88" s="56">
        <v>21.3</v>
      </c>
      <c r="X88" s="56">
        <v>21.6</v>
      </c>
      <c r="Y88" s="56">
        <v>21</v>
      </c>
    </row>
    <row r="89" spans="1:26" ht="11.45" customHeight="1" x14ac:dyDescent="0.2">
      <c r="A89" s="50" t="str">
        <f>IF(D89&lt;&gt;"",COUNTA($D$6:D89),"")</f>
        <v/>
      </c>
      <c r="B89" s="57" t="s">
        <v>75</v>
      </c>
      <c r="C89" s="58"/>
      <c r="D89" s="58"/>
      <c r="E89" s="58"/>
      <c r="F89" s="58"/>
      <c r="G89" s="58"/>
      <c r="H89" s="58"/>
      <c r="I89" s="58"/>
      <c r="J89" s="58"/>
      <c r="K89" s="58"/>
      <c r="L89" s="58"/>
      <c r="M89" s="58"/>
      <c r="N89" s="58"/>
      <c r="O89" s="58"/>
      <c r="P89" s="58"/>
      <c r="Q89" s="58"/>
      <c r="R89" s="58"/>
      <c r="S89" s="58"/>
      <c r="T89" s="58"/>
      <c r="U89" s="58"/>
      <c r="V89" s="58"/>
      <c r="W89" s="58"/>
      <c r="X89" s="58"/>
      <c r="Y89" s="58"/>
    </row>
    <row r="90" spans="1:26" ht="11.45" customHeight="1" x14ac:dyDescent="0.2">
      <c r="A90" s="50">
        <f>IF(D90&lt;&gt;"",COUNTA($D$6:D90),"")</f>
        <v>55</v>
      </c>
      <c r="B90" s="57" t="s">
        <v>87</v>
      </c>
      <c r="C90" s="58">
        <v>11.972243892016516</v>
      </c>
      <c r="D90" s="58">
        <v>11.944585363853916</v>
      </c>
      <c r="E90" s="58">
        <v>11.863889159578466</v>
      </c>
      <c r="F90" s="58">
        <v>11.85368617844825</v>
      </c>
      <c r="G90" s="58">
        <v>12.205219990952541</v>
      </c>
      <c r="H90" s="58">
        <v>12.041006084575049</v>
      </c>
      <c r="I90" s="58">
        <v>12.095701555282751</v>
      </c>
      <c r="J90" s="58">
        <v>12.292725470211046</v>
      </c>
      <c r="K90" s="58">
        <v>12.744886672128391</v>
      </c>
      <c r="L90" s="58">
        <v>12.379581678091027</v>
      </c>
      <c r="M90" s="58">
        <v>12.25876746184305</v>
      </c>
      <c r="N90" s="58">
        <v>12.58381169056881</v>
      </c>
      <c r="O90" s="58">
        <v>12.867602297756477</v>
      </c>
      <c r="P90" s="58">
        <v>12.758719125407115</v>
      </c>
      <c r="Q90" s="58">
        <v>12.709791299703452</v>
      </c>
      <c r="R90" s="58">
        <v>12.944842733719655</v>
      </c>
      <c r="S90" s="58">
        <v>12.928757444793634</v>
      </c>
      <c r="T90" s="58">
        <v>13</v>
      </c>
      <c r="U90" s="58">
        <v>13.2</v>
      </c>
      <c r="V90" s="58">
        <v>13.4</v>
      </c>
      <c r="W90" s="58">
        <v>13.5</v>
      </c>
      <c r="X90" s="58">
        <v>13.6</v>
      </c>
      <c r="Y90" s="58">
        <v>13.1</v>
      </c>
    </row>
    <row r="91" spans="1:26" ht="11.45" customHeight="1" x14ac:dyDescent="0.2">
      <c r="A91" s="50">
        <f>IF(D91&lt;&gt;"",COUNTA($D$6:D91),"")</f>
        <v>56</v>
      </c>
      <c r="B91" s="57" t="s">
        <v>82</v>
      </c>
      <c r="C91" s="58">
        <v>10.12026321760835</v>
      </c>
      <c r="D91" s="58">
        <v>10.137656911627303</v>
      </c>
      <c r="E91" s="58">
        <v>10.066142998343381</v>
      </c>
      <c r="F91" s="58">
        <v>10.090709929011561</v>
      </c>
      <c r="G91" s="58">
        <v>10.455806019600445</v>
      </c>
      <c r="H91" s="58">
        <v>10.34975884637762</v>
      </c>
      <c r="I91" s="58">
        <v>10.454396919462672</v>
      </c>
      <c r="J91" s="58">
        <v>10.673610125868331</v>
      </c>
      <c r="K91" s="58">
        <v>11.121944608951305</v>
      </c>
      <c r="L91" s="58">
        <v>10.737711771685973</v>
      </c>
      <c r="M91" s="58">
        <v>10.633719848700936</v>
      </c>
      <c r="N91" s="58">
        <v>10.885976580779426</v>
      </c>
      <c r="O91" s="58">
        <v>11.109235667614842</v>
      </c>
      <c r="P91" s="58">
        <v>10.999301885850329</v>
      </c>
      <c r="Q91" s="58">
        <v>11.0087568705284</v>
      </c>
      <c r="R91" s="58">
        <v>11.239639193635089</v>
      </c>
      <c r="S91" s="58">
        <v>11.231878339422243</v>
      </c>
      <c r="T91" s="58">
        <v>11.3</v>
      </c>
      <c r="U91" s="58">
        <v>11.4</v>
      </c>
      <c r="V91" s="58">
        <v>11.6</v>
      </c>
      <c r="W91" s="58">
        <v>11.6</v>
      </c>
      <c r="X91" s="58">
        <v>11.6</v>
      </c>
      <c r="Y91" s="58">
        <v>11.2</v>
      </c>
    </row>
    <row r="92" spans="1:26" ht="11.45" customHeight="1" x14ac:dyDescent="0.2">
      <c r="A92" s="50">
        <f>IF(D92&lt;&gt;"",COUNTA($D$6:D92),"")</f>
        <v>57</v>
      </c>
      <c r="B92" s="57" t="s">
        <v>76</v>
      </c>
      <c r="C92" s="58">
        <v>12.340354346684688</v>
      </c>
      <c r="D92" s="58">
        <v>10.77879752186813</v>
      </c>
      <c r="E92" s="58">
        <v>9.9298894658443899</v>
      </c>
      <c r="F92" s="58">
        <v>8.9117039456365088</v>
      </c>
      <c r="G92" s="58">
        <v>8.3627316176536333</v>
      </c>
      <c r="H92" s="58">
        <v>8.1056979680020582</v>
      </c>
      <c r="I92" s="58">
        <v>8.2488275764614443</v>
      </c>
      <c r="J92" s="58">
        <v>8.1951503134740307</v>
      </c>
      <c r="K92" s="58">
        <v>7.9240192433427517</v>
      </c>
      <c r="L92" s="58">
        <v>7.70437090711133</v>
      </c>
      <c r="M92" s="58">
        <v>7.6955239217284239</v>
      </c>
      <c r="N92" s="58">
        <v>7.9272723353383769</v>
      </c>
      <c r="O92" s="58">
        <v>8.0093120381336078</v>
      </c>
      <c r="P92" s="58">
        <v>7.7870346730027666</v>
      </c>
      <c r="Q92" s="58">
        <v>7.6830814953768449</v>
      </c>
      <c r="R92" s="58">
        <v>7.6265879488605197</v>
      </c>
      <c r="S92" s="58">
        <v>7.533875841963801</v>
      </c>
      <c r="T92" s="58">
        <v>7.3</v>
      </c>
      <c r="U92" s="58">
        <v>7.5</v>
      </c>
      <c r="V92" s="58">
        <v>7.5</v>
      </c>
      <c r="W92" s="58">
        <v>7.8</v>
      </c>
      <c r="X92" s="58">
        <v>8</v>
      </c>
      <c r="Y92" s="58">
        <v>7.8</v>
      </c>
    </row>
    <row r="93" spans="1:26" ht="11.45" customHeight="1" x14ac:dyDescent="0.2">
      <c r="A93" s="50" t="str">
        <f>IF(D93&lt;&gt;"",COUNTA($D$6:D93),"")</f>
        <v/>
      </c>
      <c r="B93" s="57"/>
      <c r="C93" s="58"/>
      <c r="D93" s="58"/>
      <c r="E93" s="58"/>
      <c r="F93" s="58"/>
      <c r="G93" s="58"/>
      <c r="H93" s="58"/>
      <c r="I93" s="58"/>
      <c r="J93" s="58"/>
      <c r="K93" s="58"/>
      <c r="L93" s="58"/>
      <c r="M93" s="58"/>
      <c r="N93" s="58"/>
      <c r="O93" s="58"/>
      <c r="P93" s="58"/>
      <c r="Q93" s="58"/>
      <c r="R93" s="58"/>
      <c r="S93" s="58"/>
      <c r="T93" s="58"/>
      <c r="U93" s="58"/>
      <c r="V93" s="58"/>
      <c r="W93" s="58"/>
      <c r="X93" s="58"/>
      <c r="Y93" s="58"/>
    </row>
    <row r="94" spans="1:26" s="59" customFormat="1" ht="11.45" customHeight="1" x14ac:dyDescent="0.2">
      <c r="A94" s="50">
        <f>IF(D94&lt;&gt;"",COUNTA($D$6:D94),"")</f>
        <v>58</v>
      </c>
      <c r="B94" s="55" t="s">
        <v>77</v>
      </c>
      <c r="C94" s="56">
        <v>71.739220450544011</v>
      </c>
      <c r="D94" s="56">
        <v>73.506553179568911</v>
      </c>
      <c r="E94" s="56">
        <v>74.462207481241208</v>
      </c>
      <c r="F94" s="56">
        <v>75.473695012961755</v>
      </c>
      <c r="G94" s="56">
        <v>75.684594106992463</v>
      </c>
      <c r="H94" s="56">
        <v>76.293357355049551</v>
      </c>
      <c r="I94" s="56">
        <v>76.099999999999994</v>
      </c>
      <c r="J94" s="56">
        <v>76.20726505162196</v>
      </c>
      <c r="K94" s="56">
        <v>76.058295811903392</v>
      </c>
      <c r="L94" s="56">
        <v>75.882375199424843</v>
      </c>
      <c r="M94" s="56">
        <v>76.394006080736091</v>
      </c>
      <c r="N94" s="56">
        <v>75.756786445342428</v>
      </c>
      <c r="O94" s="56">
        <v>75.423358310551308</v>
      </c>
      <c r="P94" s="56">
        <v>75.73850773154355</v>
      </c>
      <c r="Q94" s="56">
        <v>75.952615569568778</v>
      </c>
      <c r="R94" s="56">
        <v>75.86576348082454</v>
      </c>
      <c r="S94" s="56">
        <v>76.061535890520332</v>
      </c>
      <c r="T94" s="56">
        <v>76.400000000000006</v>
      </c>
      <c r="U94" s="56">
        <v>76</v>
      </c>
      <c r="V94" s="56">
        <v>75.7</v>
      </c>
      <c r="W94" s="56">
        <v>75.3</v>
      </c>
      <c r="X94" s="56">
        <v>75.099999999999994</v>
      </c>
      <c r="Y94" s="56">
        <v>75.900000000000006</v>
      </c>
    </row>
    <row r="95" spans="1:26" ht="11.45" customHeight="1" x14ac:dyDescent="0.2">
      <c r="A95" s="50" t="str">
        <f>IF(D95&lt;&gt;"",COUNTA($D$6:D95),"")</f>
        <v/>
      </c>
      <c r="B95" s="57" t="s">
        <v>75</v>
      </c>
      <c r="C95" s="58"/>
      <c r="D95" s="58"/>
      <c r="E95" s="58"/>
      <c r="F95" s="58"/>
      <c r="G95" s="58"/>
      <c r="H95" s="58"/>
      <c r="I95" s="58"/>
      <c r="J95" s="58"/>
      <c r="K95" s="58"/>
      <c r="L95" s="58"/>
      <c r="M95" s="58"/>
      <c r="N95" s="58"/>
      <c r="O95" s="58"/>
      <c r="P95" s="58"/>
      <c r="Q95" s="58"/>
      <c r="R95" s="58"/>
      <c r="S95" s="58"/>
      <c r="T95" s="58"/>
      <c r="U95" s="58"/>
      <c r="V95" s="58"/>
      <c r="W95" s="58"/>
      <c r="X95" s="58"/>
      <c r="Y95" s="58"/>
    </row>
    <row r="96" spans="1:26" s="61" customFormat="1" ht="22.5" customHeight="1" x14ac:dyDescent="0.2">
      <c r="A96" s="50">
        <f>IF(D96&lt;&gt;"",COUNTA($D$6:D96),"")</f>
        <v>59</v>
      </c>
      <c r="B96" s="57" t="s">
        <v>83</v>
      </c>
      <c r="C96" s="58">
        <v>25.641025641025642</v>
      </c>
      <c r="D96" s="58">
        <v>25.84786511364937</v>
      </c>
      <c r="E96" s="58">
        <v>25.869986635668845</v>
      </c>
      <c r="F96" s="58">
        <v>25.824710758920403</v>
      </c>
      <c r="G96" s="58">
        <v>26.013503244390485</v>
      </c>
      <c r="H96" s="58">
        <v>25.828993897299913</v>
      </c>
      <c r="I96" s="58">
        <v>25.112384855202382</v>
      </c>
      <c r="J96" s="58">
        <v>25.255918927599382</v>
      </c>
      <c r="K96" s="58">
        <v>25.321521691879482</v>
      </c>
      <c r="L96" s="58">
        <v>25.284778768304029</v>
      </c>
      <c r="M96" s="58">
        <v>25.343301827458831</v>
      </c>
      <c r="N96" s="58">
        <v>25.613301729271512</v>
      </c>
      <c r="O96" s="58">
        <v>25.710301165480526</v>
      </c>
      <c r="P96" s="58">
        <v>25.783776806970966</v>
      </c>
      <c r="Q96" s="58">
        <v>25.220736224747579</v>
      </c>
      <c r="R96" s="58">
        <v>24.998937826849151</v>
      </c>
      <c r="S96" s="58">
        <v>25.052107752798037</v>
      </c>
      <c r="T96" s="58">
        <v>24.9</v>
      </c>
      <c r="U96" s="58">
        <v>24.9</v>
      </c>
      <c r="V96" s="58">
        <v>24.7</v>
      </c>
      <c r="W96" s="58">
        <v>23.8</v>
      </c>
      <c r="X96" s="58">
        <v>23.3</v>
      </c>
      <c r="Y96" s="58">
        <v>24.4</v>
      </c>
    </row>
    <row r="97" spans="1:26" s="61" customFormat="1" ht="11.45" customHeight="1" x14ac:dyDescent="0.2">
      <c r="A97" s="50" t="str">
        <f>IF(D97&lt;&gt;"",COUNTA($D$6:D97),"")</f>
        <v/>
      </c>
      <c r="B97" s="57" t="s">
        <v>78</v>
      </c>
      <c r="C97" s="58"/>
      <c r="D97" s="58"/>
      <c r="E97" s="58"/>
      <c r="F97" s="58"/>
      <c r="G97" s="58"/>
      <c r="H97" s="58"/>
      <c r="I97" s="58"/>
      <c r="J97" s="58"/>
      <c r="K97" s="58"/>
      <c r="L97" s="58"/>
      <c r="M97" s="58"/>
      <c r="N97" s="58"/>
      <c r="O97" s="58"/>
      <c r="P97" s="58"/>
      <c r="Q97" s="58"/>
      <c r="R97" s="58"/>
      <c r="S97" s="58"/>
      <c r="T97" s="58"/>
      <c r="U97" s="58"/>
      <c r="V97" s="58"/>
      <c r="W97" s="58"/>
      <c r="X97" s="58"/>
      <c r="Y97" s="58"/>
    </row>
    <row r="98" spans="1:26" s="61" customFormat="1" ht="11.45" customHeight="1" x14ac:dyDescent="0.2">
      <c r="A98" s="50">
        <f>IF(D98&lt;&gt;"",COUNTA($D$6:D98),"")</f>
        <v>60</v>
      </c>
      <c r="B98" s="57" t="s">
        <v>84</v>
      </c>
      <c r="C98" s="58">
        <v>24.117570090052489</v>
      </c>
      <c r="D98" s="58">
        <v>24.250949284385616</v>
      </c>
      <c r="E98" s="58">
        <v>24.299329695265406</v>
      </c>
      <c r="F98" s="58">
        <v>24.323646601612523</v>
      </c>
      <c r="G98" s="58">
        <v>24.514235444943704</v>
      </c>
      <c r="H98" s="58">
        <v>24.294256356903738</v>
      </c>
      <c r="I98" s="58">
        <v>23.568230192445263</v>
      </c>
      <c r="J98" s="58">
        <v>23.630101514580481</v>
      </c>
      <c r="K98" s="58">
        <v>23.744602439472963</v>
      </c>
      <c r="L98" s="58">
        <v>23.804978802817278</v>
      </c>
      <c r="M98" s="58">
        <v>23.911364260468247</v>
      </c>
      <c r="N98" s="58">
        <v>24.247345195934106</v>
      </c>
      <c r="O98" s="58">
        <v>24.471862813460397</v>
      </c>
      <c r="P98" s="58">
        <v>24.565421586518578</v>
      </c>
      <c r="Q98" s="58">
        <v>23.95973198076857</v>
      </c>
      <c r="R98" s="58">
        <v>23.671221388288018</v>
      </c>
      <c r="S98" s="58">
        <v>23.697074074246004</v>
      </c>
      <c r="T98" s="58">
        <v>23.5</v>
      </c>
      <c r="U98" s="58">
        <v>23.5</v>
      </c>
      <c r="V98" s="58">
        <v>23.3</v>
      </c>
      <c r="W98" s="58">
        <v>22.3</v>
      </c>
      <c r="X98" s="58">
        <v>21.9</v>
      </c>
      <c r="Y98" s="58" t="s">
        <v>4</v>
      </c>
    </row>
    <row r="99" spans="1:26" s="61" customFormat="1" ht="11.45" customHeight="1" x14ac:dyDescent="0.2">
      <c r="A99" s="50">
        <f>IF(D99&lt;&gt;"",COUNTA($D$6:D99),"")</f>
        <v>61</v>
      </c>
      <c r="B99" s="57" t="s">
        <v>79</v>
      </c>
      <c r="C99" s="58">
        <v>1.5234555509731531</v>
      </c>
      <c r="D99" s="58">
        <v>1.5969158292637515</v>
      </c>
      <c r="E99" s="58">
        <v>1.5706569404034358</v>
      </c>
      <c r="F99" s="58">
        <v>1.5010641573078829</v>
      </c>
      <c r="G99" s="58">
        <v>1.4992677994467818</v>
      </c>
      <c r="H99" s="58">
        <v>1.5347375403961772</v>
      </c>
      <c r="I99" s="58">
        <v>1.5441546627571163</v>
      </c>
      <c r="J99" s="58">
        <v>1.6258174130188989</v>
      </c>
      <c r="K99" s="58">
        <v>1.5769192524065179</v>
      </c>
      <c r="L99" s="58">
        <v>1.4797999654867524</v>
      </c>
      <c r="M99" s="58">
        <v>1.4319375669905836</v>
      </c>
      <c r="N99" s="58">
        <v>1.3659565333374051</v>
      </c>
      <c r="O99" s="58">
        <v>1.2384383520201294</v>
      </c>
      <c r="P99" s="58">
        <v>1.2183552204523893</v>
      </c>
      <c r="Q99" s="58">
        <v>1.2610042439790119</v>
      </c>
      <c r="R99" s="58">
        <v>1.327716438561134</v>
      </c>
      <c r="S99" s="58">
        <v>1.3550336785520312</v>
      </c>
      <c r="T99" s="58">
        <v>1.4</v>
      </c>
      <c r="U99" s="58">
        <v>1.3</v>
      </c>
      <c r="V99" s="58">
        <v>1.4</v>
      </c>
      <c r="W99" s="58">
        <v>1.4</v>
      </c>
      <c r="X99" s="58">
        <v>1.5</v>
      </c>
      <c r="Y99" s="58" t="s">
        <v>4</v>
      </c>
    </row>
    <row r="100" spans="1:26" s="61" customFormat="1" ht="22.5" customHeight="1" x14ac:dyDescent="0.2">
      <c r="A100" s="50">
        <f>IF(D100&lt;&gt;"",COUNTA($D$6:D100),"")</f>
        <v>62</v>
      </c>
      <c r="B100" s="57" t="s">
        <v>88</v>
      </c>
      <c r="C100" s="58">
        <v>11.951954339397011</v>
      </c>
      <c r="D100" s="58">
        <v>12.464535281949846</v>
      </c>
      <c r="E100" s="58">
        <v>12.684977656508847</v>
      </c>
      <c r="F100" s="58">
        <v>13.133441310720547</v>
      </c>
      <c r="G100" s="58">
        <v>13.191500394261837</v>
      </c>
      <c r="H100" s="58">
        <v>13.63836562912911</v>
      </c>
      <c r="I100" s="58">
        <v>14.22143128405769</v>
      </c>
      <c r="J100" s="58">
        <v>14.481255532470652</v>
      </c>
      <c r="K100" s="58">
        <v>14.535992389956643</v>
      </c>
      <c r="L100" s="58">
        <v>15.209845882338291</v>
      </c>
      <c r="M100" s="58">
        <v>15.454561560470905</v>
      </c>
      <c r="N100" s="58">
        <v>15.128363807181691</v>
      </c>
      <c r="O100" s="58">
        <v>14.855449423900652</v>
      </c>
      <c r="P100" s="58">
        <v>14.842792418913712</v>
      </c>
      <c r="Q100" s="58">
        <v>14.970982572794801</v>
      </c>
      <c r="R100" s="58">
        <v>14.874488078722733</v>
      </c>
      <c r="S100" s="58">
        <v>14.800830010351918</v>
      </c>
      <c r="T100" s="58">
        <v>15.1</v>
      </c>
      <c r="U100" s="58">
        <v>15.1</v>
      </c>
      <c r="V100" s="58">
        <v>15</v>
      </c>
      <c r="W100" s="58">
        <v>14.8</v>
      </c>
      <c r="X100" s="58">
        <v>14.7</v>
      </c>
      <c r="Y100" s="58">
        <v>14.6</v>
      </c>
    </row>
    <row r="101" spans="1:26" s="61" customFormat="1" ht="11.45" customHeight="1" x14ac:dyDescent="0.2">
      <c r="A101" s="50" t="str">
        <f>IF(D101&lt;&gt;"",COUNTA($D$6:D101),"")</f>
        <v/>
      </c>
      <c r="B101" s="57" t="s">
        <v>78</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row>
    <row r="102" spans="1:26" s="61" customFormat="1" ht="11.45" customHeight="1" x14ac:dyDescent="0.2">
      <c r="A102" s="50">
        <f>IF(D102&lt;&gt;"",COUNTA($D$6:D102),"")</f>
        <v>63</v>
      </c>
      <c r="B102" s="60" t="s">
        <v>85</v>
      </c>
      <c r="C102" s="58">
        <v>1.9757055381369055</v>
      </c>
      <c r="D102" s="58">
        <v>2.0388049350831254</v>
      </c>
      <c r="E102" s="58">
        <v>2.134290646360308</v>
      </c>
      <c r="F102" s="58">
        <v>2.1849804346759116</v>
      </c>
      <c r="G102" s="58">
        <v>2.1234710061097175</v>
      </c>
      <c r="H102" s="58">
        <v>2.0116072739400024</v>
      </c>
      <c r="I102" s="58">
        <v>1.9218031035000485</v>
      </c>
      <c r="J102" s="58">
        <v>1.854645186391493</v>
      </c>
      <c r="K102" s="58">
        <v>1.8986389391698117</v>
      </c>
      <c r="L102" s="58">
        <v>1.940302755900609</v>
      </c>
      <c r="M102" s="58">
        <v>1.9267599146063832</v>
      </c>
      <c r="N102" s="58">
        <v>1.8523225662162879</v>
      </c>
      <c r="O102" s="58">
        <v>1.7880662763284596</v>
      </c>
      <c r="P102" s="58">
        <v>1.7333203948254761</v>
      </c>
      <c r="Q102" s="58">
        <v>1.6413898217082179</v>
      </c>
      <c r="R102" s="58">
        <v>1.554467315546705</v>
      </c>
      <c r="S102" s="58">
        <v>1.5321768274850407</v>
      </c>
      <c r="T102" s="58">
        <v>1.5</v>
      </c>
      <c r="U102" s="58">
        <v>1.5</v>
      </c>
      <c r="V102" s="58">
        <v>1.5</v>
      </c>
      <c r="W102" s="58">
        <v>1.5</v>
      </c>
      <c r="X102" s="58">
        <v>1.5</v>
      </c>
      <c r="Y102" s="58" t="s">
        <v>4</v>
      </c>
    </row>
    <row r="103" spans="1:26" s="61" customFormat="1" ht="11.45" customHeight="1" x14ac:dyDescent="0.2">
      <c r="A103" s="50">
        <f>IF(D103&lt;&gt;"",COUNTA($D$6:D103),"")</f>
        <v>64</v>
      </c>
      <c r="B103" s="57" t="s">
        <v>80</v>
      </c>
      <c r="C103" s="58">
        <v>1.5642002852131396</v>
      </c>
      <c r="D103" s="58">
        <v>1.5944390638851738</v>
      </c>
      <c r="E103" s="58">
        <v>1.6225133295282113</v>
      </c>
      <c r="F103" s="58">
        <v>1.6094877320732996</v>
      </c>
      <c r="G103" s="58">
        <v>1.603420869593204</v>
      </c>
      <c r="H103" s="58">
        <v>1.6153939567500357</v>
      </c>
      <c r="I103" s="58">
        <v>1.5978521024137353</v>
      </c>
      <c r="J103" s="58">
        <v>1.4602676127318415</v>
      </c>
      <c r="K103" s="58">
        <v>1.3307896123964156</v>
      </c>
      <c r="L103" s="58">
        <v>1.3847995829945756</v>
      </c>
      <c r="M103" s="58">
        <v>1.276386538989627</v>
      </c>
      <c r="N103" s="58">
        <v>1.2578153138385733</v>
      </c>
      <c r="O103" s="58">
        <v>1.2407442251712804</v>
      </c>
      <c r="P103" s="58">
        <v>1.2247616660904006</v>
      </c>
      <c r="Q103" s="58">
        <v>1.2115020112608275</v>
      </c>
      <c r="R103" s="58">
        <v>1.195914604973187</v>
      </c>
      <c r="S103" s="58">
        <v>1.1726913596293735</v>
      </c>
      <c r="T103" s="58">
        <v>1.2</v>
      </c>
      <c r="U103" s="58">
        <v>1.2</v>
      </c>
      <c r="V103" s="58">
        <v>1.2</v>
      </c>
      <c r="W103" s="58">
        <v>1.2</v>
      </c>
      <c r="X103" s="58">
        <v>1.2</v>
      </c>
      <c r="Y103" s="58" t="s">
        <v>4</v>
      </c>
    </row>
    <row r="104" spans="1:26" s="61" customFormat="1" ht="11.45" customHeight="1" x14ac:dyDescent="0.2">
      <c r="A104" s="50">
        <f>IF(D104&lt;&gt;"",COUNTA($D$6:D104),"")</f>
        <v>65</v>
      </c>
      <c r="B104" s="57" t="s">
        <v>86</v>
      </c>
      <c r="C104" s="58">
        <v>8.4120485160469656</v>
      </c>
      <c r="D104" s="58">
        <v>8.8312912829815478</v>
      </c>
      <c r="E104" s="58">
        <v>8.9281736806203273</v>
      </c>
      <c r="F104" s="58">
        <v>9.3389731439713373</v>
      </c>
      <c r="G104" s="58">
        <v>9.4646085185589151</v>
      </c>
      <c r="H104" s="58">
        <v>10.011364398439072</v>
      </c>
      <c r="I104" s="58">
        <v>10.701776078143906</v>
      </c>
      <c r="J104" s="58">
        <v>11.166342733347317</v>
      </c>
      <c r="K104" s="58">
        <v>11.306563838390415</v>
      </c>
      <c r="L104" s="58">
        <v>11.884743543443106</v>
      </c>
      <c r="M104" s="58">
        <v>12.251415106874894</v>
      </c>
      <c r="N104" s="58">
        <v>12.01822592712683</v>
      </c>
      <c r="O104" s="58">
        <v>11.826638922400912</v>
      </c>
      <c r="P104" s="58">
        <v>11.884710357997834</v>
      </c>
      <c r="Q104" s="58">
        <v>12.118090739825757</v>
      </c>
      <c r="R104" s="58">
        <v>12.124106158202839</v>
      </c>
      <c r="S104" s="58">
        <v>12.095961823237504</v>
      </c>
      <c r="T104" s="58">
        <v>12.4</v>
      </c>
      <c r="U104" s="58">
        <v>12.4</v>
      </c>
      <c r="V104" s="58">
        <v>12.4</v>
      </c>
      <c r="W104" s="58">
        <v>12.1</v>
      </c>
      <c r="X104" s="58">
        <v>12</v>
      </c>
      <c r="Y104" s="58" t="s">
        <v>4</v>
      </c>
    </row>
    <row r="105" spans="1:26" s="61" customFormat="1" ht="22.5" customHeight="1" x14ac:dyDescent="0.2">
      <c r="A105" s="50">
        <f>IF(D105&lt;&gt;"",COUNTA($D$6:D105),"")</f>
        <v>66</v>
      </c>
      <c r="B105" s="57" t="s">
        <v>89</v>
      </c>
      <c r="C105" s="58">
        <v>34.146240470121356</v>
      </c>
      <c r="D105" s="58">
        <v>35.194152783969692</v>
      </c>
      <c r="E105" s="58">
        <v>35.907243189063522</v>
      </c>
      <c r="F105" s="58">
        <v>36.515542943320796</v>
      </c>
      <c r="G105" s="58">
        <v>36.479590468340149</v>
      </c>
      <c r="H105" s="58">
        <v>36.825997828620523</v>
      </c>
      <c r="I105" s="58">
        <v>36.873448912361894</v>
      </c>
      <c r="J105" s="58">
        <v>36.321121351833362</v>
      </c>
      <c r="K105" s="58">
        <v>36.024861117588721</v>
      </c>
      <c r="L105" s="58">
        <v>35.899381430093776</v>
      </c>
      <c r="M105" s="58">
        <v>35.637750356544927</v>
      </c>
      <c r="N105" s="58">
        <v>35.015120908889223</v>
      </c>
      <c r="O105" s="58">
        <v>34.857607721170126</v>
      </c>
      <c r="P105" s="58">
        <v>35.11193850565887</v>
      </c>
      <c r="Q105" s="58">
        <v>35.760896772026399</v>
      </c>
      <c r="R105" s="58">
        <v>35.992337575252655</v>
      </c>
      <c r="S105" s="58">
        <v>36.208598127370379</v>
      </c>
      <c r="T105" s="58">
        <v>36.4</v>
      </c>
      <c r="U105" s="58">
        <v>36</v>
      </c>
      <c r="V105" s="58">
        <v>35.9</v>
      </c>
      <c r="W105" s="58">
        <v>36.799999999999997</v>
      </c>
      <c r="X105" s="58">
        <v>37.1</v>
      </c>
      <c r="Y105" s="58">
        <v>36.9</v>
      </c>
    </row>
    <row r="106" spans="1:26" ht="11.45" customHeight="1" x14ac:dyDescent="0.2">
      <c r="A106" s="50" t="str">
        <f>IF(D106&lt;&gt;"",COUNTA($D$6:D106),"")</f>
        <v/>
      </c>
      <c r="B106" s="57" t="s">
        <v>78</v>
      </c>
      <c r="C106" s="58"/>
      <c r="D106" s="58"/>
      <c r="E106" s="58"/>
      <c r="F106" s="58"/>
      <c r="G106" s="58"/>
      <c r="H106" s="58"/>
      <c r="I106" s="58"/>
      <c r="J106" s="58"/>
      <c r="K106" s="58"/>
      <c r="L106" s="58"/>
      <c r="M106" s="58"/>
      <c r="N106" s="58"/>
      <c r="O106" s="58"/>
      <c r="P106" s="58"/>
      <c r="Q106" s="58"/>
      <c r="R106" s="58"/>
      <c r="S106" s="58"/>
      <c r="T106" s="58"/>
      <c r="U106" s="58"/>
      <c r="V106" s="58"/>
      <c r="W106" s="58"/>
      <c r="X106" s="58"/>
      <c r="Y106" s="58"/>
    </row>
    <row r="107" spans="1:26" ht="22.5" customHeight="1" x14ac:dyDescent="0.2">
      <c r="A107" s="50">
        <f>IF(D107&lt;&gt;"",COUNTA($D$6:D107),"")</f>
        <v>67</v>
      </c>
      <c r="B107" s="57" t="s">
        <v>90</v>
      </c>
      <c r="C107" s="58">
        <v>27.437354971106021</v>
      </c>
      <c r="D107" s="58">
        <v>28.399275076395401</v>
      </c>
      <c r="E107" s="58">
        <v>29.103267300544317</v>
      </c>
      <c r="F107" s="58">
        <v>29.845485251270517</v>
      </c>
      <c r="G107" s="58">
        <v>29.894702587108622</v>
      </c>
      <c r="H107" s="58">
        <v>30.203290419286489</v>
      </c>
      <c r="I107" s="58">
        <v>30.365990443975377</v>
      </c>
      <c r="J107" s="58">
        <v>29.722891220202996</v>
      </c>
      <c r="K107" s="58">
        <v>29.418255832269296</v>
      </c>
      <c r="L107" s="58">
        <v>29.373442233896636</v>
      </c>
      <c r="M107" s="58">
        <v>29.4243017477345</v>
      </c>
      <c r="N107" s="58">
        <v>29.209715823916635</v>
      </c>
      <c r="O107" s="58">
        <v>29.11875062258575</v>
      </c>
      <c r="P107" s="58">
        <v>29.51722721495792</v>
      </c>
      <c r="Q107" s="58">
        <v>30.063766691883028</v>
      </c>
      <c r="R107" s="58">
        <v>30.446131195933081</v>
      </c>
      <c r="S107" s="58">
        <v>30.828942665224517</v>
      </c>
      <c r="T107" s="58">
        <v>31.1</v>
      </c>
      <c r="U107" s="58">
        <v>30.9</v>
      </c>
      <c r="V107" s="58">
        <v>31</v>
      </c>
      <c r="W107" s="58">
        <v>32.1</v>
      </c>
      <c r="X107" s="58">
        <v>32.4</v>
      </c>
      <c r="Y107" s="58" t="s">
        <v>4</v>
      </c>
    </row>
    <row r="108" spans="1:26" ht="11.45" customHeight="1" x14ac:dyDescent="0.2">
      <c r="A108" s="50">
        <f>IF(D108&lt;&gt;"",COUNTA($D$6:D108),"")</f>
        <v>68</v>
      </c>
      <c r="B108" s="57" t="s">
        <v>81</v>
      </c>
      <c r="C108" s="58">
        <v>6.7088854990153353</v>
      </c>
      <c r="D108" s="58">
        <v>6.7948777075742903</v>
      </c>
      <c r="E108" s="58">
        <v>6.8039758885192043</v>
      </c>
      <c r="F108" s="58">
        <v>6.6700576920502765</v>
      </c>
      <c r="G108" s="58">
        <v>6.584887881231527</v>
      </c>
      <c r="H108" s="58">
        <v>6.6227074093340317</v>
      </c>
      <c r="I108" s="58">
        <v>6.507458468386516</v>
      </c>
      <c r="J108" s="58">
        <v>6.5982301316303698</v>
      </c>
      <c r="K108" s="58">
        <v>6.6066052853194277</v>
      </c>
      <c r="L108" s="58">
        <v>6.5259391961971378</v>
      </c>
      <c r="M108" s="58">
        <v>6.2134486088104248</v>
      </c>
      <c r="N108" s="58">
        <v>5.805405084972592</v>
      </c>
      <c r="O108" s="58">
        <v>5.7388570985843783</v>
      </c>
      <c r="P108" s="58">
        <v>5.5947112907009497</v>
      </c>
      <c r="Q108" s="58">
        <v>5.6971300801433706</v>
      </c>
      <c r="R108" s="58">
        <v>5.5462063793195817</v>
      </c>
      <c r="S108" s="58">
        <v>5.3796554621458643</v>
      </c>
      <c r="T108" s="58">
        <v>5.3</v>
      </c>
      <c r="U108" s="58">
        <v>5</v>
      </c>
      <c r="V108" s="58">
        <v>4.9000000000000004</v>
      </c>
      <c r="W108" s="58">
        <v>4.8</v>
      </c>
      <c r="X108" s="58">
        <v>4.5999999999999996</v>
      </c>
      <c r="Y108" s="58" t="s">
        <v>4</v>
      </c>
    </row>
    <row r="109" spans="1:26" ht="24.95" customHeight="1" x14ac:dyDescent="0.2">
      <c r="A109" s="50" t="str">
        <f>IF(D109&lt;&gt;"",COUNTA($D$6:D109),"")</f>
        <v/>
      </c>
      <c r="B109" s="57"/>
      <c r="C109" s="125" t="s">
        <v>92</v>
      </c>
      <c r="D109" s="126"/>
      <c r="E109" s="126"/>
      <c r="F109" s="126"/>
      <c r="G109" s="126"/>
      <c r="H109" s="126"/>
      <c r="I109" s="125" t="s">
        <v>92</v>
      </c>
      <c r="J109" s="126"/>
      <c r="K109" s="126"/>
      <c r="L109" s="126"/>
      <c r="M109" s="126"/>
      <c r="N109" s="126"/>
      <c r="O109" s="125" t="s">
        <v>92</v>
      </c>
      <c r="P109" s="126"/>
      <c r="Q109" s="126"/>
      <c r="R109" s="126"/>
      <c r="S109" s="126"/>
      <c r="T109" s="126"/>
      <c r="U109" s="125" t="s">
        <v>92</v>
      </c>
      <c r="V109" s="126"/>
      <c r="W109" s="126"/>
      <c r="X109" s="126"/>
      <c r="Y109" s="126"/>
      <c r="Z109" s="95"/>
    </row>
    <row r="110" spans="1:26" s="59" customFormat="1" ht="11.45" customHeight="1" x14ac:dyDescent="0.2">
      <c r="A110" s="50">
        <f>IF(D110&lt;&gt;"",COUNTA($D$6:D110),"")</f>
        <v>69</v>
      </c>
      <c r="B110" s="55" t="s">
        <v>28</v>
      </c>
      <c r="C110" s="66">
        <v>1575</v>
      </c>
      <c r="D110" s="66">
        <v>1564</v>
      </c>
      <c r="E110" s="66">
        <v>1555</v>
      </c>
      <c r="F110" s="66">
        <v>1544</v>
      </c>
      <c r="G110" s="66">
        <v>1546</v>
      </c>
      <c r="H110" s="66">
        <v>1529</v>
      </c>
      <c r="I110" s="66">
        <v>1555</v>
      </c>
      <c r="J110" s="66">
        <v>1549</v>
      </c>
      <c r="K110" s="66">
        <v>1520</v>
      </c>
      <c r="L110" s="66">
        <v>1493</v>
      </c>
      <c r="M110" s="66">
        <v>1509</v>
      </c>
      <c r="N110" s="66">
        <v>1510</v>
      </c>
      <c r="O110" s="66">
        <v>1484</v>
      </c>
      <c r="P110" s="66">
        <v>1456</v>
      </c>
      <c r="Q110" s="66">
        <v>1460</v>
      </c>
      <c r="R110" s="66">
        <v>1465</v>
      </c>
      <c r="S110" s="66">
        <v>1454</v>
      </c>
      <c r="T110" s="66">
        <v>1450</v>
      </c>
      <c r="U110" s="66">
        <v>1435</v>
      </c>
      <c r="V110" s="66">
        <v>1424</v>
      </c>
      <c r="W110" s="66">
        <v>1376</v>
      </c>
      <c r="X110" s="66">
        <v>1384</v>
      </c>
      <c r="Y110" s="66">
        <v>1370</v>
      </c>
    </row>
    <row r="111" spans="1:26" ht="11.45" customHeight="1" x14ac:dyDescent="0.2">
      <c r="A111" s="50" t="str">
        <f>IF(D111&lt;&gt;"",COUNTA($D$6:D111),"")</f>
        <v/>
      </c>
      <c r="B111" s="57" t="s">
        <v>72</v>
      </c>
      <c r="C111" s="67"/>
      <c r="D111" s="67"/>
      <c r="E111" s="67"/>
      <c r="F111" s="67"/>
      <c r="G111" s="67"/>
      <c r="H111" s="67"/>
      <c r="I111" s="67"/>
      <c r="J111" s="67"/>
      <c r="K111" s="67"/>
      <c r="L111" s="67"/>
      <c r="M111" s="67"/>
      <c r="N111" s="67"/>
      <c r="O111" s="67"/>
      <c r="P111" s="67"/>
      <c r="Q111" s="67"/>
      <c r="R111" s="67"/>
      <c r="S111" s="67"/>
      <c r="T111" s="67"/>
      <c r="U111" s="67"/>
      <c r="V111" s="67"/>
      <c r="W111" s="67"/>
      <c r="X111" s="67"/>
      <c r="Y111" s="67"/>
    </row>
    <row r="112" spans="1:26" s="59" customFormat="1" ht="11.45" customHeight="1" x14ac:dyDescent="0.2">
      <c r="A112" s="50">
        <f>IF(D112&lt;&gt;"",COUNTA($D$6:D112),"")</f>
        <v>70</v>
      </c>
      <c r="B112" s="55" t="s">
        <v>73</v>
      </c>
      <c r="C112" s="66">
        <v>1774</v>
      </c>
      <c r="D112" s="66">
        <v>1753</v>
      </c>
      <c r="E112" s="66">
        <v>1747</v>
      </c>
      <c r="F112" s="66">
        <v>1743</v>
      </c>
      <c r="G112" s="66">
        <v>1747</v>
      </c>
      <c r="H112" s="66">
        <v>1738</v>
      </c>
      <c r="I112" s="66">
        <v>1759</v>
      </c>
      <c r="J112" s="66">
        <v>1772</v>
      </c>
      <c r="K112" s="66">
        <v>1734</v>
      </c>
      <c r="L112" s="66">
        <v>1728</v>
      </c>
      <c r="M112" s="66">
        <v>1759</v>
      </c>
      <c r="N112" s="66">
        <v>1765</v>
      </c>
      <c r="O112" s="66">
        <v>1709</v>
      </c>
      <c r="P112" s="66">
        <v>1687</v>
      </c>
      <c r="Q112" s="66">
        <v>1668</v>
      </c>
      <c r="R112" s="66">
        <v>1655</v>
      </c>
      <c r="S112" s="66">
        <v>1644</v>
      </c>
      <c r="T112" s="66">
        <v>1626</v>
      </c>
      <c r="U112" s="66">
        <v>1613</v>
      </c>
      <c r="V112" s="66">
        <v>1621</v>
      </c>
      <c r="W112" s="66">
        <v>1591</v>
      </c>
      <c r="X112" s="66">
        <v>1584</v>
      </c>
      <c r="Y112" s="66">
        <v>1551</v>
      </c>
    </row>
    <row r="113" spans="1:25" ht="11.45" customHeight="1" x14ac:dyDescent="0.2">
      <c r="A113" s="50" t="str">
        <f>IF(D113&lt;&gt;"",COUNTA($D$6:D113),"")</f>
        <v/>
      </c>
      <c r="B113" s="55"/>
      <c r="C113" s="67"/>
      <c r="D113" s="67"/>
      <c r="E113" s="67"/>
      <c r="F113" s="67"/>
      <c r="G113" s="67"/>
      <c r="H113" s="67"/>
      <c r="I113" s="67"/>
      <c r="J113" s="67"/>
      <c r="K113" s="67"/>
      <c r="L113" s="67"/>
      <c r="M113" s="67"/>
      <c r="N113" s="67"/>
      <c r="O113" s="67"/>
      <c r="P113" s="67"/>
      <c r="Q113" s="67"/>
      <c r="R113" s="67"/>
      <c r="S113" s="67"/>
      <c r="T113" s="67"/>
      <c r="U113" s="67"/>
      <c r="V113" s="67"/>
      <c r="W113" s="67"/>
      <c r="X113" s="67"/>
      <c r="Y113" s="67"/>
    </row>
    <row r="114" spans="1:25" s="59" customFormat="1" ht="11.45" customHeight="1" x14ac:dyDescent="0.2">
      <c r="A114" s="50">
        <f>IF(D114&lt;&gt;"",COUNTA($D$6:D114),"")</f>
        <v>71</v>
      </c>
      <c r="B114" s="55" t="s">
        <v>74</v>
      </c>
      <c r="C114" s="66">
        <v>1660</v>
      </c>
      <c r="D114" s="66">
        <v>1641</v>
      </c>
      <c r="E114" s="66">
        <v>1638</v>
      </c>
      <c r="F114" s="66">
        <v>1634</v>
      </c>
      <c r="G114" s="66">
        <v>1657</v>
      </c>
      <c r="H114" s="66">
        <v>1642</v>
      </c>
      <c r="I114" s="66">
        <v>1675</v>
      </c>
      <c r="J114" s="66">
        <v>1672</v>
      </c>
      <c r="K114" s="66">
        <v>1656</v>
      </c>
      <c r="L114" s="66">
        <v>1599</v>
      </c>
      <c r="M114" s="66">
        <v>1614</v>
      </c>
      <c r="N114" s="66">
        <v>1618</v>
      </c>
      <c r="O114" s="66">
        <v>1580</v>
      </c>
      <c r="P114" s="66">
        <v>1574</v>
      </c>
      <c r="Q114" s="66">
        <v>1584</v>
      </c>
      <c r="R114" s="66">
        <v>1593</v>
      </c>
      <c r="S114" s="66">
        <v>1588</v>
      </c>
      <c r="T114" s="66">
        <v>1570</v>
      </c>
      <c r="U114" s="66">
        <v>1556</v>
      </c>
      <c r="V114" s="66">
        <v>1535</v>
      </c>
      <c r="W114" s="66">
        <v>1493</v>
      </c>
      <c r="X114" s="66">
        <v>1515</v>
      </c>
      <c r="Y114" s="66">
        <v>1472</v>
      </c>
    </row>
    <row r="115" spans="1:25" ht="11.45" customHeight="1" x14ac:dyDescent="0.2">
      <c r="A115" s="50" t="str">
        <f>IF(D115&lt;&gt;"",COUNTA($D$6:D115),"")</f>
        <v/>
      </c>
      <c r="B115" s="57" t="s">
        <v>75</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row>
    <row r="116" spans="1:25" ht="11.45" customHeight="1" x14ac:dyDescent="0.2">
      <c r="A116" s="50">
        <f>IF(D116&lt;&gt;"",COUNTA($D$6:D116),"")</f>
        <v>72</v>
      </c>
      <c r="B116" s="57" t="s">
        <v>87</v>
      </c>
      <c r="C116" s="67">
        <v>1650</v>
      </c>
      <c r="D116" s="67">
        <v>1624</v>
      </c>
      <c r="E116" s="67">
        <v>1619</v>
      </c>
      <c r="F116" s="67">
        <v>1618</v>
      </c>
      <c r="G116" s="67">
        <v>1648</v>
      </c>
      <c r="H116" s="67">
        <v>1624</v>
      </c>
      <c r="I116" s="67">
        <v>1644</v>
      </c>
      <c r="J116" s="67">
        <v>1636</v>
      </c>
      <c r="K116" s="67">
        <v>1619</v>
      </c>
      <c r="L116" s="67">
        <v>1547</v>
      </c>
      <c r="M116" s="67">
        <v>1568</v>
      </c>
      <c r="N116" s="67">
        <v>1574</v>
      </c>
      <c r="O116" s="67">
        <v>1532</v>
      </c>
      <c r="P116" s="67">
        <v>1536</v>
      </c>
      <c r="Q116" s="67">
        <v>1548</v>
      </c>
      <c r="R116" s="67">
        <v>1560</v>
      </c>
      <c r="S116" s="67">
        <v>1554</v>
      </c>
      <c r="T116" s="67">
        <v>1542</v>
      </c>
      <c r="U116" s="67">
        <v>1524</v>
      </c>
      <c r="V116" s="67">
        <v>1501</v>
      </c>
      <c r="W116" s="67">
        <v>1451</v>
      </c>
      <c r="X116" s="67">
        <v>1476</v>
      </c>
      <c r="Y116" s="67">
        <v>1435</v>
      </c>
    </row>
    <row r="117" spans="1:25" ht="11.45" customHeight="1" x14ac:dyDescent="0.2">
      <c r="A117" s="50">
        <f>IF(D117&lt;&gt;"",COUNTA($D$6:D117),"")</f>
        <v>73</v>
      </c>
      <c r="B117" s="57" t="s">
        <v>82</v>
      </c>
      <c r="C117" s="67">
        <v>1658</v>
      </c>
      <c r="D117" s="67">
        <v>1628</v>
      </c>
      <c r="E117" s="67">
        <v>1621</v>
      </c>
      <c r="F117" s="67">
        <v>1619</v>
      </c>
      <c r="G117" s="67">
        <v>1649</v>
      </c>
      <c r="H117" s="67">
        <v>1624</v>
      </c>
      <c r="I117" s="67">
        <v>1645</v>
      </c>
      <c r="J117" s="67">
        <v>1636</v>
      </c>
      <c r="K117" s="67">
        <v>1617</v>
      </c>
      <c r="L117" s="67">
        <v>1538</v>
      </c>
      <c r="M117" s="67">
        <v>1561</v>
      </c>
      <c r="N117" s="67">
        <v>1569</v>
      </c>
      <c r="O117" s="67">
        <v>1523</v>
      </c>
      <c r="P117" s="67">
        <v>1532</v>
      </c>
      <c r="Q117" s="67">
        <v>1547</v>
      </c>
      <c r="R117" s="67">
        <v>1557</v>
      </c>
      <c r="S117" s="67">
        <v>1550</v>
      </c>
      <c r="T117" s="67">
        <v>1538</v>
      </c>
      <c r="U117" s="67">
        <v>1519</v>
      </c>
      <c r="V117" s="67">
        <v>1495</v>
      </c>
      <c r="W117" s="67">
        <v>1436</v>
      </c>
      <c r="X117" s="67">
        <v>1466</v>
      </c>
      <c r="Y117" s="67">
        <v>1430</v>
      </c>
    </row>
    <row r="118" spans="1:25" ht="11.45" customHeight="1" x14ac:dyDescent="0.2">
      <c r="A118" s="50">
        <f>IF(D118&lt;&gt;"",COUNTA($D$6:D118),"")</f>
        <v>74</v>
      </c>
      <c r="B118" s="57" t="s">
        <v>76</v>
      </c>
      <c r="C118" s="67">
        <v>1670</v>
      </c>
      <c r="D118" s="67">
        <v>1660</v>
      </c>
      <c r="E118" s="67">
        <v>1662</v>
      </c>
      <c r="F118" s="67">
        <v>1656</v>
      </c>
      <c r="G118" s="67">
        <v>1670</v>
      </c>
      <c r="H118" s="67">
        <v>1669</v>
      </c>
      <c r="I118" s="67">
        <v>1724</v>
      </c>
      <c r="J118" s="67">
        <v>1730</v>
      </c>
      <c r="K118" s="67">
        <v>1719</v>
      </c>
      <c r="L118" s="67">
        <v>1690</v>
      </c>
      <c r="M118" s="67">
        <v>1694</v>
      </c>
      <c r="N118" s="67">
        <v>1693</v>
      </c>
      <c r="O118" s="67">
        <v>1663</v>
      </c>
      <c r="P118" s="67">
        <v>1639</v>
      </c>
      <c r="Q118" s="67">
        <v>1647</v>
      </c>
      <c r="R118" s="67">
        <v>1653</v>
      </c>
      <c r="S118" s="67">
        <v>1651</v>
      </c>
      <c r="T118" s="67">
        <v>1621</v>
      </c>
      <c r="U118" s="67">
        <v>1615</v>
      </c>
      <c r="V118" s="67">
        <v>1599</v>
      </c>
      <c r="W118" s="67">
        <v>1572</v>
      </c>
      <c r="X118" s="67">
        <v>1586</v>
      </c>
      <c r="Y118" s="67">
        <v>1541</v>
      </c>
    </row>
    <row r="119" spans="1:25" ht="11.45" customHeight="1" x14ac:dyDescent="0.2">
      <c r="A119" s="50"/>
      <c r="B119" s="57"/>
      <c r="C119" s="67"/>
      <c r="D119" s="67"/>
      <c r="E119" s="67"/>
      <c r="F119" s="67"/>
      <c r="G119" s="67"/>
      <c r="H119" s="67"/>
      <c r="I119" s="67"/>
      <c r="J119" s="67"/>
      <c r="K119" s="67"/>
      <c r="L119" s="67"/>
      <c r="M119" s="67"/>
      <c r="N119" s="67"/>
      <c r="O119" s="67"/>
      <c r="P119" s="67"/>
      <c r="Q119" s="67"/>
      <c r="R119" s="67"/>
      <c r="S119" s="67"/>
      <c r="T119" s="67"/>
      <c r="U119" s="67"/>
      <c r="V119" s="67"/>
      <c r="W119" s="67"/>
      <c r="X119" s="67"/>
      <c r="Y119" s="67"/>
    </row>
    <row r="120" spans="1:25" s="59" customFormat="1" ht="11.45" customHeight="1" x14ac:dyDescent="0.2">
      <c r="A120" s="50">
        <f>IF(D120&lt;&gt;"",COUNTA($D$6:D120),"")</f>
        <v>75</v>
      </c>
      <c r="B120" s="55" t="s">
        <v>77</v>
      </c>
      <c r="C120" s="66">
        <v>1539</v>
      </c>
      <c r="D120" s="66">
        <v>1533</v>
      </c>
      <c r="E120" s="66">
        <v>1524</v>
      </c>
      <c r="F120" s="66">
        <v>1513</v>
      </c>
      <c r="G120" s="66">
        <v>1509</v>
      </c>
      <c r="H120" s="66">
        <v>1494</v>
      </c>
      <c r="I120" s="66">
        <v>1518</v>
      </c>
      <c r="J120" s="66">
        <v>1510</v>
      </c>
      <c r="K120" s="66">
        <v>1479</v>
      </c>
      <c r="L120" s="66">
        <v>1459</v>
      </c>
      <c r="M120" s="66">
        <v>1474</v>
      </c>
      <c r="N120" s="66">
        <v>1473</v>
      </c>
      <c r="O120" s="66">
        <v>1451</v>
      </c>
      <c r="P120" s="66">
        <v>1417</v>
      </c>
      <c r="Q120" s="66">
        <v>1421</v>
      </c>
      <c r="R120" s="66">
        <v>1426</v>
      </c>
      <c r="S120" s="66">
        <v>1415</v>
      </c>
      <c r="T120" s="66">
        <v>1414</v>
      </c>
      <c r="U120" s="66">
        <v>1398</v>
      </c>
      <c r="V120" s="66">
        <v>1388</v>
      </c>
      <c r="W120" s="66">
        <v>1339</v>
      </c>
      <c r="X120" s="66">
        <v>1343</v>
      </c>
      <c r="Y120" s="66">
        <v>1337</v>
      </c>
    </row>
    <row r="121" spans="1:25" ht="11.45" customHeight="1" x14ac:dyDescent="0.2">
      <c r="A121" s="50" t="str">
        <f>IF(D121&lt;&gt;"",COUNTA($D$6:D121),"")</f>
        <v/>
      </c>
      <c r="B121" s="57" t="s">
        <v>75</v>
      </c>
      <c r="C121" s="67"/>
      <c r="D121" s="67"/>
      <c r="E121" s="67"/>
      <c r="F121" s="67"/>
      <c r="G121" s="67"/>
      <c r="H121" s="67"/>
      <c r="I121" s="67"/>
      <c r="J121" s="67"/>
      <c r="K121" s="67"/>
      <c r="L121" s="67"/>
      <c r="M121" s="67"/>
      <c r="N121" s="67"/>
      <c r="O121" s="67"/>
      <c r="P121" s="67"/>
      <c r="Q121" s="67"/>
      <c r="R121" s="67"/>
      <c r="S121" s="67"/>
      <c r="T121" s="67"/>
      <c r="U121" s="67"/>
      <c r="V121" s="67"/>
      <c r="W121" s="67"/>
      <c r="X121" s="67"/>
      <c r="Y121" s="67"/>
    </row>
    <row r="122" spans="1:25" s="61" customFormat="1" ht="22.5" customHeight="1" x14ac:dyDescent="0.2">
      <c r="A122" s="50">
        <f>IF(D122&lt;&gt;"",COUNTA($D$6:D122),"")</f>
        <v>76</v>
      </c>
      <c r="B122" s="57" t="s">
        <v>83</v>
      </c>
      <c r="C122" s="67">
        <v>1590</v>
      </c>
      <c r="D122" s="67">
        <v>1576</v>
      </c>
      <c r="E122" s="67">
        <v>1558</v>
      </c>
      <c r="F122" s="67">
        <v>1536</v>
      </c>
      <c r="G122" s="67">
        <v>1538</v>
      </c>
      <c r="H122" s="67">
        <v>1523</v>
      </c>
      <c r="I122" s="67">
        <v>1530</v>
      </c>
      <c r="J122" s="67">
        <v>1523</v>
      </c>
      <c r="K122" s="67">
        <v>1493</v>
      </c>
      <c r="L122" s="67">
        <v>1472</v>
      </c>
      <c r="M122" s="67">
        <v>1481</v>
      </c>
      <c r="N122" s="67">
        <v>1468</v>
      </c>
      <c r="O122" s="67">
        <v>1456</v>
      </c>
      <c r="P122" s="67">
        <v>1419</v>
      </c>
      <c r="Q122" s="67">
        <v>1404</v>
      </c>
      <c r="R122" s="67">
        <v>1411</v>
      </c>
      <c r="S122" s="67">
        <v>1399</v>
      </c>
      <c r="T122" s="67">
        <v>1391</v>
      </c>
      <c r="U122" s="67">
        <v>1381</v>
      </c>
      <c r="V122" s="67">
        <v>1374</v>
      </c>
      <c r="W122" s="67">
        <v>1294</v>
      </c>
      <c r="X122" s="67">
        <v>1290</v>
      </c>
      <c r="Y122" s="67">
        <v>1321</v>
      </c>
    </row>
    <row r="123" spans="1:25" s="61" customFormat="1" ht="11.45" customHeight="1" x14ac:dyDescent="0.2">
      <c r="A123" s="50" t="str">
        <f>IF(D123&lt;&gt;"",COUNTA($D$6:D123),"")</f>
        <v/>
      </c>
      <c r="B123" s="57" t="s">
        <v>78</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row>
    <row r="124" spans="1:25" s="61" customFormat="1" ht="11.45" customHeight="1" x14ac:dyDescent="0.2">
      <c r="A124" s="50">
        <f>IF(D124&lt;&gt;"",COUNTA($D$6:D124),"")</f>
        <v>77</v>
      </c>
      <c r="B124" s="57" t="s">
        <v>84</v>
      </c>
      <c r="C124" s="67">
        <v>1606</v>
      </c>
      <c r="D124" s="67">
        <v>1590</v>
      </c>
      <c r="E124" s="67">
        <v>1570</v>
      </c>
      <c r="F124" s="67">
        <v>1549</v>
      </c>
      <c r="G124" s="67">
        <v>1551</v>
      </c>
      <c r="H124" s="67">
        <v>1533</v>
      </c>
      <c r="I124" s="67">
        <v>1537</v>
      </c>
      <c r="J124" s="67">
        <v>1529</v>
      </c>
      <c r="K124" s="67">
        <v>1495</v>
      </c>
      <c r="L124" s="67">
        <v>1476</v>
      </c>
      <c r="M124" s="67">
        <v>1483</v>
      </c>
      <c r="N124" s="67">
        <v>1470</v>
      </c>
      <c r="O124" s="67">
        <v>1453</v>
      </c>
      <c r="P124" s="67">
        <v>1413</v>
      </c>
      <c r="Q124" s="67">
        <v>1397</v>
      </c>
      <c r="R124" s="67">
        <v>1404</v>
      </c>
      <c r="S124" s="67">
        <v>1392</v>
      </c>
      <c r="T124" s="67">
        <v>1384</v>
      </c>
      <c r="U124" s="67">
        <v>1375</v>
      </c>
      <c r="V124" s="67">
        <v>1366</v>
      </c>
      <c r="W124" s="67">
        <v>1284</v>
      </c>
      <c r="X124" s="67">
        <v>1278</v>
      </c>
      <c r="Y124" s="67" t="s">
        <v>4</v>
      </c>
    </row>
    <row r="125" spans="1:25" s="61" customFormat="1" ht="11.45" customHeight="1" x14ac:dyDescent="0.2">
      <c r="A125" s="50">
        <f>IF(D125&lt;&gt;"",COUNTA($D$6:D125),"")</f>
        <v>78</v>
      </c>
      <c r="B125" s="57" t="s">
        <v>79</v>
      </c>
      <c r="C125" s="67">
        <v>1367</v>
      </c>
      <c r="D125" s="67">
        <v>1393</v>
      </c>
      <c r="E125" s="67">
        <v>1395</v>
      </c>
      <c r="F125" s="67">
        <v>1358</v>
      </c>
      <c r="G125" s="67">
        <v>1354</v>
      </c>
      <c r="H125" s="67">
        <v>1380</v>
      </c>
      <c r="I125" s="67">
        <v>1435</v>
      </c>
      <c r="J125" s="67">
        <v>1443</v>
      </c>
      <c r="K125" s="67">
        <v>1455</v>
      </c>
      <c r="L125" s="67">
        <v>1424</v>
      </c>
      <c r="M125" s="67">
        <v>1442</v>
      </c>
      <c r="N125" s="67">
        <v>1421</v>
      </c>
      <c r="O125" s="67">
        <v>1518</v>
      </c>
      <c r="P125" s="67">
        <v>1541</v>
      </c>
      <c r="Q125" s="67">
        <v>1556</v>
      </c>
      <c r="R125" s="67">
        <v>1535</v>
      </c>
      <c r="S125" s="67">
        <v>1545</v>
      </c>
      <c r="T125" s="67">
        <v>1546</v>
      </c>
      <c r="U125" s="67">
        <v>1506</v>
      </c>
      <c r="V125" s="67">
        <v>1520</v>
      </c>
      <c r="W125" s="67">
        <v>1470</v>
      </c>
      <c r="X125" s="67">
        <v>1502</v>
      </c>
      <c r="Y125" s="67" t="s">
        <v>4</v>
      </c>
    </row>
    <row r="126" spans="1:25" s="61" customFormat="1" ht="22.5" customHeight="1" x14ac:dyDescent="0.2">
      <c r="A126" s="50">
        <f>IF(D126&lt;&gt;"",COUNTA($D$6:D126),"")</f>
        <v>79</v>
      </c>
      <c r="B126" s="57" t="s">
        <v>88</v>
      </c>
      <c r="C126" s="67">
        <v>1561</v>
      </c>
      <c r="D126" s="67">
        <v>1550</v>
      </c>
      <c r="E126" s="67">
        <v>1535</v>
      </c>
      <c r="F126" s="67">
        <v>1532</v>
      </c>
      <c r="G126" s="67">
        <v>1509</v>
      </c>
      <c r="H126" s="67">
        <v>1511</v>
      </c>
      <c r="I126" s="67">
        <v>1539</v>
      </c>
      <c r="J126" s="67">
        <v>1531</v>
      </c>
      <c r="K126" s="67">
        <v>1492</v>
      </c>
      <c r="L126" s="67">
        <v>1480</v>
      </c>
      <c r="M126" s="67">
        <v>1493</v>
      </c>
      <c r="N126" s="67">
        <v>1487</v>
      </c>
      <c r="O126" s="67">
        <v>1445</v>
      </c>
      <c r="P126" s="67">
        <v>1406</v>
      </c>
      <c r="Q126" s="67">
        <v>1421</v>
      </c>
      <c r="R126" s="67">
        <v>1406</v>
      </c>
      <c r="S126" s="67">
        <v>1399</v>
      </c>
      <c r="T126" s="67">
        <v>1411</v>
      </c>
      <c r="U126" s="67">
        <v>1400</v>
      </c>
      <c r="V126" s="67">
        <v>1385</v>
      </c>
      <c r="W126" s="67">
        <v>1343</v>
      </c>
      <c r="X126" s="67">
        <v>1375</v>
      </c>
      <c r="Y126" s="67">
        <v>1371</v>
      </c>
    </row>
    <row r="127" spans="1:25" s="61" customFormat="1" ht="11.45" customHeight="1" x14ac:dyDescent="0.2">
      <c r="A127" s="50" t="str">
        <f>IF(D127&lt;&gt;"",COUNTA($D$6:D127),"")</f>
        <v/>
      </c>
      <c r="B127" s="57" t="s">
        <v>78</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row>
    <row r="128" spans="1:25" s="61" customFormat="1" ht="11.45" customHeight="1" x14ac:dyDescent="0.2">
      <c r="A128" s="50">
        <f>IF(D128&lt;&gt;"",COUNTA($D$6:D128),"")</f>
        <v>80</v>
      </c>
      <c r="B128" s="60" t="s">
        <v>85</v>
      </c>
      <c r="C128" s="67">
        <v>1696</v>
      </c>
      <c r="D128" s="67">
        <v>1685</v>
      </c>
      <c r="E128" s="67">
        <v>1702</v>
      </c>
      <c r="F128" s="67">
        <v>1709</v>
      </c>
      <c r="G128" s="67">
        <v>1705</v>
      </c>
      <c r="H128" s="67">
        <v>1678</v>
      </c>
      <c r="I128" s="67">
        <v>1699</v>
      </c>
      <c r="J128" s="67">
        <v>1684</v>
      </c>
      <c r="K128" s="67">
        <v>1671</v>
      </c>
      <c r="L128" s="67">
        <v>1658</v>
      </c>
      <c r="M128" s="67">
        <v>1674</v>
      </c>
      <c r="N128" s="67">
        <v>1675</v>
      </c>
      <c r="O128" s="67">
        <v>1629</v>
      </c>
      <c r="P128" s="67">
        <v>1601</v>
      </c>
      <c r="Q128" s="67">
        <v>1595</v>
      </c>
      <c r="R128" s="67">
        <v>1585</v>
      </c>
      <c r="S128" s="67">
        <v>1587</v>
      </c>
      <c r="T128" s="67">
        <v>1596</v>
      </c>
      <c r="U128" s="67">
        <v>1569</v>
      </c>
      <c r="V128" s="67">
        <v>1553</v>
      </c>
      <c r="W128" s="67">
        <v>1504</v>
      </c>
      <c r="X128" s="67">
        <v>1539</v>
      </c>
      <c r="Y128" s="67" t="s">
        <v>4</v>
      </c>
    </row>
    <row r="129" spans="1:25" s="61" customFormat="1" ht="11.45" customHeight="1" x14ac:dyDescent="0.2">
      <c r="A129" s="50">
        <f>IF(D129&lt;&gt;"",COUNTA($D$6:D129),"")</f>
        <v>81</v>
      </c>
      <c r="B129" s="57" t="s">
        <v>80</v>
      </c>
      <c r="C129" s="67">
        <v>1547</v>
      </c>
      <c r="D129" s="67">
        <v>1558</v>
      </c>
      <c r="E129" s="67">
        <v>1555</v>
      </c>
      <c r="F129" s="67">
        <v>1527</v>
      </c>
      <c r="G129" s="67">
        <v>1533</v>
      </c>
      <c r="H129" s="67">
        <v>1523</v>
      </c>
      <c r="I129" s="67">
        <v>1525</v>
      </c>
      <c r="J129" s="67">
        <v>1474</v>
      </c>
      <c r="K129" s="67">
        <v>1386</v>
      </c>
      <c r="L129" s="67">
        <v>1383</v>
      </c>
      <c r="M129" s="67">
        <v>1415</v>
      </c>
      <c r="N129" s="67">
        <v>1416</v>
      </c>
      <c r="O129" s="67">
        <v>1376</v>
      </c>
      <c r="P129" s="67">
        <v>1344</v>
      </c>
      <c r="Q129" s="67">
        <v>1338</v>
      </c>
      <c r="R129" s="67">
        <v>1322</v>
      </c>
      <c r="S129" s="67">
        <v>1344</v>
      </c>
      <c r="T129" s="67">
        <v>1346</v>
      </c>
      <c r="U129" s="67">
        <v>1354</v>
      </c>
      <c r="V129" s="67">
        <v>1324</v>
      </c>
      <c r="W129" s="67">
        <v>1290</v>
      </c>
      <c r="X129" s="67">
        <v>1318</v>
      </c>
      <c r="Y129" s="67" t="s">
        <v>4</v>
      </c>
    </row>
    <row r="130" spans="1:25" s="61" customFormat="1" ht="11.45" customHeight="1" x14ac:dyDescent="0.2">
      <c r="A130" s="50">
        <f>IF(D130&lt;&gt;"",COUNTA($D$6:D130),"")</f>
        <v>82</v>
      </c>
      <c r="B130" s="57" t="s">
        <v>86</v>
      </c>
      <c r="C130" s="67">
        <v>1535</v>
      </c>
      <c r="D130" s="67">
        <v>1520</v>
      </c>
      <c r="E130" s="67">
        <v>1497</v>
      </c>
      <c r="F130" s="67">
        <v>1497</v>
      </c>
      <c r="G130" s="67">
        <v>1467</v>
      </c>
      <c r="H130" s="67">
        <v>1479</v>
      </c>
      <c r="I130" s="67">
        <v>1515</v>
      </c>
      <c r="J130" s="67">
        <v>1515</v>
      </c>
      <c r="K130" s="67">
        <v>1479</v>
      </c>
      <c r="L130" s="67">
        <v>1466</v>
      </c>
      <c r="M130" s="67">
        <v>1477</v>
      </c>
      <c r="N130" s="67">
        <v>1469</v>
      </c>
      <c r="O130" s="67">
        <v>1428</v>
      </c>
      <c r="P130" s="67">
        <v>1388</v>
      </c>
      <c r="Q130" s="67">
        <v>1408</v>
      </c>
      <c r="R130" s="67">
        <v>1395</v>
      </c>
      <c r="S130" s="67">
        <v>1384</v>
      </c>
      <c r="T130" s="67">
        <v>1398</v>
      </c>
      <c r="U130" s="67">
        <v>1387</v>
      </c>
      <c r="V130" s="67">
        <v>1374</v>
      </c>
      <c r="W130" s="67">
        <v>1331</v>
      </c>
      <c r="X130" s="67">
        <v>1363</v>
      </c>
      <c r="Y130" s="67" t="s">
        <v>4</v>
      </c>
    </row>
    <row r="131" spans="1:25" s="61" customFormat="1" ht="22.5" customHeight="1" x14ac:dyDescent="0.2">
      <c r="A131" s="50">
        <f>IF(D131&lt;&gt;"",COUNTA($D$6:D131),"")</f>
        <v>83</v>
      </c>
      <c r="B131" s="57" t="s">
        <v>89</v>
      </c>
      <c r="C131" s="67">
        <v>1495</v>
      </c>
      <c r="D131" s="67">
        <v>1497</v>
      </c>
      <c r="E131" s="67">
        <v>1496</v>
      </c>
      <c r="F131" s="67">
        <v>1490</v>
      </c>
      <c r="G131" s="67">
        <v>1490</v>
      </c>
      <c r="H131" s="67">
        <v>1468</v>
      </c>
      <c r="I131" s="67">
        <v>1501</v>
      </c>
      <c r="J131" s="67">
        <v>1494</v>
      </c>
      <c r="K131" s="67">
        <v>1464</v>
      </c>
      <c r="L131" s="67">
        <v>1441</v>
      </c>
      <c r="M131" s="67">
        <v>1460</v>
      </c>
      <c r="N131" s="67">
        <v>1470</v>
      </c>
      <c r="O131" s="67">
        <v>1449</v>
      </c>
      <c r="P131" s="67">
        <v>1421</v>
      </c>
      <c r="Q131" s="67">
        <v>1434</v>
      </c>
      <c r="R131" s="67">
        <v>1446</v>
      </c>
      <c r="S131" s="67">
        <v>1432</v>
      </c>
      <c r="T131" s="67">
        <v>1431</v>
      </c>
      <c r="U131" s="67">
        <v>1410</v>
      </c>
      <c r="V131" s="67">
        <v>1400</v>
      </c>
      <c r="W131" s="67">
        <v>1367</v>
      </c>
      <c r="X131" s="67">
        <v>1366</v>
      </c>
      <c r="Y131" s="67">
        <v>1335</v>
      </c>
    </row>
    <row r="132" spans="1:25" ht="11.45" customHeight="1" x14ac:dyDescent="0.2">
      <c r="A132" s="50" t="str">
        <f>IF(D132&lt;&gt;"",COUNTA($D$6:D132),"")</f>
        <v/>
      </c>
      <c r="B132" s="57" t="s">
        <v>78</v>
      </c>
      <c r="C132" s="67"/>
      <c r="D132" s="67"/>
      <c r="E132" s="67"/>
      <c r="F132" s="67"/>
      <c r="G132" s="67"/>
      <c r="H132" s="67"/>
      <c r="I132" s="67"/>
      <c r="J132" s="67"/>
      <c r="K132" s="67"/>
      <c r="L132" s="67"/>
      <c r="M132" s="67"/>
      <c r="N132" s="67"/>
      <c r="O132" s="67"/>
      <c r="P132" s="67"/>
      <c r="Q132" s="67"/>
      <c r="R132" s="67"/>
      <c r="S132" s="67"/>
      <c r="T132" s="67"/>
      <c r="U132" s="67"/>
      <c r="V132" s="67"/>
      <c r="W132" s="67"/>
      <c r="X132" s="67"/>
      <c r="Y132" s="67"/>
    </row>
    <row r="133" spans="1:25" ht="22.5" customHeight="1" x14ac:dyDescent="0.2">
      <c r="A133" s="50">
        <f>IF(D133&lt;&gt;"",COUNTA($D$6:D133),"")</f>
        <v>84</v>
      </c>
      <c r="B133" s="57" t="s">
        <v>90</v>
      </c>
      <c r="C133" s="67">
        <v>1498</v>
      </c>
      <c r="D133" s="67">
        <v>1497</v>
      </c>
      <c r="E133" s="67">
        <v>1499</v>
      </c>
      <c r="F133" s="67">
        <v>1499</v>
      </c>
      <c r="G133" s="67">
        <v>1498</v>
      </c>
      <c r="H133" s="67">
        <v>1470</v>
      </c>
      <c r="I133" s="67">
        <v>1505</v>
      </c>
      <c r="J133" s="67">
        <v>1498</v>
      </c>
      <c r="K133" s="67">
        <v>1469</v>
      </c>
      <c r="L133" s="67">
        <v>1446</v>
      </c>
      <c r="M133" s="67">
        <v>1469</v>
      </c>
      <c r="N133" s="67">
        <v>1491</v>
      </c>
      <c r="O133" s="67">
        <v>1469</v>
      </c>
      <c r="P133" s="67">
        <v>1445</v>
      </c>
      <c r="Q133" s="67">
        <v>1456</v>
      </c>
      <c r="R133" s="67">
        <v>1469</v>
      </c>
      <c r="S133" s="67">
        <v>1454</v>
      </c>
      <c r="T133" s="67">
        <v>1455</v>
      </c>
      <c r="U133" s="67">
        <v>1434</v>
      </c>
      <c r="V133" s="67">
        <v>1422</v>
      </c>
      <c r="W133" s="67">
        <v>1395</v>
      </c>
      <c r="X133" s="67">
        <v>1397</v>
      </c>
      <c r="Y133" s="67" t="s">
        <v>4</v>
      </c>
    </row>
    <row r="134" spans="1:25" ht="11.45" customHeight="1" x14ac:dyDescent="0.2">
      <c r="A134" s="50">
        <f>IF(D134&lt;&gt;"",COUNTA($D$6:D134),"")</f>
        <v>85</v>
      </c>
      <c r="B134" s="57" t="s">
        <v>81</v>
      </c>
      <c r="C134" s="67">
        <v>1486</v>
      </c>
      <c r="D134" s="67">
        <v>1499</v>
      </c>
      <c r="E134" s="67">
        <v>1484</v>
      </c>
      <c r="F134" s="67">
        <v>1452</v>
      </c>
      <c r="G134" s="67">
        <v>1455</v>
      </c>
      <c r="H134" s="67">
        <v>1457</v>
      </c>
      <c r="I134" s="67">
        <v>1482</v>
      </c>
      <c r="J134" s="67">
        <v>1477</v>
      </c>
      <c r="K134" s="67">
        <v>1444</v>
      </c>
      <c r="L134" s="67">
        <v>1418</v>
      </c>
      <c r="M134" s="67">
        <v>1419</v>
      </c>
      <c r="N134" s="67">
        <v>1377</v>
      </c>
      <c r="O134" s="67">
        <v>1358</v>
      </c>
      <c r="P134" s="67">
        <v>1309</v>
      </c>
      <c r="Q134" s="67">
        <v>1329</v>
      </c>
      <c r="R134" s="67">
        <v>1333</v>
      </c>
      <c r="S134" s="67">
        <v>1318</v>
      </c>
      <c r="T134" s="67">
        <v>1309</v>
      </c>
      <c r="U134" s="67">
        <v>1276</v>
      </c>
      <c r="V134" s="67">
        <v>1275</v>
      </c>
      <c r="W134" s="67">
        <v>1204</v>
      </c>
      <c r="X134" s="67">
        <v>1185</v>
      </c>
      <c r="Y134" s="67" t="s">
        <v>4</v>
      </c>
    </row>
  </sheetData>
  <mergeCells count="50">
    <mergeCell ref="C109:H109"/>
    <mergeCell ref="I109:N109"/>
    <mergeCell ref="O109:T109"/>
    <mergeCell ref="U109:Y109"/>
    <mergeCell ref="C83:H83"/>
    <mergeCell ref="I83:N83"/>
    <mergeCell ref="O83:T83"/>
    <mergeCell ref="U83:Y83"/>
    <mergeCell ref="C1:H1"/>
    <mergeCell ref="I1:N1"/>
    <mergeCell ref="O1:T1"/>
    <mergeCell ref="U1:Y1"/>
    <mergeCell ref="C5:H5"/>
    <mergeCell ref="I5:N5"/>
    <mergeCell ref="O5:T5"/>
    <mergeCell ref="U5:Y5"/>
    <mergeCell ref="N2:N3"/>
    <mergeCell ref="M2:M3"/>
    <mergeCell ref="C31:H31"/>
    <mergeCell ref="I31:N31"/>
    <mergeCell ref="O31:T31"/>
    <mergeCell ref="Y2:Y3"/>
    <mergeCell ref="U31:Y31"/>
    <mergeCell ref="J2:J3"/>
    <mergeCell ref="V2:V3"/>
    <mergeCell ref="U2:U3"/>
    <mergeCell ref="W2:W3"/>
    <mergeCell ref="X2:X3"/>
    <mergeCell ref="O2:O3"/>
    <mergeCell ref="T2:T3"/>
    <mergeCell ref="S2:S3"/>
    <mergeCell ref="Q2:Q3"/>
    <mergeCell ref="R2:R3"/>
    <mergeCell ref="P2:P3"/>
    <mergeCell ref="O57:T57"/>
    <mergeCell ref="U57:Y57"/>
    <mergeCell ref="A1:B1"/>
    <mergeCell ref="A2:A3"/>
    <mergeCell ref="B2:B3"/>
    <mergeCell ref="C2:C3"/>
    <mergeCell ref="E2:E3"/>
    <mergeCell ref="F2:F3"/>
    <mergeCell ref="D2:D3"/>
    <mergeCell ref="G2:G3"/>
    <mergeCell ref="I2:I3"/>
    <mergeCell ref="H2:H3"/>
    <mergeCell ref="K2:K3"/>
    <mergeCell ref="L2:L3"/>
    <mergeCell ref="C57:H57"/>
    <mergeCell ref="I57:N5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2022 00&amp;R&amp;"Calibri,Standard"&amp;7&amp;P</oddFooter>
    <evenFooter>&amp;L&amp;"Calibri,Standard"&amp;7&amp;P&amp;R&amp;"Calibri,Standard"&amp;7StatA MV, Statistischer Bericht A673 2022 00</evenFooter>
  </headerFooter>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H5"/>
    </sheetView>
  </sheetViews>
  <sheetFormatPr baseColWidth="10" defaultRowHeight="11.45" customHeight="1" x14ac:dyDescent="0.2"/>
  <cols>
    <col min="1" max="1" width="3.28515625" style="52" customWidth="1"/>
    <col min="2" max="2" width="40.28515625" style="52" customWidth="1"/>
    <col min="3" max="17" width="8" style="52" customWidth="1"/>
    <col min="18" max="20" width="8" style="68" customWidth="1"/>
    <col min="21" max="21" width="9.7109375" style="68" customWidth="1"/>
    <col min="22" max="22" width="9.7109375" style="52" customWidth="1"/>
    <col min="23" max="24" width="9.7109375" style="69" customWidth="1"/>
    <col min="25" max="25" width="9.7109375" style="52" customWidth="1"/>
    <col min="26" max="16384" width="11.42578125" style="52"/>
  </cols>
  <sheetData>
    <row r="1" spans="1:25" s="51" customFormat="1" ht="24.95" customHeight="1" x14ac:dyDescent="0.2">
      <c r="A1" s="127" t="s">
        <v>18</v>
      </c>
      <c r="B1" s="128"/>
      <c r="C1" s="136" t="s">
        <v>59</v>
      </c>
      <c r="D1" s="136"/>
      <c r="E1" s="136"/>
      <c r="F1" s="136"/>
      <c r="G1" s="136"/>
      <c r="H1" s="137"/>
      <c r="I1" s="138" t="s">
        <v>59</v>
      </c>
      <c r="J1" s="136"/>
      <c r="K1" s="136"/>
      <c r="L1" s="136"/>
      <c r="M1" s="136"/>
      <c r="N1" s="137"/>
      <c r="O1" s="138" t="s">
        <v>59</v>
      </c>
      <c r="P1" s="136"/>
      <c r="Q1" s="136"/>
      <c r="R1" s="136"/>
      <c r="S1" s="136"/>
      <c r="T1" s="137"/>
      <c r="U1" s="138" t="s">
        <v>59</v>
      </c>
      <c r="V1" s="136"/>
      <c r="W1" s="136"/>
      <c r="X1" s="136"/>
      <c r="Y1" s="137"/>
    </row>
    <row r="2" spans="1:25" ht="11.45" customHeight="1" x14ac:dyDescent="0.2">
      <c r="A2" s="129" t="s">
        <v>19</v>
      </c>
      <c r="B2" s="131" t="s">
        <v>51</v>
      </c>
      <c r="C2" s="131">
        <v>2000</v>
      </c>
      <c r="D2" s="131">
        <v>2001</v>
      </c>
      <c r="E2" s="131">
        <v>2002</v>
      </c>
      <c r="F2" s="131">
        <v>2003</v>
      </c>
      <c r="G2" s="131">
        <v>2004</v>
      </c>
      <c r="H2" s="132">
        <v>2005</v>
      </c>
      <c r="I2" s="129">
        <v>2006</v>
      </c>
      <c r="J2" s="131">
        <v>2007</v>
      </c>
      <c r="K2" s="131">
        <v>2008</v>
      </c>
      <c r="L2" s="131">
        <v>2009</v>
      </c>
      <c r="M2" s="131">
        <v>2010</v>
      </c>
      <c r="N2" s="132">
        <v>2011</v>
      </c>
      <c r="O2" s="129">
        <v>2012</v>
      </c>
      <c r="P2" s="131">
        <v>2013</v>
      </c>
      <c r="Q2" s="131">
        <v>2014</v>
      </c>
      <c r="R2" s="135">
        <v>2015</v>
      </c>
      <c r="S2" s="135">
        <v>2016</v>
      </c>
      <c r="T2" s="134">
        <v>2017</v>
      </c>
      <c r="U2" s="133">
        <v>2018</v>
      </c>
      <c r="V2" s="131">
        <v>2019</v>
      </c>
      <c r="W2" s="131">
        <v>2020</v>
      </c>
      <c r="X2" s="131">
        <v>2021</v>
      </c>
      <c r="Y2" s="132">
        <v>2022</v>
      </c>
    </row>
    <row r="3" spans="1:25" ht="11.45" customHeight="1" x14ac:dyDescent="0.2">
      <c r="A3" s="130"/>
      <c r="B3" s="131"/>
      <c r="C3" s="131"/>
      <c r="D3" s="131"/>
      <c r="E3" s="131"/>
      <c r="F3" s="131"/>
      <c r="G3" s="131"/>
      <c r="H3" s="132"/>
      <c r="I3" s="129"/>
      <c r="J3" s="131"/>
      <c r="K3" s="131"/>
      <c r="L3" s="131"/>
      <c r="M3" s="131"/>
      <c r="N3" s="132"/>
      <c r="O3" s="129"/>
      <c r="P3" s="131"/>
      <c r="Q3" s="131"/>
      <c r="R3" s="135"/>
      <c r="S3" s="135"/>
      <c r="T3" s="134"/>
      <c r="U3" s="133"/>
      <c r="V3" s="131"/>
      <c r="W3" s="131"/>
      <c r="X3" s="131"/>
      <c r="Y3" s="132"/>
    </row>
    <row r="4" spans="1:25" s="53" customFormat="1" ht="11.45" customHeight="1" x14ac:dyDescent="0.2">
      <c r="A4" s="42">
        <v>1</v>
      </c>
      <c r="B4" s="43">
        <v>2</v>
      </c>
      <c r="C4" s="43">
        <v>3</v>
      </c>
      <c r="D4" s="43">
        <v>4</v>
      </c>
      <c r="E4" s="43">
        <v>5</v>
      </c>
      <c r="F4" s="43">
        <v>6</v>
      </c>
      <c r="G4" s="43">
        <v>7</v>
      </c>
      <c r="H4" s="44">
        <v>8</v>
      </c>
      <c r="I4" s="45">
        <v>9</v>
      </c>
      <c r="J4" s="43">
        <v>10</v>
      </c>
      <c r="K4" s="43">
        <v>11</v>
      </c>
      <c r="L4" s="43">
        <v>12</v>
      </c>
      <c r="M4" s="43">
        <v>13</v>
      </c>
      <c r="N4" s="44">
        <v>14</v>
      </c>
      <c r="O4" s="45">
        <v>15</v>
      </c>
      <c r="P4" s="43">
        <v>16</v>
      </c>
      <c r="Q4" s="43">
        <v>17</v>
      </c>
      <c r="R4" s="48">
        <v>18</v>
      </c>
      <c r="S4" s="48">
        <v>19</v>
      </c>
      <c r="T4" s="46">
        <v>20</v>
      </c>
      <c r="U4" s="47">
        <v>21</v>
      </c>
      <c r="V4" s="43">
        <v>22</v>
      </c>
      <c r="W4" s="43">
        <v>23</v>
      </c>
      <c r="X4" s="43">
        <v>24</v>
      </c>
      <c r="Y4" s="44">
        <v>25</v>
      </c>
    </row>
    <row r="5" spans="1:25" s="53" customFormat="1" ht="24.95" customHeight="1" x14ac:dyDescent="0.2">
      <c r="A5" s="49"/>
      <c r="B5" s="54"/>
      <c r="C5" s="139" t="s">
        <v>29</v>
      </c>
      <c r="D5" s="140"/>
      <c r="E5" s="140"/>
      <c r="F5" s="140"/>
      <c r="G5" s="140"/>
      <c r="H5" s="140"/>
      <c r="I5" s="139" t="s">
        <v>29</v>
      </c>
      <c r="J5" s="140"/>
      <c r="K5" s="140"/>
      <c r="L5" s="140"/>
      <c r="M5" s="140"/>
      <c r="N5" s="140"/>
      <c r="O5" s="139" t="s">
        <v>29</v>
      </c>
      <c r="P5" s="140"/>
      <c r="Q5" s="140"/>
      <c r="R5" s="140"/>
      <c r="S5" s="140"/>
      <c r="T5" s="140"/>
      <c r="U5" s="139" t="s">
        <v>29</v>
      </c>
      <c r="V5" s="140"/>
      <c r="W5" s="140"/>
      <c r="X5" s="140"/>
      <c r="Y5" s="140"/>
    </row>
    <row r="6" spans="1:25" ht="11.45" customHeight="1" x14ac:dyDescent="0.2">
      <c r="A6" s="50">
        <f>IF(D6&lt;&gt;"",COUNTA($D6:D$6),"")</f>
        <v>1</v>
      </c>
      <c r="B6" s="55" t="s">
        <v>28</v>
      </c>
      <c r="C6" s="56">
        <v>1069.2850000000001</v>
      </c>
      <c r="D6" s="56">
        <v>1028.201</v>
      </c>
      <c r="E6" s="56">
        <v>1000.82</v>
      </c>
      <c r="F6" s="56">
        <v>967.255</v>
      </c>
      <c r="G6" s="56">
        <v>959.32500000000005</v>
      </c>
      <c r="H6" s="56">
        <v>937.798</v>
      </c>
      <c r="I6" s="56">
        <v>964.41899999999998</v>
      </c>
      <c r="J6" s="56">
        <v>980.97900000000004</v>
      </c>
      <c r="K6" s="56">
        <v>967.56200000000001</v>
      </c>
      <c r="L6" s="56">
        <v>952.00300000000004</v>
      </c>
      <c r="M6" s="56">
        <v>957.74199999999996</v>
      </c>
      <c r="N6" s="56">
        <v>951.08399999999995</v>
      </c>
      <c r="O6" s="56">
        <v>934.54600000000005</v>
      </c>
      <c r="P6" s="56">
        <v>916.90800000000002</v>
      </c>
      <c r="Q6" s="56">
        <v>924.82899999999995</v>
      </c>
      <c r="R6" s="56">
        <v>933.45100000000002</v>
      </c>
      <c r="S6" s="56">
        <v>933.11400000000003</v>
      </c>
      <c r="T6" s="56">
        <v>945.61599999999999</v>
      </c>
      <c r="U6" s="56">
        <v>947.48800000000006</v>
      </c>
      <c r="V6" s="56">
        <v>950.46500000000003</v>
      </c>
      <c r="W6" s="56">
        <v>916.57100000000003</v>
      </c>
      <c r="X6" s="56">
        <v>922.8</v>
      </c>
      <c r="Y6" s="56">
        <v>917.58</v>
      </c>
    </row>
    <row r="7" spans="1:25" ht="11.45" customHeight="1" x14ac:dyDescent="0.2">
      <c r="A7" s="50" t="str">
        <f>IF(D7&lt;&gt;"",COUNTA($D$6:D7),"")</f>
        <v/>
      </c>
      <c r="B7" s="57" t="s">
        <v>72</v>
      </c>
      <c r="C7" s="58"/>
      <c r="D7" s="58"/>
      <c r="E7" s="58"/>
      <c r="F7" s="58"/>
      <c r="G7" s="58"/>
      <c r="H7" s="58"/>
      <c r="I7" s="58"/>
      <c r="J7" s="58"/>
      <c r="K7" s="58"/>
      <c r="L7" s="58"/>
      <c r="M7" s="58"/>
      <c r="N7" s="58"/>
      <c r="O7" s="58"/>
      <c r="P7" s="58"/>
      <c r="Q7" s="58"/>
      <c r="R7" s="58"/>
      <c r="S7" s="58"/>
      <c r="T7" s="58"/>
      <c r="U7" s="58"/>
      <c r="V7" s="58"/>
      <c r="W7" s="58"/>
      <c r="X7" s="58"/>
      <c r="Y7" s="58"/>
    </row>
    <row r="8" spans="1:25" ht="11.45" customHeight="1" x14ac:dyDescent="0.2">
      <c r="A8" s="50">
        <f>IF(D8&lt;&gt;"",COUNTA($D$6:D8),"")</f>
        <v>2</v>
      </c>
      <c r="B8" s="55" t="s">
        <v>73</v>
      </c>
      <c r="C8" s="56">
        <v>41.414999999999999</v>
      </c>
      <c r="D8" s="56">
        <v>38.097999999999999</v>
      </c>
      <c r="E8" s="56">
        <v>36.576999999999998</v>
      </c>
      <c r="F8" s="56">
        <v>35.043999999999997</v>
      </c>
      <c r="G8" s="56">
        <v>35.023000000000003</v>
      </c>
      <c r="H8" s="56">
        <v>32.557000000000002</v>
      </c>
      <c r="I8" s="56">
        <v>32.151000000000003</v>
      </c>
      <c r="J8" s="56">
        <v>32.293999999999997</v>
      </c>
      <c r="K8" s="56">
        <v>31.672999999999998</v>
      </c>
      <c r="L8" s="56">
        <v>30.888999999999999</v>
      </c>
      <c r="M8" s="56">
        <v>30.922999999999998</v>
      </c>
      <c r="N8" s="56">
        <v>31.437000000000001</v>
      </c>
      <c r="O8" s="56">
        <v>30.8</v>
      </c>
      <c r="P8" s="56">
        <v>31.102</v>
      </c>
      <c r="Q8" s="56">
        <v>31.376999999999999</v>
      </c>
      <c r="R8" s="56">
        <v>31.202000000000002</v>
      </c>
      <c r="S8" s="56">
        <v>30.268999999999998</v>
      </c>
      <c r="T8" s="56">
        <v>28.806000000000001</v>
      </c>
      <c r="U8" s="56">
        <v>27.837</v>
      </c>
      <c r="V8" s="56">
        <v>27.22</v>
      </c>
      <c r="W8" s="56">
        <v>26.597000000000001</v>
      </c>
      <c r="X8" s="56">
        <v>26.295999999999999</v>
      </c>
      <c r="Y8" s="56">
        <v>25.571999999999999</v>
      </c>
    </row>
    <row r="9" spans="1:25" ht="11.45" customHeight="1" x14ac:dyDescent="0.2">
      <c r="A9" s="50" t="str">
        <f>IF(D9&lt;&gt;"",COUNTA($D$6:D9),"")</f>
        <v/>
      </c>
      <c r="B9" s="55"/>
      <c r="C9" s="58"/>
      <c r="D9" s="58"/>
      <c r="E9" s="58"/>
      <c r="F9" s="58"/>
      <c r="G9" s="58"/>
      <c r="H9" s="58"/>
      <c r="I9" s="58"/>
      <c r="J9" s="58"/>
      <c r="K9" s="58"/>
      <c r="L9" s="58"/>
      <c r="M9" s="58"/>
      <c r="N9" s="58"/>
      <c r="O9" s="58"/>
      <c r="P9" s="58"/>
      <c r="Q9" s="58"/>
      <c r="R9" s="58"/>
      <c r="S9" s="58"/>
      <c r="T9" s="58"/>
      <c r="U9" s="58"/>
      <c r="V9" s="58"/>
      <c r="W9" s="58"/>
      <c r="X9" s="58"/>
      <c r="Y9" s="58"/>
    </row>
    <row r="10" spans="1:25" ht="11.45" customHeight="1" x14ac:dyDescent="0.2">
      <c r="A10" s="50">
        <f>IF(D10&lt;&gt;"",COUNTA($D$6:D10),"")</f>
        <v>3</v>
      </c>
      <c r="B10" s="55" t="s">
        <v>74</v>
      </c>
      <c r="C10" s="56">
        <v>261.56</v>
      </c>
      <c r="D10" s="56">
        <v>234.10499999999999</v>
      </c>
      <c r="E10" s="56">
        <v>217.642</v>
      </c>
      <c r="F10" s="56">
        <v>201.203</v>
      </c>
      <c r="G10" s="56">
        <v>198.899</v>
      </c>
      <c r="H10" s="56">
        <v>188.43899999999999</v>
      </c>
      <c r="I10" s="56">
        <v>193.71</v>
      </c>
      <c r="J10" s="56">
        <v>198.92</v>
      </c>
      <c r="K10" s="56">
        <v>199.31299999999999</v>
      </c>
      <c r="L10" s="56">
        <v>192.13200000000001</v>
      </c>
      <c r="M10" s="56">
        <v>192.17599999999999</v>
      </c>
      <c r="N10" s="56">
        <v>195.02600000000001</v>
      </c>
      <c r="O10" s="56">
        <v>193.99199999999999</v>
      </c>
      <c r="P10" s="56">
        <v>187.30799999999999</v>
      </c>
      <c r="Q10" s="56">
        <v>188.459</v>
      </c>
      <c r="R10" s="56">
        <v>192.72499999999999</v>
      </c>
      <c r="S10" s="56">
        <v>191.71100000000001</v>
      </c>
      <c r="T10" s="56">
        <v>192.85900000000001</v>
      </c>
      <c r="U10" s="56">
        <v>197.423</v>
      </c>
      <c r="V10" s="56">
        <v>200.38800000000001</v>
      </c>
      <c r="W10" s="56">
        <v>195.79400000000001</v>
      </c>
      <c r="X10" s="56">
        <v>200.18299999999999</v>
      </c>
      <c r="Y10" s="56">
        <v>192.381</v>
      </c>
    </row>
    <row r="11" spans="1:25" ht="11.45" customHeight="1" x14ac:dyDescent="0.2">
      <c r="A11" s="50" t="str">
        <f>IF(D11&lt;&gt;"",COUNTA($D$6:D11),"")</f>
        <v/>
      </c>
      <c r="B11" s="57" t="s">
        <v>75</v>
      </c>
      <c r="C11" s="58"/>
      <c r="D11" s="58"/>
      <c r="E11" s="58"/>
      <c r="F11" s="58"/>
      <c r="G11" s="58"/>
      <c r="H11" s="58"/>
      <c r="I11" s="58"/>
      <c r="J11" s="58"/>
      <c r="K11" s="58"/>
      <c r="L11" s="58"/>
      <c r="M11" s="58"/>
      <c r="N11" s="58"/>
      <c r="O11" s="58"/>
      <c r="P11" s="58"/>
      <c r="Q11" s="58"/>
      <c r="R11" s="58"/>
      <c r="S11" s="58"/>
      <c r="T11" s="58"/>
      <c r="U11" s="58"/>
      <c r="V11" s="58"/>
      <c r="W11" s="58"/>
      <c r="X11" s="58"/>
      <c r="Y11" s="58"/>
    </row>
    <row r="12" spans="1:25" ht="11.45" customHeight="1" x14ac:dyDescent="0.2">
      <c r="A12" s="50">
        <f>IF(D12&lt;&gt;"",COUNTA($D$6:D12),"")</f>
        <v>4</v>
      </c>
      <c r="B12" s="57" t="s">
        <v>87</v>
      </c>
      <c r="C12" s="58">
        <v>134.392</v>
      </c>
      <c r="D12" s="58">
        <v>129.68899999999999</v>
      </c>
      <c r="E12" s="58">
        <v>126.08799999999999</v>
      </c>
      <c r="F12" s="58">
        <v>122.63</v>
      </c>
      <c r="G12" s="58">
        <v>125.953</v>
      </c>
      <c r="H12" s="58">
        <v>122.459</v>
      </c>
      <c r="I12" s="58">
        <v>126.792</v>
      </c>
      <c r="J12" s="58">
        <v>131.08199999999999</v>
      </c>
      <c r="K12" s="58">
        <v>134.37</v>
      </c>
      <c r="L12" s="58">
        <v>128.65100000000001</v>
      </c>
      <c r="M12" s="58">
        <v>128.23699999999999</v>
      </c>
      <c r="N12" s="58">
        <v>130.16900000000001</v>
      </c>
      <c r="O12" s="58">
        <v>130.054</v>
      </c>
      <c r="P12" s="58">
        <v>126.116</v>
      </c>
      <c r="Q12" s="58">
        <v>127.504</v>
      </c>
      <c r="R12" s="58">
        <v>131.315</v>
      </c>
      <c r="S12" s="58">
        <v>130.43299999999999</v>
      </c>
      <c r="T12" s="58">
        <v>132.72300000000001</v>
      </c>
      <c r="U12" s="58">
        <v>134.816</v>
      </c>
      <c r="V12" s="58">
        <v>137.52099999999999</v>
      </c>
      <c r="W12" s="58">
        <v>133.21100000000001</v>
      </c>
      <c r="X12" s="58">
        <v>135.09399999999999</v>
      </c>
      <c r="Y12" s="58">
        <v>129.655</v>
      </c>
    </row>
    <row r="13" spans="1:25" ht="11.45" customHeight="1" x14ac:dyDescent="0.2">
      <c r="A13" s="50">
        <f>IF(D13&lt;&gt;"",COUNTA($D$6:D13),"")</f>
        <v>5</v>
      </c>
      <c r="B13" s="57" t="s">
        <v>82</v>
      </c>
      <c r="C13" s="58">
        <v>112.47199999999999</v>
      </c>
      <c r="D13" s="58">
        <v>109.05800000000001</v>
      </c>
      <c r="E13" s="58">
        <v>105.941</v>
      </c>
      <c r="F13" s="58">
        <v>103.43600000000001</v>
      </c>
      <c r="G13" s="58">
        <v>106.898</v>
      </c>
      <c r="H13" s="58">
        <v>104.31399999999999</v>
      </c>
      <c r="I13" s="58">
        <v>108.696</v>
      </c>
      <c r="J13" s="58">
        <v>112.964</v>
      </c>
      <c r="K13" s="58">
        <v>116.402</v>
      </c>
      <c r="L13" s="58">
        <v>110.68899999999999</v>
      </c>
      <c r="M13" s="58">
        <v>110.379</v>
      </c>
      <c r="N13" s="58">
        <v>111.717</v>
      </c>
      <c r="O13" s="58">
        <v>111.414</v>
      </c>
      <c r="P13" s="58">
        <v>107.863</v>
      </c>
      <c r="Q13" s="58">
        <v>109.654</v>
      </c>
      <c r="R13" s="58">
        <v>113.258</v>
      </c>
      <c r="S13" s="58">
        <v>112.557</v>
      </c>
      <c r="T13" s="58">
        <v>114.652</v>
      </c>
      <c r="U13" s="58">
        <v>116.53</v>
      </c>
      <c r="V13" s="58">
        <v>118.42700000000001</v>
      </c>
      <c r="W13" s="58">
        <v>113.336</v>
      </c>
      <c r="X13" s="58">
        <v>114.509</v>
      </c>
      <c r="Y13" s="58">
        <v>109.726</v>
      </c>
    </row>
    <row r="14" spans="1:25" ht="11.45" customHeight="1" x14ac:dyDescent="0.2">
      <c r="A14" s="50">
        <f>IF(D14&lt;&gt;"",COUNTA($D$6:D14),"")</f>
        <v>6</v>
      </c>
      <c r="B14" s="57" t="s">
        <v>76</v>
      </c>
      <c r="C14" s="58">
        <v>127.16800000000001</v>
      </c>
      <c r="D14" s="58">
        <v>104.416</v>
      </c>
      <c r="E14" s="58">
        <v>91.554000000000002</v>
      </c>
      <c r="F14" s="58">
        <v>78.572999999999993</v>
      </c>
      <c r="G14" s="58">
        <v>72.945999999999998</v>
      </c>
      <c r="H14" s="58">
        <v>65.98</v>
      </c>
      <c r="I14" s="58">
        <v>66.918000000000006</v>
      </c>
      <c r="J14" s="58">
        <v>67.837999999999994</v>
      </c>
      <c r="K14" s="58">
        <v>64.942999999999998</v>
      </c>
      <c r="L14" s="58">
        <v>63.481000000000002</v>
      </c>
      <c r="M14" s="58">
        <v>63.939</v>
      </c>
      <c r="N14" s="58">
        <v>64.856999999999999</v>
      </c>
      <c r="O14" s="58">
        <v>63.938000000000002</v>
      </c>
      <c r="P14" s="58">
        <v>61.192</v>
      </c>
      <c r="Q14" s="58">
        <v>60.954999999999998</v>
      </c>
      <c r="R14" s="58">
        <v>61.41</v>
      </c>
      <c r="S14" s="58">
        <v>61.277999999999999</v>
      </c>
      <c r="T14" s="58">
        <v>60.136000000000003</v>
      </c>
      <c r="U14" s="58">
        <v>62.606999999999999</v>
      </c>
      <c r="V14" s="58">
        <v>62.866999999999997</v>
      </c>
      <c r="W14" s="58">
        <v>62.582999999999998</v>
      </c>
      <c r="X14" s="58">
        <v>65.088999999999999</v>
      </c>
      <c r="Y14" s="58">
        <v>62.725999999999999</v>
      </c>
    </row>
    <row r="15" spans="1:25" ht="11.45" customHeight="1" x14ac:dyDescent="0.2">
      <c r="A15" s="50" t="str">
        <f>IF(D15&lt;&gt;"",COUNTA($D$6:D15),"")</f>
        <v/>
      </c>
      <c r="B15" s="57"/>
      <c r="C15" s="58"/>
      <c r="D15" s="58"/>
      <c r="E15" s="58"/>
      <c r="F15" s="58"/>
      <c r="G15" s="58"/>
      <c r="H15" s="58"/>
      <c r="I15" s="58"/>
      <c r="J15" s="58"/>
      <c r="K15" s="58"/>
      <c r="L15" s="58"/>
      <c r="M15" s="58"/>
      <c r="N15" s="58"/>
      <c r="O15" s="58"/>
      <c r="P15" s="58"/>
      <c r="Q15" s="58"/>
      <c r="R15" s="58"/>
      <c r="S15" s="58"/>
      <c r="T15" s="58"/>
      <c r="U15" s="58"/>
      <c r="V15" s="58"/>
      <c r="W15" s="58"/>
      <c r="X15" s="58"/>
      <c r="Y15" s="58"/>
    </row>
    <row r="16" spans="1:25" ht="11.45" customHeight="1" x14ac:dyDescent="0.2">
      <c r="A16" s="50">
        <f>IF(D16&lt;&gt;"",COUNTA($D$6:D16),"")</f>
        <v>7</v>
      </c>
      <c r="B16" s="55" t="s">
        <v>77</v>
      </c>
      <c r="C16" s="56">
        <v>766.31</v>
      </c>
      <c r="D16" s="56">
        <v>755.99800000000005</v>
      </c>
      <c r="E16" s="56">
        <v>746.601</v>
      </c>
      <c r="F16" s="56">
        <v>731.00800000000004</v>
      </c>
      <c r="G16" s="56">
        <v>725.40300000000002</v>
      </c>
      <c r="H16" s="56">
        <v>716.80200000000002</v>
      </c>
      <c r="I16" s="56">
        <v>738.55799999999999</v>
      </c>
      <c r="J16" s="56">
        <v>749.76499999999999</v>
      </c>
      <c r="K16" s="56">
        <v>736.57600000000002</v>
      </c>
      <c r="L16" s="56">
        <v>728.98199999999997</v>
      </c>
      <c r="M16" s="56">
        <v>734.64300000000003</v>
      </c>
      <c r="N16" s="56">
        <v>724.62099999999998</v>
      </c>
      <c r="O16" s="56">
        <v>709.75400000000002</v>
      </c>
      <c r="P16" s="56">
        <v>698.49800000000005</v>
      </c>
      <c r="Q16" s="56">
        <v>704.99300000000005</v>
      </c>
      <c r="R16" s="56">
        <v>709.524</v>
      </c>
      <c r="S16" s="56">
        <v>711.13400000000001</v>
      </c>
      <c r="T16" s="56">
        <v>723.95100000000002</v>
      </c>
      <c r="U16" s="56">
        <v>722.22799999999995</v>
      </c>
      <c r="V16" s="56">
        <v>722.85699999999997</v>
      </c>
      <c r="W16" s="56">
        <v>694.18</v>
      </c>
      <c r="X16" s="56">
        <v>696.32100000000003</v>
      </c>
      <c r="Y16" s="56">
        <v>699.62699999999995</v>
      </c>
    </row>
    <row r="17" spans="1:25" ht="11.45" customHeight="1" x14ac:dyDescent="0.2">
      <c r="A17" s="50" t="str">
        <f>IF(D17&lt;&gt;"",COUNTA($D$6:D17),"")</f>
        <v/>
      </c>
      <c r="B17" s="57" t="s">
        <v>75</v>
      </c>
      <c r="C17" s="58"/>
      <c r="D17" s="58"/>
      <c r="E17" s="58"/>
      <c r="F17" s="58"/>
      <c r="G17" s="58"/>
      <c r="H17" s="58"/>
      <c r="I17" s="58"/>
      <c r="J17" s="58"/>
      <c r="K17" s="58"/>
      <c r="L17" s="58"/>
      <c r="M17" s="58"/>
      <c r="N17" s="58"/>
      <c r="O17" s="58"/>
      <c r="P17" s="58"/>
      <c r="Q17" s="58"/>
      <c r="R17" s="58"/>
      <c r="S17" s="58"/>
      <c r="T17" s="58"/>
      <c r="U17" s="58"/>
      <c r="V17" s="58"/>
      <c r="W17" s="58"/>
      <c r="X17" s="58"/>
      <c r="Y17" s="58"/>
    </row>
    <row r="18" spans="1:25" ht="22.5" customHeight="1" x14ac:dyDescent="0.2">
      <c r="A18" s="50">
        <f>IF(D18&lt;&gt;"",COUNTA($D$6:D18),"")</f>
        <v>8</v>
      </c>
      <c r="B18" s="57" t="s">
        <v>83</v>
      </c>
      <c r="C18" s="58">
        <v>251.429</v>
      </c>
      <c r="D18" s="58">
        <v>243.928</v>
      </c>
      <c r="E18" s="58">
        <v>238.91</v>
      </c>
      <c r="F18" s="58">
        <v>231.51599999999999</v>
      </c>
      <c r="G18" s="58">
        <v>232.465</v>
      </c>
      <c r="H18" s="58">
        <v>225.89500000000001</v>
      </c>
      <c r="I18" s="58">
        <v>229.1</v>
      </c>
      <c r="J18" s="58">
        <v>235.77799999999999</v>
      </c>
      <c r="K18" s="58">
        <v>233.011</v>
      </c>
      <c r="L18" s="58">
        <v>228.81800000000001</v>
      </c>
      <c r="M18" s="58">
        <v>230.58</v>
      </c>
      <c r="N18" s="58">
        <v>232.12</v>
      </c>
      <c r="O18" s="58">
        <v>228.22800000000001</v>
      </c>
      <c r="P18" s="58">
        <v>224.69800000000001</v>
      </c>
      <c r="Q18" s="58">
        <v>222.66900000000001</v>
      </c>
      <c r="R18" s="58">
        <v>223.79300000000001</v>
      </c>
      <c r="S18" s="58">
        <v>224.904</v>
      </c>
      <c r="T18" s="58">
        <v>228.33199999999999</v>
      </c>
      <c r="U18" s="58">
        <v>229.608</v>
      </c>
      <c r="V18" s="58">
        <v>229.535</v>
      </c>
      <c r="W18" s="58">
        <v>213.696</v>
      </c>
      <c r="X18" s="58">
        <v>211.011</v>
      </c>
      <c r="Y18" s="58">
        <v>219.83099999999999</v>
      </c>
    </row>
    <row r="19" spans="1:25" ht="11.45" customHeight="1" x14ac:dyDescent="0.2">
      <c r="A19" s="50" t="str">
        <f>IF(D19&lt;&gt;"",COUNTA($D$6:D19),"")</f>
        <v/>
      </c>
      <c r="B19" s="57" t="s">
        <v>78</v>
      </c>
      <c r="C19" s="58"/>
      <c r="D19" s="58"/>
      <c r="E19" s="58"/>
      <c r="F19" s="58"/>
      <c r="G19" s="58"/>
      <c r="H19" s="58"/>
      <c r="I19" s="58"/>
      <c r="J19" s="58"/>
      <c r="K19" s="58"/>
      <c r="L19" s="58"/>
      <c r="M19" s="58"/>
      <c r="N19" s="58"/>
      <c r="O19" s="58"/>
      <c r="P19" s="58"/>
      <c r="Q19" s="58"/>
      <c r="R19" s="58"/>
      <c r="S19" s="58"/>
      <c r="T19" s="58"/>
      <c r="U19" s="58"/>
      <c r="V19" s="58"/>
      <c r="W19" s="58"/>
      <c r="X19" s="58"/>
      <c r="Y19" s="58"/>
    </row>
    <row r="20" spans="1:25" ht="11.45" customHeight="1" x14ac:dyDescent="0.2">
      <c r="A20" s="50">
        <f>IF(D20&lt;&gt;"",COUNTA($D$6:D20),"")</f>
        <v>9</v>
      </c>
      <c r="B20" s="57" t="s">
        <v>84</v>
      </c>
      <c r="C20" s="58">
        <v>234.09800000000001</v>
      </c>
      <c r="D20" s="58">
        <v>226.44399999999999</v>
      </c>
      <c r="E20" s="58">
        <v>222.06800000000001</v>
      </c>
      <c r="F20" s="58">
        <v>215.71199999999999</v>
      </c>
      <c r="G20" s="58">
        <v>216.774</v>
      </c>
      <c r="H20" s="58">
        <v>210.93100000000001</v>
      </c>
      <c r="I20" s="58">
        <v>213.88200000000001</v>
      </c>
      <c r="J20" s="58">
        <v>219.90100000000001</v>
      </c>
      <c r="K20" s="58">
        <v>217.892</v>
      </c>
      <c r="L20" s="58">
        <v>215.36600000000001</v>
      </c>
      <c r="M20" s="58">
        <v>218.06399999999999</v>
      </c>
      <c r="N20" s="58">
        <v>220.07400000000001</v>
      </c>
      <c r="O20" s="58">
        <v>216.98599999999999</v>
      </c>
      <c r="P20" s="58">
        <v>213.81700000000001</v>
      </c>
      <c r="Q20" s="58">
        <v>211.80099999999999</v>
      </c>
      <c r="R20" s="58">
        <v>212.21</v>
      </c>
      <c r="S20" s="58">
        <v>212.97900000000001</v>
      </c>
      <c r="T20" s="58">
        <v>216.149</v>
      </c>
      <c r="U20" s="58">
        <v>217.298</v>
      </c>
      <c r="V20" s="58">
        <v>216.54400000000001</v>
      </c>
      <c r="W20" s="58">
        <v>200.977</v>
      </c>
      <c r="X20" s="58">
        <v>197.785</v>
      </c>
      <c r="Y20" s="58" t="s">
        <v>4</v>
      </c>
    </row>
    <row r="21" spans="1:25" ht="11.45" customHeight="1" x14ac:dyDescent="0.2">
      <c r="A21" s="50">
        <f>IF(D21&lt;&gt;"",COUNTA($D$6:D21),"")</f>
        <v>10</v>
      </c>
      <c r="B21" s="57" t="s">
        <v>79</v>
      </c>
      <c r="C21" s="58">
        <v>17.331</v>
      </c>
      <c r="D21" s="58">
        <v>17.484000000000002</v>
      </c>
      <c r="E21" s="58">
        <v>16.841999999999999</v>
      </c>
      <c r="F21" s="58">
        <v>15.804</v>
      </c>
      <c r="G21" s="58">
        <v>15.691000000000001</v>
      </c>
      <c r="H21" s="58">
        <v>14.964</v>
      </c>
      <c r="I21" s="58">
        <v>15.218</v>
      </c>
      <c r="J21" s="58">
        <v>15.877000000000001</v>
      </c>
      <c r="K21" s="58">
        <v>15.119</v>
      </c>
      <c r="L21" s="58">
        <v>13.452</v>
      </c>
      <c r="M21" s="58">
        <v>12.516</v>
      </c>
      <c r="N21" s="58">
        <v>12.045999999999999</v>
      </c>
      <c r="O21" s="58">
        <v>11.242000000000001</v>
      </c>
      <c r="P21" s="58">
        <v>10.881</v>
      </c>
      <c r="Q21" s="58">
        <v>10.868</v>
      </c>
      <c r="R21" s="58">
        <v>11.583</v>
      </c>
      <c r="S21" s="58">
        <v>11.925000000000001</v>
      </c>
      <c r="T21" s="58">
        <v>12.183</v>
      </c>
      <c r="U21" s="58">
        <v>12.31</v>
      </c>
      <c r="V21" s="58">
        <v>12.991</v>
      </c>
      <c r="W21" s="58">
        <v>12.718999999999999</v>
      </c>
      <c r="X21" s="58">
        <v>13.226000000000001</v>
      </c>
      <c r="Y21" s="58" t="s">
        <v>4</v>
      </c>
    </row>
    <row r="22" spans="1:25" ht="22.5" customHeight="1" x14ac:dyDescent="0.2">
      <c r="A22" s="50">
        <f>IF(D22&lt;&gt;"",COUNTA($D$6:D22),"")</f>
        <v>11</v>
      </c>
      <c r="B22" s="57" t="s">
        <v>88</v>
      </c>
      <c r="C22" s="58">
        <v>123.437</v>
      </c>
      <c r="D22" s="58">
        <v>123.705</v>
      </c>
      <c r="E22" s="58">
        <v>120.8</v>
      </c>
      <c r="F22" s="58">
        <v>117.526</v>
      </c>
      <c r="G22" s="58">
        <v>115.877</v>
      </c>
      <c r="H22" s="58">
        <v>118.518</v>
      </c>
      <c r="I22" s="58">
        <v>127.93600000000001</v>
      </c>
      <c r="J22" s="58">
        <v>134.42500000000001</v>
      </c>
      <c r="K22" s="58">
        <v>131.83099999999999</v>
      </c>
      <c r="L22" s="58">
        <v>132.904</v>
      </c>
      <c r="M22" s="58">
        <v>134.05500000000001</v>
      </c>
      <c r="N22" s="58">
        <v>132.07400000000001</v>
      </c>
      <c r="O22" s="58">
        <v>129.49100000000001</v>
      </c>
      <c r="P22" s="58">
        <v>126.17700000000001</v>
      </c>
      <c r="Q22" s="58">
        <v>127.98</v>
      </c>
      <c r="R22" s="58">
        <v>128.43100000000001</v>
      </c>
      <c r="S22" s="58">
        <v>127.688</v>
      </c>
      <c r="T22" s="58">
        <v>131.756</v>
      </c>
      <c r="U22" s="58">
        <v>131.63900000000001</v>
      </c>
      <c r="V22" s="58">
        <v>130.80500000000001</v>
      </c>
      <c r="W22" s="58">
        <v>122.854</v>
      </c>
      <c r="X22" s="58">
        <v>122.782</v>
      </c>
      <c r="Y22" s="58">
        <v>121.45</v>
      </c>
    </row>
    <row r="23" spans="1:25" ht="11.45" customHeight="1" x14ac:dyDescent="0.2">
      <c r="A23" s="50" t="str">
        <f>IF(D23&lt;&gt;"",COUNTA($D$6:D23),"")</f>
        <v/>
      </c>
      <c r="B23" s="57" t="s">
        <v>78</v>
      </c>
      <c r="C23" s="58"/>
      <c r="D23" s="58"/>
      <c r="E23" s="58"/>
      <c r="F23" s="58"/>
      <c r="G23" s="58"/>
      <c r="H23" s="58"/>
      <c r="I23" s="58"/>
      <c r="J23" s="58"/>
      <c r="K23" s="58"/>
      <c r="L23" s="58"/>
      <c r="M23" s="58"/>
      <c r="N23" s="58"/>
      <c r="O23" s="58"/>
      <c r="P23" s="58"/>
      <c r="Q23" s="58"/>
      <c r="R23" s="58"/>
      <c r="S23" s="58"/>
      <c r="T23" s="58"/>
      <c r="U23" s="58"/>
      <c r="V23" s="58"/>
      <c r="W23" s="58"/>
      <c r="X23" s="58"/>
      <c r="Y23" s="58"/>
    </row>
    <row r="24" spans="1:25" ht="11.45" customHeight="1" x14ac:dyDescent="0.2">
      <c r="A24" s="50">
        <f>IF(D24&lt;&gt;"",COUNTA($D$6:D24),"")</f>
        <v>12</v>
      </c>
      <c r="B24" s="60" t="s">
        <v>85</v>
      </c>
      <c r="C24" s="58">
        <v>19.227</v>
      </c>
      <c r="D24" s="58">
        <v>18.902999999999999</v>
      </c>
      <c r="E24" s="58">
        <v>18.372</v>
      </c>
      <c r="F24" s="58">
        <v>17.445</v>
      </c>
      <c r="G24" s="58">
        <v>16.919</v>
      </c>
      <c r="H24" s="58">
        <v>16.175999999999998</v>
      </c>
      <c r="I24" s="58">
        <v>16.085999999999999</v>
      </c>
      <c r="J24" s="58">
        <v>15.66</v>
      </c>
      <c r="K24" s="58">
        <v>15.3</v>
      </c>
      <c r="L24" s="58">
        <v>15.090999999999999</v>
      </c>
      <c r="M24" s="58">
        <v>14.912000000000001</v>
      </c>
      <c r="N24" s="58">
        <v>13.975</v>
      </c>
      <c r="O24" s="58">
        <v>13.657999999999999</v>
      </c>
      <c r="P24" s="58">
        <v>13.462</v>
      </c>
      <c r="Q24" s="58">
        <v>13.161</v>
      </c>
      <c r="R24" s="58">
        <v>12.945</v>
      </c>
      <c r="S24" s="58">
        <v>12.602</v>
      </c>
      <c r="T24" s="58">
        <v>12.206</v>
      </c>
      <c r="U24" s="58">
        <v>11.412000000000001</v>
      </c>
      <c r="V24" s="58">
        <v>11.244</v>
      </c>
      <c r="W24" s="58">
        <v>11.098000000000001</v>
      </c>
      <c r="X24" s="58">
        <v>11.308</v>
      </c>
      <c r="Y24" s="58" t="s">
        <v>4</v>
      </c>
    </row>
    <row r="25" spans="1:25" ht="11.45" customHeight="1" x14ac:dyDescent="0.2">
      <c r="A25" s="50">
        <f>IF(D25&lt;&gt;"",COUNTA($D$6:D25),"")</f>
        <v>13</v>
      </c>
      <c r="B25" s="57" t="s">
        <v>80</v>
      </c>
      <c r="C25" s="58">
        <v>16.298999999999999</v>
      </c>
      <c r="D25" s="58">
        <v>15.553000000000001</v>
      </c>
      <c r="E25" s="58">
        <v>14.978</v>
      </c>
      <c r="F25" s="58">
        <v>13.723000000000001</v>
      </c>
      <c r="G25" s="58">
        <v>13.538</v>
      </c>
      <c r="H25" s="58">
        <v>13.036</v>
      </c>
      <c r="I25" s="58">
        <v>13.327999999999999</v>
      </c>
      <c r="J25" s="58">
        <v>13.24</v>
      </c>
      <c r="K25" s="58">
        <v>12.127000000000001</v>
      </c>
      <c r="L25" s="58">
        <v>12.478999999999999</v>
      </c>
      <c r="M25" s="58">
        <v>11.259</v>
      </c>
      <c r="N25" s="58">
        <v>10.967000000000001</v>
      </c>
      <c r="O25" s="58">
        <v>10.628</v>
      </c>
      <c r="P25" s="58">
        <v>10.345000000000001</v>
      </c>
      <c r="Q25" s="58">
        <v>10.664999999999999</v>
      </c>
      <c r="R25" s="58">
        <v>10.759</v>
      </c>
      <c r="S25" s="58">
        <v>10.579000000000001</v>
      </c>
      <c r="T25" s="58">
        <v>10.781000000000001</v>
      </c>
      <c r="U25" s="58">
        <v>11.141</v>
      </c>
      <c r="V25" s="58">
        <v>11.151999999999999</v>
      </c>
      <c r="W25" s="58">
        <v>11.124000000000001</v>
      </c>
      <c r="X25" s="58">
        <v>11.516999999999999</v>
      </c>
      <c r="Y25" s="58" t="s">
        <v>4</v>
      </c>
    </row>
    <row r="26" spans="1:25" ht="11.45" customHeight="1" x14ac:dyDescent="0.2">
      <c r="A26" s="50">
        <f>IF(D26&lt;&gt;"",COUNTA($D$6:D26),"")</f>
        <v>14</v>
      </c>
      <c r="B26" s="57" t="s">
        <v>86</v>
      </c>
      <c r="C26" s="58">
        <v>87.911000000000001</v>
      </c>
      <c r="D26" s="58">
        <v>89.248999999999995</v>
      </c>
      <c r="E26" s="58">
        <v>87.45</v>
      </c>
      <c r="F26" s="58">
        <v>86.358000000000004</v>
      </c>
      <c r="G26" s="58">
        <v>85.42</v>
      </c>
      <c r="H26" s="58">
        <v>89.305999999999997</v>
      </c>
      <c r="I26" s="58">
        <v>98.522000000000006</v>
      </c>
      <c r="J26" s="58">
        <v>105.52500000000001</v>
      </c>
      <c r="K26" s="58">
        <v>104.404</v>
      </c>
      <c r="L26" s="58">
        <v>105.334</v>
      </c>
      <c r="M26" s="58">
        <v>107.884</v>
      </c>
      <c r="N26" s="58">
        <v>107.13200000000001</v>
      </c>
      <c r="O26" s="58">
        <v>105.205</v>
      </c>
      <c r="P26" s="58">
        <v>102.37</v>
      </c>
      <c r="Q26" s="58">
        <v>104.154</v>
      </c>
      <c r="R26" s="58">
        <v>104.727</v>
      </c>
      <c r="S26" s="58">
        <v>104.50700000000001</v>
      </c>
      <c r="T26" s="58">
        <v>108.76900000000001</v>
      </c>
      <c r="U26" s="58">
        <v>109.086</v>
      </c>
      <c r="V26" s="58">
        <v>108.40900000000001</v>
      </c>
      <c r="W26" s="58">
        <v>100.63200000000001</v>
      </c>
      <c r="X26" s="58">
        <v>99.956999999999994</v>
      </c>
      <c r="Y26" s="58" t="s">
        <v>4</v>
      </c>
    </row>
    <row r="27" spans="1:25" ht="22.5" customHeight="1" x14ac:dyDescent="0.2">
      <c r="A27" s="50">
        <f>IF(D27&lt;&gt;"",COUNTA($D$6:D27),"")</f>
        <v>15</v>
      </c>
      <c r="B27" s="57" t="s">
        <v>89</v>
      </c>
      <c r="C27" s="58">
        <v>391.44400000000002</v>
      </c>
      <c r="D27" s="58">
        <v>388.36500000000001</v>
      </c>
      <c r="E27" s="58">
        <v>386.89100000000002</v>
      </c>
      <c r="F27" s="58">
        <v>381.96600000000001</v>
      </c>
      <c r="G27" s="58">
        <v>377.06099999999998</v>
      </c>
      <c r="H27" s="58">
        <v>372.38900000000001</v>
      </c>
      <c r="I27" s="58">
        <v>381.52199999999999</v>
      </c>
      <c r="J27" s="58">
        <v>379.56200000000001</v>
      </c>
      <c r="K27" s="58">
        <v>371.73399999999998</v>
      </c>
      <c r="L27" s="58">
        <v>367.26</v>
      </c>
      <c r="M27" s="58">
        <v>370.00799999999998</v>
      </c>
      <c r="N27" s="58">
        <v>360.42700000000002</v>
      </c>
      <c r="O27" s="58">
        <v>352.03500000000003</v>
      </c>
      <c r="P27" s="58">
        <v>347.62299999999999</v>
      </c>
      <c r="Q27" s="58">
        <v>354.34399999999999</v>
      </c>
      <c r="R27" s="58">
        <v>357.3</v>
      </c>
      <c r="S27" s="58">
        <v>358.54199999999997</v>
      </c>
      <c r="T27" s="58">
        <v>363.863</v>
      </c>
      <c r="U27" s="58">
        <v>360.98099999999999</v>
      </c>
      <c r="V27" s="58">
        <v>362.517</v>
      </c>
      <c r="W27" s="58">
        <v>357.63</v>
      </c>
      <c r="X27" s="58">
        <v>362.52800000000002</v>
      </c>
      <c r="Y27" s="58">
        <v>358.346</v>
      </c>
    </row>
    <row r="28" spans="1:25" ht="11.45" customHeight="1" x14ac:dyDescent="0.2">
      <c r="A28" s="50" t="str">
        <f>IF(D28&lt;&gt;"",COUNTA($D$6:D28),"")</f>
        <v/>
      </c>
      <c r="B28" s="57" t="s">
        <v>78</v>
      </c>
      <c r="C28" s="58"/>
      <c r="D28" s="58"/>
      <c r="E28" s="58"/>
      <c r="F28" s="58"/>
      <c r="G28" s="58"/>
      <c r="H28" s="58"/>
      <c r="I28" s="58"/>
      <c r="J28" s="58"/>
      <c r="K28" s="58"/>
      <c r="L28" s="58"/>
      <c r="M28" s="58"/>
      <c r="N28" s="58"/>
      <c r="O28" s="58"/>
      <c r="P28" s="58"/>
      <c r="Q28" s="58"/>
      <c r="R28" s="58"/>
      <c r="S28" s="58"/>
      <c r="T28" s="58"/>
      <c r="U28" s="58"/>
      <c r="V28" s="58"/>
      <c r="W28" s="58"/>
      <c r="X28" s="58"/>
      <c r="Y28" s="58"/>
    </row>
    <row r="29" spans="1:25" ht="22.5" customHeight="1" x14ac:dyDescent="0.2">
      <c r="A29" s="50">
        <f>IF(D29&lt;&gt;"",COUNTA($D$6:D29),"")</f>
        <v>16</v>
      </c>
      <c r="B29" s="57" t="s">
        <v>90</v>
      </c>
      <c r="C29" s="58">
        <v>319.42500000000001</v>
      </c>
      <c r="D29" s="58">
        <v>319.399</v>
      </c>
      <c r="E29" s="58">
        <v>320.10899999999998</v>
      </c>
      <c r="F29" s="58">
        <v>317.60399999999998</v>
      </c>
      <c r="G29" s="58">
        <v>314.47199999999998</v>
      </c>
      <c r="H29" s="58">
        <v>312.00099999999998</v>
      </c>
      <c r="I29" s="58">
        <v>321.524</v>
      </c>
      <c r="J29" s="58">
        <v>319.59199999999998</v>
      </c>
      <c r="K29" s="58">
        <v>314.37</v>
      </c>
      <c r="L29" s="58">
        <v>311.57499999999999</v>
      </c>
      <c r="M29" s="58">
        <v>315.52499999999998</v>
      </c>
      <c r="N29" s="58">
        <v>309.83199999999999</v>
      </c>
      <c r="O29" s="58">
        <v>302.43900000000002</v>
      </c>
      <c r="P29" s="58">
        <v>300.44099999999997</v>
      </c>
      <c r="Q29" s="58">
        <v>307.608</v>
      </c>
      <c r="R29" s="58">
        <v>312.04700000000003</v>
      </c>
      <c r="S29" s="58">
        <v>313.27600000000001</v>
      </c>
      <c r="T29" s="58">
        <v>318.14100000000002</v>
      </c>
      <c r="U29" s="58">
        <v>317.28500000000003</v>
      </c>
      <c r="V29" s="58">
        <v>319.34899999999999</v>
      </c>
      <c r="W29" s="58">
        <v>317.505</v>
      </c>
      <c r="X29" s="58">
        <v>323.53100000000001</v>
      </c>
      <c r="Y29" s="58" t="s">
        <v>4</v>
      </c>
    </row>
    <row r="30" spans="1:25" ht="11.45" customHeight="1" x14ac:dyDescent="0.2">
      <c r="A30" s="50">
        <f>IF(D30&lt;&gt;"",COUNTA($D$6:D30),"")</f>
        <v>17</v>
      </c>
      <c r="B30" s="57" t="s">
        <v>81</v>
      </c>
      <c r="C30" s="58">
        <v>72.019000000000005</v>
      </c>
      <c r="D30" s="58">
        <v>68.965999999999994</v>
      </c>
      <c r="E30" s="58">
        <v>66.781999999999996</v>
      </c>
      <c r="F30" s="58">
        <v>64.361999999999995</v>
      </c>
      <c r="G30" s="58">
        <v>62.588999999999999</v>
      </c>
      <c r="H30" s="58">
        <v>60.387999999999998</v>
      </c>
      <c r="I30" s="58">
        <v>59.997999999999998</v>
      </c>
      <c r="J30" s="58">
        <v>59.97</v>
      </c>
      <c r="K30" s="58">
        <v>57.363999999999997</v>
      </c>
      <c r="L30" s="58">
        <v>55.685000000000002</v>
      </c>
      <c r="M30" s="58">
        <v>54.482999999999997</v>
      </c>
      <c r="N30" s="58">
        <v>50.594999999999999</v>
      </c>
      <c r="O30" s="58">
        <v>49.595999999999997</v>
      </c>
      <c r="P30" s="58">
        <v>47.182000000000002</v>
      </c>
      <c r="Q30" s="58">
        <v>46.735999999999997</v>
      </c>
      <c r="R30" s="58">
        <v>45.253</v>
      </c>
      <c r="S30" s="58">
        <v>45.265999999999998</v>
      </c>
      <c r="T30" s="58">
        <v>45.722000000000001</v>
      </c>
      <c r="U30" s="58">
        <v>43.695999999999998</v>
      </c>
      <c r="V30" s="58">
        <v>43.167999999999999</v>
      </c>
      <c r="W30" s="58">
        <v>40.125</v>
      </c>
      <c r="X30" s="58">
        <v>38.997</v>
      </c>
      <c r="Y30" s="58" t="s">
        <v>4</v>
      </c>
    </row>
    <row r="31" spans="1:25" ht="24.95" customHeight="1" x14ac:dyDescent="0.2">
      <c r="A31" s="50" t="str">
        <f>IF(D31&lt;&gt;"",COUNTA($D$6:D31),"")</f>
        <v/>
      </c>
      <c r="B31" s="57"/>
      <c r="C31" s="125" t="s">
        <v>30</v>
      </c>
      <c r="D31" s="126"/>
      <c r="E31" s="126"/>
      <c r="F31" s="126"/>
      <c r="G31" s="126"/>
      <c r="H31" s="126"/>
      <c r="I31" s="125" t="s">
        <v>30</v>
      </c>
      <c r="J31" s="126"/>
      <c r="K31" s="126"/>
      <c r="L31" s="126"/>
      <c r="M31" s="126"/>
      <c r="N31" s="126"/>
      <c r="O31" s="125" t="s">
        <v>30</v>
      </c>
      <c r="P31" s="126"/>
      <c r="Q31" s="126"/>
      <c r="R31" s="126"/>
      <c r="S31" s="126"/>
      <c r="T31" s="126"/>
      <c r="U31" s="125" t="s">
        <v>30</v>
      </c>
      <c r="V31" s="126"/>
      <c r="W31" s="126"/>
      <c r="X31" s="126"/>
      <c r="Y31" s="126"/>
    </row>
    <row r="32" spans="1:25" ht="11.45" customHeight="1" x14ac:dyDescent="0.2">
      <c r="A32" s="50">
        <f>IF(D32&lt;&gt;"",COUNTA($D$6:D32),"")</f>
        <v>18</v>
      </c>
      <c r="B32" s="55" t="s">
        <v>28</v>
      </c>
      <c r="C32" s="56" t="s">
        <v>4</v>
      </c>
      <c r="D32" s="56">
        <v>-3.8421936153597964</v>
      </c>
      <c r="E32" s="56">
        <v>-2.6630007167859202</v>
      </c>
      <c r="F32" s="56">
        <v>-3.3537499250614498</v>
      </c>
      <c r="G32" s="56">
        <v>-0.81984585243808505</v>
      </c>
      <c r="H32" s="56">
        <v>-2.2439736272900217</v>
      </c>
      <c r="I32" s="56">
        <v>2.8386710144402101</v>
      </c>
      <c r="J32" s="56">
        <v>1.7170959925094798</v>
      </c>
      <c r="K32" s="56">
        <v>-1.3677153129679636</v>
      </c>
      <c r="L32" s="56">
        <v>-1.6080623257217626</v>
      </c>
      <c r="M32" s="56">
        <v>0.6028342347660669</v>
      </c>
      <c r="N32" s="56">
        <v>-0.69517678038553177</v>
      </c>
      <c r="O32" s="56">
        <v>-1.7388579767927965</v>
      </c>
      <c r="P32" s="56">
        <v>-1.8873335287936601</v>
      </c>
      <c r="Q32" s="56">
        <v>0.86388165442988829</v>
      </c>
      <c r="R32" s="56">
        <v>0.9</v>
      </c>
      <c r="S32" s="56" t="s">
        <v>5</v>
      </c>
      <c r="T32" s="56">
        <v>1.3</v>
      </c>
      <c r="U32" s="56">
        <v>0.2</v>
      </c>
      <c r="V32" s="56">
        <v>0.3</v>
      </c>
      <c r="W32" s="56">
        <v>-3.6</v>
      </c>
      <c r="X32" s="56">
        <v>0.7</v>
      </c>
      <c r="Y32" s="56">
        <v>-0.6</v>
      </c>
    </row>
    <row r="33" spans="1:25" ht="11.45" customHeight="1" x14ac:dyDescent="0.2">
      <c r="A33" s="50" t="str">
        <f>IF(D33&lt;&gt;"",COUNTA($D$6:D33),"")</f>
        <v/>
      </c>
      <c r="B33" s="57" t="s">
        <v>72</v>
      </c>
      <c r="C33" s="58"/>
      <c r="D33" s="58"/>
      <c r="E33" s="58"/>
      <c r="F33" s="58"/>
      <c r="G33" s="58"/>
      <c r="H33" s="58"/>
      <c r="I33" s="58"/>
      <c r="J33" s="58"/>
      <c r="K33" s="58"/>
      <c r="L33" s="58"/>
      <c r="M33" s="58"/>
      <c r="N33" s="58"/>
      <c r="O33" s="58"/>
      <c r="P33" s="58"/>
      <c r="Q33" s="58"/>
      <c r="R33" s="58"/>
      <c r="S33" s="58"/>
      <c r="T33" s="58"/>
      <c r="U33" s="58"/>
      <c r="V33" s="58"/>
      <c r="W33" s="58"/>
      <c r="X33" s="58"/>
      <c r="Y33" s="58"/>
    </row>
    <row r="34" spans="1:25" ht="11.45" customHeight="1" x14ac:dyDescent="0.2">
      <c r="A34" s="50">
        <f>IF(D34&lt;&gt;"",COUNTA($D$6:D34),"")</f>
        <v>19</v>
      </c>
      <c r="B34" s="55" t="s">
        <v>73</v>
      </c>
      <c r="C34" s="56" t="s">
        <v>4</v>
      </c>
      <c r="D34" s="56">
        <v>-8.0091754195339853</v>
      </c>
      <c r="E34" s="56">
        <v>-3.9923355556722138</v>
      </c>
      <c r="F34" s="56">
        <v>-4.1911583782158184</v>
      </c>
      <c r="G34" s="56">
        <v>-5.9924666134002963E-2</v>
      </c>
      <c r="H34" s="56">
        <v>-7.0410872854981008</v>
      </c>
      <c r="I34" s="56">
        <v>-1.2470436465276284</v>
      </c>
      <c r="J34" s="56">
        <v>0.4447762122484526</v>
      </c>
      <c r="K34" s="56">
        <v>-1.9229578249829691</v>
      </c>
      <c r="L34" s="56">
        <v>-2.4752944148012501</v>
      </c>
      <c r="M34" s="56">
        <v>0.11007154650522839</v>
      </c>
      <c r="N34" s="56">
        <v>1.6621931895352973</v>
      </c>
      <c r="O34" s="56">
        <v>-2.0262747717657539</v>
      </c>
      <c r="P34" s="56">
        <v>0.98051948051948046</v>
      </c>
      <c r="Q34" s="56">
        <v>0.88418751205710244</v>
      </c>
      <c r="R34" s="56">
        <v>-0.6</v>
      </c>
      <c r="S34" s="56">
        <v>-3</v>
      </c>
      <c r="T34" s="56">
        <v>-4.8</v>
      </c>
      <c r="U34" s="56">
        <v>-3.4</v>
      </c>
      <c r="V34" s="56">
        <v>-2.2000000000000002</v>
      </c>
      <c r="W34" s="56">
        <v>-2.2999999999999998</v>
      </c>
      <c r="X34" s="56">
        <v>-1.1000000000000001</v>
      </c>
      <c r="Y34" s="56">
        <v>-2.8</v>
      </c>
    </row>
    <row r="35" spans="1:25" ht="11.45" customHeight="1" x14ac:dyDescent="0.2">
      <c r="A35" s="50" t="str">
        <f>IF(D35&lt;&gt;"",COUNTA($D$6:D35),"")</f>
        <v/>
      </c>
      <c r="B35" s="55"/>
      <c r="C35" s="58"/>
      <c r="D35" s="58"/>
      <c r="E35" s="58"/>
      <c r="F35" s="58"/>
      <c r="G35" s="58"/>
      <c r="H35" s="58"/>
      <c r="I35" s="58"/>
      <c r="J35" s="58"/>
      <c r="K35" s="58"/>
      <c r="L35" s="58"/>
      <c r="M35" s="58"/>
      <c r="N35" s="58"/>
      <c r="O35" s="58"/>
      <c r="P35" s="58"/>
      <c r="Q35" s="58"/>
      <c r="R35" s="58"/>
      <c r="S35" s="58"/>
      <c r="T35" s="58"/>
      <c r="U35" s="58"/>
      <c r="V35" s="58"/>
      <c r="W35" s="58"/>
      <c r="X35" s="58"/>
      <c r="Y35" s="58"/>
    </row>
    <row r="36" spans="1:25" ht="11.45" customHeight="1" x14ac:dyDescent="0.2">
      <c r="A36" s="50">
        <f>IF(D36&lt;&gt;"",COUNTA($D$6:D36),"")</f>
        <v>20</v>
      </c>
      <c r="B36" s="55" t="s">
        <v>74</v>
      </c>
      <c r="C36" s="56" t="s">
        <v>4</v>
      </c>
      <c r="D36" s="56">
        <v>-10.496635571188255</v>
      </c>
      <c r="E36" s="56">
        <v>-7.0323145597061147</v>
      </c>
      <c r="F36" s="56">
        <v>-7.5532296156072816</v>
      </c>
      <c r="G36" s="56">
        <v>-1.1451121504152522</v>
      </c>
      <c r="H36" s="56">
        <v>-5.2589505226270621</v>
      </c>
      <c r="I36" s="56">
        <v>2.7971916641459571</v>
      </c>
      <c r="J36" s="56">
        <v>2.6895875277476642</v>
      </c>
      <c r="K36" s="56">
        <v>0.1975668610496682</v>
      </c>
      <c r="L36" s="56">
        <v>-3.6028758786431392</v>
      </c>
      <c r="M36" s="56" t="s">
        <v>5</v>
      </c>
      <c r="N36" s="56">
        <v>1.4830155690616935</v>
      </c>
      <c r="O36" s="56">
        <v>-0.53018571882723331</v>
      </c>
      <c r="P36" s="56">
        <v>-3.445502907336385</v>
      </c>
      <c r="Q36" s="56">
        <v>0.6144959104789971</v>
      </c>
      <c r="R36" s="56">
        <v>2.2999999999999998</v>
      </c>
      <c r="S36" s="56">
        <v>-0.5</v>
      </c>
      <c r="T36" s="56">
        <v>0.6</v>
      </c>
      <c r="U36" s="56">
        <v>2.4</v>
      </c>
      <c r="V36" s="56">
        <v>1.5</v>
      </c>
      <c r="W36" s="56">
        <v>-2.2999999999999998</v>
      </c>
      <c r="X36" s="56">
        <v>2.2000000000000002</v>
      </c>
      <c r="Y36" s="56">
        <v>-3.9</v>
      </c>
    </row>
    <row r="37" spans="1:25" ht="11.45" customHeight="1" x14ac:dyDescent="0.2">
      <c r="A37" s="50" t="str">
        <f>IF(D37&lt;&gt;"",COUNTA($D$6:D37),"")</f>
        <v/>
      </c>
      <c r="B37" s="57" t="s">
        <v>75</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11.45" customHeight="1" x14ac:dyDescent="0.2">
      <c r="A38" s="50">
        <f>IF(D38&lt;&gt;"",COUNTA($D$6:D38),"")</f>
        <v>21</v>
      </c>
      <c r="B38" s="57" t="s">
        <v>87</v>
      </c>
      <c r="C38" s="58" t="s">
        <v>4</v>
      </c>
      <c r="D38" s="58">
        <v>-3.4994642538246326</v>
      </c>
      <c r="E38" s="58">
        <v>-2.7766425834110833</v>
      </c>
      <c r="F38" s="58">
        <v>-2.7425290273459804</v>
      </c>
      <c r="G38" s="58">
        <v>2.7097773791078854</v>
      </c>
      <c r="H38" s="58">
        <v>-2.774050637936373</v>
      </c>
      <c r="I38" s="58">
        <v>3.5383271135645398</v>
      </c>
      <c r="J38" s="58">
        <v>3.3834942267650954</v>
      </c>
      <c r="K38" s="58">
        <v>2.508353549686456</v>
      </c>
      <c r="L38" s="58">
        <v>-4.2561583686834856</v>
      </c>
      <c r="M38" s="58">
        <v>-0.3218008410350483</v>
      </c>
      <c r="N38" s="58">
        <v>1.5065854628539346</v>
      </c>
      <c r="O38" s="58">
        <v>-8.8346687767440785E-2</v>
      </c>
      <c r="P38" s="58">
        <v>-3.0279729958325001</v>
      </c>
      <c r="Q38" s="58">
        <v>1.1005740746614228</v>
      </c>
      <c r="R38" s="58">
        <v>3</v>
      </c>
      <c r="S38" s="58">
        <v>-0.7</v>
      </c>
      <c r="T38" s="58">
        <v>1.8</v>
      </c>
      <c r="U38" s="58">
        <v>1.6</v>
      </c>
      <c r="V38" s="58">
        <v>2</v>
      </c>
      <c r="W38" s="58">
        <v>-3.1</v>
      </c>
      <c r="X38" s="58">
        <v>1.4</v>
      </c>
      <c r="Y38" s="58">
        <v>-4</v>
      </c>
    </row>
    <row r="39" spans="1:25" ht="11.45" customHeight="1" x14ac:dyDescent="0.2">
      <c r="A39" s="50">
        <f>IF(D39&lt;&gt;"",COUNTA($D$6:D39),"")</f>
        <v>22</v>
      </c>
      <c r="B39" s="57" t="s">
        <v>82</v>
      </c>
      <c r="C39" s="58" t="s">
        <v>4</v>
      </c>
      <c r="D39" s="58">
        <v>-3.0354221495127676</v>
      </c>
      <c r="E39" s="58">
        <v>-2.8581121971794823</v>
      </c>
      <c r="F39" s="58">
        <v>-2.3645236499561078</v>
      </c>
      <c r="G39" s="58">
        <v>3.3469971769983373</v>
      </c>
      <c r="H39" s="58">
        <v>-2.4172575726393384</v>
      </c>
      <c r="I39" s="58">
        <v>4.2007784190041608</v>
      </c>
      <c r="J39" s="58">
        <v>3.9265474350482079</v>
      </c>
      <c r="K39" s="58">
        <v>3.0434474699904395</v>
      </c>
      <c r="L39" s="58">
        <v>-4.907991271627635</v>
      </c>
      <c r="M39" s="58">
        <v>-0.28006396299541958</v>
      </c>
      <c r="N39" s="58">
        <v>1.2121871008072187</v>
      </c>
      <c r="O39" s="58">
        <v>-0.2712210317140632</v>
      </c>
      <c r="P39" s="58">
        <v>-3.1872116610120811</v>
      </c>
      <c r="Q39" s="58">
        <v>1.6604396317550967</v>
      </c>
      <c r="R39" s="58">
        <v>3.3</v>
      </c>
      <c r="S39" s="58">
        <v>-0.6</v>
      </c>
      <c r="T39" s="58">
        <v>1.9</v>
      </c>
      <c r="U39" s="58">
        <v>1.6</v>
      </c>
      <c r="V39" s="58">
        <v>1.6</v>
      </c>
      <c r="W39" s="58">
        <v>-4.3</v>
      </c>
      <c r="X39" s="58">
        <v>1</v>
      </c>
      <c r="Y39" s="58">
        <v>-4.2</v>
      </c>
    </row>
    <row r="40" spans="1:25" ht="11.45" customHeight="1" x14ac:dyDescent="0.2">
      <c r="A40" s="50">
        <f>IF(D40&lt;&gt;"",COUNTA($D$6:D40),"")</f>
        <v>23</v>
      </c>
      <c r="B40" s="57" t="s">
        <v>76</v>
      </c>
      <c r="C40" s="58" t="s">
        <v>4</v>
      </c>
      <c r="D40" s="58">
        <v>-17.891293407146453</v>
      </c>
      <c r="E40" s="58">
        <v>-12.318035550107263</v>
      </c>
      <c r="F40" s="58">
        <v>-14.17851759617275</v>
      </c>
      <c r="G40" s="58">
        <v>-7.1614931337736882</v>
      </c>
      <c r="H40" s="58">
        <v>-9.549529789159104</v>
      </c>
      <c r="I40" s="58">
        <v>1.4216429220976052</v>
      </c>
      <c r="J40" s="58">
        <v>1.3748169401356884</v>
      </c>
      <c r="K40" s="58">
        <v>-4.2675196792358268</v>
      </c>
      <c r="L40" s="58">
        <v>-2.2512049027608825</v>
      </c>
      <c r="M40" s="58">
        <v>0.72147571714371228</v>
      </c>
      <c r="N40" s="58">
        <v>1.4357434429690799</v>
      </c>
      <c r="O40" s="58">
        <v>-1.4169634734878271</v>
      </c>
      <c r="P40" s="58">
        <v>-4.2947855735243516</v>
      </c>
      <c r="Q40" s="58">
        <v>-0.38730553013465813</v>
      </c>
      <c r="R40" s="58">
        <v>0.7</v>
      </c>
      <c r="S40" s="58">
        <v>-0.2</v>
      </c>
      <c r="T40" s="58">
        <v>-1.9</v>
      </c>
      <c r="U40" s="58">
        <v>4.0999999999999996</v>
      </c>
      <c r="V40" s="58">
        <v>0.4</v>
      </c>
      <c r="W40" s="58">
        <v>-0.5</v>
      </c>
      <c r="X40" s="58">
        <v>4</v>
      </c>
      <c r="Y40" s="58">
        <v>-3.6</v>
      </c>
    </row>
    <row r="41" spans="1:25" ht="11.45" customHeight="1" x14ac:dyDescent="0.2">
      <c r="A41" s="50" t="str">
        <f>IF(D41&lt;&gt;"",COUNTA($D$6:D41),"")</f>
        <v/>
      </c>
      <c r="B41" s="57"/>
      <c r="C41" s="58"/>
      <c r="D41" s="58"/>
      <c r="E41" s="58"/>
      <c r="F41" s="58"/>
      <c r="G41" s="58"/>
      <c r="H41" s="58"/>
      <c r="I41" s="58"/>
      <c r="J41" s="58"/>
      <c r="K41" s="58"/>
      <c r="L41" s="58"/>
      <c r="M41" s="58"/>
      <c r="N41" s="58"/>
      <c r="O41" s="58"/>
      <c r="P41" s="58"/>
      <c r="Q41" s="58"/>
      <c r="R41" s="58"/>
      <c r="S41" s="58"/>
      <c r="T41" s="58"/>
      <c r="U41" s="58"/>
      <c r="V41" s="58"/>
      <c r="W41" s="58"/>
      <c r="X41" s="58"/>
      <c r="Y41" s="58"/>
    </row>
    <row r="42" spans="1:25" ht="11.45" customHeight="1" x14ac:dyDescent="0.2">
      <c r="A42" s="50">
        <f>IF(D42&lt;&gt;"",COUNTA($D$6:D42),"")</f>
        <v>24</v>
      </c>
      <c r="B42" s="55" t="s">
        <v>77</v>
      </c>
      <c r="C42" s="56" t="s">
        <v>4</v>
      </c>
      <c r="D42" s="56">
        <v>-1.345669507118529</v>
      </c>
      <c r="E42" s="56">
        <v>-1.2429927063299109</v>
      </c>
      <c r="F42" s="56">
        <v>-2.0885318932066794</v>
      </c>
      <c r="G42" s="56">
        <v>-0.76674947469795129</v>
      </c>
      <c r="H42" s="56">
        <v>-1.1856857498521511</v>
      </c>
      <c r="I42" s="56">
        <v>3.0351477813956991</v>
      </c>
      <c r="J42" s="56">
        <v>1.5174163708198949</v>
      </c>
      <c r="K42" s="56">
        <v>-1.7590845131474528</v>
      </c>
      <c r="L42" s="56">
        <v>-1.030986619167608</v>
      </c>
      <c r="M42" s="56">
        <v>0.77656238425640134</v>
      </c>
      <c r="N42" s="56">
        <v>-1.3642000264073844</v>
      </c>
      <c r="O42" s="56">
        <v>-2.0516932299781541</v>
      </c>
      <c r="P42" s="56">
        <v>-1.5859015940734396</v>
      </c>
      <c r="Q42" s="56">
        <v>0.9298523403073452</v>
      </c>
      <c r="R42" s="56">
        <v>0.6</v>
      </c>
      <c r="S42" s="56">
        <v>0.2</v>
      </c>
      <c r="T42" s="56">
        <v>1.8</v>
      </c>
      <c r="U42" s="56">
        <v>-0.2</v>
      </c>
      <c r="V42" s="56">
        <v>0.1</v>
      </c>
      <c r="W42" s="56">
        <v>-4</v>
      </c>
      <c r="X42" s="56">
        <v>0.3</v>
      </c>
      <c r="Y42" s="56">
        <v>0.5</v>
      </c>
    </row>
    <row r="43" spans="1:25" ht="11.45" customHeight="1" x14ac:dyDescent="0.2">
      <c r="A43" s="50" t="str">
        <f>IF(D43&lt;&gt;"",COUNTA($D$6:D43),"")</f>
        <v/>
      </c>
      <c r="B43" s="57" t="s">
        <v>75</v>
      </c>
      <c r="C43" s="58"/>
      <c r="D43" s="58"/>
      <c r="E43" s="58"/>
      <c r="F43" s="58"/>
      <c r="G43" s="58"/>
      <c r="H43" s="58"/>
      <c r="I43" s="58"/>
      <c r="J43" s="58"/>
      <c r="K43" s="58"/>
      <c r="L43" s="58"/>
      <c r="M43" s="58"/>
      <c r="N43" s="58"/>
      <c r="O43" s="58"/>
      <c r="P43" s="58"/>
      <c r="Q43" s="58"/>
      <c r="R43" s="58"/>
      <c r="S43" s="58"/>
      <c r="T43" s="58"/>
      <c r="U43" s="58"/>
      <c r="V43" s="58"/>
      <c r="W43" s="58"/>
      <c r="X43" s="58"/>
      <c r="Y43" s="58"/>
    </row>
    <row r="44" spans="1:25" ht="22.5" customHeight="1" x14ac:dyDescent="0.2">
      <c r="A44" s="50">
        <f>IF(D44&lt;&gt;"",COUNTA($D$6:D44),"")</f>
        <v>25</v>
      </c>
      <c r="B44" s="57" t="s">
        <v>83</v>
      </c>
      <c r="C44" s="58" t="s">
        <v>4</v>
      </c>
      <c r="D44" s="58">
        <v>-2.9833471874763848</v>
      </c>
      <c r="E44" s="58">
        <v>-2.0571644091699191</v>
      </c>
      <c r="F44" s="58">
        <v>-3.0948892888535431</v>
      </c>
      <c r="G44" s="58">
        <v>0.40990687468684667</v>
      </c>
      <c r="H44" s="58">
        <v>-2.8262319058783043</v>
      </c>
      <c r="I44" s="58">
        <v>1.418800770269373</v>
      </c>
      <c r="J44" s="58">
        <v>2.9148843299869052</v>
      </c>
      <c r="K44" s="58">
        <v>-1.1735615706299993</v>
      </c>
      <c r="L44" s="58">
        <v>-1.7994858611825193</v>
      </c>
      <c r="M44" s="58">
        <v>0.77004431469552215</v>
      </c>
      <c r="N44" s="58">
        <v>0.66788099574984816</v>
      </c>
      <c r="O44" s="58">
        <v>-1.6767189384800965</v>
      </c>
      <c r="P44" s="58">
        <v>-1.5466989151199677</v>
      </c>
      <c r="Q44" s="58">
        <v>-0.90298979074135066</v>
      </c>
      <c r="R44" s="58">
        <v>0.5</v>
      </c>
      <c r="S44" s="58">
        <v>0.5</v>
      </c>
      <c r="T44" s="58">
        <v>1.5</v>
      </c>
      <c r="U44" s="58">
        <v>0.6</v>
      </c>
      <c r="V44" s="56" t="s">
        <v>5</v>
      </c>
      <c r="W44" s="58">
        <v>-6.9</v>
      </c>
      <c r="X44" s="58">
        <v>-1.3</v>
      </c>
      <c r="Y44" s="58">
        <v>4.2</v>
      </c>
    </row>
    <row r="45" spans="1:25" s="61" customFormat="1" ht="11.45" customHeight="1" x14ac:dyDescent="0.2">
      <c r="A45" s="50" t="str">
        <f>IF(D45&lt;&gt;"",COUNTA($D$6:D45),"")</f>
        <v/>
      </c>
      <c r="B45" s="57" t="s">
        <v>78</v>
      </c>
      <c r="C45" s="58"/>
      <c r="D45" s="58"/>
      <c r="E45" s="58"/>
      <c r="F45" s="58"/>
      <c r="G45" s="58"/>
      <c r="H45" s="58"/>
      <c r="I45" s="58"/>
      <c r="J45" s="58"/>
      <c r="K45" s="58"/>
      <c r="L45" s="58"/>
      <c r="M45" s="58"/>
      <c r="N45" s="58"/>
      <c r="O45" s="58"/>
      <c r="P45" s="58"/>
      <c r="Q45" s="58"/>
      <c r="R45" s="58"/>
      <c r="S45" s="58"/>
      <c r="T45" s="58"/>
      <c r="U45" s="58"/>
      <c r="V45" s="58"/>
      <c r="W45" s="58"/>
      <c r="X45" s="58"/>
      <c r="Y45" s="58"/>
    </row>
    <row r="46" spans="1:25" s="61" customFormat="1" ht="11.45" customHeight="1" x14ac:dyDescent="0.2">
      <c r="A46" s="50">
        <f>IF(D46&lt;&gt;"",COUNTA($D$6:D46),"")</f>
        <v>26</v>
      </c>
      <c r="B46" s="57" t="s">
        <v>84</v>
      </c>
      <c r="C46" s="58" t="s">
        <v>4</v>
      </c>
      <c r="D46" s="58">
        <v>-3.2695708634845237</v>
      </c>
      <c r="E46" s="58">
        <v>-1.932486619208281</v>
      </c>
      <c r="F46" s="58">
        <v>-2.8621863573319883</v>
      </c>
      <c r="G46" s="58">
        <v>0.49232309746328434</v>
      </c>
      <c r="H46" s="58">
        <v>-2.6954339542565067</v>
      </c>
      <c r="I46" s="58">
        <v>1.3990357036187189</v>
      </c>
      <c r="J46" s="58">
        <v>2.814168560234148</v>
      </c>
      <c r="K46" s="58">
        <v>-0.91359293500256933</v>
      </c>
      <c r="L46" s="58">
        <v>-1.1592899234483138</v>
      </c>
      <c r="M46" s="58">
        <v>1.2527511306334334</v>
      </c>
      <c r="N46" s="58">
        <v>0.92174774378164204</v>
      </c>
      <c r="O46" s="58">
        <v>-1.4031643901596735</v>
      </c>
      <c r="P46" s="58">
        <v>-1.460462887006535</v>
      </c>
      <c r="Q46" s="58">
        <v>-0.94286235425620979</v>
      </c>
      <c r="R46" s="58">
        <v>0.2</v>
      </c>
      <c r="S46" s="58">
        <v>0.4</v>
      </c>
      <c r="T46" s="58">
        <v>1.5</v>
      </c>
      <c r="U46" s="58">
        <v>0.5</v>
      </c>
      <c r="V46" s="58">
        <v>-0.3</v>
      </c>
      <c r="W46" s="58">
        <v>-7.2</v>
      </c>
      <c r="X46" s="58">
        <v>-1.6</v>
      </c>
      <c r="Y46" s="58" t="s">
        <v>4</v>
      </c>
    </row>
    <row r="47" spans="1:25" s="61" customFormat="1" ht="11.45" customHeight="1" x14ac:dyDescent="0.2">
      <c r="A47" s="50">
        <f>IF(D47&lt;&gt;"",COUNTA($D$6:D47),"")</f>
        <v>27</v>
      </c>
      <c r="B47" s="57" t="s">
        <v>79</v>
      </c>
      <c r="C47" s="58" t="s">
        <v>4</v>
      </c>
      <c r="D47" s="58">
        <v>0.88281114765449198</v>
      </c>
      <c r="E47" s="58">
        <v>-3.6719286204529857</v>
      </c>
      <c r="F47" s="58">
        <v>-6.1631635197719987</v>
      </c>
      <c r="G47" s="58">
        <v>-0.71500885851683116</v>
      </c>
      <c r="H47" s="58">
        <v>-4.6332292396915431</v>
      </c>
      <c r="I47" s="58">
        <v>1.6974071103982893</v>
      </c>
      <c r="J47" s="58">
        <v>4.3303982126429226</v>
      </c>
      <c r="K47" s="58">
        <v>-4.77420167537948</v>
      </c>
      <c r="L47" s="58">
        <v>-11.025861498776374</v>
      </c>
      <c r="M47" s="58">
        <v>-6.9580731489741305</v>
      </c>
      <c r="N47" s="58">
        <v>-3.7551933525087886</v>
      </c>
      <c r="O47" s="58">
        <v>-6.6744147434833137</v>
      </c>
      <c r="P47" s="58">
        <v>-3.2111723892545809</v>
      </c>
      <c r="Q47" s="58">
        <v>-0.1194743130227001</v>
      </c>
      <c r="R47" s="58">
        <v>6.6</v>
      </c>
      <c r="S47" s="58">
        <v>3</v>
      </c>
      <c r="T47" s="58">
        <v>2.2000000000000002</v>
      </c>
      <c r="U47" s="58">
        <v>1</v>
      </c>
      <c r="V47" s="58">
        <v>5.5</v>
      </c>
      <c r="W47" s="58">
        <v>-2.1</v>
      </c>
      <c r="X47" s="58">
        <v>4</v>
      </c>
      <c r="Y47" s="58" t="s">
        <v>4</v>
      </c>
    </row>
    <row r="48" spans="1:25" s="61" customFormat="1" ht="22.5" customHeight="1" x14ac:dyDescent="0.2">
      <c r="A48" s="50">
        <f>IF(D48&lt;&gt;"",COUNTA($D$6:D48),"")</f>
        <v>28</v>
      </c>
      <c r="B48" s="57" t="s">
        <v>88</v>
      </c>
      <c r="C48" s="58" t="s">
        <v>4</v>
      </c>
      <c r="D48" s="58">
        <v>0.21711480350300152</v>
      </c>
      <c r="E48" s="58">
        <v>-2.3483286851784486</v>
      </c>
      <c r="F48" s="58">
        <v>-2.7102649006622515</v>
      </c>
      <c r="G48" s="58">
        <v>-1.4030937835032249</v>
      </c>
      <c r="H48" s="58">
        <v>2.2791408131035493</v>
      </c>
      <c r="I48" s="58">
        <v>7.9464722658161628</v>
      </c>
      <c r="J48" s="58">
        <v>5.0720672836418208</v>
      </c>
      <c r="K48" s="58">
        <v>-1.9297005765296633</v>
      </c>
      <c r="L48" s="58">
        <v>0.81392085321358409</v>
      </c>
      <c r="M48" s="58">
        <v>0.86603864443508094</v>
      </c>
      <c r="N48" s="58">
        <v>-1.4777516690910448</v>
      </c>
      <c r="O48" s="58">
        <v>-1.955721792328543</v>
      </c>
      <c r="P48" s="58">
        <v>-2.5592512220926551</v>
      </c>
      <c r="Q48" s="58">
        <v>1.4289450533773984</v>
      </c>
      <c r="R48" s="58">
        <v>0.4</v>
      </c>
      <c r="S48" s="58">
        <v>-0.6</v>
      </c>
      <c r="T48" s="58">
        <v>3.2</v>
      </c>
      <c r="U48" s="58">
        <v>-0.1</v>
      </c>
      <c r="V48" s="58">
        <v>-0.6</v>
      </c>
      <c r="W48" s="58">
        <v>-6.1</v>
      </c>
      <c r="X48" s="58">
        <v>-0.1</v>
      </c>
      <c r="Y48" s="58">
        <v>-1.1000000000000001</v>
      </c>
    </row>
    <row r="49" spans="1:25" s="61" customFormat="1" ht="11.45" customHeight="1" x14ac:dyDescent="0.2">
      <c r="A49" s="50" t="str">
        <f>IF(D49&lt;&gt;"",COUNTA($D$6:D49),"")</f>
        <v/>
      </c>
      <c r="B49" s="57" t="s">
        <v>78</v>
      </c>
      <c r="C49" s="58"/>
      <c r="D49" s="58"/>
      <c r="E49" s="58"/>
      <c r="F49" s="58"/>
      <c r="G49" s="58"/>
      <c r="H49" s="58"/>
      <c r="I49" s="58"/>
      <c r="J49" s="58"/>
      <c r="K49" s="58"/>
      <c r="L49" s="58"/>
      <c r="M49" s="58"/>
      <c r="N49" s="58"/>
      <c r="O49" s="58"/>
      <c r="P49" s="58"/>
      <c r="Q49" s="58"/>
      <c r="R49" s="58"/>
      <c r="S49" s="58"/>
      <c r="T49" s="58"/>
      <c r="U49" s="58"/>
      <c r="V49" s="58"/>
      <c r="W49" s="58"/>
      <c r="X49" s="58"/>
      <c r="Y49" s="58"/>
    </row>
    <row r="50" spans="1:25" s="61" customFormat="1" ht="11.45" customHeight="1" x14ac:dyDescent="0.2">
      <c r="A50" s="50">
        <f>IF(D50&lt;&gt;"",COUNTA($D$6:D50),"")</f>
        <v>29</v>
      </c>
      <c r="B50" s="60" t="s">
        <v>85</v>
      </c>
      <c r="C50" s="58" t="s">
        <v>4</v>
      </c>
      <c r="D50" s="58">
        <v>-1.6851302855359651</v>
      </c>
      <c r="E50" s="58">
        <v>-2.8090779241390256</v>
      </c>
      <c r="F50" s="58">
        <v>-5.0457217504898759</v>
      </c>
      <c r="G50" s="58">
        <v>-3.0151905990255088</v>
      </c>
      <c r="H50" s="58">
        <v>-4.3915125007388145</v>
      </c>
      <c r="I50" s="58">
        <v>-0.55637982195845692</v>
      </c>
      <c r="J50" s="58">
        <v>-2.6482655725475568</v>
      </c>
      <c r="K50" s="58">
        <v>-2.2988505747126435</v>
      </c>
      <c r="L50" s="58">
        <v>-1.3660130718954249</v>
      </c>
      <c r="M50" s="58">
        <v>-1.1861374329070307</v>
      </c>
      <c r="N50" s="58">
        <v>-6.2835300429184553</v>
      </c>
      <c r="O50" s="58">
        <v>-2.268336314847943</v>
      </c>
      <c r="P50" s="58">
        <v>-1.435056377214819</v>
      </c>
      <c r="Q50" s="58">
        <v>-2.2359233397712077</v>
      </c>
      <c r="R50" s="58">
        <v>-1.6</v>
      </c>
      <c r="S50" s="58">
        <v>-2.6</v>
      </c>
      <c r="T50" s="58">
        <v>-3.1</v>
      </c>
      <c r="U50" s="58">
        <v>-6.5</v>
      </c>
      <c r="V50" s="58">
        <v>-1.5</v>
      </c>
      <c r="W50" s="58">
        <v>-1.3</v>
      </c>
      <c r="X50" s="58">
        <v>1.9</v>
      </c>
      <c r="Y50" s="58" t="s">
        <v>4</v>
      </c>
    </row>
    <row r="51" spans="1:25" s="61" customFormat="1" ht="11.45" customHeight="1" x14ac:dyDescent="0.2">
      <c r="A51" s="50">
        <f>IF(D51&lt;&gt;"",COUNTA($D$6:D51),"")</f>
        <v>30</v>
      </c>
      <c r="B51" s="57" t="s">
        <v>80</v>
      </c>
      <c r="C51" s="58" t="s">
        <v>4</v>
      </c>
      <c r="D51" s="58">
        <v>-4.5769679121418489</v>
      </c>
      <c r="E51" s="58">
        <v>-3.6970359416189802</v>
      </c>
      <c r="F51" s="58">
        <v>-8.3789558018427019</v>
      </c>
      <c r="G51" s="58">
        <v>-1.3481017270276179</v>
      </c>
      <c r="H51" s="58">
        <v>-3.7080809573053628</v>
      </c>
      <c r="I51" s="58">
        <v>2.2399509051856397</v>
      </c>
      <c r="J51" s="58">
        <v>-0.6602641056422569</v>
      </c>
      <c r="K51" s="58">
        <v>-8.406344410876132</v>
      </c>
      <c r="L51" s="58">
        <v>2.9026140018141335</v>
      </c>
      <c r="M51" s="58">
        <v>-9.776424392980207</v>
      </c>
      <c r="N51" s="58">
        <v>-2.5934807709388044</v>
      </c>
      <c r="O51" s="58">
        <v>-3.0910914561867422</v>
      </c>
      <c r="P51" s="58">
        <v>-2.6627775686864887</v>
      </c>
      <c r="Q51" s="58">
        <v>3.0932817786370226</v>
      </c>
      <c r="R51" s="58">
        <v>0.9</v>
      </c>
      <c r="S51" s="58">
        <v>-1.7</v>
      </c>
      <c r="T51" s="58">
        <v>1.9</v>
      </c>
      <c r="U51" s="58">
        <v>3.3</v>
      </c>
      <c r="V51" s="58">
        <v>0.1</v>
      </c>
      <c r="W51" s="58">
        <v>-0.3</v>
      </c>
      <c r="X51" s="58">
        <v>3.5</v>
      </c>
      <c r="Y51" s="58" t="s">
        <v>4</v>
      </c>
    </row>
    <row r="52" spans="1:25" s="61" customFormat="1" ht="11.45" customHeight="1" x14ac:dyDescent="0.2">
      <c r="A52" s="50">
        <f>IF(D52&lt;&gt;"",COUNTA($D$6:D52),"")</f>
        <v>31</v>
      </c>
      <c r="B52" s="57" t="s">
        <v>86</v>
      </c>
      <c r="C52" s="58" t="s">
        <v>4</v>
      </c>
      <c r="D52" s="58">
        <v>1.5219938346737041</v>
      </c>
      <c r="E52" s="58">
        <v>-2.0157088594830195</v>
      </c>
      <c r="F52" s="58">
        <v>-1.2487135506003431</v>
      </c>
      <c r="G52" s="58">
        <v>-1.0861761504435026</v>
      </c>
      <c r="H52" s="58">
        <v>4.5492858815265746</v>
      </c>
      <c r="I52" s="58">
        <v>10.319575392470831</v>
      </c>
      <c r="J52" s="58">
        <v>7.1080570836970427</v>
      </c>
      <c r="K52" s="58">
        <v>-1.0623075100687041</v>
      </c>
      <c r="L52" s="58">
        <v>0.89077046856442277</v>
      </c>
      <c r="M52" s="58">
        <v>2.4208707539825696</v>
      </c>
      <c r="N52" s="58">
        <v>-0.69704497423158207</v>
      </c>
      <c r="O52" s="58">
        <v>-1.7987156031811224</v>
      </c>
      <c r="P52" s="58">
        <v>-2.6947388432108741</v>
      </c>
      <c r="Q52" s="58">
        <v>1.7426980560711145</v>
      </c>
      <c r="R52" s="58">
        <v>0.6</v>
      </c>
      <c r="S52" s="58">
        <v>-0.2</v>
      </c>
      <c r="T52" s="58">
        <v>4.0999999999999996</v>
      </c>
      <c r="U52" s="58">
        <v>0.3</v>
      </c>
      <c r="V52" s="58">
        <v>-0.6</v>
      </c>
      <c r="W52" s="58">
        <v>-7.2</v>
      </c>
      <c r="X52" s="58">
        <v>-0.7</v>
      </c>
      <c r="Y52" s="58" t="s">
        <v>4</v>
      </c>
    </row>
    <row r="53" spans="1:25" s="61" customFormat="1" ht="22.5" customHeight="1" x14ac:dyDescent="0.2">
      <c r="A53" s="50">
        <f>IF(D53&lt;&gt;"",COUNTA($D$6:D53),"")</f>
        <v>32</v>
      </c>
      <c r="B53" s="57" t="s">
        <v>89</v>
      </c>
      <c r="C53" s="58" t="s">
        <v>4</v>
      </c>
      <c r="D53" s="58">
        <v>-0.78657483573640163</v>
      </c>
      <c r="E53" s="58">
        <v>-0.37953986584784932</v>
      </c>
      <c r="F53" s="58">
        <v>-1.2729683554282731</v>
      </c>
      <c r="G53" s="58">
        <v>-1.2841457093039694</v>
      </c>
      <c r="H53" s="58">
        <v>-1.2390568104365076</v>
      </c>
      <c r="I53" s="58">
        <v>2.4525429054026837</v>
      </c>
      <c r="J53" s="58">
        <v>-0.51373184246255787</v>
      </c>
      <c r="K53" s="58">
        <v>-2.0623771610435186</v>
      </c>
      <c r="L53" s="58">
        <v>-1.2035487741234323</v>
      </c>
      <c r="M53" s="58">
        <v>0.74824375102107499</v>
      </c>
      <c r="N53" s="58">
        <v>-2.5894034723573545</v>
      </c>
      <c r="O53" s="58">
        <v>-2.3283494299816607</v>
      </c>
      <c r="P53" s="58">
        <v>-1.2532844745550868</v>
      </c>
      <c r="Q53" s="58">
        <v>1.9334163734850687</v>
      </c>
      <c r="R53" s="58">
        <v>0.8</v>
      </c>
      <c r="S53" s="58">
        <v>0.3</v>
      </c>
      <c r="T53" s="58">
        <v>1.5</v>
      </c>
      <c r="U53" s="58">
        <v>-0.8</v>
      </c>
      <c r="V53" s="58">
        <v>0.4</v>
      </c>
      <c r="W53" s="58">
        <v>-1.3</v>
      </c>
      <c r="X53" s="58">
        <v>1.4</v>
      </c>
      <c r="Y53" s="58">
        <v>-1.2</v>
      </c>
    </row>
    <row r="54" spans="1:25" s="61" customFormat="1" ht="11.45" customHeight="1" x14ac:dyDescent="0.2">
      <c r="A54" s="50" t="str">
        <f>IF(D54&lt;&gt;"",COUNTA($D$6:D54),"")</f>
        <v/>
      </c>
      <c r="B54" s="57" t="s">
        <v>78</v>
      </c>
      <c r="C54" s="58"/>
      <c r="D54" s="58"/>
      <c r="E54" s="58"/>
      <c r="F54" s="58"/>
      <c r="G54" s="58"/>
      <c r="H54" s="58"/>
      <c r="I54" s="58"/>
      <c r="J54" s="58"/>
      <c r="K54" s="58"/>
      <c r="L54" s="58"/>
      <c r="M54" s="58"/>
      <c r="N54" s="58"/>
      <c r="O54" s="58"/>
      <c r="P54" s="58"/>
      <c r="Q54" s="58"/>
      <c r="R54" s="58"/>
      <c r="S54" s="58"/>
      <c r="T54" s="58"/>
      <c r="U54" s="58"/>
      <c r="V54" s="58"/>
      <c r="W54" s="58"/>
      <c r="X54" s="58"/>
      <c r="Y54" s="58"/>
    </row>
    <row r="55" spans="1:25" s="61" customFormat="1" ht="22.5" customHeight="1" x14ac:dyDescent="0.2">
      <c r="A55" s="50">
        <f>IF(D55&lt;&gt;"",COUNTA($D$6:D55),"")</f>
        <v>33</v>
      </c>
      <c r="B55" s="57" t="s">
        <v>90</v>
      </c>
      <c r="C55" s="58" t="s">
        <v>4</v>
      </c>
      <c r="D55" s="58" t="s">
        <v>5</v>
      </c>
      <c r="E55" s="58">
        <v>0.22229249308858198</v>
      </c>
      <c r="F55" s="58">
        <v>-0.78254594528738652</v>
      </c>
      <c r="G55" s="58">
        <v>-0.98613367589828838</v>
      </c>
      <c r="H55" s="58">
        <v>-0.78576153043832198</v>
      </c>
      <c r="I55" s="58">
        <v>3.0522338069429265</v>
      </c>
      <c r="J55" s="58">
        <v>-0.60088826961595398</v>
      </c>
      <c r="K55" s="58">
        <v>-1.6339582968284563</v>
      </c>
      <c r="L55" s="58">
        <v>-0.88907974679517765</v>
      </c>
      <c r="M55" s="58">
        <v>1.2677525475407205</v>
      </c>
      <c r="N55" s="58">
        <v>-1.8042944299183901</v>
      </c>
      <c r="O55" s="58">
        <v>-2.3861318391902708</v>
      </c>
      <c r="P55" s="58">
        <v>-0.66062908553460364</v>
      </c>
      <c r="Q55" s="58">
        <v>2.3854933248125256</v>
      </c>
      <c r="R55" s="58">
        <v>1.4</v>
      </c>
      <c r="S55" s="58">
        <v>0.4</v>
      </c>
      <c r="T55" s="58">
        <v>1.6</v>
      </c>
      <c r="U55" s="58">
        <v>-0.3</v>
      </c>
      <c r="V55" s="58">
        <v>0.7</v>
      </c>
      <c r="W55" s="58">
        <v>-0.6</v>
      </c>
      <c r="X55" s="58">
        <v>1.9</v>
      </c>
      <c r="Y55" s="58" t="s">
        <v>4</v>
      </c>
    </row>
    <row r="56" spans="1:25" s="61" customFormat="1" ht="11.45" customHeight="1" x14ac:dyDescent="0.2">
      <c r="A56" s="50">
        <f>IF(D56&lt;&gt;"",COUNTA($D$6:D56),"")</f>
        <v>34</v>
      </c>
      <c r="B56" s="57" t="s">
        <v>81</v>
      </c>
      <c r="C56" s="58" t="s">
        <v>4</v>
      </c>
      <c r="D56" s="58">
        <v>-4.239159110790208</v>
      </c>
      <c r="E56" s="58">
        <v>-3.1667778325551721</v>
      </c>
      <c r="F56" s="58">
        <v>-3.6237309454643465</v>
      </c>
      <c r="G56" s="58">
        <v>-2.7547310524843853</v>
      </c>
      <c r="H56" s="58">
        <v>-3.5165923724616146</v>
      </c>
      <c r="I56" s="58">
        <v>-0.6458236735775319</v>
      </c>
      <c r="J56" s="58" t="s">
        <v>5</v>
      </c>
      <c r="K56" s="58">
        <v>-4.3455060863765214</v>
      </c>
      <c r="L56" s="58">
        <v>-2.9269228087302142</v>
      </c>
      <c r="M56" s="58">
        <v>-2.1585705306635541</v>
      </c>
      <c r="N56" s="58">
        <v>-7.1361709156984752</v>
      </c>
      <c r="O56" s="58">
        <v>-1.9745034094278091</v>
      </c>
      <c r="P56" s="58">
        <v>-4.8673280103234129</v>
      </c>
      <c r="Q56" s="58">
        <v>-0.94527574074859055</v>
      </c>
      <c r="R56" s="58">
        <v>-3.2</v>
      </c>
      <c r="S56" s="58" t="s">
        <v>5</v>
      </c>
      <c r="T56" s="58">
        <v>1</v>
      </c>
      <c r="U56" s="58">
        <v>-4.4000000000000004</v>
      </c>
      <c r="V56" s="58">
        <v>-1.2</v>
      </c>
      <c r="W56" s="58">
        <v>-7</v>
      </c>
      <c r="X56" s="58">
        <v>-2.8</v>
      </c>
      <c r="Y56" s="58" t="s">
        <v>4</v>
      </c>
    </row>
    <row r="57" spans="1:25" ht="24.95" customHeight="1" x14ac:dyDescent="0.2">
      <c r="A57" s="50" t="str">
        <f>IF(D57&lt;&gt;"",COUNTA($D$6:D57),"")</f>
        <v/>
      </c>
      <c r="B57" s="57"/>
      <c r="C57" s="125" t="s">
        <v>31</v>
      </c>
      <c r="D57" s="126"/>
      <c r="E57" s="126"/>
      <c r="F57" s="126"/>
      <c r="G57" s="126"/>
      <c r="H57" s="126"/>
      <c r="I57" s="125" t="s">
        <v>31</v>
      </c>
      <c r="J57" s="126"/>
      <c r="K57" s="126"/>
      <c r="L57" s="126"/>
      <c r="M57" s="126"/>
      <c r="N57" s="126"/>
      <c r="O57" s="125" t="s">
        <v>31</v>
      </c>
      <c r="P57" s="126"/>
      <c r="Q57" s="126"/>
      <c r="R57" s="126"/>
      <c r="S57" s="126"/>
      <c r="T57" s="126"/>
      <c r="U57" s="125" t="s">
        <v>31</v>
      </c>
      <c r="V57" s="126"/>
      <c r="W57" s="126"/>
      <c r="X57" s="126"/>
      <c r="Y57" s="126"/>
    </row>
    <row r="58" spans="1:25" ht="11.45" customHeight="1" x14ac:dyDescent="0.2">
      <c r="A58" s="50">
        <f>IF(D58&lt;&gt;"",COUNTA($D$6:D58),"")</f>
        <v>35</v>
      </c>
      <c r="B58" s="55" t="s">
        <v>28</v>
      </c>
      <c r="C58" s="56">
        <v>2.1594453582784778</v>
      </c>
      <c r="D58" s="56">
        <v>2.0918946323342102</v>
      </c>
      <c r="E58" s="56">
        <v>2.0604884993666204</v>
      </c>
      <c r="F58" s="56">
        <v>2.0273317915421138</v>
      </c>
      <c r="G58" s="56">
        <v>2.0117028861260096</v>
      </c>
      <c r="H58" s="56">
        <v>1.9902753470531467</v>
      </c>
      <c r="I58" s="56">
        <v>1.9960627589174995</v>
      </c>
      <c r="J58" s="56">
        <v>1.9894946753817457</v>
      </c>
      <c r="K58" s="56">
        <v>1.9406328745409593</v>
      </c>
      <c r="L58" s="56">
        <v>1.9724542657255493</v>
      </c>
      <c r="M58" s="56">
        <v>1.9421230137912873</v>
      </c>
      <c r="N58" s="56">
        <v>1.8982857399018971</v>
      </c>
      <c r="O58" s="56">
        <v>1.8653641071391645</v>
      </c>
      <c r="P58" s="56">
        <v>1.8257672874898299</v>
      </c>
      <c r="Q58" s="56">
        <v>1.8122436144175214</v>
      </c>
      <c r="R58" s="56">
        <v>1.8</v>
      </c>
      <c r="S58" s="56">
        <v>1.8</v>
      </c>
      <c r="T58" s="56">
        <v>1.8</v>
      </c>
      <c r="U58" s="56">
        <v>1.8</v>
      </c>
      <c r="V58" s="56">
        <v>1.8</v>
      </c>
      <c r="W58" s="56">
        <v>1.8</v>
      </c>
      <c r="X58" s="56">
        <v>1.7</v>
      </c>
      <c r="Y58" s="56">
        <v>1.7</v>
      </c>
    </row>
    <row r="59" spans="1:25" ht="11.45" customHeight="1" x14ac:dyDescent="0.2">
      <c r="A59" s="50" t="str">
        <f>IF(D59&lt;&gt;"",COUNTA($D$6:D59),"")</f>
        <v/>
      </c>
      <c r="B59" s="57" t="s">
        <v>72</v>
      </c>
      <c r="C59" s="58"/>
      <c r="D59" s="58"/>
      <c r="E59" s="58"/>
      <c r="F59" s="58"/>
      <c r="G59" s="58"/>
      <c r="H59" s="58"/>
      <c r="I59" s="58"/>
      <c r="J59" s="58"/>
      <c r="K59" s="58"/>
      <c r="L59" s="58"/>
      <c r="M59" s="58"/>
      <c r="N59" s="58"/>
      <c r="O59" s="58"/>
      <c r="P59" s="58"/>
      <c r="Q59" s="58"/>
      <c r="R59" s="58"/>
      <c r="S59" s="58"/>
      <c r="T59" s="58"/>
      <c r="U59" s="58"/>
      <c r="V59" s="58"/>
      <c r="W59" s="58"/>
      <c r="X59" s="58"/>
      <c r="Y59" s="58"/>
    </row>
    <row r="60" spans="1:25" ht="11.45" customHeight="1" x14ac:dyDescent="0.2">
      <c r="A60" s="50">
        <f>IF(D60&lt;&gt;"",COUNTA($D$6:D60),"")</f>
        <v>36</v>
      </c>
      <c r="B60" s="55" t="s">
        <v>73</v>
      </c>
      <c r="C60" s="56">
        <v>8.4052458963160195</v>
      </c>
      <c r="D60" s="56">
        <v>8.3281962497103557</v>
      </c>
      <c r="E60" s="56">
        <v>8.2013969079677569</v>
      </c>
      <c r="F60" s="56">
        <v>7.9962943779050004</v>
      </c>
      <c r="G60" s="56">
        <v>7.8699126339253613</v>
      </c>
      <c r="H60" s="56">
        <v>7.5705150563887917</v>
      </c>
      <c r="I60" s="56">
        <v>7.4427745985888105</v>
      </c>
      <c r="J60" s="56">
        <v>7.2592972234210906</v>
      </c>
      <c r="K60" s="56">
        <v>7.1133559867134109</v>
      </c>
      <c r="L60" s="56">
        <v>6.9299333906172533</v>
      </c>
      <c r="M60" s="56">
        <v>6.9335479863943439</v>
      </c>
      <c r="N60" s="56">
        <v>6.7815293549166462</v>
      </c>
      <c r="O60" s="56">
        <v>6.637816589369149</v>
      </c>
      <c r="P60" s="56">
        <v>6.6593582590002613</v>
      </c>
      <c r="Q60" s="56">
        <v>6.5571886239245325</v>
      </c>
      <c r="R60" s="56">
        <v>6.4</v>
      </c>
      <c r="S60" s="56">
        <v>6.3</v>
      </c>
      <c r="T60" s="56">
        <v>6.1</v>
      </c>
      <c r="U60" s="56">
        <v>5.8</v>
      </c>
      <c r="V60" s="56">
        <v>5.7</v>
      </c>
      <c r="W60" s="56">
        <v>5.7</v>
      </c>
      <c r="X60" s="56">
        <v>5.5</v>
      </c>
      <c r="Y60" s="56">
        <v>5.4</v>
      </c>
    </row>
    <row r="61" spans="1:25" ht="11.45" customHeight="1" x14ac:dyDescent="0.2">
      <c r="A61" s="50" t="str">
        <f>IF(D61&lt;&gt;"",COUNTA($D$6:D61),"")</f>
        <v/>
      </c>
      <c r="B61" s="55"/>
      <c r="C61" s="58"/>
      <c r="D61" s="58"/>
      <c r="E61" s="58"/>
      <c r="F61" s="58"/>
      <c r="G61" s="58"/>
      <c r="H61" s="58"/>
      <c r="I61" s="58"/>
      <c r="J61" s="58"/>
      <c r="K61" s="58"/>
      <c r="L61" s="58"/>
      <c r="M61" s="58"/>
      <c r="N61" s="58"/>
      <c r="O61" s="58"/>
      <c r="P61" s="58"/>
      <c r="Q61" s="58"/>
      <c r="R61" s="58"/>
      <c r="S61" s="58"/>
      <c r="T61" s="58"/>
      <c r="U61" s="58"/>
      <c r="V61" s="58"/>
      <c r="W61" s="58"/>
      <c r="X61" s="58"/>
      <c r="Y61" s="58"/>
    </row>
    <row r="62" spans="1:25" ht="11.45" customHeight="1" x14ac:dyDescent="0.2">
      <c r="A62" s="50">
        <f>IF(D62&lt;&gt;"",COUNTA($D$6:D62),"")</f>
        <v>37</v>
      </c>
      <c r="B62" s="55" t="s">
        <v>74</v>
      </c>
      <c r="C62" s="56">
        <v>1.6501609563060016</v>
      </c>
      <c r="D62" s="56">
        <v>1.518265196287522</v>
      </c>
      <c r="E62" s="56">
        <v>1.461407420986085</v>
      </c>
      <c r="F62" s="56">
        <v>1.396666154841042</v>
      </c>
      <c r="G62" s="56">
        <v>1.3951002765805465</v>
      </c>
      <c r="H62" s="56">
        <v>1.370984234979971</v>
      </c>
      <c r="I62" s="56">
        <v>1.4044895958940267</v>
      </c>
      <c r="J62" s="56">
        <v>1.4175917203293642</v>
      </c>
      <c r="K62" s="56">
        <v>1.397684819138548</v>
      </c>
      <c r="L62" s="56">
        <v>1.4566837646236435</v>
      </c>
      <c r="M62" s="56">
        <v>1.4250806361191677</v>
      </c>
      <c r="N62" s="56">
        <v>1.4014726148157872</v>
      </c>
      <c r="O62" s="56">
        <v>1.3975751647279555</v>
      </c>
      <c r="P62" s="56">
        <v>1.3449434404711309</v>
      </c>
      <c r="Q62" s="56">
        <v>1.3294853349144835</v>
      </c>
      <c r="R62" s="56">
        <v>1.3</v>
      </c>
      <c r="S62" s="56">
        <v>1.3</v>
      </c>
      <c r="T62" s="56">
        <v>1.3</v>
      </c>
      <c r="U62" s="56">
        <v>1.4</v>
      </c>
      <c r="V62" s="56">
        <v>1.4</v>
      </c>
      <c r="W62" s="56">
        <v>1.4</v>
      </c>
      <c r="X62" s="56">
        <v>1.4</v>
      </c>
      <c r="Y62" s="56">
        <v>1.4</v>
      </c>
    </row>
    <row r="63" spans="1:25" ht="11.45" customHeight="1" x14ac:dyDescent="0.2">
      <c r="A63" s="50" t="str">
        <f>IF(D63&lt;&gt;"",COUNTA($D$6:D63),"")</f>
        <v/>
      </c>
      <c r="B63" s="57" t="s">
        <v>75</v>
      </c>
      <c r="C63" s="58"/>
      <c r="D63" s="58"/>
      <c r="E63" s="58"/>
      <c r="F63" s="58"/>
      <c r="G63" s="58"/>
      <c r="H63" s="58"/>
      <c r="I63" s="58"/>
      <c r="J63" s="58"/>
      <c r="K63" s="58"/>
      <c r="L63" s="58"/>
      <c r="M63" s="58"/>
      <c r="N63" s="58"/>
      <c r="O63" s="58"/>
      <c r="P63" s="58"/>
      <c r="Q63" s="58"/>
      <c r="R63" s="58"/>
      <c r="S63" s="58"/>
      <c r="T63" s="58"/>
      <c r="U63" s="58"/>
      <c r="V63" s="58"/>
      <c r="W63" s="58"/>
      <c r="X63" s="58"/>
      <c r="Y63" s="58"/>
    </row>
    <row r="64" spans="1:25" ht="11.45" customHeight="1" x14ac:dyDescent="0.2">
      <c r="A64" s="50">
        <f>IF(D64&lt;&gt;"",COUNTA($D$6:D64),"")</f>
        <v>38</v>
      </c>
      <c r="B64" s="57" t="s">
        <v>87</v>
      </c>
      <c r="C64" s="58">
        <v>1.1140256552833656</v>
      </c>
      <c r="D64" s="58">
        <v>1.084104287139301</v>
      </c>
      <c r="E64" s="58">
        <v>1.0787290489769066</v>
      </c>
      <c r="F64" s="58">
        <v>1.0762668889120199</v>
      </c>
      <c r="G64" s="58">
        <v>1.109263214889683</v>
      </c>
      <c r="H64" s="58">
        <v>1.1092219341506644</v>
      </c>
      <c r="I64" s="58">
        <v>1.1496327879275139</v>
      </c>
      <c r="J64" s="58">
        <v>1.170204693424082</v>
      </c>
      <c r="K64" s="58">
        <v>1.175044664289818</v>
      </c>
      <c r="L64" s="58">
        <v>1.2352684698085545</v>
      </c>
      <c r="M64" s="58">
        <v>1.2025078463972214</v>
      </c>
      <c r="N64" s="58">
        <v>1.1778527950488722</v>
      </c>
      <c r="O64" s="58">
        <v>1.1778443114314765</v>
      </c>
      <c r="P64" s="58">
        <v>1.1343285676291106</v>
      </c>
      <c r="Q64" s="58">
        <v>1.1263880862091842</v>
      </c>
      <c r="R64" s="58">
        <v>1.2</v>
      </c>
      <c r="S64" s="58">
        <v>1.1000000000000001</v>
      </c>
      <c r="T64" s="58">
        <v>1.2</v>
      </c>
      <c r="U64" s="58">
        <v>1.2</v>
      </c>
      <c r="V64" s="58">
        <v>1.2</v>
      </c>
      <c r="W64" s="58">
        <v>1.2</v>
      </c>
      <c r="X64" s="58">
        <v>1.2</v>
      </c>
      <c r="Y64" s="58">
        <v>1.2</v>
      </c>
    </row>
    <row r="65" spans="1:25" ht="11.45" customHeight="1" x14ac:dyDescent="0.2">
      <c r="A65" s="50">
        <f>IF(D65&lt;&gt;"",COUNTA($D$6:D65),"")</f>
        <v>39</v>
      </c>
      <c r="B65" s="57" t="s">
        <v>82</v>
      </c>
      <c r="C65" s="58">
        <v>1.0143636277875676</v>
      </c>
      <c r="D65" s="58">
        <v>0.98801943315671381</v>
      </c>
      <c r="E65" s="58">
        <v>0.98343721336218082</v>
      </c>
      <c r="F65" s="58">
        <v>0.98475700200348293</v>
      </c>
      <c r="G65" s="58">
        <v>1.0228000656364802</v>
      </c>
      <c r="H65" s="58">
        <v>1.0265635648367979</v>
      </c>
      <c r="I65" s="58">
        <v>1.0704008981062956</v>
      </c>
      <c r="J65" s="58">
        <v>1.0935517003371729</v>
      </c>
      <c r="K65" s="58">
        <v>1.1019053737032718</v>
      </c>
      <c r="L65" s="58">
        <v>1.158355018457035</v>
      </c>
      <c r="M65" s="58">
        <v>1.1266015406553433</v>
      </c>
      <c r="N65" s="58">
        <v>1.0978457196428466</v>
      </c>
      <c r="O65" s="58">
        <v>1.0950351409036816</v>
      </c>
      <c r="P65" s="58">
        <v>1.0525245493595987</v>
      </c>
      <c r="Q65" s="58">
        <v>1.050223464842885</v>
      </c>
      <c r="R65" s="58">
        <v>1.1000000000000001</v>
      </c>
      <c r="S65" s="58">
        <v>1.1000000000000001</v>
      </c>
      <c r="T65" s="58">
        <v>1.1000000000000001</v>
      </c>
      <c r="U65" s="58">
        <v>1.1000000000000001</v>
      </c>
      <c r="V65" s="58">
        <v>1.1000000000000001</v>
      </c>
      <c r="W65" s="58">
        <v>1.1000000000000001</v>
      </c>
      <c r="X65" s="58">
        <v>1.1000000000000001</v>
      </c>
      <c r="Y65" s="58">
        <v>1.1000000000000001</v>
      </c>
    </row>
    <row r="66" spans="1:25" ht="11.45" customHeight="1" x14ac:dyDescent="0.2">
      <c r="A66" s="50">
        <f>IF(D66&lt;&gt;"",COUNTA($D$6:D66),"")</f>
        <v>40</v>
      </c>
      <c r="B66" s="57" t="s">
        <v>76</v>
      </c>
      <c r="C66" s="58">
        <v>3.3580683501899555</v>
      </c>
      <c r="D66" s="58">
        <v>3.0208907137467653</v>
      </c>
      <c r="E66" s="58">
        <v>2.8574371266455683</v>
      </c>
      <c r="F66" s="58">
        <v>2.6087225018874913</v>
      </c>
      <c r="G66" s="58">
        <v>2.5133738113794717</v>
      </c>
      <c r="H66" s="58">
        <v>2.43944281026178</v>
      </c>
      <c r="I66" s="58">
        <v>2.4216820119234854</v>
      </c>
      <c r="J66" s="58">
        <v>2.396578274928558</v>
      </c>
      <c r="K66" s="58">
        <v>2.2989364281757152</v>
      </c>
      <c r="L66" s="58">
        <v>2.2877157222840472</v>
      </c>
      <c r="M66" s="58">
        <v>2.2664226047465883</v>
      </c>
      <c r="N66" s="58">
        <v>2.2642359159477867</v>
      </c>
      <c r="O66" s="58">
        <v>2.2521976698148167</v>
      </c>
      <c r="P66" s="58">
        <v>2.1786498580132103</v>
      </c>
      <c r="Q66" s="58">
        <v>2.1345679544111893</v>
      </c>
      <c r="R66" s="58">
        <v>2.1</v>
      </c>
      <c r="S66" s="58">
        <v>2.1</v>
      </c>
      <c r="T66" s="58">
        <v>2</v>
      </c>
      <c r="U66" s="58">
        <v>2.1</v>
      </c>
      <c r="V66" s="58">
        <v>2.1</v>
      </c>
      <c r="W66" s="58">
        <v>2</v>
      </c>
      <c r="X66" s="58">
        <v>2.1</v>
      </c>
      <c r="Y66" s="58">
        <v>2</v>
      </c>
    </row>
    <row r="67" spans="1:25" ht="11.45" customHeight="1" x14ac:dyDescent="0.2">
      <c r="A67" s="50" t="str">
        <f>IF(D67&lt;&gt;"",COUNTA($D$6:D67),"")</f>
        <v/>
      </c>
      <c r="B67" s="57"/>
      <c r="C67" s="58"/>
      <c r="D67" s="58"/>
      <c r="E67" s="58"/>
      <c r="F67" s="58"/>
      <c r="G67" s="58"/>
      <c r="H67" s="58"/>
      <c r="I67" s="58"/>
      <c r="J67" s="58"/>
      <c r="K67" s="58"/>
      <c r="L67" s="58"/>
      <c r="M67" s="58"/>
      <c r="N67" s="58"/>
      <c r="O67" s="58"/>
      <c r="P67" s="58"/>
      <c r="Q67" s="58"/>
      <c r="R67" s="58"/>
      <c r="S67" s="58"/>
      <c r="T67" s="58"/>
      <c r="U67" s="58"/>
      <c r="V67" s="58"/>
      <c r="W67" s="58"/>
      <c r="X67" s="58"/>
      <c r="Y67" s="58"/>
    </row>
    <row r="68" spans="1:25" ht="11.45" customHeight="1" x14ac:dyDescent="0.2">
      <c r="A68" s="50">
        <f>IF(D68&lt;&gt;"",COUNTA($D$6:D68),"")</f>
        <v>41</v>
      </c>
      <c r="B68" s="55" t="s">
        <v>77</v>
      </c>
      <c r="C68" s="56">
        <v>2.3100171351416545</v>
      </c>
      <c r="D68" s="56">
        <v>2.2719725419971928</v>
      </c>
      <c r="E68" s="56">
        <v>2.2465406900451419</v>
      </c>
      <c r="F68" s="56">
        <v>2.224170911333256</v>
      </c>
      <c r="G68" s="56">
        <v>2.1991759399869379</v>
      </c>
      <c r="H68" s="56">
        <v>2.1758089392533018</v>
      </c>
      <c r="I68" s="56">
        <v>2.1663744026402054</v>
      </c>
      <c r="J68" s="56">
        <v>2.1525897957944449</v>
      </c>
      <c r="K68" s="56">
        <v>2.0953683085386139</v>
      </c>
      <c r="L68" s="56">
        <v>2.1050909286013493</v>
      </c>
      <c r="M68" s="56">
        <v>2.0762647735496071</v>
      </c>
      <c r="N68" s="56">
        <v>2.0284496515372297</v>
      </c>
      <c r="O68" s="56">
        <v>1.9850314231709909</v>
      </c>
      <c r="P68" s="56">
        <v>1.9496659837187211</v>
      </c>
      <c r="Q68" s="56">
        <v>1.9379429325941844</v>
      </c>
      <c r="R68" s="56">
        <v>1.9</v>
      </c>
      <c r="S68" s="56">
        <v>1.9</v>
      </c>
      <c r="T68" s="56">
        <v>1.9</v>
      </c>
      <c r="U68" s="56">
        <v>1.9</v>
      </c>
      <c r="V68" s="56">
        <v>1.8</v>
      </c>
      <c r="W68" s="56">
        <v>1.8</v>
      </c>
      <c r="X68" s="56">
        <v>1.8</v>
      </c>
      <c r="Y68" s="56">
        <v>1.8</v>
      </c>
    </row>
    <row r="69" spans="1:25" ht="11.45" customHeight="1" x14ac:dyDescent="0.2">
      <c r="A69" s="50" t="str">
        <f>IF(D69&lt;&gt;"",COUNTA($D$6:D69),"")</f>
        <v/>
      </c>
      <c r="B69" s="57" t="s">
        <v>75</v>
      </c>
      <c r="C69" s="58"/>
      <c r="D69" s="58"/>
      <c r="E69" s="58"/>
      <c r="F69" s="58"/>
      <c r="G69" s="58"/>
      <c r="H69" s="58"/>
      <c r="I69" s="58"/>
      <c r="J69" s="58"/>
      <c r="K69" s="58"/>
      <c r="L69" s="58"/>
      <c r="M69" s="58"/>
      <c r="N69" s="58"/>
      <c r="O69" s="58"/>
      <c r="P69" s="58"/>
      <c r="Q69" s="58"/>
      <c r="R69" s="58"/>
      <c r="S69" s="58"/>
      <c r="T69" s="58"/>
      <c r="U69" s="58"/>
      <c r="V69" s="58"/>
      <c r="W69" s="58"/>
      <c r="X69" s="58"/>
      <c r="Y69" s="58"/>
    </row>
    <row r="70" spans="1:25" s="61" customFormat="1" ht="22.5" customHeight="1" x14ac:dyDescent="0.2">
      <c r="A70" s="50">
        <f>IF(D70&lt;&gt;"",COUNTA($D$6:D70),"")</f>
        <v>42</v>
      </c>
      <c r="B70" s="57" t="s">
        <v>83</v>
      </c>
      <c r="C70" s="58">
        <v>2.0277171643073584</v>
      </c>
      <c r="D70" s="58">
        <v>1.965337013788008</v>
      </c>
      <c r="E70" s="58">
        <v>1.9450043526707845</v>
      </c>
      <c r="F70" s="58">
        <v>1.9327706117618537</v>
      </c>
      <c r="G70" s="58">
        <v>1.9302618036673853</v>
      </c>
      <c r="H70" s="58">
        <v>1.8970365852316926</v>
      </c>
      <c r="I70" s="58">
        <v>1.8863015480681671</v>
      </c>
      <c r="J70" s="58">
        <v>1.9006430383461088</v>
      </c>
      <c r="K70" s="58">
        <v>1.8566825104062938</v>
      </c>
      <c r="L70" s="58">
        <v>1.8613340387624859</v>
      </c>
      <c r="M70" s="58">
        <v>1.8702087458903141</v>
      </c>
      <c r="N70" s="58">
        <v>1.8515791628264933</v>
      </c>
      <c r="O70" s="58">
        <v>1.8212273678218072</v>
      </c>
      <c r="P70" s="58">
        <v>1.7903919240255126</v>
      </c>
      <c r="Q70" s="58">
        <v>1.7532515848978905</v>
      </c>
      <c r="R70" s="58">
        <v>1.7</v>
      </c>
      <c r="S70" s="58">
        <v>1.7</v>
      </c>
      <c r="T70" s="58">
        <v>1.7</v>
      </c>
      <c r="U70" s="58">
        <v>1.7</v>
      </c>
      <c r="V70" s="58">
        <v>1.7</v>
      </c>
      <c r="W70" s="58">
        <v>1.7</v>
      </c>
      <c r="X70" s="58">
        <v>1.6</v>
      </c>
      <c r="Y70" s="58">
        <v>1.6</v>
      </c>
    </row>
    <row r="71" spans="1:25" s="61" customFormat="1" ht="11.45" customHeight="1" x14ac:dyDescent="0.2">
      <c r="A71" s="50" t="str">
        <f>IF(D71&lt;&gt;"",COUNTA($D$6:D71),"")</f>
        <v/>
      </c>
      <c r="B71" s="57" t="s">
        <v>78</v>
      </c>
      <c r="C71" s="58"/>
      <c r="D71" s="58"/>
      <c r="E71" s="58"/>
      <c r="F71" s="58"/>
      <c r="G71" s="58"/>
      <c r="H71" s="58"/>
      <c r="I71" s="58"/>
      <c r="J71" s="58"/>
      <c r="K71" s="58"/>
      <c r="L71" s="58"/>
      <c r="M71" s="58"/>
      <c r="N71" s="58"/>
      <c r="O71" s="58"/>
      <c r="P71" s="58"/>
      <c r="Q71" s="58"/>
      <c r="R71" s="58"/>
      <c r="S71" s="58"/>
      <c r="T71" s="58"/>
      <c r="U71" s="58"/>
      <c r="V71" s="58"/>
      <c r="W71" s="58"/>
      <c r="X71" s="58"/>
      <c r="Y71" s="58"/>
    </row>
    <row r="72" spans="1:25" s="61" customFormat="1" ht="11.45" customHeight="1" x14ac:dyDescent="0.2">
      <c r="A72" s="50">
        <f>IF(D72&lt;&gt;"",COUNTA($D$6:D72),"")</f>
        <v>43</v>
      </c>
      <c r="B72" s="57" t="s">
        <v>84</v>
      </c>
      <c r="C72" s="58">
        <v>2.1283435781388791</v>
      </c>
      <c r="D72" s="58">
        <v>2.0697133007806805</v>
      </c>
      <c r="E72" s="58">
        <v>2.0511628749014914</v>
      </c>
      <c r="F72" s="58">
        <v>2.0403173410799913</v>
      </c>
      <c r="G72" s="58">
        <v>2.0372385715816241</v>
      </c>
      <c r="H72" s="58">
        <v>2.0074453953267755</v>
      </c>
      <c r="I72" s="58">
        <v>2.0004775735447828</v>
      </c>
      <c r="J72" s="58">
        <v>2.0163589326311779</v>
      </c>
      <c r="K72" s="58">
        <v>1.9764454206191735</v>
      </c>
      <c r="L72" s="58">
        <v>1.9914468925148889</v>
      </c>
      <c r="M72" s="58">
        <v>2.0030599242514429</v>
      </c>
      <c r="N72" s="58">
        <v>1.9882075695424097</v>
      </c>
      <c r="O72" s="58">
        <v>1.9644726195958919</v>
      </c>
      <c r="P72" s="58">
        <v>1.9371889690842699</v>
      </c>
      <c r="Q72" s="58">
        <v>1.8982669925910576</v>
      </c>
      <c r="R72" s="58">
        <v>1.9</v>
      </c>
      <c r="S72" s="58">
        <v>1.9</v>
      </c>
      <c r="T72" s="58">
        <v>1.9</v>
      </c>
      <c r="U72" s="58">
        <v>1.8</v>
      </c>
      <c r="V72" s="58">
        <v>1.8</v>
      </c>
      <c r="W72" s="58">
        <v>1.8</v>
      </c>
      <c r="X72" s="58">
        <v>1.8</v>
      </c>
      <c r="Y72" s="58" t="s">
        <v>4</v>
      </c>
    </row>
    <row r="73" spans="1:25" s="61" customFormat="1" ht="11.45" customHeight="1" x14ac:dyDescent="0.2">
      <c r="A73" s="50">
        <f>IF(D73&lt;&gt;"",COUNTA($D$6:D73),"")</f>
        <v>44</v>
      </c>
      <c r="B73" s="57" t="s">
        <v>79</v>
      </c>
      <c r="C73" s="58">
        <v>1.2374521523499167</v>
      </c>
      <c r="D73" s="58">
        <v>1.1888450917982336</v>
      </c>
      <c r="E73" s="58">
        <v>1.1560804739641644</v>
      </c>
      <c r="F73" s="58">
        <v>1.124056618199845</v>
      </c>
      <c r="G73" s="58">
        <v>1.1187041255378385</v>
      </c>
      <c r="H73" s="58">
        <v>1.0685907584466443</v>
      </c>
      <c r="I73" s="58">
        <v>1.0466926150326739</v>
      </c>
      <c r="J73" s="58">
        <v>1.0589438973830874</v>
      </c>
      <c r="K73" s="58">
        <v>0.99113751697074703</v>
      </c>
      <c r="L73" s="58">
        <v>0.90973214569510452</v>
      </c>
      <c r="M73" s="58">
        <v>0.86762362215531963</v>
      </c>
      <c r="N73" s="58">
        <v>0.82092954630796378</v>
      </c>
      <c r="O73" s="58">
        <v>0.75650722726171571</v>
      </c>
      <c r="P73" s="58">
        <v>0.71929795567601518</v>
      </c>
      <c r="Q73" s="58">
        <v>0.70445769785972678</v>
      </c>
      <c r="R73" s="58">
        <v>0.7</v>
      </c>
      <c r="S73" s="58">
        <v>0.7</v>
      </c>
      <c r="T73" s="58">
        <v>0.7</v>
      </c>
      <c r="U73" s="58">
        <v>0.7</v>
      </c>
      <c r="V73" s="58">
        <v>0.7</v>
      </c>
      <c r="W73" s="58">
        <v>0.7</v>
      </c>
      <c r="X73" s="58">
        <v>0.7</v>
      </c>
      <c r="Y73" s="58" t="s">
        <v>4</v>
      </c>
    </row>
    <row r="74" spans="1:25" s="61" customFormat="1" ht="22.5" customHeight="1" x14ac:dyDescent="0.2">
      <c r="A74" s="50">
        <f>IF(D74&lt;&gt;"",COUNTA($D$6:D74),"")</f>
        <v>45</v>
      </c>
      <c r="B74" s="57" t="s">
        <v>88</v>
      </c>
      <c r="C74" s="58">
        <v>1.9285780687658534</v>
      </c>
      <c r="D74" s="58">
        <v>1.9074573634207022</v>
      </c>
      <c r="E74" s="58">
        <v>1.8726098259309956</v>
      </c>
      <c r="F74" s="58">
        <v>1.8271344215359522</v>
      </c>
      <c r="G74" s="58">
        <v>1.7854086061449661</v>
      </c>
      <c r="H74" s="58">
        <v>1.7876444114354459</v>
      </c>
      <c r="I74" s="58">
        <v>1.7947300007042228</v>
      </c>
      <c r="J74" s="58">
        <v>1.7949113046097676</v>
      </c>
      <c r="K74" s="58">
        <v>1.7370486893043913</v>
      </c>
      <c r="L74" s="58">
        <v>1.8227128419489467</v>
      </c>
      <c r="M74" s="58">
        <v>1.7604671991427152</v>
      </c>
      <c r="N74" s="58">
        <v>1.6839177907851293</v>
      </c>
      <c r="O74" s="58">
        <v>1.6440591760240661</v>
      </c>
      <c r="P74" s="58">
        <v>1.5975224013593823</v>
      </c>
      <c r="Q74" s="58">
        <v>1.5848704438380268</v>
      </c>
      <c r="R74" s="58">
        <v>1.6</v>
      </c>
      <c r="S74" s="58">
        <v>1.5</v>
      </c>
      <c r="T74" s="58">
        <v>1.5</v>
      </c>
      <c r="U74" s="58">
        <v>1.5</v>
      </c>
      <c r="V74" s="58">
        <v>1.5</v>
      </c>
      <c r="W74" s="58">
        <v>1.5</v>
      </c>
      <c r="X74" s="58">
        <v>1.4</v>
      </c>
      <c r="Y74" s="58">
        <v>1.4</v>
      </c>
    </row>
    <row r="75" spans="1:25" s="61" customFormat="1" ht="11.45" customHeight="1" x14ac:dyDescent="0.2">
      <c r="A75" s="50" t="str">
        <f>IF(D75&lt;&gt;"",COUNTA($D$6:D75),"")</f>
        <v/>
      </c>
      <c r="B75" s="57" t="s">
        <v>78</v>
      </c>
      <c r="C75" s="58"/>
      <c r="D75" s="58"/>
      <c r="E75" s="58"/>
      <c r="F75" s="58"/>
      <c r="G75" s="58"/>
      <c r="H75" s="58"/>
      <c r="I75" s="58"/>
      <c r="J75" s="58"/>
      <c r="K75" s="58"/>
      <c r="L75" s="58"/>
      <c r="M75" s="58"/>
      <c r="N75" s="58"/>
      <c r="O75" s="58"/>
      <c r="P75" s="58"/>
      <c r="Q75" s="58"/>
      <c r="R75" s="58"/>
      <c r="S75" s="58"/>
      <c r="T75" s="58"/>
      <c r="U75" s="58"/>
      <c r="V75" s="58"/>
      <c r="W75" s="58"/>
      <c r="X75" s="58"/>
      <c r="Y75" s="58"/>
    </row>
    <row r="76" spans="1:25" s="61" customFormat="1" ht="11.45" customHeight="1" x14ac:dyDescent="0.2">
      <c r="A76" s="50">
        <f>IF(D76&lt;&gt;"",COUNTA($D$6:D76),"")</f>
        <v>46</v>
      </c>
      <c r="B76" s="60" t="s">
        <v>85</v>
      </c>
      <c r="C76" s="58">
        <v>1.1127695617272555</v>
      </c>
      <c r="D76" s="58">
        <v>1.0984892068771945</v>
      </c>
      <c r="E76" s="58">
        <v>1.0725137698228531</v>
      </c>
      <c r="F76" s="58">
        <v>1.0476319734035398</v>
      </c>
      <c r="G76" s="58">
        <v>1.0404086120423961</v>
      </c>
      <c r="H76" s="58">
        <v>1.0157983775861223</v>
      </c>
      <c r="I76" s="58">
        <v>1.0013146690171355</v>
      </c>
      <c r="J76" s="58">
        <v>0.99973697852161503</v>
      </c>
      <c r="K76" s="58">
        <v>0.99322207082257608</v>
      </c>
      <c r="L76" s="58">
        <v>0.99464876197833008</v>
      </c>
      <c r="M76" s="58">
        <v>0.98246557219791097</v>
      </c>
      <c r="N76" s="58">
        <v>0.93020005125252514</v>
      </c>
      <c r="O76" s="58">
        <v>0.91844234652672374</v>
      </c>
      <c r="P76" s="58">
        <v>0.9055861521064531</v>
      </c>
      <c r="Q76" s="58">
        <v>0.88762664242290168</v>
      </c>
      <c r="R76" s="58">
        <v>0.9</v>
      </c>
      <c r="S76" s="58">
        <v>0.9</v>
      </c>
      <c r="T76" s="58">
        <v>0.9</v>
      </c>
      <c r="U76" s="58">
        <v>0.8</v>
      </c>
      <c r="V76" s="58">
        <v>0.8</v>
      </c>
      <c r="W76" s="58">
        <v>0.8</v>
      </c>
      <c r="X76" s="58">
        <v>0.8</v>
      </c>
      <c r="Y76" s="58" t="s">
        <v>4</v>
      </c>
    </row>
    <row r="77" spans="1:25" s="61" customFormat="1" ht="11.45" customHeight="1" x14ac:dyDescent="0.2">
      <c r="A77" s="50">
        <f>IF(D77&lt;&gt;"",COUNTA($D$6:D77),"")</f>
        <v>47</v>
      </c>
      <c r="B77" s="57" t="s">
        <v>80</v>
      </c>
      <c r="C77" s="58">
        <v>3.352489633383795</v>
      </c>
      <c r="D77" s="58">
        <v>3.2289674902578733</v>
      </c>
      <c r="E77" s="58">
        <v>3.1312586497413961</v>
      </c>
      <c r="F77" s="58">
        <v>2.9050764215250435</v>
      </c>
      <c r="G77" s="58">
        <v>2.8496013336588897</v>
      </c>
      <c r="H77" s="58">
        <v>2.7509770653430912</v>
      </c>
      <c r="I77" s="58">
        <v>2.72579648967805</v>
      </c>
      <c r="J77" s="58">
        <v>2.7160534348639511</v>
      </c>
      <c r="K77" s="58">
        <v>2.5031477697277436</v>
      </c>
      <c r="L77" s="58">
        <v>2.713870337064479</v>
      </c>
      <c r="M77" s="58">
        <v>2.433084240598514</v>
      </c>
      <c r="N77" s="58">
        <v>2.4034415652722747</v>
      </c>
      <c r="O77" s="58">
        <v>2.3279653740340303</v>
      </c>
      <c r="P77" s="58">
        <v>2.2418123465458319</v>
      </c>
      <c r="Q77" s="58">
        <v>2.2613161220283784</v>
      </c>
      <c r="R77" s="58">
        <v>2.2999999999999998</v>
      </c>
      <c r="S77" s="58">
        <v>2.2000000000000002</v>
      </c>
      <c r="T77" s="58">
        <v>2.2000000000000002</v>
      </c>
      <c r="U77" s="58">
        <v>2.2999999999999998</v>
      </c>
      <c r="V77" s="58">
        <v>2.2000000000000002</v>
      </c>
      <c r="W77" s="58">
        <v>2.2999999999999998</v>
      </c>
      <c r="X77" s="58">
        <v>2.2999999999999998</v>
      </c>
      <c r="Y77" s="58" t="s">
        <v>4</v>
      </c>
    </row>
    <row r="78" spans="1:25" s="61" customFormat="1" ht="11.45" customHeight="1" x14ac:dyDescent="0.2">
      <c r="A78" s="50">
        <f>IF(D78&lt;&gt;"",COUNTA($D$6:D78),"")</f>
        <v>48</v>
      </c>
      <c r="B78" s="57" t="s">
        <v>86</v>
      </c>
      <c r="C78" s="58">
        <v>2.0999248039121077</v>
      </c>
      <c r="D78" s="58">
        <v>2.0838713322869884</v>
      </c>
      <c r="E78" s="58">
        <v>2.0530255774824062</v>
      </c>
      <c r="F78" s="58">
        <v>2.0108068234896361</v>
      </c>
      <c r="G78" s="58">
        <v>1.9462509378664743</v>
      </c>
      <c r="H78" s="58">
        <v>1.9569491350120916</v>
      </c>
      <c r="I78" s="58">
        <v>1.9575281443598027</v>
      </c>
      <c r="J78" s="58">
        <v>1.941459455004136</v>
      </c>
      <c r="K78" s="58">
        <v>1.8762660716519279</v>
      </c>
      <c r="L78" s="58">
        <v>1.9820088674264611</v>
      </c>
      <c r="M78" s="58">
        <v>1.9148128032828202</v>
      </c>
      <c r="N78" s="58">
        <v>1.8205522629621649</v>
      </c>
      <c r="O78" s="58">
        <v>1.7733135401392861</v>
      </c>
      <c r="P78" s="58">
        <v>1.7204217949224281</v>
      </c>
      <c r="Q78" s="58">
        <v>1.7016508728815138</v>
      </c>
      <c r="R78" s="58">
        <v>1.7</v>
      </c>
      <c r="S78" s="58">
        <v>1.6</v>
      </c>
      <c r="T78" s="58">
        <v>1.6</v>
      </c>
      <c r="U78" s="58">
        <v>1.6</v>
      </c>
      <c r="V78" s="58">
        <v>1.6</v>
      </c>
      <c r="W78" s="58">
        <v>1.6</v>
      </c>
      <c r="X78" s="58">
        <v>1.5</v>
      </c>
      <c r="Y78" s="58" t="s">
        <v>4</v>
      </c>
    </row>
    <row r="79" spans="1:25" s="61" customFormat="1" ht="22.5" customHeight="1" x14ac:dyDescent="0.2">
      <c r="A79" s="50">
        <f>IF(D79&lt;&gt;"",COUNTA($D$6:D79),"")</f>
        <v>49</v>
      </c>
      <c r="B79" s="57" t="s">
        <v>89</v>
      </c>
      <c r="C79" s="58">
        <v>2.7234064106122156</v>
      </c>
      <c r="D79" s="58">
        <v>2.70108387628227</v>
      </c>
      <c r="E79" s="58">
        <v>2.6683593567069761</v>
      </c>
      <c r="F79" s="58">
        <v>2.6422974427824237</v>
      </c>
      <c r="G79" s="58">
        <v>2.6090916909998341</v>
      </c>
      <c r="H79" s="58">
        <v>2.5848614823160823</v>
      </c>
      <c r="I79" s="58">
        <v>2.5747190664330319</v>
      </c>
      <c r="J79" s="58">
        <v>2.5411816753888492</v>
      </c>
      <c r="K79" s="58">
        <v>2.4760221815843293</v>
      </c>
      <c r="L79" s="58">
        <v>2.4411249593960078</v>
      </c>
      <c r="M79" s="58">
        <v>2.396569223405296</v>
      </c>
      <c r="N79" s="58">
        <v>2.3490816684660389</v>
      </c>
      <c r="O79" s="58">
        <v>2.2937677749328618</v>
      </c>
      <c r="P79" s="58">
        <v>2.2605154973900774</v>
      </c>
      <c r="Q79" s="58">
        <v>2.2710041154995788</v>
      </c>
      <c r="R79" s="58">
        <v>2.2000000000000002</v>
      </c>
      <c r="S79" s="58">
        <v>2.2000000000000002</v>
      </c>
      <c r="T79" s="58">
        <v>2.2000000000000002</v>
      </c>
      <c r="U79" s="58">
        <v>2.2000000000000002</v>
      </c>
      <c r="V79" s="58">
        <v>2.2000000000000002</v>
      </c>
      <c r="W79" s="58">
        <v>2.2000000000000002</v>
      </c>
      <c r="X79" s="58">
        <v>2.1</v>
      </c>
      <c r="Y79" s="58">
        <v>2.1</v>
      </c>
    </row>
    <row r="80" spans="1:25" s="61" customFormat="1" ht="11.45" customHeight="1" x14ac:dyDescent="0.2">
      <c r="A80" s="50" t="str">
        <f>IF(D80&lt;&gt;"",COUNTA($D$6:D80),"")</f>
        <v/>
      </c>
      <c r="B80" s="57" t="s">
        <v>78</v>
      </c>
      <c r="C80" s="58"/>
      <c r="D80" s="58"/>
      <c r="E80" s="58"/>
      <c r="F80" s="58"/>
      <c r="G80" s="58"/>
      <c r="H80" s="58"/>
      <c r="I80" s="58"/>
      <c r="J80" s="58"/>
      <c r="K80" s="58"/>
      <c r="L80" s="58"/>
      <c r="M80" s="58"/>
      <c r="N80" s="58"/>
      <c r="O80" s="58"/>
      <c r="P80" s="58"/>
      <c r="Q80" s="58"/>
      <c r="R80" s="58"/>
      <c r="S80" s="58"/>
      <c r="T80" s="58"/>
      <c r="U80" s="58"/>
      <c r="V80" s="58"/>
      <c r="W80" s="58"/>
      <c r="X80" s="58"/>
      <c r="Y80" s="58"/>
    </row>
    <row r="81" spans="1:25" s="61" customFormat="1" ht="22.5" customHeight="1" x14ac:dyDescent="0.2">
      <c r="A81" s="50">
        <f>IF(D81&lt;&gt;"",COUNTA($D$6:D81),"")</f>
        <v>50</v>
      </c>
      <c r="B81" s="57" t="s">
        <v>90</v>
      </c>
      <c r="C81" s="58">
        <v>2.7050903970624711</v>
      </c>
      <c r="D81" s="58">
        <v>2.7030231470565984</v>
      </c>
      <c r="E81" s="58">
        <v>2.6766336203825816</v>
      </c>
      <c r="F81" s="58">
        <v>2.6576739788041452</v>
      </c>
      <c r="G81" s="58">
        <v>2.6359548764813163</v>
      </c>
      <c r="H81" s="58">
        <v>2.6263826871428457</v>
      </c>
      <c r="I81" s="58">
        <v>2.6350780318264162</v>
      </c>
      <c r="J81" s="58">
        <v>2.6049946725058262</v>
      </c>
      <c r="K81" s="58">
        <v>2.5502979484935056</v>
      </c>
      <c r="L81" s="58">
        <v>2.5155285395321276</v>
      </c>
      <c r="M81" s="58">
        <v>2.4671220459336252</v>
      </c>
      <c r="N81" s="58">
        <v>2.4352554616242434</v>
      </c>
      <c r="O81" s="58">
        <v>2.3731905480413777</v>
      </c>
      <c r="P81" s="58">
        <v>2.3470788753839167</v>
      </c>
      <c r="Q81" s="58">
        <v>2.3592116112528401</v>
      </c>
      <c r="R81" s="58">
        <v>2.2999999999999998</v>
      </c>
      <c r="S81" s="58">
        <v>2.2999999999999998</v>
      </c>
      <c r="T81" s="58">
        <v>2.2999999999999998</v>
      </c>
      <c r="U81" s="58">
        <v>2.2999999999999998</v>
      </c>
      <c r="V81" s="58">
        <v>2.2999999999999998</v>
      </c>
      <c r="W81" s="58">
        <v>2.2999999999999998</v>
      </c>
      <c r="X81" s="58">
        <v>2.2000000000000002</v>
      </c>
      <c r="Y81" s="58" t="s">
        <v>4</v>
      </c>
    </row>
    <row r="82" spans="1:25" s="61" customFormat="1" ht="11.45" customHeight="1" x14ac:dyDescent="0.2">
      <c r="A82" s="50">
        <f>IF(D82&lt;&gt;"",COUNTA($D$6:D82),"")</f>
        <v>51</v>
      </c>
      <c r="B82" s="57" t="s">
        <v>81</v>
      </c>
      <c r="C82" s="58">
        <v>2.8077254457062879</v>
      </c>
      <c r="D82" s="58">
        <v>2.6921387876670484</v>
      </c>
      <c r="E82" s="58">
        <v>2.6293978985133206</v>
      </c>
      <c r="F82" s="58">
        <v>2.5689526414965562</v>
      </c>
      <c r="G82" s="58">
        <v>2.4820033048963146</v>
      </c>
      <c r="H82" s="58">
        <v>2.3896723480149311</v>
      </c>
      <c r="I82" s="58">
        <v>2.293223642242129</v>
      </c>
      <c r="J82" s="58">
        <v>2.2477469120185307</v>
      </c>
      <c r="K82" s="58">
        <v>2.1352212494788874</v>
      </c>
      <c r="L82" s="58">
        <v>2.0944934962939672</v>
      </c>
      <c r="M82" s="58">
        <v>2.0560576962628829</v>
      </c>
      <c r="N82" s="58">
        <v>1.9307067275751628</v>
      </c>
      <c r="O82" s="58">
        <v>1.9049938293963486</v>
      </c>
      <c r="P82" s="58">
        <v>1.830600223635702</v>
      </c>
      <c r="Q82" s="58">
        <v>1.8225117796825969</v>
      </c>
      <c r="R82" s="58">
        <v>1.8</v>
      </c>
      <c r="S82" s="58">
        <v>1.7</v>
      </c>
      <c r="T82" s="58">
        <v>1.7</v>
      </c>
      <c r="U82" s="58">
        <v>1.7</v>
      </c>
      <c r="V82" s="58">
        <v>1.6</v>
      </c>
      <c r="W82" s="58">
        <v>1.6</v>
      </c>
      <c r="X82" s="58">
        <v>1.6</v>
      </c>
      <c r="Y82" s="58" t="s">
        <v>4</v>
      </c>
    </row>
    <row r="83" spans="1:25" ht="24.95" customHeight="1" x14ac:dyDescent="0.2">
      <c r="A83" s="50" t="str">
        <f>IF(D83&lt;&gt;"",COUNTA($D$6:D83),"")</f>
        <v/>
      </c>
      <c r="B83" s="57"/>
      <c r="C83" s="125" t="s">
        <v>32</v>
      </c>
      <c r="D83" s="126"/>
      <c r="E83" s="126"/>
      <c r="F83" s="126"/>
      <c r="G83" s="126"/>
      <c r="H83" s="126"/>
      <c r="I83" s="125" t="s">
        <v>32</v>
      </c>
      <c r="J83" s="126"/>
      <c r="K83" s="126"/>
      <c r="L83" s="126"/>
      <c r="M83" s="126"/>
      <c r="N83" s="126"/>
      <c r="O83" s="125" t="s">
        <v>32</v>
      </c>
      <c r="P83" s="126"/>
      <c r="Q83" s="126"/>
      <c r="R83" s="126"/>
      <c r="S83" s="126"/>
      <c r="T83" s="126"/>
      <c r="U83" s="125" t="s">
        <v>32</v>
      </c>
      <c r="V83" s="126"/>
      <c r="W83" s="126"/>
      <c r="X83" s="126"/>
      <c r="Y83" s="126"/>
    </row>
    <row r="84" spans="1:25" ht="11.45" customHeight="1" x14ac:dyDescent="0.2">
      <c r="A84" s="50">
        <f>IF(D84&lt;&gt;"",COUNTA($D$6:D84),"")</f>
        <v>52</v>
      </c>
      <c r="B84" s="55" t="s">
        <v>28</v>
      </c>
      <c r="C84" s="63">
        <v>100</v>
      </c>
      <c r="D84" s="63">
        <v>100</v>
      </c>
      <c r="E84" s="63">
        <v>100</v>
      </c>
      <c r="F84" s="63">
        <v>100</v>
      </c>
      <c r="G84" s="63">
        <v>100</v>
      </c>
      <c r="H84" s="63">
        <v>100</v>
      </c>
      <c r="I84" s="63">
        <v>100</v>
      </c>
      <c r="J84" s="63">
        <v>100</v>
      </c>
      <c r="K84" s="63">
        <v>100</v>
      </c>
      <c r="L84" s="63">
        <v>100</v>
      </c>
      <c r="M84" s="63">
        <v>100</v>
      </c>
      <c r="N84" s="63">
        <v>100</v>
      </c>
      <c r="O84" s="63">
        <v>100</v>
      </c>
      <c r="P84" s="63">
        <v>100</v>
      </c>
      <c r="Q84" s="63">
        <v>100</v>
      </c>
      <c r="R84" s="64">
        <v>100</v>
      </c>
      <c r="S84" s="64">
        <v>100</v>
      </c>
      <c r="T84" s="64">
        <v>100</v>
      </c>
      <c r="U84" s="64">
        <v>100</v>
      </c>
      <c r="V84" s="63">
        <v>100</v>
      </c>
      <c r="W84" s="63">
        <v>100</v>
      </c>
      <c r="X84" s="63">
        <v>100</v>
      </c>
      <c r="Y84" s="63">
        <v>100</v>
      </c>
    </row>
    <row r="85" spans="1:25" ht="11.45" customHeight="1" x14ac:dyDescent="0.2">
      <c r="A85" s="50" t="str">
        <f>IF(D85&lt;&gt;"",COUNTA($D$6:D85),"")</f>
        <v/>
      </c>
      <c r="B85" s="57" t="s">
        <v>72</v>
      </c>
      <c r="C85" s="58"/>
      <c r="D85" s="58"/>
      <c r="E85" s="58"/>
      <c r="F85" s="58"/>
      <c r="G85" s="58"/>
      <c r="H85" s="58"/>
      <c r="I85" s="58"/>
      <c r="J85" s="58"/>
      <c r="K85" s="58"/>
      <c r="L85" s="58"/>
      <c r="M85" s="58"/>
      <c r="N85" s="58"/>
      <c r="O85" s="58"/>
      <c r="P85" s="58"/>
      <c r="Q85" s="58"/>
      <c r="R85" s="58"/>
      <c r="S85" s="58"/>
      <c r="T85" s="58"/>
      <c r="U85" s="58"/>
      <c r="V85" s="58"/>
      <c r="W85" s="58"/>
      <c r="X85" s="58"/>
      <c r="Y85" s="58"/>
    </row>
    <row r="86" spans="1:25" ht="11.45" customHeight="1" x14ac:dyDescent="0.2">
      <c r="A86" s="50">
        <f>IF(D86&lt;&gt;"",COUNTA($D$6:D86),"")</f>
        <v>53</v>
      </c>
      <c r="B86" s="55" t="s">
        <v>73</v>
      </c>
      <c r="C86" s="56">
        <v>3.873148879858971</v>
      </c>
      <c r="D86" s="56">
        <v>3.7053066472411524</v>
      </c>
      <c r="E86" s="56">
        <v>3.6547031434223936</v>
      </c>
      <c r="F86" s="56">
        <v>3.6230363244439161</v>
      </c>
      <c r="G86" s="56">
        <v>3.6507961326974696</v>
      </c>
      <c r="H86" s="56">
        <v>3.4716431470316635</v>
      </c>
      <c r="I86" s="56">
        <v>3.3337169840079883</v>
      </c>
      <c r="J86" s="56">
        <v>3.2920174641862872</v>
      </c>
      <c r="K86" s="56">
        <v>3.2734853167032192</v>
      </c>
      <c r="L86" s="56">
        <v>3.244632632460192</v>
      </c>
      <c r="M86" s="56">
        <v>3.2287400991081103</v>
      </c>
      <c r="N86" s="56">
        <v>3.3053862750293348</v>
      </c>
      <c r="O86" s="56">
        <v>3.2957179207872058</v>
      </c>
      <c r="P86" s="56">
        <v>3.3920524196538802</v>
      </c>
      <c r="Q86" s="56">
        <v>3.3927353056619114</v>
      </c>
      <c r="R86" s="56">
        <v>3.3426500159087089</v>
      </c>
      <c r="S86" s="56">
        <v>3.2438694521784051</v>
      </c>
      <c r="T86" s="56">
        <v>3</v>
      </c>
      <c r="U86" s="56">
        <v>2.9</v>
      </c>
      <c r="V86" s="56">
        <v>2.9</v>
      </c>
      <c r="W86" s="56">
        <v>2.9</v>
      </c>
      <c r="X86" s="56">
        <v>2.8</v>
      </c>
      <c r="Y86" s="56">
        <v>2.8</v>
      </c>
    </row>
    <row r="87" spans="1:25" ht="11.45" customHeight="1" x14ac:dyDescent="0.2">
      <c r="A87" s="50" t="str">
        <f>IF(D87&lt;&gt;"",COUNTA($D$6:D87),"")</f>
        <v/>
      </c>
      <c r="B87" s="55"/>
      <c r="C87" s="58"/>
      <c r="D87" s="58"/>
      <c r="E87" s="58"/>
      <c r="F87" s="58"/>
      <c r="G87" s="58"/>
      <c r="H87" s="58"/>
      <c r="I87" s="58"/>
      <c r="J87" s="58"/>
      <c r="K87" s="58"/>
      <c r="L87" s="58"/>
      <c r="M87" s="58"/>
      <c r="N87" s="58"/>
      <c r="O87" s="58"/>
      <c r="P87" s="58"/>
      <c r="Q87" s="58"/>
      <c r="R87" s="58"/>
      <c r="S87" s="58"/>
      <c r="T87" s="58"/>
      <c r="U87" s="58"/>
      <c r="V87" s="58"/>
      <c r="W87" s="58"/>
      <c r="X87" s="58"/>
      <c r="Y87" s="58"/>
    </row>
    <row r="88" spans="1:25" ht="11.45" customHeight="1" x14ac:dyDescent="0.2">
      <c r="A88" s="50">
        <f>IF(D88&lt;&gt;"",COUNTA($D$6:D88),"")</f>
        <v>54</v>
      </c>
      <c r="B88" s="55" t="s">
        <v>74</v>
      </c>
      <c r="C88" s="56">
        <v>24.461205384906737</v>
      </c>
      <c r="D88" s="56">
        <v>22.768408122536353</v>
      </c>
      <c r="E88" s="56">
        <v>21.74636797825783</v>
      </c>
      <c r="F88" s="56">
        <v>20.801443259533421</v>
      </c>
      <c r="G88" s="56">
        <v>20.733223881374926</v>
      </c>
      <c r="H88" s="56">
        <v>20.093772859400424</v>
      </c>
      <c r="I88" s="56">
        <v>20.085668158756722</v>
      </c>
      <c r="J88" s="56">
        <v>20.277702173033266</v>
      </c>
      <c r="K88" s="56">
        <v>20.599506801631318</v>
      </c>
      <c r="L88" s="56">
        <v>20.181869174782012</v>
      </c>
      <c r="M88" s="56">
        <v>20.065529129974461</v>
      </c>
      <c r="N88" s="56">
        <v>20.505654600434873</v>
      </c>
      <c r="O88" s="56">
        <v>20.757886717186739</v>
      </c>
      <c r="P88" s="56">
        <v>20.428221806331713</v>
      </c>
      <c r="Q88" s="56">
        <v>20.377713069118723</v>
      </c>
      <c r="R88" s="56">
        <v>20.646504208576559</v>
      </c>
      <c r="S88" s="56">
        <v>20.545292429435204</v>
      </c>
      <c r="T88" s="56">
        <v>20.399999999999999</v>
      </c>
      <c r="U88" s="56">
        <v>20.8</v>
      </c>
      <c r="V88" s="56">
        <v>21.1</v>
      </c>
      <c r="W88" s="56">
        <v>21.4</v>
      </c>
      <c r="X88" s="56">
        <v>21.7</v>
      </c>
      <c r="Y88" s="56">
        <v>21</v>
      </c>
    </row>
    <row r="89" spans="1:25" ht="11.45" customHeight="1" x14ac:dyDescent="0.2">
      <c r="A89" s="50" t="str">
        <f>IF(D89&lt;&gt;"",COUNTA($D$6:D89),"")</f>
        <v/>
      </c>
      <c r="B89" s="57" t="s">
        <v>75</v>
      </c>
      <c r="C89" s="58"/>
      <c r="D89" s="58"/>
      <c r="E89" s="58"/>
      <c r="F89" s="58"/>
      <c r="G89" s="58"/>
      <c r="H89" s="58"/>
      <c r="I89" s="58"/>
      <c r="J89" s="58"/>
      <c r="K89" s="58"/>
      <c r="L89" s="58"/>
      <c r="M89" s="58"/>
      <c r="N89" s="58"/>
      <c r="O89" s="58"/>
      <c r="P89" s="58"/>
      <c r="Q89" s="58"/>
      <c r="R89" s="58"/>
      <c r="S89" s="58"/>
      <c r="T89" s="58"/>
      <c r="U89" s="58"/>
      <c r="V89" s="58"/>
      <c r="W89" s="58"/>
      <c r="X89" s="58"/>
      <c r="Y89" s="58"/>
    </row>
    <row r="90" spans="1:25" ht="11.45" customHeight="1" x14ac:dyDescent="0.2">
      <c r="A90" s="50">
        <f>IF(D90&lt;&gt;"",COUNTA($D$6:D90),"")</f>
        <v>55</v>
      </c>
      <c r="B90" s="57" t="s">
        <v>87</v>
      </c>
      <c r="C90" s="58">
        <v>12.568398509284242</v>
      </c>
      <c r="D90" s="58">
        <v>12.613195279911224</v>
      </c>
      <c r="E90" s="58">
        <v>12.598469255210727</v>
      </c>
      <c r="F90" s="58">
        <v>12.678145887072178</v>
      </c>
      <c r="G90" s="58">
        <v>13.129335730852421</v>
      </c>
      <c r="H90" s="58">
        <v>13.058142585076958</v>
      </c>
      <c r="I90" s="58">
        <v>13.146982794822582</v>
      </c>
      <c r="J90" s="58">
        <v>13.362365555225953</v>
      </c>
      <c r="K90" s="58">
        <v>13.887482145846985</v>
      </c>
      <c r="L90" s="58">
        <v>13.513717918956138</v>
      </c>
      <c r="M90" s="58">
        <v>13.38951408625705</v>
      </c>
      <c r="N90" s="58">
        <v>13.686383116528088</v>
      </c>
      <c r="O90" s="58">
        <v>13.916275924352574</v>
      </c>
      <c r="P90" s="58">
        <v>13.754487909364952</v>
      </c>
      <c r="Q90" s="58">
        <v>13.786764904647237</v>
      </c>
      <c r="R90" s="58">
        <v>14.0676907518445</v>
      </c>
      <c r="S90" s="58">
        <v>13.978249174270237</v>
      </c>
      <c r="T90" s="58">
        <v>14</v>
      </c>
      <c r="U90" s="58">
        <v>14.2</v>
      </c>
      <c r="V90" s="58">
        <v>14.5</v>
      </c>
      <c r="W90" s="58">
        <v>14.5</v>
      </c>
      <c r="X90" s="58">
        <v>14.6</v>
      </c>
      <c r="Y90" s="58">
        <v>14.1</v>
      </c>
    </row>
    <row r="91" spans="1:25" ht="11.45" customHeight="1" x14ac:dyDescent="0.2">
      <c r="A91" s="50">
        <f>IF(D91&lt;&gt;"",COUNTA($D$6:D91),"")</f>
        <v>56</v>
      </c>
      <c r="B91" s="57" t="s">
        <v>82</v>
      </c>
      <c r="C91" s="58">
        <v>10.51843054003376</v>
      </c>
      <c r="D91" s="58">
        <v>10.606680989417439</v>
      </c>
      <c r="E91" s="58">
        <v>10.585419955636379</v>
      </c>
      <c r="F91" s="58">
        <v>10.693767413970463</v>
      </c>
      <c r="G91" s="58">
        <v>11.143043285643552</v>
      </c>
      <c r="H91" s="58">
        <v>11.123290943252172</v>
      </c>
      <c r="I91" s="58">
        <v>11.270619927645557</v>
      </c>
      <c r="J91" s="58">
        <v>11.515435090863312</v>
      </c>
      <c r="K91" s="58">
        <v>12.030443527133144</v>
      </c>
      <c r="L91" s="58">
        <v>11.626959158742148</v>
      </c>
      <c r="M91" s="58">
        <v>11.524920072420338</v>
      </c>
      <c r="N91" s="58">
        <v>11.746281085582346</v>
      </c>
      <c r="O91" s="58">
        <v>11.921724559304732</v>
      </c>
      <c r="P91" s="58">
        <v>11.763775645975388</v>
      </c>
      <c r="Q91" s="58">
        <v>11.856678369731053</v>
      </c>
      <c r="R91" s="58">
        <v>12.13325605736134</v>
      </c>
      <c r="S91" s="58">
        <v>12.062513262045153</v>
      </c>
      <c r="T91" s="58">
        <v>12.1</v>
      </c>
      <c r="U91" s="58">
        <v>12.3</v>
      </c>
      <c r="V91" s="58">
        <v>12.5</v>
      </c>
      <c r="W91" s="58">
        <v>12.4</v>
      </c>
      <c r="X91" s="58">
        <v>12.4</v>
      </c>
      <c r="Y91" s="58">
        <v>12</v>
      </c>
    </row>
    <row r="92" spans="1:25" ht="11.45" customHeight="1" x14ac:dyDescent="0.2">
      <c r="A92" s="50">
        <f>IF(D92&lt;&gt;"",COUNTA($D$6:D92),"")</f>
        <v>57</v>
      </c>
      <c r="B92" s="57" t="s">
        <v>76</v>
      </c>
      <c r="C92" s="58">
        <v>11.892806875622496</v>
      </c>
      <c r="D92" s="58">
        <v>10.155212842625129</v>
      </c>
      <c r="E92" s="58">
        <v>9.1478987230471009</v>
      </c>
      <c r="F92" s="58">
        <v>8.1232973724612432</v>
      </c>
      <c r="G92" s="58">
        <v>7.6038881505225024</v>
      </c>
      <c r="H92" s="58">
        <v>7.0356302743234682</v>
      </c>
      <c r="I92" s="58">
        <v>6.938685363934141</v>
      </c>
      <c r="J92" s="58">
        <v>6.9153366178073128</v>
      </c>
      <c r="K92" s="58">
        <v>6.7120246557843322</v>
      </c>
      <c r="L92" s="58">
        <v>6.6681512558258742</v>
      </c>
      <c r="M92" s="58">
        <v>6.6760150437174106</v>
      </c>
      <c r="N92" s="58">
        <v>6.8192714839067845</v>
      </c>
      <c r="O92" s="58">
        <v>6.8416107928341674</v>
      </c>
      <c r="P92" s="58">
        <v>6.6737338969667626</v>
      </c>
      <c r="Q92" s="58">
        <v>6.5909481644714862</v>
      </c>
      <c r="R92" s="58">
        <v>6.5788134567320622</v>
      </c>
      <c r="S92" s="58">
        <v>6.5670432551649647</v>
      </c>
      <c r="T92" s="58">
        <v>6.4</v>
      </c>
      <c r="U92" s="58">
        <v>6.6</v>
      </c>
      <c r="V92" s="58">
        <v>6.6</v>
      </c>
      <c r="W92" s="58">
        <v>6.8</v>
      </c>
      <c r="X92" s="58">
        <v>7.1</v>
      </c>
      <c r="Y92" s="58">
        <v>6.8</v>
      </c>
    </row>
    <row r="93" spans="1:25" ht="11.45" customHeight="1" x14ac:dyDescent="0.2">
      <c r="A93" s="50" t="str">
        <f>IF(D93&lt;&gt;"",COUNTA($D$6:D93),"")</f>
        <v/>
      </c>
      <c r="B93" s="57"/>
      <c r="C93" s="58"/>
      <c r="D93" s="58"/>
      <c r="E93" s="58"/>
      <c r="F93" s="58"/>
      <c r="G93" s="58"/>
      <c r="H93" s="58"/>
      <c r="I93" s="58"/>
      <c r="J93" s="58"/>
      <c r="K93" s="58"/>
      <c r="L93" s="58"/>
      <c r="M93" s="58"/>
      <c r="N93" s="58"/>
      <c r="O93" s="58"/>
      <c r="P93" s="58"/>
      <c r="Q93" s="58"/>
      <c r="R93" s="58"/>
      <c r="S93" s="58"/>
      <c r="T93" s="58"/>
      <c r="U93" s="58"/>
      <c r="V93" s="58"/>
      <c r="W93" s="58"/>
      <c r="X93" s="58"/>
      <c r="Y93" s="58"/>
    </row>
    <row r="94" spans="1:25" ht="11.45" customHeight="1" x14ac:dyDescent="0.2">
      <c r="A94" s="50">
        <f>IF(D94&lt;&gt;"",COUNTA($D$6:D94),"")</f>
        <v>58</v>
      </c>
      <c r="B94" s="55" t="s">
        <v>77</v>
      </c>
      <c r="C94" s="56">
        <v>71.665645735234293</v>
      </c>
      <c r="D94" s="56">
        <v>73.526285230222499</v>
      </c>
      <c r="E94" s="56">
        <v>74.598928878319782</v>
      </c>
      <c r="F94" s="56">
        <v>75.575520416022655</v>
      </c>
      <c r="G94" s="56">
        <v>75.615979985927609</v>
      </c>
      <c r="H94" s="56">
        <v>76.434583993567912</v>
      </c>
      <c r="I94" s="56">
        <v>76.58061485723529</v>
      </c>
      <c r="J94" s="56">
        <v>76.430280362780451</v>
      </c>
      <c r="K94" s="56">
        <v>76.127007881665463</v>
      </c>
      <c r="L94" s="56">
        <v>76.573498192757796</v>
      </c>
      <c r="M94" s="56">
        <v>76.705730770917427</v>
      </c>
      <c r="N94" s="56">
        <v>76.188959124535799</v>
      </c>
      <c r="O94" s="56">
        <v>75.946395362026053</v>
      </c>
      <c r="P94" s="56">
        <v>76.1797257740144</v>
      </c>
      <c r="Q94" s="56">
        <v>76.229551625219358</v>
      </c>
      <c r="R94" s="56">
        <v>76.010845775514738</v>
      </c>
      <c r="S94" s="56">
        <v>76.210838118386391</v>
      </c>
      <c r="T94" s="56">
        <v>76.599999999999994</v>
      </c>
      <c r="U94" s="56">
        <v>76.2</v>
      </c>
      <c r="V94" s="56">
        <v>76.099999999999994</v>
      </c>
      <c r="W94" s="56">
        <v>75.7</v>
      </c>
      <c r="X94" s="56">
        <v>75.5</v>
      </c>
      <c r="Y94" s="56">
        <v>76.2</v>
      </c>
    </row>
    <row r="95" spans="1:25" ht="11.45" customHeight="1" x14ac:dyDescent="0.2">
      <c r="A95" s="50" t="str">
        <f>IF(D95&lt;&gt;"",COUNTA($D$6:D95),"")</f>
        <v/>
      </c>
      <c r="B95" s="57" t="s">
        <v>75</v>
      </c>
      <c r="C95" s="58"/>
      <c r="D95" s="58"/>
      <c r="E95" s="58"/>
      <c r="F95" s="58"/>
      <c r="G95" s="58"/>
      <c r="H95" s="58"/>
      <c r="I95" s="58"/>
      <c r="J95" s="58"/>
      <c r="K95" s="58"/>
      <c r="L95" s="58"/>
      <c r="M95" s="58"/>
      <c r="N95" s="58"/>
      <c r="O95" s="58"/>
      <c r="P95" s="58"/>
      <c r="Q95" s="58"/>
      <c r="R95" s="58"/>
      <c r="S95" s="58"/>
      <c r="T95" s="58"/>
      <c r="U95" s="58"/>
      <c r="V95" s="58"/>
      <c r="W95" s="58"/>
      <c r="X95" s="58"/>
      <c r="Y95" s="58"/>
    </row>
    <row r="96" spans="1:25" s="61" customFormat="1" ht="22.5" customHeight="1" x14ac:dyDescent="0.2">
      <c r="A96" s="50">
        <f>IF(D96&lt;&gt;"",COUNTA($D$6:D96),"")</f>
        <v>59</v>
      </c>
      <c r="B96" s="57" t="s">
        <v>83</v>
      </c>
      <c r="C96" s="58">
        <v>23.513749842184264</v>
      </c>
      <c r="D96" s="58">
        <v>23.723766072976005</v>
      </c>
      <c r="E96" s="58">
        <v>23.871425431146459</v>
      </c>
      <c r="F96" s="58">
        <v>23.935363477056207</v>
      </c>
      <c r="G96" s="58">
        <v>24.232142391785892</v>
      </c>
      <c r="H96" s="58">
        <v>24.087809954809032</v>
      </c>
      <c r="I96" s="58">
        <v>23.755235017145036</v>
      </c>
      <c r="J96" s="58">
        <v>24.034969148167288</v>
      </c>
      <c r="K96" s="58">
        <v>24.082281032119905</v>
      </c>
      <c r="L96" s="58">
        <v>24.035428459784267</v>
      </c>
      <c r="M96" s="58">
        <v>24.075377293676169</v>
      </c>
      <c r="N96" s="58">
        <v>24.405835867284068</v>
      </c>
      <c r="O96" s="58">
        <v>24.421269793033193</v>
      </c>
      <c r="P96" s="58">
        <v>24.506057314365236</v>
      </c>
      <c r="Q96" s="58">
        <v>24.076775274131759</v>
      </c>
      <c r="R96" s="58">
        <v>23.974798891425475</v>
      </c>
      <c r="S96" s="58">
        <v>24.102521235347449</v>
      </c>
      <c r="T96" s="58">
        <v>24.1</v>
      </c>
      <c r="U96" s="58">
        <v>24.2</v>
      </c>
      <c r="V96" s="58">
        <v>24.1</v>
      </c>
      <c r="W96" s="58">
        <v>23.3</v>
      </c>
      <c r="X96" s="58">
        <v>22.9</v>
      </c>
      <c r="Y96" s="58">
        <v>24</v>
      </c>
    </row>
    <row r="97" spans="1:25" s="61" customFormat="1" ht="11.45" customHeight="1" x14ac:dyDescent="0.2">
      <c r="A97" s="50" t="str">
        <f>IF(D97&lt;&gt;"",COUNTA($D$6:D97),"")</f>
        <v/>
      </c>
      <c r="B97" s="57" t="s">
        <v>78</v>
      </c>
      <c r="C97" s="58"/>
      <c r="D97" s="58"/>
      <c r="E97" s="58"/>
      <c r="F97" s="58"/>
      <c r="G97" s="58"/>
      <c r="H97" s="58"/>
      <c r="I97" s="58"/>
      <c r="J97" s="58"/>
      <c r="K97" s="58"/>
      <c r="L97" s="58"/>
      <c r="M97" s="58"/>
      <c r="N97" s="58"/>
      <c r="O97" s="58"/>
      <c r="P97" s="58"/>
      <c r="Q97" s="58"/>
      <c r="R97" s="58"/>
      <c r="S97" s="58"/>
      <c r="T97" s="58"/>
      <c r="U97" s="58"/>
      <c r="V97" s="58"/>
      <c r="W97" s="58"/>
      <c r="X97" s="58"/>
      <c r="Y97" s="58"/>
    </row>
    <row r="98" spans="1:25" s="61" customFormat="1" ht="11.45" customHeight="1" x14ac:dyDescent="0.2">
      <c r="A98" s="50">
        <f>IF(D98&lt;&gt;"",COUNTA($D$6:D98),"")</f>
        <v>60</v>
      </c>
      <c r="B98" s="57" t="s">
        <v>84</v>
      </c>
      <c r="C98" s="58">
        <v>21.892947156277327</v>
      </c>
      <c r="D98" s="58">
        <v>22.023320343006862</v>
      </c>
      <c r="E98" s="58">
        <v>22.188605343618232</v>
      </c>
      <c r="F98" s="58">
        <v>22.301461351970268</v>
      </c>
      <c r="G98" s="58">
        <v>22.596513173324993</v>
      </c>
      <c r="H98" s="58">
        <v>22.492157159644186</v>
      </c>
      <c r="I98" s="58">
        <v>22.177290161226605</v>
      </c>
      <c r="J98" s="58">
        <v>22.416483941042571</v>
      </c>
      <c r="K98" s="58">
        <v>22.519693828405828</v>
      </c>
      <c r="L98" s="58">
        <v>22.622407702496737</v>
      </c>
      <c r="M98" s="58">
        <v>22.768553535294473</v>
      </c>
      <c r="N98" s="58">
        <v>23.139281072965165</v>
      </c>
      <c r="O98" s="58">
        <v>23.218332751945866</v>
      </c>
      <c r="P98" s="58">
        <v>23.319351559807526</v>
      </c>
      <c r="Q98" s="58">
        <v>22.901639113825368</v>
      </c>
      <c r="R98" s="58">
        <v>22.733919616562627</v>
      </c>
      <c r="S98" s="58">
        <v>22.824542338878206</v>
      </c>
      <c r="T98" s="58">
        <v>22.9</v>
      </c>
      <c r="U98" s="58">
        <v>22.9</v>
      </c>
      <c r="V98" s="58">
        <v>22.8</v>
      </c>
      <c r="W98" s="58">
        <v>21.9</v>
      </c>
      <c r="X98" s="58">
        <v>21.4</v>
      </c>
      <c r="Y98" s="58" t="s">
        <v>4</v>
      </c>
    </row>
    <row r="99" spans="1:25" s="61" customFormat="1" ht="11.45" customHeight="1" x14ac:dyDescent="0.2">
      <c r="A99" s="50">
        <f>IF(D99&lt;&gt;"",COUNTA($D$6:D99),"")</f>
        <v>61</v>
      </c>
      <c r="B99" s="57" t="s">
        <v>79</v>
      </c>
      <c r="C99" s="58">
        <v>1.6208026859069378</v>
      </c>
      <c r="D99" s="58">
        <v>1.7004457299691402</v>
      </c>
      <c r="E99" s="58">
        <v>1.6828200875282269</v>
      </c>
      <c r="F99" s="58">
        <v>1.6339021250859391</v>
      </c>
      <c r="G99" s="58">
        <v>1.6356292184608969</v>
      </c>
      <c r="H99" s="58">
        <v>1.5956527951648436</v>
      </c>
      <c r="I99" s="58">
        <v>1.5779448559184337</v>
      </c>
      <c r="J99" s="58">
        <v>1.6184852071247193</v>
      </c>
      <c r="K99" s="58">
        <v>1.5625872037140773</v>
      </c>
      <c r="L99" s="58">
        <v>1.4130207572875295</v>
      </c>
      <c r="M99" s="58">
        <v>1.3068237583816935</v>
      </c>
      <c r="N99" s="58">
        <v>1.2665547943189035</v>
      </c>
      <c r="O99" s="58">
        <v>1.2029370410873301</v>
      </c>
      <c r="P99" s="58">
        <v>1.1867057545577091</v>
      </c>
      <c r="Q99" s="58">
        <v>1.1751361603063917</v>
      </c>
      <c r="R99" s="58">
        <v>1.2408792748628477</v>
      </c>
      <c r="S99" s="58">
        <v>1.2779788964692416</v>
      </c>
      <c r="T99" s="58">
        <v>1.3</v>
      </c>
      <c r="U99" s="58">
        <v>1.3</v>
      </c>
      <c r="V99" s="58">
        <v>1.4</v>
      </c>
      <c r="W99" s="58">
        <v>1.4</v>
      </c>
      <c r="X99" s="58">
        <v>1.4</v>
      </c>
      <c r="Y99" s="58" t="s">
        <v>4</v>
      </c>
    </row>
    <row r="100" spans="1:25" s="61" customFormat="1" ht="22.5" customHeight="1" x14ac:dyDescent="0.2">
      <c r="A100" s="50">
        <f>IF(D100&lt;&gt;"",COUNTA($D$6:D100),"")</f>
        <v>62</v>
      </c>
      <c r="B100" s="57" t="s">
        <v>88</v>
      </c>
      <c r="C100" s="58">
        <v>11.543882126841767</v>
      </c>
      <c r="D100" s="58">
        <v>12.031207905847204</v>
      </c>
      <c r="E100" s="58">
        <v>12.070102515936931</v>
      </c>
      <c r="F100" s="58">
        <v>12.15046704333397</v>
      </c>
      <c r="G100" s="58">
        <v>12.079013889974721</v>
      </c>
      <c r="H100" s="58">
        <v>12.63790283195315</v>
      </c>
      <c r="I100" s="58">
        <v>13.265603435851014</v>
      </c>
      <c r="J100" s="58">
        <v>13.703147569927593</v>
      </c>
      <c r="K100" s="58">
        <v>13.625070021352636</v>
      </c>
      <c r="L100" s="58">
        <v>13.960460208633796</v>
      </c>
      <c r="M100" s="58">
        <v>13.996984574133744</v>
      </c>
      <c r="N100" s="58">
        <v>13.886680882025141</v>
      </c>
      <c r="O100" s="58">
        <v>13.856032768852469</v>
      </c>
      <c r="P100" s="58">
        <v>13.76114070332029</v>
      </c>
      <c r="Q100" s="58">
        <v>13.838233878911669</v>
      </c>
      <c r="R100" s="58">
        <v>13.758729703005299</v>
      </c>
      <c r="S100" s="58">
        <v>13.684072899988639</v>
      </c>
      <c r="T100" s="58">
        <v>13.9</v>
      </c>
      <c r="U100" s="58">
        <v>13.9</v>
      </c>
      <c r="V100" s="58">
        <v>13.8</v>
      </c>
      <c r="W100" s="58">
        <v>13.4</v>
      </c>
      <c r="X100" s="58">
        <v>13.3</v>
      </c>
      <c r="Y100" s="58">
        <v>13.2</v>
      </c>
    </row>
    <row r="101" spans="1:25" s="61" customFormat="1" ht="11.45" customHeight="1" x14ac:dyDescent="0.2">
      <c r="A101" s="50" t="str">
        <f>IF(D101&lt;&gt;"",COUNTA($D$6:D101),"")</f>
        <v/>
      </c>
      <c r="B101" s="57" t="s">
        <v>78</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row>
    <row r="102" spans="1:25" s="61" customFormat="1" ht="11.45" customHeight="1" x14ac:dyDescent="0.2">
      <c r="A102" s="50">
        <f>IF(D102&lt;&gt;"",COUNTA($D$6:D102),"")</f>
        <v>63</v>
      </c>
      <c r="B102" s="60" t="s">
        <v>85</v>
      </c>
      <c r="C102" s="58">
        <v>1.7981174336121801</v>
      </c>
      <c r="D102" s="58">
        <v>1.838453765362998</v>
      </c>
      <c r="E102" s="58">
        <v>1.8356947303211366</v>
      </c>
      <c r="F102" s="58">
        <v>1.8035574900103901</v>
      </c>
      <c r="G102" s="58">
        <v>1.7636358898183619</v>
      </c>
      <c r="H102" s="58">
        <v>1.7248917144203761</v>
      </c>
      <c r="I102" s="58">
        <v>1.6679472304050418</v>
      </c>
      <c r="J102" s="58">
        <v>1.5963644481686152</v>
      </c>
      <c r="K102" s="58">
        <v>1.5812940152672388</v>
      </c>
      <c r="L102" s="58">
        <v>1.5851840803022679</v>
      </c>
      <c r="M102" s="58">
        <v>1.5569955165378568</v>
      </c>
      <c r="N102" s="58">
        <v>1.4693759962316684</v>
      </c>
      <c r="O102" s="58">
        <v>1.4614582909776512</v>
      </c>
      <c r="P102" s="58">
        <v>1.4681952824056503</v>
      </c>
      <c r="Q102" s="58">
        <v>1.4230738871726556</v>
      </c>
      <c r="R102" s="58">
        <v>1.3867894511870469</v>
      </c>
      <c r="S102" s="58">
        <v>1.3505316606545394</v>
      </c>
      <c r="T102" s="58">
        <v>1.3</v>
      </c>
      <c r="U102" s="58">
        <v>1.2</v>
      </c>
      <c r="V102" s="58">
        <v>1.2</v>
      </c>
      <c r="W102" s="58">
        <v>1.2</v>
      </c>
      <c r="X102" s="58">
        <v>1.2</v>
      </c>
      <c r="Y102" s="58" t="s">
        <v>4</v>
      </c>
    </row>
    <row r="103" spans="1:25" s="61" customFormat="1" ht="11.45" customHeight="1" x14ac:dyDescent="0.2">
      <c r="A103" s="50">
        <f>IF(D103&lt;&gt;"",COUNTA($D$6:D103),"")</f>
        <v>64</v>
      </c>
      <c r="B103" s="57" t="s">
        <v>80</v>
      </c>
      <c r="C103" s="58">
        <v>1.5242895953838314</v>
      </c>
      <c r="D103" s="58">
        <v>1.5126419834254197</v>
      </c>
      <c r="E103" s="58">
        <v>1.4965728102955576</v>
      </c>
      <c r="F103" s="58">
        <v>1.4187572046668149</v>
      </c>
      <c r="G103" s="58">
        <v>1.4112005837437782</v>
      </c>
      <c r="H103" s="58">
        <v>1.3900648113986167</v>
      </c>
      <c r="I103" s="58">
        <v>1.3819719437298519</v>
      </c>
      <c r="J103" s="58">
        <v>1.3496721132664409</v>
      </c>
      <c r="K103" s="58">
        <v>1.2533563740618172</v>
      </c>
      <c r="L103" s="58">
        <v>1.3108151970109339</v>
      </c>
      <c r="M103" s="58">
        <v>1.175577556377396</v>
      </c>
      <c r="N103" s="58">
        <v>1.1531052987959003</v>
      </c>
      <c r="O103" s="58">
        <v>1.1372366903287801</v>
      </c>
      <c r="P103" s="58">
        <v>1.1282484175075362</v>
      </c>
      <c r="Q103" s="58">
        <v>1.1531861565759725</v>
      </c>
      <c r="R103" s="58">
        <v>1.1526046894802191</v>
      </c>
      <c r="S103" s="58">
        <v>1.1337307124317071</v>
      </c>
      <c r="T103" s="58">
        <v>1.1000000000000001</v>
      </c>
      <c r="U103" s="58">
        <v>1.2</v>
      </c>
      <c r="V103" s="58">
        <v>1.2</v>
      </c>
      <c r="W103" s="58">
        <v>1.2</v>
      </c>
      <c r="X103" s="58">
        <v>1.2</v>
      </c>
      <c r="Y103" s="58" t="s">
        <v>4</v>
      </c>
    </row>
    <row r="104" spans="1:25" s="61" customFormat="1" ht="11.45" customHeight="1" x14ac:dyDescent="0.2">
      <c r="A104" s="50">
        <f>IF(D104&lt;&gt;"",COUNTA($D$6:D104),"")</f>
        <v>65</v>
      </c>
      <c r="B104" s="57" t="s">
        <v>86</v>
      </c>
      <c r="C104" s="58">
        <v>8.2214750978457563</v>
      </c>
      <c r="D104" s="58">
        <v>8.6801121570587849</v>
      </c>
      <c r="E104" s="58">
        <v>8.7378349753202382</v>
      </c>
      <c r="F104" s="58">
        <v>8.9281523486567664</v>
      </c>
      <c r="G104" s="58">
        <v>8.9041774164125815</v>
      </c>
      <c r="H104" s="58">
        <v>9.5229463061341573</v>
      </c>
      <c r="I104" s="58">
        <v>10.215684261716122</v>
      </c>
      <c r="J104" s="58">
        <v>10.757111008492537</v>
      </c>
      <c r="K104" s="58">
        <v>10.79041963202358</v>
      </c>
      <c r="L104" s="58">
        <v>11.064460931320594</v>
      </c>
      <c r="M104" s="58">
        <v>11.264411501218492</v>
      </c>
      <c r="N104" s="58">
        <v>11.264199586997574</v>
      </c>
      <c r="O104" s="58">
        <v>11.257337787546039</v>
      </c>
      <c r="P104" s="58">
        <v>11.164697003407102</v>
      </c>
      <c r="Q104" s="58">
        <v>11.26197383516304</v>
      </c>
      <c r="R104" s="58">
        <v>11.219335562338035</v>
      </c>
      <c r="S104" s="58">
        <v>11.199810526902393</v>
      </c>
      <c r="T104" s="58">
        <v>11.5</v>
      </c>
      <c r="U104" s="58">
        <v>11.5</v>
      </c>
      <c r="V104" s="58">
        <v>11.4</v>
      </c>
      <c r="W104" s="58">
        <v>11</v>
      </c>
      <c r="X104" s="58">
        <v>10.8</v>
      </c>
      <c r="Y104" s="58" t="s">
        <v>4</v>
      </c>
    </row>
    <row r="105" spans="1:25" s="61" customFormat="1" ht="22.5" customHeight="1" x14ac:dyDescent="0.2">
      <c r="A105" s="50">
        <f>IF(D105&lt;&gt;"",COUNTA($D$6:D105),"")</f>
        <v>66</v>
      </c>
      <c r="B105" s="57" t="s">
        <v>89</v>
      </c>
      <c r="C105" s="58">
        <v>36.608013766208259</v>
      </c>
      <c r="D105" s="58">
        <v>37.77131125139929</v>
      </c>
      <c r="E105" s="58">
        <v>38.657400931236388</v>
      </c>
      <c r="F105" s="58">
        <v>39.489689895632488</v>
      </c>
      <c r="G105" s="58">
        <v>39.304823704166992</v>
      </c>
      <c r="H105" s="58">
        <v>39.708871206805732</v>
      </c>
      <c r="I105" s="58">
        <v>39.559776404239237</v>
      </c>
      <c r="J105" s="58">
        <v>38.692163644685564</v>
      </c>
      <c r="K105" s="58">
        <v>38.41965682819292</v>
      </c>
      <c r="L105" s="58">
        <v>38.577609524339735</v>
      </c>
      <c r="M105" s="58">
        <v>38.633368903107517</v>
      </c>
      <c r="N105" s="58">
        <v>37.896442375226584</v>
      </c>
      <c r="O105" s="58">
        <v>37.66909280014039</v>
      </c>
      <c r="P105" s="58">
        <v>37.912527756328878</v>
      </c>
      <c r="Q105" s="58">
        <v>38.314542472175937</v>
      </c>
      <c r="R105" s="58">
        <v>38.277317181083959</v>
      </c>
      <c r="S105" s="58">
        <v>38.424243983050303</v>
      </c>
      <c r="T105" s="58">
        <v>38.5</v>
      </c>
      <c r="U105" s="58">
        <v>38.1</v>
      </c>
      <c r="V105" s="58">
        <v>38.1</v>
      </c>
      <c r="W105" s="58">
        <v>39</v>
      </c>
      <c r="X105" s="58">
        <v>39.299999999999997</v>
      </c>
      <c r="Y105" s="58">
        <v>39.1</v>
      </c>
    </row>
    <row r="106" spans="1:25" ht="11.45" customHeight="1" x14ac:dyDescent="0.2">
      <c r="A106" s="50" t="str">
        <f>IF(D106&lt;&gt;"",COUNTA($D$6:D106),"")</f>
        <v/>
      </c>
      <c r="B106" s="57" t="s">
        <v>78</v>
      </c>
      <c r="C106" s="58"/>
      <c r="D106" s="58"/>
      <c r="E106" s="58"/>
      <c r="F106" s="58"/>
      <c r="G106" s="58"/>
      <c r="H106" s="58"/>
      <c r="I106" s="58"/>
      <c r="J106" s="58"/>
      <c r="K106" s="58"/>
      <c r="L106" s="58"/>
      <c r="M106" s="58"/>
      <c r="N106" s="58"/>
      <c r="O106" s="58"/>
      <c r="P106" s="58"/>
      <c r="Q106" s="58"/>
      <c r="R106" s="58"/>
      <c r="S106" s="58"/>
      <c r="T106" s="58"/>
      <c r="U106" s="58"/>
      <c r="V106" s="58"/>
      <c r="W106" s="58"/>
      <c r="X106" s="58"/>
      <c r="Y106" s="58"/>
    </row>
    <row r="107" spans="1:25" ht="22.5" customHeight="1" x14ac:dyDescent="0.2">
      <c r="A107" s="50">
        <f>IF(D107&lt;&gt;"",COUNTA($D$6:D107),"")</f>
        <v>67</v>
      </c>
      <c r="B107" s="57" t="s">
        <v>90</v>
      </c>
      <c r="C107" s="58">
        <v>29.872765446069103</v>
      </c>
      <c r="D107" s="58">
        <v>31.063867862412117</v>
      </c>
      <c r="E107" s="58">
        <v>31.984672568493835</v>
      </c>
      <c r="F107" s="58">
        <v>32.835601780295782</v>
      </c>
      <c r="G107" s="58">
        <v>32.780548823391449</v>
      </c>
      <c r="H107" s="58">
        <v>33.269531391621648</v>
      </c>
      <c r="I107" s="58">
        <v>33.33862149128128</v>
      </c>
      <c r="J107" s="58">
        <v>32.578882932254409</v>
      </c>
      <c r="K107" s="58">
        <v>32.49094114899097</v>
      </c>
      <c r="L107" s="58">
        <v>32.728363250956143</v>
      </c>
      <c r="M107" s="58">
        <v>32.944676123632462</v>
      </c>
      <c r="N107" s="58">
        <v>32.576722981356014</v>
      </c>
      <c r="O107" s="58">
        <v>32.362130917044212</v>
      </c>
      <c r="P107" s="58">
        <v>32.76675522516981</v>
      </c>
      <c r="Q107" s="58">
        <v>33.261067721708557</v>
      </c>
      <c r="R107" s="58">
        <v>33.429392651569287</v>
      </c>
      <c r="S107" s="58">
        <v>33.573175410507183</v>
      </c>
      <c r="T107" s="58">
        <v>33.6</v>
      </c>
      <c r="U107" s="58">
        <v>33.5</v>
      </c>
      <c r="V107" s="58">
        <v>33.6</v>
      </c>
      <c r="W107" s="58">
        <v>34.6</v>
      </c>
      <c r="X107" s="58">
        <v>35.1</v>
      </c>
      <c r="Y107" s="58" t="s">
        <v>4</v>
      </c>
    </row>
    <row r="108" spans="1:25" ht="11.45" customHeight="1" x14ac:dyDescent="0.2">
      <c r="A108" s="50">
        <f>IF(D108&lt;&gt;"",COUNTA($D$6:D108),"")</f>
        <v>68</v>
      </c>
      <c r="B108" s="57" t="s">
        <v>81</v>
      </c>
      <c r="C108" s="58">
        <v>6.7352483201391582</v>
      </c>
      <c r="D108" s="58">
        <v>6.7074433889871727</v>
      </c>
      <c r="E108" s="58">
        <v>6.6727283627425509</v>
      </c>
      <c r="F108" s="58">
        <v>6.6540881153367</v>
      </c>
      <c r="G108" s="58">
        <v>6.5242748807755451</v>
      </c>
      <c r="H108" s="58">
        <v>6.4393398151840797</v>
      </c>
      <c r="I108" s="58">
        <v>6.2211549129579566</v>
      </c>
      <c r="J108" s="58">
        <v>6.1132807124311528</v>
      </c>
      <c r="K108" s="58">
        <v>5.9287156792019529</v>
      </c>
      <c r="L108" s="58">
        <v>5.8492462733835922</v>
      </c>
      <c r="M108" s="58">
        <v>5.6886927794750566</v>
      </c>
      <c r="N108" s="58">
        <v>5.3197193938705727</v>
      </c>
      <c r="O108" s="58">
        <v>5.3069618830961769</v>
      </c>
      <c r="P108" s="58">
        <v>5.1457725311590696</v>
      </c>
      <c r="Q108" s="58">
        <v>5.0534747504673838</v>
      </c>
      <c r="R108" s="58">
        <v>4.847924529514672</v>
      </c>
      <c r="S108" s="58">
        <v>4.8510685725431193</v>
      </c>
      <c r="T108" s="58">
        <v>4.8</v>
      </c>
      <c r="U108" s="58">
        <v>4.5999999999999996</v>
      </c>
      <c r="V108" s="58">
        <v>4.5</v>
      </c>
      <c r="W108" s="58">
        <v>4.4000000000000004</v>
      </c>
      <c r="X108" s="58">
        <v>4.2</v>
      </c>
      <c r="Y108" s="58" t="s">
        <v>4</v>
      </c>
    </row>
    <row r="109" spans="1:25" ht="24.95" customHeight="1" x14ac:dyDescent="0.2">
      <c r="A109" s="50" t="str">
        <f>IF(D109&lt;&gt;"",COUNTA($D$6:D109),"")</f>
        <v/>
      </c>
      <c r="B109" s="57"/>
      <c r="C109" s="125" t="s">
        <v>93</v>
      </c>
      <c r="D109" s="126"/>
      <c r="E109" s="126"/>
      <c r="F109" s="126"/>
      <c r="G109" s="126"/>
      <c r="H109" s="126"/>
      <c r="I109" s="125" t="s">
        <v>93</v>
      </c>
      <c r="J109" s="126"/>
      <c r="K109" s="126"/>
      <c r="L109" s="126"/>
      <c r="M109" s="126"/>
      <c r="N109" s="126"/>
      <c r="O109" s="125" t="s">
        <v>93</v>
      </c>
      <c r="P109" s="126"/>
      <c r="Q109" s="126"/>
      <c r="R109" s="126"/>
      <c r="S109" s="126"/>
      <c r="T109" s="126"/>
      <c r="U109" s="125" t="s">
        <v>93</v>
      </c>
      <c r="V109" s="126"/>
      <c r="W109" s="126"/>
      <c r="X109" s="126"/>
      <c r="Y109" s="126"/>
    </row>
    <row r="110" spans="1:25" ht="11.45" customHeight="1" x14ac:dyDescent="0.2">
      <c r="A110" s="50">
        <f>IF(D110&lt;&gt;"",COUNTA($D$6:D110),"")</f>
        <v>69</v>
      </c>
      <c r="B110" s="55" t="s">
        <v>28</v>
      </c>
      <c r="C110" s="66">
        <v>1515</v>
      </c>
      <c r="D110" s="66">
        <v>1501</v>
      </c>
      <c r="E110" s="66">
        <v>1490</v>
      </c>
      <c r="F110" s="66">
        <v>1477</v>
      </c>
      <c r="G110" s="66">
        <v>1477</v>
      </c>
      <c r="H110" s="66">
        <v>1458</v>
      </c>
      <c r="I110" s="66">
        <v>1490</v>
      </c>
      <c r="J110" s="66">
        <v>1486</v>
      </c>
      <c r="K110" s="66">
        <v>1454</v>
      </c>
      <c r="L110" s="66">
        <v>1424</v>
      </c>
      <c r="M110" s="66">
        <v>1442</v>
      </c>
      <c r="N110" s="66">
        <v>1446</v>
      </c>
      <c r="O110" s="66">
        <v>1423</v>
      </c>
      <c r="P110" s="66">
        <v>1395</v>
      </c>
      <c r="Q110" s="66">
        <v>1400</v>
      </c>
      <c r="R110" s="66">
        <v>1407</v>
      </c>
      <c r="S110" s="66">
        <v>1399</v>
      </c>
      <c r="T110" s="66">
        <v>1397</v>
      </c>
      <c r="U110" s="66">
        <v>1384</v>
      </c>
      <c r="V110" s="66">
        <v>1375</v>
      </c>
      <c r="W110" s="66">
        <v>1336</v>
      </c>
      <c r="X110" s="66">
        <v>1340</v>
      </c>
      <c r="Y110" s="66">
        <v>1322</v>
      </c>
    </row>
    <row r="111" spans="1:25" ht="11.45" customHeight="1" x14ac:dyDescent="0.2">
      <c r="A111" s="50" t="str">
        <f>IF(D111&lt;&gt;"",COUNTA($D$6:D111),"")</f>
        <v/>
      </c>
      <c r="B111" s="57" t="s">
        <v>72</v>
      </c>
      <c r="C111" s="67"/>
      <c r="D111" s="67"/>
      <c r="E111" s="67"/>
      <c r="F111" s="67"/>
      <c r="G111" s="67"/>
      <c r="H111" s="67"/>
      <c r="I111" s="67"/>
      <c r="J111" s="67"/>
      <c r="K111" s="67"/>
      <c r="L111" s="67"/>
      <c r="M111" s="67"/>
      <c r="N111" s="67"/>
      <c r="O111" s="67"/>
      <c r="P111" s="67"/>
      <c r="Q111" s="67"/>
      <c r="R111" s="67"/>
      <c r="S111" s="67"/>
      <c r="T111" s="67"/>
      <c r="U111" s="67"/>
      <c r="V111" s="67"/>
      <c r="W111" s="67"/>
      <c r="X111" s="67"/>
      <c r="Y111" s="67"/>
    </row>
    <row r="112" spans="1:25" ht="11.45" customHeight="1" x14ac:dyDescent="0.2">
      <c r="A112" s="50">
        <f>IF(D112&lt;&gt;"",COUNTA($D$6:D112),"")</f>
        <v>70</v>
      </c>
      <c r="B112" s="55" t="s">
        <v>73</v>
      </c>
      <c r="C112" s="66">
        <v>1712</v>
      </c>
      <c r="D112" s="66">
        <v>1694</v>
      </c>
      <c r="E112" s="66">
        <v>1688</v>
      </c>
      <c r="F112" s="66">
        <v>1676</v>
      </c>
      <c r="G112" s="66">
        <v>1680</v>
      </c>
      <c r="H112" s="66">
        <v>1665</v>
      </c>
      <c r="I112" s="66">
        <v>1688</v>
      </c>
      <c r="J112" s="66">
        <v>1691</v>
      </c>
      <c r="K112" s="66">
        <v>1637</v>
      </c>
      <c r="L112" s="66">
        <v>1616</v>
      </c>
      <c r="M112" s="66">
        <v>1647</v>
      </c>
      <c r="N112" s="66">
        <v>1652</v>
      </c>
      <c r="O112" s="66">
        <v>1598</v>
      </c>
      <c r="P112" s="66">
        <v>1593</v>
      </c>
      <c r="Q112" s="66">
        <v>1576</v>
      </c>
      <c r="R112" s="66">
        <v>1562</v>
      </c>
      <c r="S112" s="66">
        <v>1550</v>
      </c>
      <c r="T112" s="66">
        <v>1517</v>
      </c>
      <c r="U112" s="66">
        <v>1495</v>
      </c>
      <c r="V112" s="66">
        <v>1485</v>
      </c>
      <c r="W112" s="66">
        <v>1458</v>
      </c>
      <c r="X112" s="66">
        <v>1465</v>
      </c>
      <c r="Y112" s="66">
        <v>1433</v>
      </c>
    </row>
    <row r="113" spans="1:25" ht="11.45" customHeight="1" x14ac:dyDescent="0.2">
      <c r="A113" s="50" t="str">
        <f>IF(D113&lt;&gt;"",COUNTA($D$6:D113),"")</f>
        <v/>
      </c>
      <c r="B113" s="55"/>
      <c r="C113" s="67"/>
      <c r="D113" s="67"/>
      <c r="E113" s="67"/>
      <c r="F113" s="67"/>
      <c r="G113" s="67"/>
      <c r="H113" s="67"/>
      <c r="I113" s="67"/>
      <c r="J113" s="67"/>
      <c r="K113" s="67"/>
      <c r="L113" s="67"/>
      <c r="M113" s="67"/>
      <c r="N113" s="67"/>
      <c r="O113" s="67"/>
      <c r="P113" s="67"/>
      <c r="Q113" s="67"/>
      <c r="R113" s="67"/>
      <c r="S113" s="67"/>
      <c r="T113" s="67"/>
      <c r="U113" s="67"/>
      <c r="V113" s="67"/>
      <c r="W113" s="67"/>
      <c r="X113" s="67"/>
      <c r="Y113" s="67"/>
    </row>
    <row r="114" spans="1:25" ht="11.45" customHeight="1" x14ac:dyDescent="0.2">
      <c r="A114" s="50">
        <f>IF(D114&lt;&gt;"",COUNTA($D$6:D114),"")</f>
        <v>71</v>
      </c>
      <c r="B114" s="55" t="s">
        <v>74</v>
      </c>
      <c r="C114" s="66">
        <v>1609</v>
      </c>
      <c r="D114" s="66">
        <v>1585</v>
      </c>
      <c r="E114" s="66">
        <v>1578</v>
      </c>
      <c r="F114" s="66">
        <v>1574</v>
      </c>
      <c r="G114" s="66">
        <v>1598</v>
      </c>
      <c r="H114" s="66">
        <v>1576</v>
      </c>
      <c r="I114" s="66">
        <v>1612</v>
      </c>
      <c r="J114" s="66">
        <v>1612</v>
      </c>
      <c r="K114" s="66">
        <v>1593</v>
      </c>
      <c r="L114" s="66">
        <v>1532</v>
      </c>
      <c r="M114" s="66">
        <v>1549</v>
      </c>
      <c r="N114" s="66">
        <v>1553</v>
      </c>
      <c r="O114" s="66">
        <v>1517</v>
      </c>
      <c r="P114" s="66">
        <v>1513</v>
      </c>
      <c r="Q114" s="66">
        <v>1524</v>
      </c>
      <c r="R114" s="66">
        <v>1538</v>
      </c>
      <c r="S114" s="66">
        <v>1534</v>
      </c>
      <c r="T114" s="66">
        <v>1519</v>
      </c>
      <c r="U114" s="66">
        <v>1509</v>
      </c>
      <c r="V114" s="66">
        <v>1489</v>
      </c>
      <c r="W114" s="66">
        <v>1453</v>
      </c>
      <c r="X114" s="66">
        <v>1469</v>
      </c>
      <c r="Y114" s="66">
        <v>1422</v>
      </c>
    </row>
    <row r="115" spans="1:25" ht="11.45" customHeight="1" x14ac:dyDescent="0.2">
      <c r="A115" s="50" t="str">
        <f>IF(D115&lt;&gt;"",COUNTA($D$6:D115),"")</f>
        <v/>
      </c>
      <c r="B115" s="57" t="s">
        <v>75</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row>
    <row r="116" spans="1:25" ht="11.45" customHeight="1" x14ac:dyDescent="0.2">
      <c r="A116" s="50">
        <f>IF(D116&lt;&gt;"",COUNTA($D$6:D116),"")</f>
        <v>72</v>
      </c>
      <c r="B116" s="57" t="s">
        <v>87</v>
      </c>
      <c r="C116" s="67">
        <v>1619</v>
      </c>
      <c r="D116" s="67">
        <v>1592</v>
      </c>
      <c r="E116" s="67">
        <v>1586</v>
      </c>
      <c r="F116" s="67">
        <v>1585</v>
      </c>
      <c r="G116" s="67">
        <v>1616</v>
      </c>
      <c r="H116" s="67">
        <v>1592</v>
      </c>
      <c r="I116" s="67">
        <v>1616</v>
      </c>
      <c r="J116" s="67">
        <v>1609</v>
      </c>
      <c r="K116" s="67">
        <v>1590</v>
      </c>
      <c r="L116" s="67">
        <v>1513</v>
      </c>
      <c r="M116" s="67">
        <v>1537</v>
      </c>
      <c r="N116" s="67">
        <v>1545</v>
      </c>
      <c r="O116" s="67">
        <v>1504</v>
      </c>
      <c r="P116" s="67">
        <v>1509</v>
      </c>
      <c r="Q116" s="67">
        <v>1522</v>
      </c>
      <c r="R116" s="67">
        <v>1538</v>
      </c>
      <c r="S116" s="67">
        <v>1530</v>
      </c>
      <c r="T116" s="67">
        <v>1520</v>
      </c>
      <c r="U116" s="67">
        <v>1505</v>
      </c>
      <c r="V116" s="67">
        <v>1482</v>
      </c>
      <c r="W116" s="67">
        <v>1436</v>
      </c>
      <c r="X116" s="67">
        <v>1458</v>
      </c>
      <c r="Y116" s="67">
        <v>1415</v>
      </c>
    </row>
    <row r="117" spans="1:25" ht="11.45" customHeight="1" x14ac:dyDescent="0.2">
      <c r="A117" s="50">
        <f>IF(D117&lt;&gt;"",COUNTA($D$6:D117),"")</f>
        <v>73</v>
      </c>
      <c r="B117" s="57" t="s">
        <v>82</v>
      </c>
      <c r="C117" s="67">
        <v>1624</v>
      </c>
      <c r="D117" s="67">
        <v>1593</v>
      </c>
      <c r="E117" s="67">
        <v>1585</v>
      </c>
      <c r="F117" s="67">
        <v>1583</v>
      </c>
      <c r="G117" s="67">
        <v>1613</v>
      </c>
      <c r="H117" s="67">
        <v>1588</v>
      </c>
      <c r="I117" s="67">
        <v>1613</v>
      </c>
      <c r="J117" s="67">
        <v>1606</v>
      </c>
      <c r="K117" s="67">
        <v>1585</v>
      </c>
      <c r="L117" s="67">
        <v>1500</v>
      </c>
      <c r="M117" s="67">
        <v>1526</v>
      </c>
      <c r="N117" s="67">
        <v>1536</v>
      </c>
      <c r="O117" s="67">
        <v>1492</v>
      </c>
      <c r="P117" s="67">
        <v>1501</v>
      </c>
      <c r="Q117" s="67">
        <v>1519</v>
      </c>
      <c r="R117" s="67">
        <v>1532</v>
      </c>
      <c r="S117" s="67">
        <v>1523</v>
      </c>
      <c r="T117" s="67">
        <v>1514</v>
      </c>
      <c r="U117" s="67">
        <v>1496</v>
      </c>
      <c r="V117" s="67">
        <v>1474</v>
      </c>
      <c r="W117" s="67">
        <v>1417</v>
      </c>
      <c r="X117" s="67">
        <v>1445</v>
      </c>
      <c r="Y117" s="67">
        <v>1407</v>
      </c>
    </row>
    <row r="118" spans="1:25" ht="11.45" customHeight="1" x14ac:dyDescent="0.2">
      <c r="A118" s="50">
        <f>IF(D118&lt;&gt;"",COUNTA($D$6:D118),"")</f>
        <v>74</v>
      </c>
      <c r="B118" s="57" t="s">
        <v>76</v>
      </c>
      <c r="C118" s="67">
        <v>1598</v>
      </c>
      <c r="D118" s="67">
        <v>1577</v>
      </c>
      <c r="E118" s="67">
        <v>1568</v>
      </c>
      <c r="F118" s="67">
        <v>1557</v>
      </c>
      <c r="G118" s="67">
        <v>1569</v>
      </c>
      <c r="H118" s="67">
        <v>1548</v>
      </c>
      <c r="I118" s="67">
        <v>1606</v>
      </c>
      <c r="J118" s="67">
        <v>1617</v>
      </c>
      <c r="K118" s="67">
        <v>1600</v>
      </c>
      <c r="L118" s="67">
        <v>1572</v>
      </c>
      <c r="M118" s="67">
        <v>1574</v>
      </c>
      <c r="N118" s="67">
        <v>1571</v>
      </c>
      <c r="O118" s="67">
        <v>1542</v>
      </c>
      <c r="P118" s="67">
        <v>1520</v>
      </c>
      <c r="Q118" s="67">
        <v>1529</v>
      </c>
      <c r="R118" s="67">
        <v>1538</v>
      </c>
      <c r="S118" s="67">
        <v>1543</v>
      </c>
      <c r="T118" s="67">
        <v>1516</v>
      </c>
      <c r="U118" s="67">
        <v>1518</v>
      </c>
      <c r="V118" s="67">
        <v>1506</v>
      </c>
      <c r="W118" s="67">
        <v>1491</v>
      </c>
      <c r="X118" s="67">
        <v>1491</v>
      </c>
      <c r="Y118" s="67">
        <v>1438</v>
      </c>
    </row>
    <row r="119" spans="1:25" ht="11.45" customHeight="1" x14ac:dyDescent="0.2">
      <c r="A119" s="50"/>
      <c r="B119" s="57"/>
      <c r="C119" s="67"/>
      <c r="D119" s="67"/>
      <c r="E119" s="67"/>
      <c r="F119" s="67"/>
      <c r="G119" s="67"/>
      <c r="H119" s="67"/>
      <c r="I119" s="67"/>
      <c r="J119" s="67"/>
      <c r="K119" s="67"/>
      <c r="L119" s="67"/>
      <c r="M119" s="67"/>
      <c r="N119" s="67"/>
      <c r="O119" s="67"/>
      <c r="P119" s="67"/>
      <c r="Q119" s="67"/>
      <c r="R119" s="67"/>
      <c r="S119" s="67"/>
      <c r="T119" s="67"/>
      <c r="U119" s="67"/>
      <c r="V119" s="67"/>
      <c r="W119" s="67"/>
      <c r="X119" s="67"/>
      <c r="Y119" s="67"/>
    </row>
    <row r="120" spans="1:25" ht="11.45" customHeight="1" x14ac:dyDescent="0.2">
      <c r="A120" s="50">
        <f>IF(D120&lt;&gt;"",COUNTA($D$6:D120),"")</f>
        <v>75</v>
      </c>
      <c r="B120" s="55" t="s">
        <v>77</v>
      </c>
      <c r="C120" s="66">
        <v>1476</v>
      </c>
      <c r="D120" s="66">
        <v>1469</v>
      </c>
      <c r="E120" s="66">
        <v>1458</v>
      </c>
      <c r="F120" s="66">
        <v>1444</v>
      </c>
      <c r="G120" s="66">
        <v>1438</v>
      </c>
      <c r="H120" s="66">
        <v>1422</v>
      </c>
      <c r="I120" s="66">
        <v>1453</v>
      </c>
      <c r="J120" s="66">
        <v>1449</v>
      </c>
      <c r="K120" s="66">
        <v>1414</v>
      </c>
      <c r="L120" s="66">
        <v>1391</v>
      </c>
      <c r="M120" s="66">
        <v>1409</v>
      </c>
      <c r="N120" s="66">
        <v>1412</v>
      </c>
      <c r="O120" s="66">
        <v>1393</v>
      </c>
      <c r="P120" s="66">
        <v>1359</v>
      </c>
      <c r="Q120" s="66">
        <v>1363</v>
      </c>
      <c r="R120" s="66">
        <v>1370</v>
      </c>
      <c r="S120" s="66">
        <v>1361</v>
      </c>
      <c r="T120" s="66">
        <v>1364</v>
      </c>
      <c r="U120" s="66">
        <v>1350</v>
      </c>
      <c r="V120" s="66">
        <v>1342</v>
      </c>
      <c r="W120" s="66">
        <v>1302</v>
      </c>
      <c r="X120" s="66">
        <v>1303</v>
      </c>
      <c r="Y120" s="66">
        <v>1293</v>
      </c>
    </row>
    <row r="121" spans="1:25" ht="11.45" customHeight="1" x14ac:dyDescent="0.2">
      <c r="A121" s="50" t="str">
        <f>IF(D121&lt;&gt;"",COUNTA($D$6:D121),"")</f>
        <v/>
      </c>
      <c r="B121" s="57" t="s">
        <v>75</v>
      </c>
      <c r="C121" s="67"/>
      <c r="D121" s="67"/>
      <c r="E121" s="67"/>
      <c r="F121" s="67"/>
      <c r="G121" s="67"/>
      <c r="H121" s="67"/>
      <c r="I121" s="67"/>
      <c r="J121" s="67"/>
      <c r="K121" s="67"/>
      <c r="L121" s="67"/>
      <c r="M121" s="67"/>
      <c r="N121" s="67"/>
      <c r="O121" s="67"/>
      <c r="P121" s="67"/>
      <c r="Q121" s="67"/>
      <c r="R121" s="67"/>
      <c r="S121" s="67"/>
      <c r="T121" s="67"/>
      <c r="U121" s="67"/>
      <c r="V121" s="67"/>
      <c r="W121" s="67"/>
      <c r="X121" s="67"/>
      <c r="Y121" s="67"/>
    </row>
    <row r="122" spans="1:25" s="61" customFormat="1" ht="22.5" customHeight="1" x14ac:dyDescent="0.2">
      <c r="A122" s="50">
        <f>IF(D122&lt;&gt;"",COUNTA($D$6:D122),"")</f>
        <v>76</v>
      </c>
      <c r="B122" s="57" t="s">
        <v>83</v>
      </c>
      <c r="C122" s="67">
        <v>1476</v>
      </c>
      <c r="D122" s="67">
        <v>1461</v>
      </c>
      <c r="E122" s="67">
        <v>1442</v>
      </c>
      <c r="F122" s="67">
        <v>1419</v>
      </c>
      <c r="G122" s="67">
        <v>1422</v>
      </c>
      <c r="H122" s="67">
        <v>1405</v>
      </c>
      <c r="I122" s="67">
        <v>1425</v>
      </c>
      <c r="J122" s="67">
        <v>1424</v>
      </c>
      <c r="K122" s="67">
        <v>1389</v>
      </c>
      <c r="L122" s="67">
        <v>1365</v>
      </c>
      <c r="M122" s="67">
        <v>1376</v>
      </c>
      <c r="N122" s="67">
        <v>1368</v>
      </c>
      <c r="O122" s="67">
        <v>1360</v>
      </c>
      <c r="P122" s="67">
        <v>1322</v>
      </c>
      <c r="Q122" s="67">
        <v>1308</v>
      </c>
      <c r="R122" s="67">
        <v>1319</v>
      </c>
      <c r="S122" s="67">
        <v>1312</v>
      </c>
      <c r="T122" s="67">
        <v>1312</v>
      </c>
      <c r="U122" s="67">
        <v>1306</v>
      </c>
      <c r="V122" s="67">
        <v>1303</v>
      </c>
      <c r="W122" s="67">
        <v>1238</v>
      </c>
      <c r="X122" s="67">
        <v>1229</v>
      </c>
      <c r="Y122" s="67">
        <v>1255</v>
      </c>
    </row>
    <row r="123" spans="1:25" s="61" customFormat="1" ht="11.45" customHeight="1" x14ac:dyDescent="0.2">
      <c r="A123" s="50" t="str">
        <f>IF(D123&lt;&gt;"",COUNTA($D$6:D123),"")</f>
        <v/>
      </c>
      <c r="B123" s="57" t="s">
        <v>78</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row>
    <row r="124" spans="1:25" s="61" customFormat="1" ht="11.45" customHeight="1" x14ac:dyDescent="0.2">
      <c r="A124" s="50">
        <f>IF(D124&lt;&gt;"",COUNTA($D$6:D124),"")</f>
        <v>77</v>
      </c>
      <c r="B124" s="57" t="s">
        <v>84</v>
      </c>
      <c r="C124" s="67">
        <v>1487</v>
      </c>
      <c r="D124" s="67">
        <v>1469</v>
      </c>
      <c r="E124" s="67">
        <v>1449</v>
      </c>
      <c r="F124" s="67">
        <v>1426</v>
      </c>
      <c r="G124" s="67">
        <v>1429</v>
      </c>
      <c r="H124" s="67">
        <v>1411</v>
      </c>
      <c r="I124" s="67">
        <v>1429</v>
      </c>
      <c r="J124" s="67">
        <v>1428</v>
      </c>
      <c r="K124" s="67">
        <v>1390</v>
      </c>
      <c r="L124" s="67">
        <v>1367</v>
      </c>
      <c r="M124" s="67">
        <v>1378</v>
      </c>
      <c r="N124" s="67">
        <v>1370</v>
      </c>
      <c r="O124" s="67">
        <v>1355</v>
      </c>
      <c r="P124" s="67">
        <v>1315</v>
      </c>
      <c r="Q124" s="67">
        <v>1300</v>
      </c>
      <c r="R124" s="67">
        <v>1311</v>
      </c>
      <c r="S124" s="67">
        <v>1303</v>
      </c>
      <c r="T124" s="67">
        <v>1303</v>
      </c>
      <c r="U124" s="67">
        <v>1299</v>
      </c>
      <c r="V124" s="67">
        <v>1294</v>
      </c>
      <c r="W124" s="67">
        <v>1228</v>
      </c>
      <c r="X124" s="67">
        <v>1216</v>
      </c>
      <c r="Y124" s="67" t="s">
        <v>4</v>
      </c>
    </row>
    <row r="125" spans="1:25" s="61" customFormat="1" ht="11.45" customHeight="1" x14ac:dyDescent="0.2">
      <c r="A125" s="50">
        <f>IF(D125&lt;&gt;"",COUNTA($D$6:D125),"")</f>
        <v>78</v>
      </c>
      <c r="B125" s="57" t="s">
        <v>79</v>
      </c>
      <c r="C125" s="67">
        <v>1338</v>
      </c>
      <c r="D125" s="67">
        <v>1363</v>
      </c>
      <c r="E125" s="67">
        <v>1365</v>
      </c>
      <c r="F125" s="67">
        <v>1331</v>
      </c>
      <c r="G125" s="67">
        <v>1326</v>
      </c>
      <c r="H125" s="67">
        <v>1327</v>
      </c>
      <c r="I125" s="67">
        <v>1379</v>
      </c>
      <c r="J125" s="67">
        <v>1378</v>
      </c>
      <c r="K125" s="67">
        <v>1388</v>
      </c>
      <c r="L125" s="67">
        <v>1337</v>
      </c>
      <c r="M125" s="67">
        <v>1339</v>
      </c>
      <c r="N125" s="67">
        <v>1329</v>
      </c>
      <c r="O125" s="67">
        <v>1460</v>
      </c>
      <c r="P125" s="67">
        <v>1489</v>
      </c>
      <c r="Q125" s="67">
        <v>1489</v>
      </c>
      <c r="R125" s="67">
        <v>1468</v>
      </c>
      <c r="S125" s="67">
        <v>1486</v>
      </c>
      <c r="T125" s="67">
        <v>1498</v>
      </c>
      <c r="U125" s="67">
        <v>1460</v>
      </c>
      <c r="V125" s="67">
        <v>1480</v>
      </c>
      <c r="W125" s="67">
        <v>1442</v>
      </c>
      <c r="X125" s="67">
        <v>1468</v>
      </c>
      <c r="Y125" s="67" t="s">
        <v>4</v>
      </c>
    </row>
    <row r="126" spans="1:25" s="61" customFormat="1" ht="22.5" customHeight="1" x14ac:dyDescent="0.2">
      <c r="A126" s="50">
        <f>IF(D126&lt;&gt;"",COUNTA($D$6:D126),"")</f>
        <v>79</v>
      </c>
      <c r="B126" s="57" t="s">
        <v>88</v>
      </c>
      <c r="C126" s="67">
        <v>1485</v>
      </c>
      <c r="D126" s="67">
        <v>1471</v>
      </c>
      <c r="E126" s="67">
        <v>1447</v>
      </c>
      <c r="F126" s="67">
        <v>1430</v>
      </c>
      <c r="G126" s="67">
        <v>1399</v>
      </c>
      <c r="H126" s="67">
        <v>1409</v>
      </c>
      <c r="I126" s="67">
        <v>1448</v>
      </c>
      <c r="J126" s="67">
        <v>1449</v>
      </c>
      <c r="K126" s="67">
        <v>1403</v>
      </c>
      <c r="L126" s="67">
        <v>1380</v>
      </c>
      <c r="M126" s="67">
        <v>1391</v>
      </c>
      <c r="N126" s="67">
        <v>1391</v>
      </c>
      <c r="O126" s="67">
        <v>1358</v>
      </c>
      <c r="P126" s="67">
        <v>1315</v>
      </c>
      <c r="Q126" s="67">
        <v>1331</v>
      </c>
      <c r="R126" s="67">
        <v>1319</v>
      </c>
      <c r="S126" s="67">
        <v>1316</v>
      </c>
      <c r="T126" s="67">
        <v>1332</v>
      </c>
      <c r="U126" s="67">
        <v>1320</v>
      </c>
      <c r="V126" s="67">
        <v>1305</v>
      </c>
      <c r="W126" s="67">
        <v>1269</v>
      </c>
      <c r="X126" s="67">
        <v>1296</v>
      </c>
      <c r="Y126" s="67">
        <v>1293</v>
      </c>
    </row>
    <row r="127" spans="1:25" s="61" customFormat="1" ht="11.45" customHeight="1" x14ac:dyDescent="0.2">
      <c r="A127" s="50" t="str">
        <f>IF(D127&lt;&gt;"",COUNTA($D$6:D127),"")</f>
        <v/>
      </c>
      <c r="B127" s="57" t="s">
        <v>78</v>
      </c>
      <c r="C127" s="67"/>
      <c r="D127" s="67"/>
      <c r="E127" s="67"/>
      <c r="F127" s="67"/>
      <c r="G127" s="67"/>
      <c r="H127" s="67"/>
      <c r="I127" s="67"/>
      <c r="J127" s="67"/>
      <c r="K127" s="67"/>
      <c r="L127" s="67"/>
      <c r="M127" s="67"/>
      <c r="N127" s="67"/>
      <c r="O127" s="67"/>
      <c r="P127" s="67"/>
      <c r="Q127" s="67"/>
      <c r="R127" s="67"/>
      <c r="S127" s="67"/>
      <c r="T127" s="67"/>
      <c r="U127" s="67"/>
      <c r="V127" s="67"/>
      <c r="W127" s="67"/>
      <c r="X127" s="67"/>
      <c r="Y127" s="67"/>
    </row>
    <row r="128" spans="1:25" s="61" customFormat="1" ht="11.45" customHeight="1" x14ac:dyDescent="0.2">
      <c r="A128" s="50">
        <f>IF(D128&lt;&gt;"",COUNTA($D$6:D128),"")</f>
        <v>80</v>
      </c>
      <c r="B128" s="60" t="s">
        <v>85</v>
      </c>
      <c r="C128" s="67">
        <v>1601</v>
      </c>
      <c r="D128" s="67">
        <v>1580</v>
      </c>
      <c r="E128" s="67">
        <v>1577</v>
      </c>
      <c r="F128" s="67">
        <v>1567</v>
      </c>
      <c r="G128" s="67">
        <v>1565</v>
      </c>
      <c r="H128" s="67">
        <v>1549</v>
      </c>
      <c r="I128" s="67">
        <v>1583</v>
      </c>
      <c r="J128" s="67">
        <v>1567</v>
      </c>
      <c r="K128" s="67">
        <v>1542</v>
      </c>
      <c r="L128" s="67">
        <v>1517</v>
      </c>
      <c r="M128" s="67">
        <v>1529</v>
      </c>
      <c r="N128" s="67">
        <v>1525</v>
      </c>
      <c r="O128" s="67">
        <v>1493</v>
      </c>
      <c r="P128" s="67">
        <v>1483</v>
      </c>
      <c r="Q128" s="67">
        <v>1486</v>
      </c>
      <c r="R128" s="67">
        <v>1491</v>
      </c>
      <c r="S128" s="67">
        <v>1495</v>
      </c>
      <c r="T128" s="67">
        <v>1494</v>
      </c>
      <c r="U128" s="67">
        <v>1453</v>
      </c>
      <c r="V128" s="67">
        <v>1442</v>
      </c>
      <c r="W128" s="67">
        <v>1409</v>
      </c>
      <c r="X128" s="67">
        <v>1443</v>
      </c>
      <c r="Y128" s="67" t="s">
        <v>4</v>
      </c>
    </row>
    <row r="129" spans="1:25" s="61" customFormat="1" ht="11.45" customHeight="1" x14ac:dyDescent="0.2">
      <c r="A129" s="50">
        <f>IF(D129&lt;&gt;"",COUNTA($D$6:D129),"")</f>
        <v>81</v>
      </c>
      <c r="B129" s="57" t="s">
        <v>80</v>
      </c>
      <c r="C129" s="67">
        <v>1471</v>
      </c>
      <c r="D129" s="67">
        <v>1465</v>
      </c>
      <c r="E129" s="67">
        <v>1449</v>
      </c>
      <c r="F129" s="67">
        <v>1396</v>
      </c>
      <c r="G129" s="67">
        <v>1407</v>
      </c>
      <c r="H129" s="67">
        <v>1392</v>
      </c>
      <c r="I129" s="67">
        <v>1403</v>
      </c>
      <c r="J129" s="67">
        <v>1384</v>
      </c>
      <c r="K129" s="67">
        <v>1292</v>
      </c>
      <c r="L129" s="67">
        <v>1293</v>
      </c>
      <c r="M129" s="67">
        <v>1312</v>
      </c>
      <c r="N129" s="67">
        <v>1315</v>
      </c>
      <c r="O129" s="67">
        <v>1285</v>
      </c>
      <c r="P129" s="67">
        <v>1251</v>
      </c>
      <c r="Q129" s="67">
        <v>1265</v>
      </c>
      <c r="R129" s="67">
        <v>1253</v>
      </c>
      <c r="S129" s="67">
        <v>1282</v>
      </c>
      <c r="T129" s="67">
        <v>1289</v>
      </c>
      <c r="U129" s="67">
        <v>1302</v>
      </c>
      <c r="V129" s="67">
        <v>1280</v>
      </c>
      <c r="W129" s="67">
        <v>1263</v>
      </c>
      <c r="X129" s="67">
        <v>1299</v>
      </c>
      <c r="Y129" s="67" t="s">
        <v>4</v>
      </c>
    </row>
    <row r="130" spans="1:25" s="61" customFormat="1" ht="11.45" customHeight="1" x14ac:dyDescent="0.2">
      <c r="A130" s="50">
        <f>IF(D130&lt;&gt;"",COUNTA($D$6:D130),"")</f>
        <v>82</v>
      </c>
      <c r="B130" s="57" t="s">
        <v>86</v>
      </c>
      <c r="C130" s="67">
        <v>1464</v>
      </c>
      <c r="D130" s="67">
        <v>1450</v>
      </c>
      <c r="E130" s="67">
        <v>1422</v>
      </c>
      <c r="F130" s="67">
        <v>1410</v>
      </c>
      <c r="G130" s="67">
        <v>1369</v>
      </c>
      <c r="H130" s="67">
        <v>1389</v>
      </c>
      <c r="I130" s="67">
        <v>1434</v>
      </c>
      <c r="J130" s="67">
        <v>1442</v>
      </c>
      <c r="K130" s="67">
        <v>1399</v>
      </c>
      <c r="L130" s="67">
        <v>1374</v>
      </c>
      <c r="M130" s="67">
        <v>1382</v>
      </c>
      <c r="N130" s="67">
        <v>1383</v>
      </c>
      <c r="O130" s="67">
        <v>1350</v>
      </c>
      <c r="P130" s="67">
        <v>1303</v>
      </c>
      <c r="Q130" s="67">
        <v>1321</v>
      </c>
      <c r="R130" s="67">
        <v>1308</v>
      </c>
      <c r="S130" s="67">
        <v>1300</v>
      </c>
      <c r="T130" s="67">
        <v>1320</v>
      </c>
      <c r="U130" s="67">
        <v>1310</v>
      </c>
      <c r="V130" s="67">
        <v>1294</v>
      </c>
      <c r="W130" s="67">
        <v>1256</v>
      </c>
      <c r="X130" s="67">
        <v>1281</v>
      </c>
      <c r="Y130" s="67" t="s">
        <v>4</v>
      </c>
    </row>
    <row r="131" spans="1:25" s="61" customFormat="1" ht="22.5" customHeight="1" x14ac:dyDescent="0.2">
      <c r="A131" s="50">
        <f>IF(D131&lt;&gt;"",COUNTA($D$6:D131),"")</f>
        <v>83</v>
      </c>
      <c r="B131" s="57" t="s">
        <v>89</v>
      </c>
      <c r="C131" s="67">
        <v>1474</v>
      </c>
      <c r="D131" s="67">
        <v>1474</v>
      </c>
      <c r="E131" s="67">
        <v>1471</v>
      </c>
      <c r="F131" s="67">
        <v>1464</v>
      </c>
      <c r="G131" s="67">
        <v>1461</v>
      </c>
      <c r="H131" s="67">
        <v>1437</v>
      </c>
      <c r="I131" s="67">
        <v>1472</v>
      </c>
      <c r="J131" s="67">
        <v>1465</v>
      </c>
      <c r="K131" s="67">
        <v>1434</v>
      </c>
      <c r="L131" s="67">
        <v>1412</v>
      </c>
      <c r="M131" s="67">
        <v>1437</v>
      </c>
      <c r="N131" s="67">
        <v>1449</v>
      </c>
      <c r="O131" s="67">
        <v>1430</v>
      </c>
      <c r="P131" s="67">
        <v>1402</v>
      </c>
      <c r="Q131" s="67">
        <v>1413</v>
      </c>
      <c r="R131" s="67">
        <v>1424</v>
      </c>
      <c r="S131" s="67">
        <v>1411</v>
      </c>
      <c r="T131" s="67">
        <v>1411</v>
      </c>
      <c r="U131" s="67">
        <v>1391</v>
      </c>
      <c r="V131" s="67">
        <v>1383</v>
      </c>
      <c r="W131" s="67">
        <v>1356</v>
      </c>
      <c r="X131" s="67">
        <v>1352</v>
      </c>
      <c r="Y131" s="67">
        <v>1318</v>
      </c>
    </row>
    <row r="132" spans="1:25" ht="11.45" customHeight="1" x14ac:dyDescent="0.2">
      <c r="A132" s="50" t="str">
        <f>IF(D132&lt;&gt;"",COUNTA($D$6:D132),"")</f>
        <v/>
      </c>
      <c r="B132" s="57" t="s">
        <v>78</v>
      </c>
      <c r="C132" s="67"/>
      <c r="D132" s="67"/>
      <c r="E132" s="67"/>
      <c r="F132" s="67"/>
      <c r="G132" s="67"/>
      <c r="H132" s="67"/>
      <c r="I132" s="67"/>
      <c r="J132" s="67"/>
      <c r="K132" s="67"/>
      <c r="L132" s="67"/>
      <c r="M132" s="67"/>
      <c r="N132" s="67"/>
      <c r="O132" s="67"/>
      <c r="P132" s="67"/>
      <c r="Q132" s="67"/>
      <c r="R132" s="67"/>
      <c r="S132" s="67"/>
      <c r="T132" s="67"/>
      <c r="U132" s="67"/>
      <c r="V132" s="67"/>
      <c r="W132" s="67"/>
      <c r="X132" s="67"/>
      <c r="Y132" s="67"/>
    </row>
    <row r="133" spans="1:25" ht="22.5" customHeight="1" x14ac:dyDescent="0.2">
      <c r="A133" s="50">
        <f>IF(D133&lt;&gt;"",COUNTA($D$6:D133),"")</f>
        <v>84</v>
      </c>
      <c r="B133" s="57" t="s">
        <v>90</v>
      </c>
      <c r="C133" s="67">
        <v>1483</v>
      </c>
      <c r="D133" s="67">
        <v>1481</v>
      </c>
      <c r="E133" s="67">
        <v>1482</v>
      </c>
      <c r="F133" s="67">
        <v>1479</v>
      </c>
      <c r="G133" s="67">
        <v>1475</v>
      </c>
      <c r="H133" s="67">
        <v>1447</v>
      </c>
      <c r="I133" s="67">
        <v>1483</v>
      </c>
      <c r="J133" s="67">
        <v>1476</v>
      </c>
      <c r="K133" s="67">
        <v>1449</v>
      </c>
      <c r="L133" s="67">
        <v>1427</v>
      </c>
      <c r="M133" s="67">
        <v>1455</v>
      </c>
      <c r="N133" s="67">
        <v>1478</v>
      </c>
      <c r="O133" s="67">
        <v>1457</v>
      </c>
      <c r="P133" s="67">
        <v>1433</v>
      </c>
      <c r="Q133" s="67">
        <v>1444</v>
      </c>
      <c r="R133" s="67">
        <v>1456</v>
      </c>
      <c r="S133" s="67">
        <v>1440</v>
      </c>
      <c r="T133" s="67">
        <v>1441</v>
      </c>
      <c r="U133" s="67">
        <v>1422</v>
      </c>
      <c r="V133" s="67">
        <v>1411</v>
      </c>
      <c r="W133" s="67">
        <v>1388</v>
      </c>
      <c r="X133" s="67">
        <v>1388</v>
      </c>
      <c r="Y133" s="67" t="s">
        <v>4</v>
      </c>
    </row>
    <row r="134" spans="1:25" ht="11.45" customHeight="1" x14ac:dyDescent="0.2">
      <c r="A134" s="50">
        <f>IF(D134&lt;&gt;"",COUNTA($D$6:D134),"")</f>
        <v>85</v>
      </c>
      <c r="B134" s="57" t="s">
        <v>81</v>
      </c>
      <c r="C134" s="67">
        <v>1438</v>
      </c>
      <c r="D134" s="67">
        <v>1443</v>
      </c>
      <c r="E134" s="67">
        <v>1422</v>
      </c>
      <c r="F134" s="67">
        <v>1394</v>
      </c>
      <c r="G134" s="67">
        <v>1393</v>
      </c>
      <c r="H134" s="67">
        <v>1389</v>
      </c>
      <c r="I134" s="67">
        <v>1416</v>
      </c>
      <c r="J134" s="67">
        <v>1407</v>
      </c>
      <c r="K134" s="67">
        <v>1360</v>
      </c>
      <c r="L134" s="67">
        <v>1331</v>
      </c>
      <c r="M134" s="67">
        <v>1341</v>
      </c>
      <c r="N134" s="67">
        <v>1295</v>
      </c>
      <c r="O134" s="67">
        <v>1282</v>
      </c>
      <c r="P134" s="67">
        <v>1229</v>
      </c>
      <c r="Q134" s="67">
        <v>1236</v>
      </c>
      <c r="R134" s="67">
        <v>1237</v>
      </c>
      <c r="S134" s="67">
        <v>1238</v>
      </c>
      <c r="T134" s="67">
        <v>1234</v>
      </c>
      <c r="U134" s="67">
        <v>1201</v>
      </c>
      <c r="V134" s="67">
        <v>1205</v>
      </c>
      <c r="W134" s="67">
        <v>1143</v>
      </c>
      <c r="X134" s="67">
        <v>1113</v>
      </c>
      <c r="Y134" s="67" t="s">
        <v>4</v>
      </c>
    </row>
    <row r="135" spans="1:25" ht="11.45" customHeight="1" x14ac:dyDescent="0.2">
      <c r="X135" s="52"/>
    </row>
  </sheetData>
  <mergeCells count="50">
    <mergeCell ref="C31:H31"/>
    <mergeCell ref="I31:N31"/>
    <mergeCell ref="C57:H57"/>
    <mergeCell ref="N2:N3"/>
    <mergeCell ref="Y2:Y3"/>
    <mergeCell ref="O2:O3"/>
    <mergeCell ref="P2:P3"/>
    <mergeCell ref="Q2:Q3"/>
    <mergeCell ref="M2:M3"/>
    <mergeCell ref="X2:X3"/>
    <mergeCell ref="O31:T31"/>
    <mergeCell ref="U31:Y31"/>
    <mergeCell ref="I57:N57"/>
    <mergeCell ref="O57:T57"/>
    <mergeCell ref="A1:B1"/>
    <mergeCell ref="F2:F3"/>
    <mergeCell ref="I2:I3"/>
    <mergeCell ref="E2:E3"/>
    <mergeCell ref="A2:A3"/>
    <mergeCell ref="B2:B3"/>
    <mergeCell ref="C2:C3"/>
    <mergeCell ref="D2:D3"/>
    <mergeCell ref="C1:H1"/>
    <mergeCell ref="I1:N1"/>
    <mergeCell ref="H2:H3"/>
    <mergeCell ref="L2:L3"/>
    <mergeCell ref="G2:G3"/>
    <mergeCell ref="J2:J3"/>
    <mergeCell ref="K2:K3"/>
    <mergeCell ref="O1:T1"/>
    <mergeCell ref="U1:Y1"/>
    <mergeCell ref="C5:H5"/>
    <mergeCell ref="I5:N5"/>
    <mergeCell ref="O5:T5"/>
    <mergeCell ref="U5:Y5"/>
    <mergeCell ref="W2:W3"/>
    <mergeCell ref="S2:S3"/>
    <mergeCell ref="T2:T3"/>
    <mergeCell ref="U2:U3"/>
    <mergeCell ref="V2:V3"/>
    <mergeCell ref="R2:R3"/>
    <mergeCell ref="C109:H109"/>
    <mergeCell ref="I109:N109"/>
    <mergeCell ref="O109:T109"/>
    <mergeCell ref="U109:Y109"/>
    <mergeCell ref="U57:Y57"/>
    <mergeCell ref="C83:H83"/>
    <mergeCell ref="I83:N83"/>
    <mergeCell ref="O83:T83"/>
    <mergeCell ref="U83:Y8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2022 00&amp;R&amp;"Calibri,Standard"&amp;7&amp;P</oddFooter>
    <evenFooter>&amp;L&amp;"Calibri,Standard"&amp;7&amp;P&amp;R&amp;"Calibri,Standard"&amp;7StatA MV, Statistischer Bericht A673 2022 00</evenFoot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148"/>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J5"/>
    </sheetView>
  </sheetViews>
  <sheetFormatPr baseColWidth="10" defaultRowHeight="11.25" x14ac:dyDescent="0.2"/>
  <cols>
    <col min="1" max="1" width="3.7109375" style="87" customWidth="1"/>
    <col min="2" max="2" width="8.7109375" style="75" customWidth="1"/>
    <col min="3" max="3" width="10.42578125" style="75" customWidth="1"/>
    <col min="4" max="10" width="9.85546875" style="75" customWidth="1"/>
    <col min="11" max="19" width="8.85546875" style="75" customWidth="1"/>
    <col min="20" max="16384" width="11.42578125" style="75"/>
  </cols>
  <sheetData>
    <row r="1" spans="1:19" ht="24.95" customHeight="1" x14ac:dyDescent="0.2">
      <c r="A1" s="149" t="s">
        <v>20</v>
      </c>
      <c r="B1" s="150"/>
      <c r="C1" s="144" t="s">
        <v>56</v>
      </c>
      <c r="D1" s="144"/>
      <c r="E1" s="144"/>
      <c r="F1" s="144"/>
      <c r="G1" s="144"/>
      <c r="H1" s="144"/>
      <c r="I1" s="144"/>
      <c r="J1" s="145"/>
      <c r="K1" s="143" t="s">
        <v>56</v>
      </c>
      <c r="L1" s="144"/>
      <c r="M1" s="144"/>
      <c r="N1" s="144"/>
      <c r="O1" s="144"/>
      <c r="P1" s="144"/>
      <c r="Q1" s="144"/>
      <c r="R1" s="144"/>
      <c r="S1" s="145"/>
    </row>
    <row r="2" spans="1:19" ht="11.1" customHeight="1" x14ac:dyDescent="0.2">
      <c r="A2" s="155" t="s">
        <v>33</v>
      </c>
      <c r="B2" s="156" t="s">
        <v>43</v>
      </c>
      <c r="C2" s="157" t="s">
        <v>44</v>
      </c>
      <c r="D2" s="157" t="s">
        <v>60</v>
      </c>
      <c r="E2" s="148" t="s">
        <v>61</v>
      </c>
      <c r="F2" s="148" t="s">
        <v>34</v>
      </c>
      <c r="G2" s="148" t="s">
        <v>35</v>
      </c>
      <c r="H2" s="148" t="s">
        <v>42</v>
      </c>
      <c r="I2" s="148" t="s">
        <v>36</v>
      </c>
      <c r="J2" s="153" t="s">
        <v>37</v>
      </c>
      <c r="K2" s="154" t="s">
        <v>38</v>
      </c>
      <c r="L2" s="148" t="s">
        <v>62</v>
      </c>
      <c r="M2" s="148" t="s">
        <v>63</v>
      </c>
      <c r="N2" s="148" t="s">
        <v>64</v>
      </c>
      <c r="O2" s="148" t="s">
        <v>39</v>
      </c>
      <c r="P2" s="148" t="s">
        <v>40</v>
      </c>
      <c r="Q2" s="148" t="s">
        <v>65</v>
      </c>
      <c r="R2" s="148" t="s">
        <v>66</v>
      </c>
      <c r="S2" s="146" t="s">
        <v>41</v>
      </c>
    </row>
    <row r="3" spans="1:19" ht="11.1" customHeight="1" x14ac:dyDescent="0.2">
      <c r="A3" s="155"/>
      <c r="B3" s="156"/>
      <c r="C3" s="157"/>
      <c r="D3" s="157"/>
      <c r="E3" s="148"/>
      <c r="F3" s="148"/>
      <c r="G3" s="148"/>
      <c r="H3" s="148"/>
      <c r="I3" s="148"/>
      <c r="J3" s="153"/>
      <c r="K3" s="154"/>
      <c r="L3" s="148"/>
      <c r="M3" s="148"/>
      <c r="N3" s="148"/>
      <c r="O3" s="148"/>
      <c r="P3" s="148"/>
      <c r="Q3" s="148"/>
      <c r="R3" s="148"/>
      <c r="S3" s="147"/>
    </row>
    <row r="4" spans="1:19" s="76" customFormat="1" ht="11.1" customHeight="1" x14ac:dyDescent="0.2">
      <c r="A4" s="70">
        <v>1</v>
      </c>
      <c r="B4" s="71">
        <v>2</v>
      </c>
      <c r="C4" s="72">
        <v>3</v>
      </c>
      <c r="D4" s="72">
        <v>4</v>
      </c>
      <c r="E4" s="72">
        <v>5</v>
      </c>
      <c r="F4" s="72">
        <v>5</v>
      </c>
      <c r="G4" s="72">
        <v>6</v>
      </c>
      <c r="H4" s="72">
        <v>7</v>
      </c>
      <c r="I4" s="72">
        <v>8</v>
      </c>
      <c r="J4" s="73">
        <v>9</v>
      </c>
      <c r="K4" s="74">
        <v>10</v>
      </c>
      <c r="L4" s="72">
        <v>11</v>
      </c>
      <c r="M4" s="72">
        <v>12</v>
      </c>
      <c r="N4" s="72">
        <v>13</v>
      </c>
      <c r="O4" s="72">
        <v>14</v>
      </c>
      <c r="P4" s="72">
        <v>15</v>
      </c>
      <c r="Q4" s="72">
        <v>16</v>
      </c>
      <c r="R4" s="72">
        <v>17</v>
      </c>
      <c r="S4" s="73">
        <v>18</v>
      </c>
    </row>
    <row r="5" spans="1:19" s="79" customFormat="1" ht="24.95" customHeight="1" x14ac:dyDescent="0.2">
      <c r="A5" s="77"/>
      <c r="B5" s="78"/>
      <c r="C5" s="151" t="s">
        <v>45</v>
      </c>
      <c r="D5" s="152"/>
      <c r="E5" s="152"/>
      <c r="F5" s="152"/>
      <c r="G5" s="152"/>
      <c r="H5" s="152"/>
      <c r="I5" s="152"/>
      <c r="J5" s="152"/>
      <c r="K5" s="141" t="s">
        <v>45</v>
      </c>
      <c r="L5" s="141"/>
      <c r="M5" s="141"/>
      <c r="N5" s="141"/>
      <c r="O5" s="141"/>
      <c r="P5" s="141"/>
      <c r="Q5" s="141"/>
      <c r="R5" s="141"/>
      <c r="S5" s="141"/>
    </row>
    <row r="6" spans="1:19" s="82" customFormat="1" ht="11.45" customHeight="1" x14ac:dyDescent="0.2">
      <c r="A6" s="50">
        <f>IF(D6&lt;&gt;"",COUNTA($D$6:D6),"")</f>
        <v>1</v>
      </c>
      <c r="B6" s="80">
        <v>2000</v>
      </c>
      <c r="C6" s="81">
        <v>58594.925999999999</v>
      </c>
      <c r="D6" s="81">
        <v>1207.518</v>
      </c>
      <c r="E6" s="81">
        <v>7929.3429999999998</v>
      </c>
      <c r="F6" s="81">
        <v>9476.5069999999996</v>
      </c>
      <c r="G6" s="81">
        <v>2487.3649999999998</v>
      </c>
      <c r="H6" s="81">
        <v>1731.51</v>
      </c>
      <c r="I6" s="81">
        <v>558.25300000000004</v>
      </c>
      <c r="J6" s="81">
        <v>1562.508</v>
      </c>
      <c r="K6" s="81">
        <v>4576.8770000000004</v>
      </c>
      <c r="L6" s="81">
        <v>5132.79</v>
      </c>
      <c r="M6" s="81">
        <v>12196.245000000001</v>
      </c>
      <c r="N6" s="81">
        <v>2595.404</v>
      </c>
      <c r="O6" s="81">
        <v>734.88499999999999</v>
      </c>
      <c r="P6" s="81">
        <v>3134.1950000000002</v>
      </c>
      <c r="Q6" s="81">
        <v>1693.7470000000001</v>
      </c>
      <c r="R6" s="81">
        <v>1873.1110000000001</v>
      </c>
      <c r="S6" s="81">
        <v>1704.6679999999999</v>
      </c>
    </row>
    <row r="7" spans="1:19" s="82" customFormat="1" ht="11.45" customHeight="1" x14ac:dyDescent="0.2">
      <c r="A7" s="50">
        <f>IF(D7&lt;&gt;"",COUNTA($D$6:D7),"")</f>
        <v>2</v>
      </c>
      <c r="B7" s="80">
        <v>2001</v>
      </c>
      <c r="C7" s="81">
        <v>58120.555</v>
      </c>
      <c r="D7" s="81">
        <v>1170.8820000000001</v>
      </c>
      <c r="E7" s="81">
        <v>7960.6409999999996</v>
      </c>
      <c r="F7" s="81">
        <v>9470.6779999999999</v>
      </c>
      <c r="G7" s="81">
        <v>2470.7829999999999</v>
      </c>
      <c r="H7" s="81">
        <v>1676.886</v>
      </c>
      <c r="I7" s="81">
        <v>558.755</v>
      </c>
      <c r="J7" s="81">
        <v>1567.018</v>
      </c>
      <c r="K7" s="81">
        <v>4564.6940000000004</v>
      </c>
      <c r="L7" s="81">
        <v>5090.9229999999998</v>
      </c>
      <c r="M7" s="81">
        <v>12116.614</v>
      </c>
      <c r="N7" s="81">
        <v>2571.598</v>
      </c>
      <c r="O7" s="81">
        <v>725.44200000000001</v>
      </c>
      <c r="P7" s="81">
        <v>3019.4520000000002</v>
      </c>
      <c r="Q7" s="81">
        <v>1639.598</v>
      </c>
      <c r="R7" s="81">
        <v>1861.9349999999999</v>
      </c>
      <c r="S7" s="81">
        <v>1654.6559999999999</v>
      </c>
    </row>
    <row r="8" spans="1:19" s="82" customFormat="1" ht="11.45" customHeight="1" x14ac:dyDescent="0.2">
      <c r="A8" s="50">
        <f>IF(D8&lt;&gt;"",COUNTA($D$6:D8),"")</f>
        <v>3</v>
      </c>
      <c r="B8" s="80">
        <v>2002</v>
      </c>
      <c r="C8" s="81">
        <v>57472.667000000001</v>
      </c>
      <c r="D8" s="81">
        <v>1149.328</v>
      </c>
      <c r="E8" s="81">
        <v>7929.2539999999999</v>
      </c>
      <c r="F8" s="81">
        <v>9385.1910000000007</v>
      </c>
      <c r="G8" s="81">
        <v>2399.346</v>
      </c>
      <c r="H8" s="81">
        <v>1632.615</v>
      </c>
      <c r="I8" s="81">
        <v>554.29999999999995</v>
      </c>
      <c r="J8" s="81">
        <v>1549.9380000000001</v>
      </c>
      <c r="K8" s="81">
        <v>4524.5439999999999</v>
      </c>
      <c r="L8" s="81">
        <v>5060.8639999999996</v>
      </c>
      <c r="M8" s="81">
        <v>11995.812</v>
      </c>
      <c r="N8" s="81">
        <v>2567.1219999999998</v>
      </c>
      <c r="O8" s="81">
        <v>718.65700000000004</v>
      </c>
      <c r="P8" s="81">
        <v>2956.3960000000002</v>
      </c>
      <c r="Q8" s="81">
        <v>1600.1279999999999</v>
      </c>
      <c r="R8" s="81">
        <v>1839.432</v>
      </c>
      <c r="S8" s="81">
        <v>1609.74</v>
      </c>
    </row>
    <row r="9" spans="1:19" s="82" customFormat="1" ht="11.45" customHeight="1" x14ac:dyDescent="0.2">
      <c r="A9" s="50">
        <f>IF(D9&lt;&gt;"",COUNTA($D$6:D9),"")</f>
        <v>4</v>
      </c>
      <c r="B9" s="80">
        <v>2003</v>
      </c>
      <c r="C9" s="81">
        <v>56634.675000000003</v>
      </c>
      <c r="D9" s="81">
        <v>1120.605</v>
      </c>
      <c r="E9" s="81">
        <v>7842.21</v>
      </c>
      <c r="F9" s="81">
        <v>9225.3690000000006</v>
      </c>
      <c r="G9" s="81">
        <v>2351.2069999999999</v>
      </c>
      <c r="H9" s="81">
        <v>1596.194</v>
      </c>
      <c r="I9" s="81">
        <v>546.84299999999996</v>
      </c>
      <c r="J9" s="81">
        <v>1525.703</v>
      </c>
      <c r="K9" s="81">
        <v>4443.5609999999997</v>
      </c>
      <c r="L9" s="81">
        <v>5010.0190000000002</v>
      </c>
      <c r="M9" s="81">
        <v>11847.971</v>
      </c>
      <c r="N9" s="81">
        <v>2541.12</v>
      </c>
      <c r="O9" s="81">
        <v>718.03499999999997</v>
      </c>
      <c r="P9" s="81">
        <v>2932.674</v>
      </c>
      <c r="Q9" s="81">
        <v>1565.229</v>
      </c>
      <c r="R9" s="81">
        <v>1799.1659999999999</v>
      </c>
      <c r="S9" s="81">
        <v>1568.769</v>
      </c>
    </row>
    <row r="10" spans="1:19" s="82" customFormat="1" ht="11.45" customHeight="1" x14ac:dyDescent="0.2">
      <c r="A10" s="50">
        <f>IF(D10&lt;&gt;"",COUNTA($D$6:D10),"")</f>
        <v>5</v>
      </c>
      <c r="B10" s="80">
        <v>2004</v>
      </c>
      <c r="C10" s="81">
        <v>56783.046999999999</v>
      </c>
      <c r="D10" s="81">
        <v>1118.546</v>
      </c>
      <c r="E10" s="81">
        <v>7854.1059999999998</v>
      </c>
      <c r="F10" s="81">
        <v>9244.1790000000001</v>
      </c>
      <c r="G10" s="81">
        <v>2355.9470000000001</v>
      </c>
      <c r="H10" s="81">
        <v>1602.2719999999999</v>
      </c>
      <c r="I10" s="81">
        <v>550.24</v>
      </c>
      <c r="J10" s="81">
        <v>1526.8820000000001</v>
      </c>
      <c r="K10" s="81">
        <v>4461.7749999999996</v>
      </c>
      <c r="L10" s="81">
        <v>5027.9799999999996</v>
      </c>
      <c r="M10" s="81">
        <v>11874.163</v>
      </c>
      <c r="N10" s="81">
        <v>2546.8470000000002</v>
      </c>
      <c r="O10" s="81">
        <v>725.49300000000005</v>
      </c>
      <c r="P10" s="81">
        <v>2950.9870000000001</v>
      </c>
      <c r="Q10" s="81">
        <v>1567.41</v>
      </c>
      <c r="R10" s="81">
        <v>1794.9269999999999</v>
      </c>
      <c r="S10" s="81">
        <v>1581.2929999999999</v>
      </c>
    </row>
    <row r="11" spans="1:19" s="82" customFormat="1" ht="11.45" customHeight="1" x14ac:dyDescent="0.2">
      <c r="A11" s="50">
        <f>IF(D11&lt;&gt;"",COUNTA($D$6:D11),"")</f>
        <v>6</v>
      </c>
      <c r="B11" s="80">
        <v>2005</v>
      </c>
      <c r="C11" s="81">
        <v>56309.875</v>
      </c>
      <c r="D11" s="81">
        <v>1103.4459999999999</v>
      </c>
      <c r="E11" s="81">
        <v>7818.9719999999998</v>
      </c>
      <c r="F11" s="81">
        <v>9193.7119999999995</v>
      </c>
      <c r="G11" s="81">
        <v>2337.328</v>
      </c>
      <c r="H11" s="81">
        <v>1575.1110000000001</v>
      </c>
      <c r="I11" s="81">
        <v>547.726</v>
      </c>
      <c r="J11" s="81">
        <v>1532.0350000000001</v>
      </c>
      <c r="K11" s="81">
        <v>4418.5159999999996</v>
      </c>
      <c r="L11" s="81">
        <v>4979.6570000000002</v>
      </c>
      <c r="M11" s="81">
        <v>11795.314</v>
      </c>
      <c r="N11" s="81">
        <v>2534.2249999999999</v>
      </c>
      <c r="O11" s="81">
        <v>720.69299999999998</v>
      </c>
      <c r="P11" s="81">
        <v>2892.2750000000001</v>
      </c>
      <c r="Q11" s="81">
        <v>1528.963</v>
      </c>
      <c r="R11" s="81">
        <v>1782.1189999999999</v>
      </c>
      <c r="S11" s="81">
        <v>1549.7829999999999</v>
      </c>
    </row>
    <row r="12" spans="1:19" s="82" customFormat="1" ht="11.45" customHeight="1" x14ac:dyDescent="0.2">
      <c r="A12" s="50">
        <f>IF(D12&lt;&gt;"",COUNTA($D$6:D12),"")</f>
        <v>7</v>
      </c>
      <c r="B12" s="80">
        <v>2006</v>
      </c>
      <c r="C12" s="81">
        <v>57538.724999999999</v>
      </c>
      <c r="D12" s="81">
        <v>1132.27</v>
      </c>
      <c r="E12" s="81">
        <v>7974.1170000000002</v>
      </c>
      <c r="F12" s="81">
        <v>9404.7999999999993</v>
      </c>
      <c r="G12" s="81">
        <v>2404.9870000000001</v>
      </c>
      <c r="H12" s="81">
        <v>1607.7280000000001</v>
      </c>
      <c r="I12" s="81">
        <v>561.67100000000005</v>
      </c>
      <c r="J12" s="81">
        <v>1578.251</v>
      </c>
      <c r="K12" s="81">
        <v>4496.8320000000003</v>
      </c>
      <c r="L12" s="81">
        <v>5087.9840000000004</v>
      </c>
      <c r="M12" s="81">
        <v>12026.786</v>
      </c>
      <c r="N12" s="81">
        <v>2591.1640000000002</v>
      </c>
      <c r="O12" s="81">
        <v>729.11400000000003</v>
      </c>
      <c r="P12" s="81">
        <v>2965.8789999999999</v>
      </c>
      <c r="Q12" s="81">
        <v>1567.998</v>
      </c>
      <c r="R12" s="81">
        <v>1823.42</v>
      </c>
      <c r="S12" s="81">
        <v>1585.7239999999999</v>
      </c>
    </row>
    <row r="13" spans="1:19" s="82" customFormat="1" ht="11.45" customHeight="1" x14ac:dyDescent="0.2">
      <c r="A13" s="50">
        <f>IF(D13&lt;&gt;"",COUNTA($D$6:D13),"")</f>
        <v>8</v>
      </c>
      <c r="B13" s="80">
        <v>2007</v>
      </c>
      <c r="C13" s="81">
        <v>58559.472000000002</v>
      </c>
      <c r="D13" s="81">
        <v>1148.8989999999999</v>
      </c>
      <c r="E13" s="81">
        <v>8137.7929999999997</v>
      </c>
      <c r="F13" s="81">
        <v>9611.1129999999994</v>
      </c>
      <c r="G13" s="81">
        <v>2445.114</v>
      </c>
      <c r="H13" s="81">
        <v>1634.704</v>
      </c>
      <c r="I13" s="81">
        <v>571.17499999999995</v>
      </c>
      <c r="J13" s="81">
        <v>1618.184</v>
      </c>
      <c r="K13" s="81">
        <v>4545.1499999999996</v>
      </c>
      <c r="L13" s="81">
        <v>5183.2370000000001</v>
      </c>
      <c r="M13" s="81">
        <v>12230.182000000001</v>
      </c>
      <c r="N13" s="81">
        <v>2645.2869999999998</v>
      </c>
      <c r="O13" s="81">
        <v>729.76599999999996</v>
      </c>
      <c r="P13" s="81">
        <v>3004.893</v>
      </c>
      <c r="Q13" s="81">
        <v>1591.0709999999999</v>
      </c>
      <c r="R13" s="81">
        <v>1854.22</v>
      </c>
      <c r="S13" s="81">
        <v>1608.684</v>
      </c>
    </row>
    <row r="14" spans="1:19" s="82" customFormat="1" ht="11.45" customHeight="1" x14ac:dyDescent="0.2">
      <c r="A14" s="50">
        <f>IF(D14&lt;&gt;"",COUNTA($D$6:D14),"")</f>
        <v>9</v>
      </c>
      <c r="B14" s="80">
        <v>2008</v>
      </c>
      <c r="C14" s="81">
        <v>59106.199000000001</v>
      </c>
      <c r="D14" s="81">
        <v>1136.393</v>
      </c>
      <c r="E14" s="81">
        <v>8301.3430000000008</v>
      </c>
      <c r="F14" s="81">
        <v>9775.3909999999996</v>
      </c>
      <c r="G14" s="81">
        <v>2448.0059999999999</v>
      </c>
      <c r="H14" s="81">
        <v>1629.4010000000001</v>
      </c>
      <c r="I14" s="81">
        <v>569.97900000000004</v>
      </c>
      <c r="J14" s="81">
        <v>1642.9069999999999</v>
      </c>
      <c r="K14" s="81">
        <v>4559.9880000000003</v>
      </c>
      <c r="L14" s="81">
        <v>5225.6170000000002</v>
      </c>
      <c r="M14" s="81">
        <v>12384.857</v>
      </c>
      <c r="N14" s="81">
        <v>2693.4470000000001</v>
      </c>
      <c r="O14" s="81">
        <v>731.18299999999999</v>
      </c>
      <c r="P14" s="81">
        <v>2971.547</v>
      </c>
      <c r="Q14" s="81">
        <v>1570.788</v>
      </c>
      <c r="R14" s="81">
        <v>1872.0930000000001</v>
      </c>
      <c r="S14" s="81">
        <v>1593.259</v>
      </c>
    </row>
    <row r="15" spans="1:19" s="82" customFormat="1" ht="11.45" customHeight="1" x14ac:dyDescent="0.2">
      <c r="A15" s="50">
        <f>IF(D15&lt;&gt;"",COUNTA($D$6:D15),"")</f>
        <v>10</v>
      </c>
      <c r="B15" s="80">
        <v>2009</v>
      </c>
      <c r="C15" s="81">
        <v>57470.712</v>
      </c>
      <c r="D15" s="81">
        <v>1124.2059999999999</v>
      </c>
      <c r="E15" s="81">
        <v>7886.7389999999996</v>
      </c>
      <c r="F15" s="81">
        <v>9511.4169999999995</v>
      </c>
      <c r="G15" s="81">
        <v>2442.9090000000001</v>
      </c>
      <c r="H15" s="81">
        <v>1614.8579999999999</v>
      </c>
      <c r="I15" s="81">
        <v>551.67700000000002</v>
      </c>
      <c r="J15" s="81">
        <v>1632.4680000000001</v>
      </c>
      <c r="K15" s="81">
        <v>4469.3019999999997</v>
      </c>
      <c r="L15" s="81">
        <v>5149.2860000000001</v>
      </c>
      <c r="M15" s="81">
        <v>11994.832</v>
      </c>
      <c r="N15" s="81">
        <v>2617.6889999999999</v>
      </c>
      <c r="O15" s="81">
        <v>702.10799999999995</v>
      </c>
      <c r="P15" s="81">
        <v>2879.5120000000002</v>
      </c>
      <c r="Q15" s="81">
        <v>1521.1690000000001</v>
      </c>
      <c r="R15" s="81">
        <v>1830.329</v>
      </c>
      <c r="S15" s="81">
        <v>1542.211</v>
      </c>
    </row>
    <row r="16" spans="1:19" s="82" customFormat="1" ht="11.45" customHeight="1" x14ac:dyDescent="0.2">
      <c r="A16" s="50">
        <f>IF(D16&lt;&gt;"",COUNTA($D$6:D16),"")</f>
        <v>11</v>
      </c>
      <c r="B16" s="80">
        <v>2010</v>
      </c>
      <c r="C16" s="81">
        <v>58523.839</v>
      </c>
      <c r="D16" s="81">
        <v>1128.8900000000001</v>
      </c>
      <c r="E16" s="81">
        <v>8030.7790000000005</v>
      </c>
      <c r="F16" s="81">
        <v>9711.5740000000005</v>
      </c>
      <c r="G16" s="81">
        <v>2493.9789999999998</v>
      </c>
      <c r="H16" s="81">
        <v>1636.0740000000001</v>
      </c>
      <c r="I16" s="81">
        <v>559.54200000000003</v>
      </c>
      <c r="J16" s="81">
        <v>1666.8009999999999</v>
      </c>
      <c r="K16" s="81">
        <v>4537.2560000000003</v>
      </c>
      <c r="L16" s="81">
        <v>5270.6719999999996</v>
      </c>
      <c r="M16" s="81">
        <v>12188.736999999999</v>
      </c>
      <c r="N16" s="81">
        <v>2654.8389999999999</v>
      </c>
      <c r="O16" s="81">
        <v>720.47299999999996</v>
      </c>
      <c r="P16" s="81">
        <v>2937.7350000000001</v>
      </c>
      <c r="Q16" s="81">
        <v>1542.3989999999999</v>
      </c>
      <c r="R16" s="81">
        <v>1861.373</v>
      </c>
      <c r="S16" s="81">
        <v>1582.7159999999999</v>
      </c>
    </row>
    <row r="17" spans="1:19" s="82" customFormat="1" ht="11.45" customHeight="1" x14ac:dyDescent="0.2">
      <c r="A17" s="50">
        <f>IF(D17&lt;&gt;"",COUNTA($D$6:D17),"")</f>
        <v>12</v>
      </c>
      <c r="B17" s="80">
        <v>2011</v>
      </c>
      <c r="C17" s="81">
        <v>59279.167999999998</v>
      </c>
      <c r="D17" s="81">
        <v>1113.3589999999999</v>
      </c>
      <c r="E17" s="81">
        <v>8173.1440000000002</v>
      </c>
      <c r="F17" s="81">
        <v>9857.5400000000009</v>
      </c>
      <c r="G17" s="81">
        <v>2526.1239999999998</v>
      </c>
      <c r="H17" s="81">
        <v>1631.1869999999999</v>
      </c>
      <c r="I17" s="81">
        <v>568.98699999999997</v>
      </c>
      <c r="J17" s="81">
        <v>1691.367</v>
      </c>
      <c r="K17" s="81">
        <v>4600.3829999999998</v>
      </c>
      <c r="L17" s="81">
        <v>5357.9059999999999</v>
      </c>
      <c r="M17" s="81">
        <v>12377.124</v>
      </c>
      <c r="N17" s="81">
        <v>2680.06</v>
      </c>
      <c r="O17" s="81">
        <v>728.14499999999998</v>
      </c>
      <c r="P17" s="81">
        <v>2959.3119999999999</v>
      </c>
      <c r="Q17" s="81">
        <v>1538.085</v>
      </c>
      <c r="R17" s="81">
        <v>1880.989</v>
      </c>
      <c r="S17" s="81">
        <v>1595.4559999999999</v>
      </c>
    </row>
    <row r="18" spans="1:19" s="82" customFormat="1" ht="11.45" customHeight="1" x14ac:dyDescent="0.2">
      <c r="A18" s="50">
        <f>IF(D18&lt;&gt;"",COUNTA($D$6:D18),"")</f>
        <v>13</v>
      </c>
      <c r="B18" s="80">
        <v>2012</v>
      </c>
      <c r="C18" s="81">
        <v>59162.235999999997</v>
      </c>
      <c r="D18" s="81">
        <v>1084.1880000000001</v>
      </c>
      <c r="E18" s="81">
        <v>8203.4509999999991</v>
      </c>
      <c r="F18" s="81">
        <v>9895.4410000000007</v>
      </c>
      <c r="G18" s="81">
        <v>2544.163</v>
      </c>
      <c r="H18" s="81">
        <v>1607.1559999999999</v>
      </c>
      <c r="I18" s="81">
        <v>570.60400000000004</v>
      </c>
      <c r="J18" s="81">
        <v>1705.21</v>
      </c>
      <c r="K18" s="81">
        <v>4586.1689999999999</v>
      </c>
      <c r="L18" s="81">
        <v>5376.4089999999997</v>
      </c>
      <c r="M18" s="81">
        <v>12329.056</v>
      </c>
      <c r="N18" s="81">
        <v>2665.48</v>
      </c>
      <c r="O18" s="81">
        <v>718.17100000000005</v>
      </c>
      <c r="P18" s="81">
        <v>2928.614</v>
      </c>
      <c r="Q18" s="81">
        <v>1506.223</v>
      </c>
      <c r="R18" s="81">
        <v>1873.644</v>
      </c>
      <c r="S18" s="81">
        <v>1568.2570000000001</v>
      </c>
    </row>
    <row r="19" spans="1:19" s="82" customFormat="1" ht="11.45" customHeight="1" x14ac:dyDescent="0.2">
      <c r="A19" s="50">
        <f>IF(D19&lt;&gt;"",COUNTA($D$6:D19),"")</f>
        <v>14</v>
      </c>
      <c r="B19" s="80">
        <v>2013</v>
      </c>
      <c r="C19" s="81">
        <v>59140.366999999998</v>
      </c>
      <c r="D19" s="81">
        <v>1061.431</v>
      </c>
      <c r="E19" s="81">
        <v>8299.3050000000003</v>
      </c>
      <c r="F19" s="81">
        <v>9956.2559999999994</v>
      </c>
      <c r="G19" s="81">
        <v>2560.5450000000001</v>
      </c>
      <c r="H19" s="81">
        <v>1580.356</v>
      </c>
      <c r="I19" s="81">
        <v>566.35699999999997</v>
      </c>
      <c r="J19" s="81">
        <v>1708.702</v>
      </c>
      <c r="K19" s="81">
        <v>4569.7809999999999</v>
      </c>
      <c r="L19" s="81">
        <v>5395.933</v>
      </c>
      <c r="M19" s="81">
        <v>12286.036</v>
      </c>
      <c r="N19" s="81">
        <v>2656.9810000000002</v>
      </c>
      <c r="O19" s="81">
        <v>706.04499999999996</v>
      </c>
      <c r="P19" s="81">
        <v>2909.7640000000001</v>
      </c>
      <c r="Q19" s="81">
        <v>1478.799</v>
      </c>
      <c r="R19" s="81">
        <v>1861.441</v>
      </c>
      <c r="S19" s="81">
        <v>1542.635</v>
      </c>
    </row>
    <row r="20" spans="1:19" s="82" customFormat="1" ht="11.45" customHeight="1" x14ac:dyDescent="0.2">
      <c r="A20" s="50">
        <f>IF(D20&lt;&gt;"",COUNTA($D$6:D20),"")</f>
        <v>15</v>
      </c>
      <c r="B20" s="80">
        <v>2014</v>
      </c>
      <c r="C20" s="81">
        <v>59827.036999999997</v>
      </c>
      <c r="D20" s="81">
        <v>1074.6990000000001</v>
      </c>
      <c r="E20" s="81">
        <v>8410.3259999999991</v>
      </c>
      <c r="F20" s="81">
        <v>10106.196</v>
      </c>
      <c r="G20" s="81">
        <v>2596.355</v>
      </c>
      <c r="H20" s="81">
        <v>1593.7329999999999</v>
      </c>
      <c r="I20" s="81">
        <v>565.09699999999998</v>
      </c>
      <c r="J20" s="81">
        <v>1723.5070000000001</v>
      </c>
      <c r="K20" s="81">
        <v>4625.3540000000003</v>
      </c>
      <c r="L20" s="81">
        <v>5439.192</v>
      </c>
      <c r="M20" s="81">
        <v>12465.733</v>
      </c>
      <c r="N20" s="81">
        <v>2700.5479999999998</v>
      </c>
      <c r="O20" s="81">
        <v>708.63400000000001</v>
      </c>
      <c r="P20" s="81">
        <v>2928.0050000000001</v>
      </c>
      <c r="Q20" s="81">
        <v>1473.3489999999999</v>
      </c>
      <c r="R20" s="81">
        <v>1878.038</v>
      </c>
      <c r="S20" s="81">
        <v>1538.271</v>
      </c>
    </row>
    <row r="21" spans="1:19" s="82" customFormat="1" ht="11.45" customHeight="1" x14ac:dyDescent="0.2">
      <c r="A21" s="50">
        <f>IF(D21&lt;&gt;"",COUNTA($D$6:D21),"")</f>
        <v>16</v>
      </c>
      <c r="B21" s="80">
        <v>2015</v>
      </c>
      <c r="C21" s="81">
        <v>60411.843000000001</v>
      </c>
      <c r="D21" s="81">
        <v>1082.6859999999999</v>
      </c>
      <c r="E21" s="81">
        <v>8488.8179999999993</v>
      </c>
      <c r="F21" s="81">
        <v>10262.583000000001</v>
      </c>
      <c r="G21" s="81">
        <v>2642.7669999999998</v>
      </c>
      <c r="H21" s="81">
        <v>1604.0440000000001</v>
      </c>
      <c r="I21" s="81">
        <v>571.66300000000001</v>
      </c>
      <c r="J21" s="81">
        <v>1735.6659999999999</v>
      </c>
      <c r="K21" s="81">
        <v>4667.4809999999998</v>
      </c>
      <c r="L21" s="81">
        <v>5486.8159999999998</v>
      </c>
      <c r="M21" s="81">
        <v>12606.001</v>
      </c>
      <c r="N21" s="81">
        <v>2719.4229999999998</v>
      </c>
      <c r="O21" s="81">
        <v>714.44799999999998</v>
      </c>
      <c r="P21" s="81">
        <v>2924.3240000000001</v>
      </c>
      <c r="Q21" s="81">
        <v>1471.9580000000001</v>
      </c>
      <c r="R21" s="81">
        <v>1891.0940000000001</v>
      </c>
      <c r="S21" s="81">
        <v>1542.0709999999999</v>
      </c>
    </row>
    <row r="22" spans="1:19" s="82" customFormat="1" ht="11.45" customHeight="1" x14ac:dyDescent="0.2">
      <c r="A22" s="50">
        <f>IF(D22&lt;&gt;"",COUNTA($D$6:D22),"")</f>
        <v>17</v>
      </c>
      <c r="B22" s="80">
        <v>2016</v>
      </c>
      <c r="C22" s="81">
        <v>60933.177000000003</v>
      </c>
      <c r="D22" s="81">
        <v>1077.095</v>
      </c>
      <c r="E22" s="81">
        <v>8560.4320000000007</v>
      </c>
      <c r="F22" s="81">
        <v>10356.657999999999</v>
      </c>
      <c r="G22" s="81">
        <v>2707.4740000000002</v>
      </c>
      <c r="H22" s="81">
        <v>1608.4590000000001</v>
      </c>
      <c r="I22" s="81">
        <v>575.73299999999995</v>
      </c>
      <c r="J22" s="81">
        <v>1773.2349999999999</v>
      </c>
      <c r="K22" s="81">
        <v>4735.9179999999997</v>
      </c>
      <c r="L22" s="81">
        <v>5555.7240000000002</v>
      </c>
      <c r="M22" s="81">
        <v>12697.709000000001</v>
      </c>
      <c r="N22" s="81">
        <v>2732.3519999999999</v>
      </c>
      <c r="O22" s="81">
        <v>717.77099999999996</v>
      </c>
      <c r="P22" s="81">
        <v>2926.9430000000002</v>
      </c>
      <c r="Q22" s="81">
        <v>1461.4359999999999</v>
      </c>
      <c r="R22" s="81">
        <v>1918.924</v>
      </c>
      <c r="S22" s="81">
        <v>1527.3140000000001</v>
      </c>
    </row>
    <row r="23" spans="1:19" s="82" customFormat="1" ht="11.45" customHeight="1" x14ac:dyDescent="0.2">
      <c r="A23" s="50">
        <f>IF(D23&lt;&gt;"",COUNTA($D$6:D23),"")</f>
        <v>18</v>
      </c>
      <c r="B23" s="80">
        <v>2017</v>
      </c>
      <c r="C23" s="81">
        <v>61470.5</v>
      </c>
      <c r="D23" s="81">
        <v>1087.5999999999999</v>
      </c>
      <c r="E23" s="81">
        <v>8650.1</v>
      </c>
      <c r="F23" s="81">
        <v>10463.6</v>
      </c>
      <c r="G23" s="81">
        <v>2782.7</v>
      </c>
      <c r="H23" s="81">
        <v>1622.9</v>
      </c>
      <c r="I23" s="81">
        <v>581.1</v>
      </c>
      <c r="J23" s="81">
        <v>1793.4</v>
      </c>
      <c r="K23" s="81">
        <v>4789.7</v>
      </c>
      <c r="L23" s="81">
        <v>5582.9</v>
      </c>
      <c r="M23" s="81">
        <v>12795.7</v>
      </c>
      <c r="N23" s="81">
        <v>2738</v>
      </c>
      <c r="O23" s="81">
        <v>719.1</v>
      </c>
      <c r="P23" s="81">
        <v>2945.4</v>
      </c>
      <c r="Q23" s="81">
        <v>1457.9</v>
      </c>
      <c r="R23" s="81">
        <v>1936.9</v>
      </c>
      <c r="S23" s="81">
        <v>1523.5</v>
      </c>
    </row>
    <row r="24" spans="1:19" s="82" customFormat="1" ht="11.45" customHeight="1" x14ac:dyDescent="0.2">
      <c r="A24" s="50">
        <f>IF(D24&lt;&gt;"",COUNTA($D$6:D24),"")</f>
        <v>19</v>
      </c>
      <c r="B24" s="80">
        <v>2018</v>
      </c>
      <c r="C24" s="81">
        <v>61945.5</v>
      </c>
      <c r="D24" s="81">
        <v>1086.5</v>
      </c>
      <c r="E24" s="81">
        <v>8765.4</v>
      </c>
      <c r="F24" s="81">
        <v>10612.8</v>
      </c>
      <c r="G24" s="81">
        <v>2837.1</v>
      </c>
      <c r="H24" s="81">
        <v>1617.5</v>
      </c>
      <c r="I24" s="81">
        <v>585.6</v>
      </c>
      <c r="J24" s="81">
        <v>1798.7</v>
      </c>
      <c r="K24" s="81">
        <v>4831.3</v>
      </c>
      <c r="L24" s="81">
        <v>5615.1</v>
      </c>
      <c r="M24" s="81">
        <v>12896.8</v>
      </c>
      <c r="N24" s="81">
        <v>2751.7</v>
      </c>
      <c r="O24" s="81">
        <v>716.8</v>
      </c>
      <c r="P24" s="81">
        <v>2928.9</v>
      </c>
      <c r="Q24" s="81">
        <v>1446.2</v>
      </c>
      <c r="R24" s="81">
        <v>1951</v>
      </c>
      <c r="S24" s="81">
        <v>1503.9</v>
      </c>
    </row>
    <row r="25" spans="1:19" s="82" customFormat="1" ht="11.45" customHeight="1" x14ac:dyDescent="0.2">
      <c r="A25" s="50">
        <f>IF(D25&lt;&gt;"",COUNTA($D$6:D25),"")</f>
        <v>20</v>
      </c>
      <c r="B25" s="80">
        <v>2019</v>
      </c>
      <c r="C25" s="81">
        <v>62127</v>
      </c>
      <c r="D25" s="81">
        <v>1085.2</v>
      </c>
      <c r="E25" s="81">
        <v>8750</v>
      </c>
      <c r="F25" s="81">
        <v>10663.9</v>
      </c>
      <c r="G25" s="81">
        <v>2882.5</v>
      </c>
      <c r="H25" s="81">
        <v>1615.9</v>
      </c>
      <c r="I25" s="81">
        <v>589.29999999999995</v>
      </c>
      <c r="J25" s="81">
        <v>1817.1</v>
      </c>
      <c r="K25" s="81">
        <v>4846.3</v>
      </c>
      <c r="L25" s="81">
        <v>5636.6</v>
      </c>
      <c r="M25" s="81">
        <v>12966.1</v>
      </c>
      <c r="N25" s="81">
        <v>2746.2</v>
      </c>
      <c r="O25" s="81">
        <v>714.2</v>
      </c>
      <c r="P25" s="81">
        <v>2924.8</v>
      </c>
      <c r="Q25" s="81">
        <v>1436.5</v>
      </c>
      <c r="R25" s="81">
        <v>1967.9</v>
      </c>
      <c r="S25" s="81">
        <v>1484.5</v>
      </c>
    </row>
    <row r="26" spans="1:19" s="82" customFormat="1" ht="11.45" customHeight="1" x14ac:dyDescent="0.2">
      <c r="A26" s="50">
        <f>IF(D26&lt;&gt;"",COUNTA($D$6:D26),"")</f>
        <v>21</v>
      </c>
      <c r="B26" s="80">
        <v>2020</v>
      </c>
      <c r="C26" s="81">
        <v>59248.800000000003</v>
      </c>
      <c r="D26" s="81">
        <v>1040.5</v>
      </c>
      <c r="E26" s="81">
        <v>8233.4</v>
      </c>
      <c r="F26" s="81">
        <v>10177.299999999999</v>
      </c>
      <c r="G26" s="81">
        <v>2743.4</v>
      </c>
      <c r="H26" s="81">
        <v>1549.5</v>
      </c>
      <c r="I26" s="81">
        <v>562.79999999999995</v>
      </c>
      <c r="J26" s="81">
        <v>1735.2</v>
      </c>
      <c r="K26" s="81">
        <v>4610.6000000000004</v>
      </c>
      <c r="L26" s="81">
        <v>5377.1</v>
      </c>
      <c r="M26" s="81">
        <v>12448.9</v>
      </c>
      <c r="N26" s="81">
        <v>2618.4</v>
      </c>
      <c r="O26" s="81">
        <v>673.5</v>
      </c>
      <c r="P26" s="81">
        <v>2795.5</v>
      </c>
      <c r="Q26" s="81">
        <v>1372.4</v>
      </c>
      <c r="R26" s="81">
        <v>1900.4</v>
      </c>
      <c r="S26" s="81">
        <v>1409.8</v>
      </c>
    </row>
    <row r="27" spans="1:19" s="82" customFormat="1" ht="11.45" customHeight="1" x14ac:dyDescent="0.2">
      <c r="A27" s="50">
        <f>IF(D27&lt;&gt;"",COUNTA($D$6:D27),"")</f>
        <v>22</v>
      </c>
      <c r="B27" s="80">
        <v>2021</v>
      </c>
      <c r="C27" s="81">
        <v>60280.7</v>
      </c>
      <c r="D27" s="81">
        <v>1048</v>
      </c>
      <c r="E27" s="81">
        <v>8399.7999999999993</v>
      </c>
      <c r="F27" s="81">
        <v>10351.6</v>
      </c>
      <c r="G27" s="81">
        <v>2826.7</v>
      </c>
      <c r="H27" s="81">
        <v>1576.7</v>
      </c>
      <c r="I27" s="81">
        <v>571.70000000000005</v>
      </c>
      <c r="J27" s="81">
        <v>1780.9</v>
      </c>
      <c r="K27" s="81">
        <v>4695.3999999999996</v>
      </c>
      <c r="L27" s="81">
        <v>5464.6</v>
      </c>
      <c r="M27" s="81">
        <v>12665.8</v>
      </c>
      <c r="N27" s="81">
        <v>2655</v>
      </c>
      <c r="O27" s="81">
        <v>681.8</v>
      </c>
      <c r="P27" s="81">
        <v>2822.2</v>
      </c>
      <c r="Q27" s="81">
        <v>1385.4</v>
      </c>
      <c r="R27" s="81">
        <v>1940.4</v>
      </c>
      <c r="S27" s="81">
        <v>1414.5</v>
      </c>
    </row>
    <row r="28" spans="1:19" s="82" customFormat="1" ht="11.45" customHeight="1" x14ac:dyDescent="0.2">
      <c r="A28" s="50">
        <f>IF(D28&lt;&gt;"",COUNTA($D$6:D28),"")</f>
        <v>23</v>
      </c>
      <c r="B28" s="80">
        <v>2022</v>
      </c>
      <c r="C28" s="81">
        <v>61103.1</v>
      </c>
      <c r="D28" s="81">
        <v>1043.3</v>
      </c>
      <c r="E28" s="81">
        <v>8576.4</v>
      </c>
      <c r="F28" s="81">
        <v>10445</v>
      </c>
      <c r="G28" s="81">
        <v>2901.5</v>
      </c>
      <c r="H28" s="81">
        <v>1560.1</v>
      </c>
      <c r="I28" s="81">
        <v>587.1</v>
      </c>
      <c r="J28" s="81">
        <v>1824.5</v>
      </c>
      <c r="K28" s="81">
        <v>4817.7</v>
      </c>
      <c r="L28" s="81">
        <v>5549.5</v>
      </c>
      <c r="M28" s="81">
        <v>12895.1</v>
      </c>
      <c r="N28" s="81">
        <v>2706.3</v>
      </c>
      <c r="O28" s="81">
        <v>688.5</v>
      </c>
      <c r="P28" s="81">
        <v>2795.7</v>
      </c>
      <c r="Q28" s="81">
        <v>1353</v>
      </c>
      <c r="R28" s="81">
        <v>1962</v>
      </c>
      <c r="S28" s="81">
        <v>1397.5</v>
      </c>
    </row>
    <row r="29" spans="1:19" s="79" customFormat="1" ht="24.95" customHeight="1" x14ac:dyDescent="0.15">
      <c r="A29" s="50" t="str">
        <f>IF(D29&lt;&gt;"",COUNTA($D$6:D29),"")</f>
        <v/>
      </c>
      <c r="B29" s="78"/>
      <c r="C29" s="142" t="s">
        <v>30</v>
      </c>
      <c r="D29" s="141"/>
      <c r="E29" s="141"/>
      <c r="F29" s="141"/>
      <c r="G29" s="141"/>
      <c r="H29" s="141"/>
      <c r="I29" s="141"/>
      <c r="J29" s="141"/>
      <c r="K29" s="141" t="s">
        <v>30</v>
      </c>
      <c r="L29" s="141"/>
      <c r="M29" s="141"/>
      <c r="N29" s="141"/>
      <c r="O29" s="141"/>
      <c r="P29" s="141"/>
      <c r="Q29" s="141"/>
      <c r="R29" s="141"/>
      <c r="S29" s="141"/>
    </row>
    <row r="30" spans="1:19" s="84" customFormat="1" ht="11.45" customHeight="1" x14ac:dyDescent="0.2">
      <c r="A30" s="50">
        <f>IF(D30&lt;&gt;"",COUNTA($D$6:D30),"")</f>
        <v>24</v>
      </c>
      <c r="B30" s="80">
        <v>2000</v>
      </c>
      <c r="C30" s="83" t="s">
        <v>4</v>
      </c>
      <c r="D30" s="83" t="s">
        <v>4</v>
      </c>
      <c r="E30" s="83" t="s">
        <v>4</v>
      </c>
      <c r="F30" s="83" t="s">
        <v>4</v>
      </c>
      <c r="G30" s="83" t="s">
        <v>4</v>
      </c>
      <c r="H30" s="83" t="s">
        <v>4</v>
      </c>
      <c r="I30" s="83" t="s">
        <v>4</v>
      </c>
      <c r="J30" s="83" t="s">
        <v>4</v>
      </c>
      <c r="K30" s="83" t="s">
        <v>4</v>
      </c>
      <c r="L30" s="83" t="s">
        <v>4</v>
      </c>
      <c r="M30" s="83" t="s">
        <v>4</v>
      </c>
      <c r="N30" s="83" t="s">
        <v>4</v>
      </c>
      <c r="O30" s="83" t="s">
        <v>4</v>
      </c>
      <c r="P30" s="83" t="s">
        <v>4</v>
      </c>
      <c r="Q30" s="83" t="s">
        <v>4</v>
      </c>
      <c r="R30" s="83" t="s">
        <v>4</v>
      </c>
      <c r="S30" s="83" t="s">
        <v>4</v>
      </c>
    </row>
    <row r="31" spans="1:19" s="84" customFormat="1" ht="11.45" customHeight="1" x14ac:dyDescent="0.2">
      <c r="A31" s="50">
        <f>IF(D31&lt;&gt;"",COUNTA($D$6:D31),"")</f>
        <v>25</v>
      </c>
      <c r="B31" s="80">
        <v>2001</v>
      </c>
      <c r="C31" s="81">
        <v>-0.80957692480062182</v>
      </c>
      <c r="D31" s="81">
        <v>-3.0339920398702129</v>
      </c>
      <c r="E31" s="81">
        <v>0.39471113811068587</v>
      </c>
      <c r="F31" s="81">
        <v>-6.1510005743677487E-2</v>
      </c>
      <c r="G31" s="81">
        <v>-0.66664924528567382</v>
      </c>
      <c r="H31" s="81">
        <v>-3.1547031203978029</v>
      </c>
      <c r="I31" s="81">
        <v>8.9923385991656113E-2</v>
      </c>
      <c r="J31" s="81">
        <v>0.28863852217076647</v>
      </c>
      <c r="K31" s="81">
        <v>-0.26618587303088986</v>
      </c>
      <c r="L31" s="81">
        <v>-0.81567724376021622</v>
      </c>
      <c r="M31" s="81">
        <v>-0.65291407314300431</v>
      </c>
      <c r="N31" s="81">
        <v>-0.91723677701043849</v>
      </c>
      <c r="O31" s="81">
        <v>-1.2849629533872646</v>
      </c>
      <c r="P31" s="81">
        <v>-3.6610038622357575</v>
      </c>
      <c r="Q31" s="81">
        <v>-3.196994592462747</v>
      </c>
      <c r="R31" s="81">
        <v>-0.5966544427959688</v>
      </c>
      <c r="S31" s="81">
        <v>-2.9338264107732415</v>
      </c>
    </row>
    <row r="32" spans="1:19" s="84" customFormat="1" ht="11.45" customHeight="1" x14ac:dyDescent="0.2">
      <c r="A32" s="50">
        <f>IF(D32&lt;&gt;"",COUNTA($D$6:D32),"")</f>
        <v>26</v>
      </c>
      <c r="B32" s="80">
        <v>2002</v>
      </c>
      <c r="C32" s="81">
        <v>-1.1147312684815209</v>
      </c>
      <c r="D32" s="81">
        <v>-1.8408345162023159</v>
      </c>
      <c r="E32" s="81">
        <v>-0.39427729500677144</v>
      </c>
      <c r="F32" s="81">
        <v>-0.90264920843048402</v>
      </c>
      <c r="G32" s="81">
        <v>-2.8912696906203417</v>
      </c>
      <c r="H32" s="81">
        <v>-2.6400721337049746</v>
      </c>
      <c r="I32" s="81">
        <v>-0.79730830149170928</v>
      </c>
      <c r="J32" s="81">
        <v>-1.0899683347606728</v>
      </c>
      <c r="K32" s="81">
        <v>-0.87957703188866543</v>
      </c>
      <c r="L32" s="81">
        <v>-0.59044302968243678</v>
      </c>
      <c r="M32" s="81">
        <v>-0.99699470495635167</v>
      </c>
      <c r="N32" s="81">
        <v>-0.1740551983630412</v>
      </c>
      <c r="O32" s="81">
        <v>-0.93529186344325255</v>
      </c>
      <c r="P32" s="81">
        <v>-2.0883259611346694</v>
      </c>
      <c r="Q32" s="81">
        <v>-2.4072973985086588</v>
      </c>
      <c r="R32" s="81">
        <v>-1.2085813951614852</v>
      </c>
      <c r="S32" s="81">
        <v>-2.7145219308424227</v>
      </c>
    </row>
    <row r="33" spans="1:19" s="84" customFormat="1" ht="11.45" customHeight="1" x14ac:dyDescent="0.2">
      <c r="A33" s="50">
        <f>IF(D33&lt;&gt;"",COUNTA($D$6:D33),"")</f>
        <v>27</v>
      </c>
      <c r="B33" s="80">
        <v>2003</v>
      </c>
      <c r="C33" s="81">
        <v>-1.4580704946231222</v>
      </c>
      <c r="D33" s="81">
        <v>-2.4991125248841062</v>
      </c>
      <c r="E33" s="81">
        <v>-1.0977577461889858</v>
      </c>
      <c r="F33" s="81">
        <v>-1.7029168612551413</v>
      </c>
      <c r="G33" s="81">
        <v>-2.0063383938789987</v>
      </c>
      <c r="H33" s="81">
        <v>-2.2308382564168525</v>
      </c>
      <c r="I33" s="81">
        <v>-1.345300378856215</v>
      </c>
      <c r="J33" s="81">
        <v>-1.5636109315340356</v>
      </c>
      <c r="K33" s="81">
        <v>-1.7898599284259364</v>
      </c>
      <c r="L33" s="81">
        <v>-1.0046703487783903</v>
      </c>
      <c r="M33" s="81">
        <v>-1.2324384543539029</v>
      </c>
      <c r="N33" s="81">
        <v>-1.012885246591319</v>
      </c>
      <c r="O33" s="81">
        <v>-8.6550329294781791E-2</v>
      </c>
      <c r="P33" s="81">
        <v>-0.80239589013109203</v>
      </c>
      <c r="Q33" s="81">
        <v>-2.1810130189584833</v>
      </c>
      <c r="R33" s="81">
        <v>-2.1890453139882311</v>
      </c>
      <c r="S33" s="81">
        <v>-2.5451936337545193</v>
      </c>
    </row>
    <row r="34" spans="1:19" s="84" customFormat="1" ht="11.45" customHeight="1" x14ac:dyDescent="0.2">
      <c r="A34" s="50">
        <f>IF(D34&lt;&gt;"",COUNTA($D$6:D34),"")</f>
        <v>28</v>
      </c>
      <c r="B34" s="80">
        <v>2004</v>
      </c>
      <c r="C34" s="81">
        <v>0.26198084477398342</v>
      </c>
      <c r="D34" s="81">
        <v>-0.18374003328559127</v>
      </c>
      <c r="E34" s="81">
        <v>0.151691933778871</v>
      </c>
      <c r="F34" s="81">
        <v>0.20389428325306011</v>
      </c>
      <c r="G34" s="81">
        <v>0.20159858319577986</v>
      </c>
      <c r="H34" s="81">
        <v>0.38078078228586248</v>
      </c>
      <c r="I34" s="81">
        <v>0.62120206348074314</v>
      </c>
      <c r="J34" s="81">
        <v>7.7275852508646825E-2</v>
      </c>
      <c r="K34" s="81">
        <v>0.40989647717224992</v>
      </c>
      <c r="L34" s="81">
        <v>0.35850163442493932</v>
      </c>
      <c r="M34" s="81">
        <v>0.2210673878253078</v>
      </c>
      <c r="N34" s="81">
        <v>0.22537306384586325</v>
      </c>
      <c r="O34" s="81">
        <v>1.0386680315026426</v>
      </c>
      <c r="P34" s="81">
        <v>0.62444717687680251</v>
      </c>
      <c r="Q34" s="81">
        <v>0.13934063322363693</v>
      </c>
      <c r="R34" s="81">
        <v>-0.2356091655800521</v>
      </c>
      <c r="S34" s="81">
        <v>0.79833296042948321</v>
      </c>
    </row>
    <row r="35" spans="1:19" s="84" customFormat="1" ht="11.45" customHeight="1" x14ac:dyDescent="0.2">
      <c r="A35" s="50">
        <f>IF(D35&lt;&gt;"",COUNTA($D$6:D35),"")</f>
        <v>29</v>
      </c>
      <c r="B35" s="80">
        <v>2005</v>
      </c>
      <c r="C35" s="81">
        <v>-0.83329800882295024</v>
      </c>
      <c r="D35" s="81">
        <v>-1.3499668319407516</v>
      </c>
      <c r="E35" s="81">
        <v>-0.44733289823182931</v>
      </c>
      <c r="F35" s="81">
        <v>-0.5459327431889841</v>
      </c>
      <c r="G35" s="81">
        <v>-0.79029791417209305</v>
      </c>
      <c r="H35" s="81">
        <v>-1.695155379361307</v>
      </c>
      <c r="I35" s="81">
        <v>-0.45689153823785983</v>
      </c>
      <c r="J35" s="81">
        <v>0.33748514947455011</v>
      </c>
      <c r="K35" s="81">
        <v>-0.96954687316146604</v>
      </c>
      <c r="L35" s="81">
        <v>-0.96108178632373242</v>
      </c>
      <c r="M35" s="81">
        <v>-0.66403838316856523</v>
      </c>
      <c r="N35" s="81">
        <v>-0.49559317854586477</v>
      </c>
      <c r="O35" s="81">
        <v>-0.66161906455334507</v>
      </c>
      <c r="P35" s="81">
        <v>-1.9895716246801494</v>
      </c>
      <c r="Q35" s="81">
        <v>-2.4529000070179467</v>
      </c>
      <c r="R35" s="81">
        <v>-0.71356662415797412</v>
      </c>
      <c r="S35" s="81">
        <v>-1.9926730846212561</v>
      </c>
    </row>
    <row r="36" spans="1:19" s="84" customFormat="1" ht="11.45" customHeight="1" x14ac:dyDescent="0.2">
      <c r="A36" s="50">
        <f>IF(D36&lt;&gt;"",COUNTA($D$6:D36),"")</f>
        <v>30</v>
      </c>
      <c r="B36" s="80">
        <v>2006</v>
      </c>
      <c r="C36" s="81">
        <v>2.1822992858712613</v>
      </c>
      <c r="D36" s="81">
        <v>2.6121803876220495</v>
      </c>
      <c r="E36" s="81">
        <v>1.9842122468273322</v>
      </c>
      <c r="F36" s="81">
        <v>2.2960040514647404</v>
      </c>
      <c r="G36" s="81">
        <v>2.8947156753352545</v>
      </c>
      <c r="H36" s="81">
        <v>2.0707746946088244</v>
      </c>
      <c r="I36" s="81">
        <v>2.5459810197069337</v>
      </c>
      <c r="J36" s="81">
        <v>3.0166412647230643</v>
      </c>
      <c r="K36" s="81">
        <v>1.7724502977922905</v>
      </c>
      <c r="L36" s="81">
        <v>2.1753907949884903</v>
      </c>
      <c r="M36" s="81">
        <v>1.9624064268233978</v>
      </c>
      <c r="N36" s="81">
        <v>2.2468012903353096</v>
      </c>
      <c r="O36" s="81">
        <v>1.1684586918424349</v>
      </c>
      <c r="P36" s="81">
        <v>2.5448479138394515</v>
      </c>
      <c r="Q36" s="81">
        <v>2.5530375816811786</v>
      </c>
      <c r="R36" s="81">
        <v>2.3175220061062141</v>
      </c>
      <c r="S36" s="81">
        <v>2.3190988673898216</v>
      </c>
    </row>
    <row r="37" spans="1:19" s="84" customFormat="1" ht="11.45" customHeight="1" x14ac:dyDescent="0.2">
      <c r="A37" s="50">
        <f>IF(D37&lt;&gt;"",COUNTA($D$6:D37),"")</f>
        <v>31</v>
      </c>
      <c r="B37" s="80">
        <v>2007</v>
      </c>
      <c r="C37" s="81">
        <v>1.7740174117518246</v>
      </c>
      <c r="D37" s="81">
        <v>1.4686426382399957</v>
      </c>
      <c r="E37" s="81">
        <v>2.0525909012872523</v>
      </c>
      <c r="F37" s="81">
        <v>2.1936989622320517</v>
      </c>
      <c r="G37" s="81">
        <v>1.6684913473544762</v>
      </c>
      <c r="H37" s="81">
        <v>1.6778957634624763</v>
      </c>
      <c r="I37" s="81">
        <v>1.6920937701964318</v>
      </c>
      <c r="J37" s="81">
        <v>2.5302059051443657</v>
      </c>
      <c r="K37" s="81">
        <v>1.0744897741343238</v>
      </c>
      <c r="L37" s="81">
        <v>1.8721167362161517</v>
      </c>
      <c r="M37" s="81">
        <v>1.6911916450496416</v>
      </c>
      <c r="N37" s="81">
        <v>2.0887523908174086</v>
      </c>
      <c r="O37" s="81">
        <v>8.9423601796152594E-2</v>
      </c>
      <c r="P37" s="81">
        <v>1.3154279051842641</v>
      </c>
      <c r="Q37" s="81">
        <v>1.4714942238446733</v>
      </c>
      <c r="R37" s="81">
        <v>1.689133606080881</v>
      </c>
      <c r="S37" s="81">
        <v>1.4479190577931595</v>
      </c>
    </row>
    <row r="38" spans="1:19" s="82" customFormat="1" ht="11.45" customHeight="1" x14ac:dyDescent="0.2">
      <c r="A38" s="50">
        <f>IF(D38&lt;&gt;"",COUNTA($D$6:D38),"")</f>
        <v>32</v>
      </c>
      <c r="B38" s="80">
        <v>2008</v>
      </c>
      <c r="C38" s="81">
        <v>0.93362692887668108</v>
      </c>
      <c r="D38" s="81">
        <v>-1.0885204008359308</v>
      </c>
      <c r="E38" s="81">
        <v>2.0097586655251614</v>
      </c>
      <c r="F38" s="81">
        <v>1.7092505311299535</v>
      </c>
      <c r="G38" s="81">
        <v>0.11827669384740343</v>
      </c>
      <c r="H38" s="81">
        <v>-0.32440123716587221</v>
      </c>
      <c r="I38" s="81">
        <v>-0.20939291810741015</v>
      </c>
      <c r="J38" s="81">
        <v>1.5278237827095065</v>
      </c>
      <c r="K38" s="81">
        <v>0.3264578726774694</v>
      </c>
      <c r="L38" s="81">
        <v>0.81763577470989657</v>
      </c>
      <c r="M38" s="81">
        <v>1.2646990862441785</v>
      </c>
      <c r="N38" s="81">
        <v>1.8205964040952833</v>
      </c>
      <c r="O38" s="81">
        <v>0.19417183042235456</v>
      </c>
      <c r="P38" s="81">
        <v>-1.1097233745095083</v>
      </c>
      <c r="Q38" s="81">
        <v>-1.2748016901822734</v>
      </c>
      <c r="R38" s="81">
        <v>0.96390935271974199</v>
      </c>
      <c r="S38" s="81">
        <v>-0.95885829659522936</v>
      </c>
    </row>
    <row r="39" spans="1:19" s="82" customFormat="1" ht="11.45" customHeight="1" x14ac:dyDescent="0.2">
      <c r="A39" s="50">
        <f>IF(D39&lt;&gt;"",COUNTA($D$6:D39),"")</f>
        <v>33</v>
      </c>
      <c r="B39" s="80">
        <v>2009</v>
      </c>
      <c r="C39" s="81">
        <v>-2.7670312550465308</v>
      </c>
      <c r="D39" s="81">
        <v>-1.0724282884530263</v>
      </c>
      <c r="E39" s="81">
        <v>-4.9944207822758315</v>
      </c>
      <c r="F39" s="81">
        <v>-2.7003932630418568</v>
      </c>
      <c r="G39" s="81">
        <v>-0.20821027399442649</v>
      </c>
      <c r="H39" s="81">
        <v>-0.8925365824618986</v>
      </c>
      <c r="I39" s="81">
        <v>-3.210995492816402</v>
      </c>
      <c r="J39" s="81">
        <v>-0.63539810835305954</v>
      </c>
      <c r="K39" s="81">
        <v>-1.9887333036841326</v>
      </c>
      <c r="L39" s="81">
        <v>-1.4607078934411</v>
      </c>
      <c r="M39" s="81">
        <v>-3.1492087474243746</v>
      </c>
      <c r="N39" s="81">
        <v>-2.8126783263231094</v>
      </c>
      <c r="O39" s="81">
        <v>-3.9764327124673304</v>
      </c>
      <c r="P39" s="81">
        <v>-3.0972082891503989</v>
      </c>
      <c r="Q39" s="81">
        <v>-3.1588603936368242</v>
      </c>
      <c r="R39" s="81">
        <v>-2.2308720774021378</v>
      </c>
      <c r="S39" s="81">
        <v>-3.2039988476449843</v>
      </c>
    </row>
    <row r="40" spans="1:19" s="82" customFormat="1" ht="11.45" customHeight="1" x14ac:dyDescent="0.2">
      <c r="A40" s="50">
        <f>IF(D40&lt;&gt;"",COUNTA($D$6:D40),"")</f>
        <v>34</v>
      </c>
      <c r="B40" s="80">
        <v>2010</v>
      </c>
      <c r="C40" s="81">
        <v>1.8324585921260206</v>
      </c>
      <c r="D40" s="81">
        <v>0.41664961759677493</v>
      </c>
      <c r="E40" s="81">
        <v>1.8263568757632274</v>
      </c>
      <c r="F40" s="81">
        <v>2.1043867596174155</v>
      </c>
      <c r="G40" s="81">
        <v>2.0905404171829569</v>
      </c>
      <c r="H40" s="81">
        <v>1.3137997272825226</v>
      </c>
      <c r="I40" s="81">
        <v>1.425653054232821</v>
      </c>
      <c r="J40" s="81">
        <v>2.1031346403114792</v>
      </c>
      <c r="K40" s="81">
        <v>1.5204611368844621</v>
      </c>
      <c r="L40" s="81">
        <v>2.3573365317055606</v>
      </c>
      <c r="M40" s="81">
        <v>1.6165712033315682</v>
      </c>
      <c r="N40" s="81">
        <v>1.4191907442022333</v>
      </c>
      <c r="O40" s="81">
        <v>2.6156944515658558</v>
      </c>
      <c r="P40" s="81">
        <v>2.0219745567999023</v>
      </c>
      <c r="Q40" s="81">
        <v>1.3956371711492936</v>
      </c>
      <c r="R40" s="81">
        <v>1.6960885174195459</v>
      </c>
      <c r="S40" s="81">
        <v>2.6264240107222681</v>
      </c>
    </row>
    <row r="41" spans="1:19" s="82" customFormat="1" ht="11.45" customHeight="1" x14ac:dyDescent="0.2">
      <c r="A41" s="50">
        <f>IF(D41&lt;&gt;"",COUNTA($D$6:D41),"")</f>
        <v>35</v>
      </c>
      <c r="B41" s="80">
        <v>2011</v>
      </c>
      <c r="C41" s="81">
        <v>1.2906347445867317</v>
      </c>
      <c r="D41" s="81">
        <v>-1.3757762049446802</v>
      </c>
      <c r="E41" s="81">
        <v>1.7727420963769518</v>
      </c>
      <c r="F41" s="81">
        <v>1.5030107374973407</v>
      </c>
      <c r="G41" s="81">
        <v>1.2889041968677362</v>
      </c>
      <c r="H41" s="81">
        <v>-0.2987028704080622</v>
      </c>
      <c r="I41" s="81">
        <v>1.6879876756347156</v>
      </c>
      <c r="J41" s="81">
        <v>1.473841208398603</v>
      </c>
      <c r="K41" s="81">
        <v>1.3913034662359804</v>
      </c>
      <c r="L41" s="81">
        <v>1.655083071001193</v>
      </c>
      <c r="M41" s="81">
        <v>1.545582614507147</v>
      </c>
      <c r="N41" s="81">
        <v>0.95000111117849328</v>
      </c>
      <c r="O41" s="81">
        <v>1.0648560043193847</v>
      </c>
      <c r="P41" s="81">
        <v>0.73447741201980432</v>
      </c>
      <c r="Q41" s="81">
        <v>-0.279694164739474</v>
      </c>
      <c r="R41" s="81">
        <v>1.0538457364536824</v>
      </c>
      <c r="S41" s="81">
        <v>0.8049454229312144</v>
      </c>
    </row>
    <row r="42" spans="1:19" s="82" customFormat="1" ht="11.45" customHeight="1" x14ac:dyDescent="0.2">
      <c r="A42" s="50">
        <f>IF(D42&lt;&gt;"",COUNTA($D$6:D42),"")</f>
        <v>36</v>
      </c>
      <c r="B42" s="80">
        <v>2012</v>
      </c>
      <c r="C42" s="81">
        <v>-0.19725647971307558</v>
      </c>
      <c r="D42" s="81">
        <v>-2.6200892973425463</v>
      </c>
      <c r="E42" s="81">
        <v>0.37081201554750531</v>
      </c>
      <c r="F42" s="81">
        <v>0.38448740760879491</v>
      </c>
      <c r="G42" s="81">
        <v>0.71409796193694375</v>
      </c>
      <c r="H42" s="81">
        <v>-1.4732216477939071</v>
      </c>
      <c r="I42" s="81">
        <v>0.28418926970211972</v>
      </c>
      <c r="J42" s="81">
        <v>0.81845040136173874</v>
      </c>
      <c r="K42" s="81">
        <v>-0.30897427453322907</v>
      </c>
      <c r="L42" s="81">
        <v>0.34534013847947315</v>
      </c>
      <c r="M42" s="81">
        <v>-0.38836162585104583</v>
      </c>
      <c r="N42" s="81">
        <v>-0.54401767124616618</v>
      </c>
      <c r="O42" s="81">
        <v>-1.3697821175727363</v>
      </c>
      <c r="P42" s="81">
        <v>-1.0373357050557697</v>
      </c>
      <c r="Q42" s="81">
        <v>-2.071537008682875</v>
      </c>
      <c r="R42" s="81">
        <v>-0.39048606876488912</v>
      </c>
      <c r="S42" s="81">
        <v>-1.7047790725660876</v>
      </c>
    </row>
    <row r="43" spans="1:19" s="82" customFormat="1" ht="11.45" customHeight="1" x14ac:dyDescent="0.2">
      <c r="A43" s="50">
        <f>IF(D43&lt;&gt;"",COUNTA($D$6:D43),"")</f>
        <v>37</v>
      </c>
      <c r="B43" s="80">
        <v>2013</v>
      </c>
      <c r="C43" s="81" t="s">
        <v>5</v>
      </c>
      <c r="D43" s="81">
        <v>-2.0989902120296482</v>
      </c>
      <c r="E43" s="81">
        <v>1.1684594690697854</v>
      </c>
      <c r="F43" s="81">
        <v>0.61457594461934539</v>
      </c>
      <c r="G43" s="81">
        <v>0.64390528437053762</v>
      </c>
      <c r="H43" s="81">
        <v>-1.6675419187683087</v>
      </c>
      <c r="I43" s="81">
        <v>-0.74429902349089738</v>
      </c>
      <c r="J43" s="81">
        <v>0.20478416148157705</v>
      </c>
      <c r="K43" s="81">
        <v>-0.35733528354493693</v>
      </c>
      <c r="L43" s="81">
        <v>0.36314201542330576</v>
      </c>
      <c r="M43" s="81">
        <v>-0.3489318241396584</v>
      </c>
      <c r="N43" s="81">
        <v>-0.31885439020364065</v>
      </c>
      <c r="O43" s="81">
        <v>-1.6884558134483292</v>
      </c>
      <c r="P43" s="81">
        <v>-0.64364918012411332</v>
      </c>
      <c r="Q43" s="81">
        <v>-1.820713134774864</v>
      </c>
      <c r="R43" s="81">
        <v>-0.65129768515256903</v>
      </c>
      <c r="S43" s="81">
        <v>-1.6337883395387363</v>
      </c>
    </row>
    <row r="44" spans="1:19" s="82" customFormat="1" ht="11.45" customHeight="1" x14ac:dyDescent="0.2">
      <c r="A44" s="50">
        <f>IF(D44&lt;&gt;"",COUNTA($D$6:D44),"")</f>
        <v>38</v>
      </c>
      <c r="B44" s="80">
        <v>2014</v>
      </c>
      <c r="C44" s="81">
        <v>1.1610851180548136</v>
      </c>
      <c r="D44" s="81">
        <v>1.2500105988990335</v>
      </c>
      <c r="E44" s="81">
        <v>1.3377144230751852</v>
      </c>
      <c r="F44" s="81">
        <v>1.5059877930017067</v>
      </c>
      <c r="G44" s="81">
        <v>1.3985303909909805</v>
      </c>
      <c r="H44" s="81">
        <v>0.84645484941367644</v>
      </c>
      <c r="I44" s="81">
        <v>-0.22247451695661924</v>
      </c>
      <c r="J44" s="81">
        <v>0.86644716281715595</v>
      </c>
      <c r="K44" s="81">
        <v>1.2160976641987877</v>
      </c>
      <c r="L44" s="81">
        <v>0.80169638874315152</v>
      </c>
      <c r="M44" s="81">
        <v>1.4626116999819958</v>
      </c>
      <c r="N44" s="81">
        <v>1.6397181613267087</v>
      </c>
      <c r="O44" s="81">
        <v>0.36669050839535722</v>
      </c>
      <c r="P44" s="81">
        <v>0.6268893284816226</v>
      </c>
      <c r="Q44" s="81">
        <v>-0.368542310347789</v>
      </c>
      <c r="R44" s="81">
        <v>0.89162106131754915</v>
      </c>
      <c r="S44" s="81">
        <v>-0.28289258314507321</v>
      </c>
    </row>
    <row r="45" spans="1:19" s="82" customFormat="1" ht="11.45" customHeight="1" x14ac:dyDescent="0.2">
      <c r="A45" s="50">
        <f>IF(D45&lt;&gt;"",COUNTA($D$6:D45),"")</f>
        <v>39</v>
      </c>
      <c r="B45" s="80">
        <v>2015</v>
      </c>
      <c r="C45" s="81">
        <v>1</v>
      </c>
      <c r="D45" s="81">
        <v>0.7</v>
      </c>
      <c r="E45" s="81">
        <v>0.9</v>
      </c>
      <c r="F45" s="81">
        <v>1.5</v>
      </c>
      <c r="G45" s="81">
        <v>1.8</v>
      </c>
      <c r="H45" s="81">
        <v>0.6</v>
      </c>
      <c r="I45" s="81">
        <v>1.2</v>
      </c>
      <c r="J45" s="81">
        <v>0.7</v>
      </c>
      <c r="K45" s="81">
        <v>0.9</v>
      </c>
      <c r="L45" s="81">
        <v>0.9</v>
      </c>
      <c r="M45" s="81">
        <v>1.1000000000000001</v>
      </c>
      <c r="N45" s="81">
        <v>0.7</v>
      </c>
      <c r="O45" s="81">
        <v>0.8</v>
      </c>
      <c r="P45" s="81">
        <v>-0.1</v>
      </c>
      <c r="Q45" s="81">
        <v>-0.1</v>
      </c>
      <c r="R45" s="81">
        <v>0.7</v>
      </c>
      <c r="S45" s="81">
        <v>0.2</v>
      </c>
    </row>
    <row r="46" spans="1:19" s="82" customFormat="1" ht="11.45" customHeight="1" x14ac:dyDescent="0.2">
      <c r="A46" s="50">
        <f>IF(D46&lt;&gt;"",COUNTA($D$6:D46),"")</f>
        <v>40</v>
      </c>
      <c r="B46" s="80">
        <v>2016</v>
      </c>
      <c r="C46" s="81">
        <v>0.9</v>
      </c>
      <c r="D46" s="81">
        <v>-0.5</v>
      </c>
      <c r="E46" s="81">
        <v>0.8</v>
      </c>
      <c r="F46" s="81">
        <v>0.9</v>
      </c>
      <c r="G46" s="81">
        <v>2.4</v>
      </c>
      <c r="H46" s="81">
        <v>0.3</v>
      </c>
      <c r="I46" s="81">
        <v>0.7</v>
      </c>
      <c r="J46" s="81">
        <v>2.2000000000000002</v>
      </c>
      <c r="K46" s="81">
        <v>1.5</v>
      </c>
      <c r="L46" s="81">
        <v>1.3</v>
      </c>
      <c r="M46" s="81">
        <v>0.7</v>
      </c>
      <c r="N46" s="81">
        <v>0.5</v>
      </c>
      <c r="O46" s="81">
        <v>0.5</v>
      </c>
      <c r="P46" s="81">
        <v>0.1</v>
      </c>
      <c r="Q46" s="81">
        <v>-0.7</v>
      </c>
      <c r="R46" s="81">
        <v>1.5</v>
      </c>
      <c r="S46" s="81">
        <v>-1</v>
      </c>
    </row>
    <row r="47" spans="1:19" s="82" customFormat="1" ht="11.45" customHeight="1" x14ac:dyDescent="0.2">
      <c r="A47" s="50">
        <f>IF(D47&lt;&gt;"",COUNTA($D$6:D47),"")</f>
        <v>41</v>
      </c>
      <c r="B47" s="80">
        <v>2017</v>
      </c>
      <c r="C47" s="81">
        <v>0.9</v>
      </c>
      <c r="D47" s="81">
        <v>1</v>
      </c>
      <c r="E47" s="81">
        <v>1</v>
      </c>
      <c r="F47" s="81">
        <v>1</v>
      </c>
      <c r="G47" s="81">
        <v>2.8</v>
      </c>
      <c r="H47" s="81">
        <v>0.9</v>
      </c>
      <c r="I47" s="81">
        <v>0.9</v>
      </c>
      <c r="J47" s="81">
        <v>1.1000000000000001</v>
      </c>
      <c r="K47" s="81">
        <v>1.1000000000000001</v>
      </c>
      <c r="L47" s="81">
        <v>0.5</v>
      </c>
      <c r="M47" s="81">
        <v>0.8</v>
      </c>
      <c r="N47" s="81">
        <v>0.2</v>
      </c>
      <c r="O47" s="81">
        <v>0.2</v>
      </c>
      <c r="P47" s="81">
        <v>0.6</v>
      </c>
      <c r="Q47" s="81">
        <v>-0.2</v>
      </c>
      <c r="R47" s="81">
        <v>0.9</v>
      </c>
      <c r="S47" s="81">
        <v>-0.3</v>
      </c>
    </row>
    <row r="48" spans="1:19" s="82" customFormat="1" ht="11.45" customHeight="1" x14ac:dyDescent="0.2">
      <c r="A48" s="50">
        <f>IF(D48&lt;&gt;"",COUNTA($D$6:D48),"")</f>
        <v>42</v>
      </c>
      <c r="B48" s="80">
        <v>2018</v>
      </c>
      <c r="C48" s="81">
        <v>0.8</v>
      </c>
      <c r="D48" s="81">
        <v>-0.1</v>
      </c>
      <c r="E48" s="81">
        <v>1.3</v>
      </c>
      <c r="F48" s="81">
        <v>1.4</v>
      </c>
      <c r="G48" s="81">
        <v>2</v>
      </c>
      <c r="H48" s="81">
        <v>-0.3</v>
      </c>
      <c r="I48" s="81">
        <v>0.8</v>
      </c>
      <c r="J48" s="81">
        <v>0.3</v>
      </c>
      <c r="K48" s="81">
        <v>0.9</v>
      </c>
      <c r="L48" s="81">
        <v>0.6</v>
      </c>
      <c r="M48" s="81">
        <v>0.8</v>
      </c>
      <c r="N48" s="81">
        <v>0.5</v>
      </c>
      <c r="O48" s="81">
        <v>-0.3</v>
      </c>
      <c r="P48" s="81">
        <v>-0.6</v>
      </c>
      <c r="Q48" s="81">
        <v>-0.8</v>
      </c>
      <c r="R48" s="81">
        <v>0.7</v>
      </c>
      <c r="S48" s="81">
        <v>-1.3</v>
      </c>
    </row>
    <row r="49" spans="1:19" s="82" customFormat="1" ht="11.45" customHeight="1" x14ac:dyDescent="0.2">
      <c r="A49" s="50">
        <f>IF(D49&lt;&gt;"",COUNTA($D$6:D49),"")</f>
        <v>43</v>
      </c>
      <c r="B49" s="80">
        <v>2019</v>
      </c>
      <c r="C49" s="81">
        <v>0.3</v>
      </c>
      <c r="D49" s="81">
        <v>-0.1</v>
      </c>
      <c r="E49" s="81">
        <v>-0.2</v>
      </c>
      <c r="F49" s="81">
        <v>0.5</v>
      </c>
      <c r="G49" s="81">
        <v>1.6</v>
      </c>
      <c r="H49" s="81">
        <v>-0.1</v>
      </c>
      <c r="I49" s="81">
        <v>0.6</v>
      </c>
      <c r="J49" s="81">
        <v>1</v>
      </c>
      <c r="K49" s="81">
        <v>0.3</v>
      </c>
      <c r="L49" s="81">
        <v>0.4</v>
      </c>
      <c r="M49" s="81">
        <v>0.5</v>
      </c>
      <c r="N49" s="81">
        <v>-0.2</v>
      </c>
      <c r="O49" s="81">
        <v>-0.4</v>
      </c>
      <c r="P49" s="81">
        <v>-0.1</v>
      </c>
      <c r="Q49" s="81">
        <v>-0.7</v>
      </c>
      <c r="R49" s="81">
        <v>0.9</v>
      </c>
      <c r="S49" s="81">
        <v>-1.3</v>
      </c>
    </row>
    <row r="50" spans="1:19" s="82" customFormat="1" ht="11.45" customHeight="1" x14ac:dyDescent="0.2">
      <c r="A50" s="50">
        <f>IF(D50&lt;&gt;"",COUNTA($D$6:D50),"")</f>
        <v>44</v>
      </c>
      <c r="B50" s="80">
        <v>2020</v>
      </c>
      <c r="C50" s="81">
        <v>-4.5999999999999996</v>
      </c>
      <c r="D50" s="81">
        <v>-4.0999999999999996</v>
      </c>
      <c r="E50" s="81">
        <v>-5.9</v>
      </c>
      <c r="F50" s="81">
        <v>-4.5999999999999996</v>
      </c>
      <c r="G50" s="81">
        <v>-4.8</v>
      </c>
      <c r="H50" s="81">
        <v>-4.0999999999999996</v>
      </c>
      <c r="I50" s="81">
        <v>-4.5</v>
      </c>
      <c r="J50" s="81">
        <v>-4.5</v>
      </c>
      <c r="K50" s="81">
        <v>-4.9000000000000004</v>
      </c>
      <c r="L50" s="81">
        <v>-4.5999999999999996</v>
      </c>
      <c r="M50" s="81">
        <v>-4</v>
      </c>
      <c r="N50" s="81">
        <v>-4.7</v>
      </c>
      <c r="O50" s="81">
        <v>-5.7</v>
      </c>
      <c r="P50" s="81">
        <v>-4.4000000000000004</v>
      </c>
      <c r="Q50" s="81">
        <v>-4.5</v>
      </c>
      <c r="R50" s="81">
        <v>-3.4</v>
      </c>
      <c r="S50" s="81">
        <v>-5</v>
      </c>
    </row>
    <row r="51" spans="1:19" s="82" customFormat="1" ht="11.45" customHeight="1" x14ac:dyDescent="0.2">
      <c r="A51" s="50">
        <f>IF(D51&lt;&gt;"",COUNTA($D$6:D51),"")</f>
        <v>45</v>
      </c>
      <c r="B51" s="80">
        <v>2021</v>
      </c>
      <c r="C51" s="81">
        <v>1.7</v>
      </c>
      <c r="D51" s="81">
        <v>0.7</v>
      </c>
      <c r="E51" s="81">
        <v>2</v>
      </c>
      <c r="F51" s="81">
        <v>1.7</v>
      </c>
      <c r="G51" s="81">
        <v>3</v>
      </c>
      <c r="H51" s="81">
        <v>1.8</v>
      </c>
      <c r="I51" s="81">
        <v>1.6</v>
      </c>
      <c r="J51" s="81">
        <v>2.6</v>
      </c>
      <c r="K51" s="81">
        <v>1.8</v>
      </c>
      <c r="L51" s="81">
        <v>1.6</v>
      </c>
      <c r="M51" s="81">
        <v>1.7</v>
      </c>
      <c r="N51" s="81">
        <v>1.4</v>
      </c>
      <c r="O51" s="81">
        <v>1.2</v>
      </c>
      <c r="P51" s="81">
        <v>1</v>
      </c>
      <c r="Q51" s="81">
        <v>0.9</v>
      </c>
      <c r="R51" s="81">
        <v>2.1</v>
      </c>
      <c r="S51" s="81">
        <v>0.3</v>
      </c>
    </row>
    <row r="52" spans="1:19" s="82" customFormat="1" ht="11.45" customHeight="1" x14ac:dyDescent="0.2">
      <c r="A52" s="50">
        <f>IF(D52&lt;&gt;"",COUNTA($D$6:D52),"")</f>
        <v>46</v>
      </c>
      <c r="B52" s="80">
        <v>2022</v>
      </c>
      <c r="C52" s="81">
        <v>1.4</v>
      </c>
      <c r="D52" s="81">
        <v>-0.4</v>
      </c>
      <c r="E52" s="81">
        <v>2.1</v>
      </c>
      <c r="F52" s="81">
        <v>0.9</v>
      </c>
      <c r="G52" s="81">
        <v>2.6</v>
      </c>
      <c r="H52" s="81">
        <v>-1.1000000000000001</v>
      </c>
      <c r="I52" s="81">
        <v>2.7</v>
      </c>
      <c r="J52" s="81">
        <v>2.4</v>
      </c>
      <c r="K52" s="81">
        <v>2.6</v>
      </c>
      <c r="L52" s="81">
        <v>1.6</v>
      </c>
      <c r="M52" s="81">
        <v>1.8</v>
      </c>
      <c r="N52" s="81">
        <v>1.9</v>
      </c>
      <c r="O52" s="81">
        <v>1</v>
      </c>
      <c r="P52" s="81">
        <v>-0.9</v>
      </c>
      <c r="Q52" s="81">
        <v>-2.2999999999999998</v>
      </c>
      <c r="R52" s="81">
        <v>1.1000000000000001</v>
      </c>
      <c r="S52" s="81">
        <v>-1.2</v>
      </c>
    </row>
    <row r="53" spans="1:19" s="79" customFormat="1" ht="24.95" customHeight="1" x14ac:dyDescent="0.15">
      <c r="A53" s="50" t="str">
        <f>IF(D53&lt;&gt;"",COUNTA($D$6:D53),"")</f>
        <v/>
      </c>
      <c r="B53" s="78"/>
      <c r="C53" s="142" t="s">
        <v>31</v>
      </c>
      <c r="D53" s="141"/>
      <c r="E53" s="141"/>
      <c r="F53" s="141"/>
      <c r="G53" s="141"/>
      <c r="H53" s="141"/>
      <c r="I53" s="141"/>
      <c r="J53" s="141"/>
      <c r="K53" s="141" t="s">
        <v>31</v>
      </c>
      <c r="L53" s="141"/>
      <c r="M53" s="141"/>
      <c r="N53" s="141"/>
      <c r="O53" s="141"/>
      <c r="P53" s="141"/>
      <c r="Q53" s="141"/>
      <c r="R53" s="141"/>
      <c r="S53" s="141"/>
    </row>
    <row r="54" spans="1:19" s="84" customFormat="1" ht="11.45" customHeight="1" x14ac:dyDescent="0.2">
      <c r="A54" s="50">
        <f>IF(D54&lt;&gt;"",COUNTA($D$6:D54),"")</f>
        <v>47</v>
      </c>
      <c r="B54" s="80">
        <v>2000</v>
      </c>
      <c r="C54" s="85">
        <v>100</v>
      </c>
      <c r="D54" s="81">
        <v>2.0607893591332465</v>
      </c>
      <c r="E54" s="81">
        <v>13.532473784504822</v>
      </c>
      <c r="F54" s="81">
        <v>16.172914016479858</v>
      </c>
      <c r="G54" s="81">
        <v>4.2450177341294024</v>
      </c>
      <c r="H54" s="81">
        <v>2.9550510909425842</v>
      </c>
      <c r="I54" s="81">
        <v>0.95273266494098818</v>
      </c>
      <c r="J54" s="81">
        <v>2.6666267997334785</v>
      </c>
      <c r="K54" s="81">
        <v>7.8110466425027996</v>
      </c>
      <c r="L54" s="81">
        <v>8.7597857875953284</v>
      </c>
      <c r="M54" s="81">
        <v>20.814507044517814</v>
      </c>
      <c r="N54" s="81">
        <v>4.4294005934916614</v>
      </c>
      <c r="O54" s="81">
        <v>1.2541785614679333</v>
      </c>
      <c r="P54" s="81">
        <v>5.3489187783938839</v>
      </c>
      <c r="Q54" s="81">
        <v>2.8906035310975562</v>
      </c>
      <c r="R54" s="81">
        <v>3.1967119473791978</v>
      </c>
      <c r="S54" s="81">
        <v>2.9092416636894463</v>
      </c>
    </row>
    <row r="55" spans="1:19" s="84" customFormat="1" ht="11.45" customHeight="1" x14ac:dyDescent="0.2">
      <c r="A55" s="50">
        <f>IF(D55&lt;&gt;"",COUNTA($D$6:D55),"")</f>
        <v>48</v>
      </c>
      <c r="B55" s="80">
        <v>2001</v>
      </c>
      <c r="C55" s="85">
        <v>100</v>
      </c>
      <c r="D55" s="81">
        <v>2.014574705971063</v>
      </c>
      <c r="E55" s="81">
        <v>13.696773886622383</v>
      </c>
      <c r="F55" s="81">
        <v>16.294885690613242</v>
      </c>
      <c r="G55" s="81">
        <v>4.2511345598816117</v>
      </c>
      <c r="H55" s="81">
        <v>2.8851858004452984</v>
      </c>
      <c r="I55" s="81">
        <v>0.96137244387979437</v>
      </c>
      <c r="J55" s="81">
        <v>2.6961511293207714</v>
      </c>
      <c r="K55" s="81">
        <v>7.853837596698793</v>
      </c>
      <c r="L55" s="81">
        <v>8.7592470512368639</v>
      </c>
      <c r="M55" s="81">
        <v>20.847381791175255</v>
      </c>
      <c r="N55" s="81">
        <v>4.424592986078677</v>
      </c>
      <c r="O55" s="81">
        <v>1.2481677093413854</v>
      </c>
      <c r="P55" s="81">
        <v>5.1951534186141206</v>
      </c>
      <c r="Q55" s="81">
        <v>2.8210294963632059</v>
      </c>
      <c r="R55" s="81">
        <v>3.2035740195529789</v>
      </c>
      <c r="S55" s="81">
        <v>2.8469377142045529</v>
      </c>
    </row>
    <row r="56" spans="1:19" s="84" customFormat="1" ht="11.45" customHeight="1" x14ac:dyDescent="0.2">
      <c r="A56" s="50">
        <f>IF(D56&lt;&gt;"",COUNTA($D$6:D56),"")</f>
        <v>49</v>
      </c>
      <c r="B56" s="80">
        <v>2002</v>
      </c>
      <c r="C56" s="85">
        <v>100</v>
      </c>
      <c r="D56" s="81">
        <v>1.9997819137225701</v>
      </c>
      <c r="E56" s="81">
        <v>13.796565243787974</v>
      </c>
      <c r="F56" s="81">
        <v>16.32983379734231</v>
      </c>
      <c r="G56" s="81">
        <v>4.174760151638691</v>
      </c>
      <c r="H56" s="81">
        <v>2.8406807709132411</v>
      </c>
      <c r="I56" s="81">
        <v>0.96445846161967741</v>
      </c>
      <c r="J56" s="81">
        <v>2.6968263017966434</v>
      </c>
      <c r="K56" s="81">
        <v>7.8725144249874468</v>
      </c>
      <c r="L56" s="81">
        <v>8.8056884501288231</v>
      </c>
      <c r="M56" s="81">
        <v>20.872203477176377</v>
      </c>
      <c r="N56" s="81">
        <v>4.466683267021522</v>
      </c>
      <c r="O56" s="81">
        <v>1.2504326621905331</v>
      </c>
      <c r="P56" s="81">
        <v>5.1440034964794652</v>
      </c>
      <c r="Q56" s="81">
        <v>2.7841547704755025</v>
      </c>
      <c r="R56" s="81">
        <v>3.200533568417836</v>
      </c>
      <c r="S56" s="81">
        <v>2.8008792423013884</v>
      </c>
    </row>
    <row r="57" spans="1:19" s="84" customFormat="1" ht="11.45" customHeight="1" x14ac:dyDescent="0.2">
      <c r="A57" s="50">
        <f>IF(D57&lt;&gt;"",COUNTA($D$6:D57),"")</f>
        <v>50</v>
      </c>
      <c r="B57" s="80">
        <v>2003</v>
      </c>
      <c r="C57" s="85">
        <v>100</v>
      </c>
      <c r="D57" s="81">
        <v>1.978655302603926</v>
      </c>
      <c r="E57" s="81">
        <v>13.847011570208533</v>
      </c>
      <c r="F57" s="81">
        <v>16.289259186178786</v>
      </c>
      <c r="G57" s="81">
        <v>4.1515326078943682</v>
      </c>
      <c r="H57" s="81">
        <v>2.8184040960771823</v>
      </c>
      <c r="I57" s="81">
        <v>0.96556217546935685</v>
      </c>
      <c r="J57" s="81">
        <v>2.6939379452605667</v>
      </c>
      <c r="K57" s="81">
        <v>7.84600776820914</v>
      </c>
      <c r="L57" s="81">
        <v>8.8462042026373418</v>
      </c>
      <c r="M57" s="81">
        <v>20.919994685234798</v>
      </c>
      <c r="N57" s="81">
        <v>4.486862509584455</v>
      </c>
      <c r="O57" s="81">
        <v>1.267836356437112</v>
      </c>
      <c r="P57" s="81">
        <v>5.1782304745281929</v>
      </c>
      <c r="Q57" s="81">
        <v>2.7637291111849764</v>
      </c>
      <c r="R57" s="81">
        <v>3.1767923096583499</v>
      </c>
      <c r="S57" s="81">
        <v>2.7699796988329148</v>
      </c>
    </row>
    <row r="58" spans="1:19" s="84" customFormat="1" ht="11.45" customHeight="1" x14ac:dyDescent="0.2">
      <c r="A58" s="50">
        <f>IF(D58&lt;&gt;"",COUNTA($D$6:D58),"")</f>
        <v>51</v>
      </c>
      <c r="B58" s="80">
        <v>2004</v>
      </c>
      <c r="C58" s="85">
        <v>100</v>
      </c>
      <c r="D58" s="81">
        <v>1.9698590672670313</v>
      </c>
      <c r="E58" s="81">
        <v>13.831779756376934</v>
      </c>
      <c r="F58" s="81">
        <v>16.279822039137844</v>
      </c>
      <c r="G58" s="81">
        <v>4.1490323687631623</v>
      </c>
      <c r="H58" s="81">
        <v>2.8217436094966866</v>
      </c>
      <c r="I58" s="81">
        <v>0.96902161661032382</v>
      </c>
      <c r="J58" s="81">
        <v>2.6889751090673242</v>
      </c>
      <c r="K58" s="81">
        <v>7.8575829155487202</v>
      </c>
      <c r="L58" s="81">
        <v>8.8547203181963798</v>
      </c>
      <c r="M58" s="81">
        <v>20.911457956808835</v>
      </c>
      <c r="N58" s="81">
        <v>4.4852242606847073</v>
      </c>
      <c r="O58" s="81">
        <v>1.2776577487995668</v>
      </c>
      <c r="P58" s="81">
        <v>5.196950773000963</v>
      </c>
      <c r="Q58" s="81">
        <v>2.7603485244460377</v>
      </c>
      <c r="R58" s="81">
        <v>3.1610262126299773</v>
      </c>
      <c r="S58" s="81">
        <v>2.7847977231655077</v>
      </c>
    </row>
    <row r="59" spans="1:19" s="84" customFormat="1" ht="11.45" customHeight="1" x14ac:dyDescent="0.2">
      <c r="A59" s="50">
        <f>IF(D59&lt;&gt;"",COUNTA($D$6:D59),"")</f>
        <v>52</v>
      </c>
      <c r="B59" s="80">
        <v>2005</v>
      </c>
      <c r="C59" s="85">
        <v>100</v>
      </c>
      <c r="D59" s="81">
        <v>1.9595958968120601</v>
      </c>
      <c r="E59" s="81">
        <v>13.885614201771892</v>
      </c>
      <c r="F59" s="81">
        <v>16.326997706885336</v>
      </c>
      <c r="G59" s="81">
        <v>4.1508314483028066</v>
      </c>
      <c r="H59" s="81">
        <v>2.7972198482060207</v>
      </c>
      <c r="I59" s="81">
        <v>0.9726997262913476</v>
      </c>
      <c r="J59" s="81">
        <v>2.7207217206573446</v>
      </c>
      <c r="K59" s="81">
        <v>7.8467870866344489</v>
      </c>
      <c r="L59" s="81">
        <v>8.8433103429904616</v>
      </c>
      <c r="M59" s="81">
        <v>20.947150033630869</v>
      </c>
      <c r="N59" s="81">
        <v>4.5004983584140437</v>
      </c>
      <c r="O59" s="81">
        <v>1.2798696498615918</v>
      </c>
      <c r="P59" s="81">
        <v>5.1363548578291107</v>
      </c>
      <c r="Q59" s="81">
        <v>2.715266194428597</v>
      </c>
      <c r="R59" s="81">
        <v>3.1648427562661077</v>
      </c>
      <c r="S59" s="81">
        <v>2.7522401710179607</v>
      </c>
    </row>
    <row r="60" spans="1:19" s="84" customFormat="1" ht="11.45" customHeight="1" x14ac:dyDescent="0.2">
      <c r="A60" s="50">
        <f>IF(D60&lt;&gt;"",COUNTA($D$6:D60),"")</f>
        <v>53</v>
      </c>
      <c r="B60" s="80">
        <v>2006</v>
      </c>
      <c r="C60" s="85">
        <v>100</v>
      </c>
      <c r="D60" s="81">
        <v>1.9678399199843235</v>
      </c>
      <c r="E60" s="81">
        <v>13.858696034714011</v>
      </c>
      <c r="F60" s="81">
        <v>16.345165799207404</v>
      </c>
      <c r="G60" s="81">
        <v>4.179771101983925</v>
      </c>
      <c r="H60" s="81">
        <v>2.7941668849978862</v>
      </c>
      <c r="I60" s="81">
        <v>0.97616170674619573</v>
      </c>
      <c r="J60" s="81">
        <v>2.7429370393591448</v>
      </c>
      <c r="K60" s="81">
        <v>7.8153139472589981</v>
      </c>
      <c r="L60" s="81">
        <v>8.8427124514837612</v>
      </c>
      <c r="M60" s="81">
        <v>20.902072473799166</v>
      </c>
      <c r="N60" s="81">
        <v>4.5033392728114849</v>
      </c>
      <c r="O60" s="81">
        <v>1.2671709357480549</v>
      </c>
      <c r="P60" s="81">
        <v>5.154578937923981</v>
      </c>
      <c r="Q60" s="81">
        <v>2.7251177359248056</v>
      </c>
      <c r="R60" s="81">
        <v>3.1690309439425359</v>
      </c>
      <c r="S60" s="81">
        <v>2.7559248141143202</v>
      </c>
    </row>
    <row r="61" spans="1:19" s="84" customFormat="1" ht="11.45" customHeight="1" x14ac:dyDescent="0.2">
      <c r="A61" s="50">
        <f>IF(D61&lt;&gt;"",COUNTA($D$6:D61),"")</f>
        <v>54</v>
      </c>
      <c r="B61" s="80">
        <v>2007</v>
      </c>
      <c r="C61" s="85">
        <v>100</v>
      </c>
      <c r="D61" s="81">
        <v>1.9619353808381332</v>
      </c>
      <c r="E61" s="81">
        <v>13.896629737371949</v>
      </c>
      <c r="F61" s="81">
        <v>16.41256772260515</v>
      </c>
      <c r="G61" s="81">
        <v>4.1754372375488629</v>
      </c>
      <c r="H61" s="81">
        <v>2.7915279017543053</v>
      </c>
      <c r="I61" s="81">
        <v>0.9753759391819653</v>
      </c>
      <c r="J61" s="81">
        <v>2.7633172648824429</v>
      </c>
      <c r="K61" s="81">
        <v>7.7615966209531395</v>
      </c>
      <c r="L61" s="81">
        <v>8.85123588546017</v>
      </c>
      <c r="M61" s="81">
        <v>20.885061941815323</v>
      </c>
      <c r="N61" s="81">
        <v>4.5172657977517288</v>
      </c>
      <c r="O61" s="81">
        <v>1.2461963454861751</v>
      </c>
      <c r="P61" s="81">
        <v>5.1313526187531195</v>
      </c>
      <c r="Q61" s="81">
        <v>2.7170173255660504</v>
      </c>
      <c r="R61" s="81">
        <v>3.1663878390160347</v>
      </c>
      <c r="S61" s="81">
        <v>2.7470944410154519</v>
      </c>
    </row>
    <row r="62" spans="1:19" s="82" customFormat="1" ht="11.45" customHeight="1" x14ac:dyDescent="0.2">
      <c r="A62" s="50">
        <f>IF(D62&lt;&gt;"",COUNTA($D$6:D62),"")</f>
        <v>55</v>
      </c>
      <c r="B62" s="80">
        <v>2008</v>
      </c>
      <c r="C62" s="85">
        <v>100</v>
      </c>
      <c r="D62" s="81">
        <v>1.9226291306602206</v>
      </c>
      <c r="E62" s="81">
        <v>14.044792492916013</v>
      </c>
      <c r="F62" s="81">
        <v>16.53868996042192</v>
      </c>
      <c r="G62" s="81">
        <v>4.141707708188104</v>
      </c>
      <c r="H62" s="81">
        <v>2.7567345347312893</v>
      </c>
      <c r="I62" s="81">
        <v>0.96433032345727387</v>
      </c>
      <c r="J62" s="81">
        <v>2.7795849298311333</v>
      </c>
      <c r="K62" s="81">
        <v>7.7149065193652531</v>
      </c>
      <c r="L62" s="81">
        <v>8.841064200389539</v>
      </c>
      <c r="M62" s="81">
        <v>20.953566985418906</v>
      </c>
      <c r="N62" s="81">
        <v>4.5569619525018012</v>
      </c>
      <c r="O62" s="81">
        <v>1.2370665215673908</v>
      </c>
      <c r="P62" s="81">
        <v>5.0274709764368373</v>
      </c>
      <c r="Q62" s="81">
        <v>2.6575689632825146</v>
      </c>
      <c r="R62" s="81">
        <v>3.1673378286429821</v>
      </c>
      <c r="S62" s="81">
        <v>2.6955869721888224</v>
      </c>
    </row>
    <row r="63" spans="1:19" s="82" customFormat="1" ht="11.45" customHeight="1" x14ac:dyDescent="0.2">
      <c r="A63" s="50">
        <f>IF(D63&lt;&gt;"",COUNTA($D$6:D63),"")</f>
        <v>56</v>
      </c>
      <c r="B63" s="80">
        <v>2009</v>
      </c>
      <c r="C63" s="85">
        <v>100</v>
      </c>
      <c r="D63" s="81">
        <v>1.956137240826249</v>
      </c>
      <c r="E63" s="81">
        <v>13.723057755052695</v>
      </c>
      <c r="F63" s="81">
        <v>16.550024645596874</v>
      </c>
      <c r="G63" s="81">
        <v>4.2507025143520059</v>
      </c>
      <c r="H63" s="81">
        <v>2.8098799263179477</v>
      </c>
      <c r="I63" s="81">
        <v>0.95992720605236281</v>
      </c>
      <c r="J63" s="81">
        <v>2.8405216208214021</v>
      </c>
      <c r="K63" s="81">
        <v>7.7766602230367354</v>
      </c>
      <c r="L63" s="81">
        <v>8.9598437548502972</v>
      </c>
      <c r="M63" s="81">
        <v>20.871208277356995</v>
      </c>
      <c r="N63" s="81">
        <v>4.5548226373113314</v>
      </c>
      <c r="O63" s="81">
        <v>1.2216796618075656</v>
      </c>
      <c r="P63" s="81">
        <v>5.0103990359472146</v>
      </c>
      <c r="Q63" s="81">
        <v>2.6468594994960215</v>
      </c>
      <c r="R63" s="81">
        <v>3.1848030697792642</v>
      </c>
      <c r="S63" s="81">
        <v>2.6834729313950381</v>
      </c>
    </row>
    <row r="64" spans="1:19" s="82" customFormat="1" ht="11.45" customHeight="1" x14ac:dyDescent="0.2">
      <c r="A64" s="50">
        <f>IF(D64&lt;&gt;"",COUNTA($D$6:D64),"")</f>
        <v>57</v>
      </c>
      <c r="B64" s="80">
        <v>2010</v>
      </c>
      <c r="C64" s="85">
        <v>100</v>
      </c>
      <c r="D64" s="81">
        <v>1.9289404442521279</v>
      </c>
      <c r="E64" s="81">
        <v>13.722235480826882</v>
      </c>
      <c r="F64" s="81">
        <v>16.594218981430799</v>
      </c>
      <c r="G64" s="81">
        <v>4.2614753963765093</v>
      </c>
      <c r="H64" s="81">
        <v>2.7955684862026908</v>
      </c>
      <c r="I64" s="81">
        <v>0.9560924395270789</v>
      </c>
      <c r="J64" s="81">
        <v>2.8480718771712841</v>
      </c>
      <c r="K64" s="81">
        <v>7.752833849467736</v>
      </c>
      <c r="L64" s="81">
        <v>9.0060257325224349</v>
      </c>
      <c r="M64" s="81">
        <v>20.826960787722761</v>
      </c>
      <c r="N64" s="81">
        <v>4.5363377477680507</v>
      </c>
      <c r="O64" s="81">
        <v>1.2310761090023503</v>
      </c>
      <c r="P64" s="81">
        <v>5.0197236719211125</v>
      </c>
      <c r="Q64" s="81">
        <v>2.6355055074223683</v>
      </c>
      <c r="R64" s="81">
        <v>3.1805381051642905</v>
      </c>
      <c r="S64" s="81">
        <v>2.7043953832215277</v>
      </c>
    </row>
    <row r="65" spans="1:19" s="82" customFormat="1" ht="11.45" customHeight="1" x14ac:dyDescent="0.2">
      <c r="A65" s="50">
        <f>IF(D65&lt;&gt;"",COUNTA($D$6:D65),"")</f>
        <v>58</v>
      </c>
      <c r="B65" s="80">
        <v>2011</v>
      </c>
      <c r="C65" s="85">
        <v>100</v>
      </c>
      <c r="D65" s="81">
        <v>1.8781623250852644</v>
      </c>
      <c r="E65" s="81">
        <v>13.7875484352277</v>
      </c>
      <c r="F65" s="81">
        <v>16.629012067105936</v>
      </c>
      <c r="G65" s="81">
        <v>4.2614025891861367</v>
      </c>
      <c r="H65" s="81">
        <v>2.7517036001584909</v>
      </c>
      <c r="I65" s="81">
        <v>0.95984309361426934</v>
      </c>
      <c r="J65" s="81">
        <v>2.8532232436190736</v>
      </c>
      <c r="K65" s="81">
        <v>7.7605390817900819</v>
      </c>
      <c r="L65" s="81">
        <v>9.0384298241162906</v>
      </c>
      <c r="M65" s="81">
        <v>20.87938211278539</v>
      </c>
      <c r="N65" s="81">
        <v>4.5210823471746435</v>
      </c>
      <c r="O65" s="81">
        <v>1.2283320170755434</v>
      </c>
      <c r="P65" s="81">
        <v>4.9921618333104814</v>
      </c>
      <c r="Q65" s="81">
        <v>2.5946467399812359</v>
      </c>
      <c r="R65" s="81">
        <v>3.1731029018490946</v>
      </c>
      <c r="S65" s="81">
        <v>2.6914277879203703</v>
      </c>
    </row>
    <row r="66" spans="1:19" s="82" customFormat="1" ht="11.45" customHeight="1" x14ac:dyDescent="0.2">
      <c r="A66" s="50">
        <f>IF(D66&lt;&gt;"",COUNTA($D$6:D66),"")</f>
        <v>59</v>
      </c>
      <c r="B66" s="80">
        <v>2012</v>
      </c>
      <c r="C66" s="85">
        <v>100</v>
      </c>
      <c r="D66" s="81">
        <v>1.8325676534605622</v>
      </c>
      <c r="E66" s="81">
        <v>13.866025956152164</v>
      </c>
      <c r="F66" s="81">
        <v>16.725941527970647</v>
      </c>
      <c r="G66" s="81">
        <v>4.3003158298479454</v>
      </c>
      <c r="H66" s="81">
        <v>2.7165234255175887</v>
      </c>
      <c r="I66" s="81">
        <v>0.96447335087199881</v>
      </c>
      <c r="J66" s="81">
        <v>2.8822609071097314</v>
      </c>
      <c r="K66" s="81">
        <v>7.7518520429146731</v>
      </c>
      <c r="L66" s="81">
        <v>9.0875689688266679</v>
      </c>
      <c r="M66" s="81">
        <v>20.839401675082058</v>
      </c>
      <c r="N66" s="81">
        <v>4.505374002429523</v>
      </c>
      <c r="O66" s="81">
        <v>1.2139010432262904</v>
      </c>
      <c r="P66" s="81">
        <v>4.9501408297008922</v>
      </c>
      <c r="Q66" s="81">
        <v>2.5459196640235167</v>
      </c>
      <c r="R66" s="81">
        <v>3.166959409715346</v>
      </c>
      <c r="S66" s="81">
        <v>2.6507737131503957</v>
      </c>
    </row>
    <row r="67" spans="1:19" s="82" customFormat="1" ht="11.45" customHeight="1" x14ac:dyDescent="0.2">
      <c r="A67" s="50">
        <f>IF(D67&lt;&gt;"",COUNTA($D$6:D67),"")</f>
        <v>60</v>
      </c>
      <c r="B67" s="80">
        <v>2013</v>
      </c>
      <c r="C67" s="85">
        <v>100</v>
      </c>
      <c r="D67" s="81">
        <v>1.7947656631890703</v>
      </c>
      <c r="E67" s="81">
        <v>14.033232157656377</v>
      </c>
      <c r="F67" s="81">
        <v>16.83495809216064</v>
      </c>
      <c r="G67" s="81">
        <v>4.3296062061975364</v>
      </c>
      <c r="H67" s="81">
        <v>2.6722120273619541</v>
      </c>
      <c r="I67" s="81">
        <v>0.95764877482075816</v>
      </c>
      <c r="J67" s="81">
        <v>2.889231309639996</v>
      </c>
      <c r="K67" s="81">
        <v>7.7270081871490586</v>
      </c>
      <c r="L67" s="81">
        <v>9.1239423657955996</v>
      </c>
      <c r="M67" s="81">
        <v>20.77436550233109</v>
      </c>
      <c r="N67" s="81">
        <v>4.4926691104233427</v>
      </c>
      <c r="O67" s="81">
        <v>1.1938461592570098</v>
      </c>
      <c r="P67" s="81">
        <v>4.9200979763957164</v>
      </c>
      <c r="Q67" s="81">
        <v>2.5004900629040736</v>
      </c>
      <c r="R67" s="81">
        <v>3.1474965314300469</v>
      </c>
      <c r="S67" s="81">
        <v>2.6084298732877325</v>
      </c>
    </row>
    <row r="68" spans="1:19" s="82" customFormat="1" ht="11.45" customHeight="1" x14ac:dyDescent="0.2">
      <c r="A68" s="50">
        <f>IF(D68&lt;&gt;"",COUNTA($D$6:D68),"")</f>
        <v>61</v>
      </c>
      <c r="B68" s="80">
        <v>2014</v>
      </c>
      <c r="C68" s="85">
        <v>100</v>
      </c>
      <c r="D68" s="81">
        <v>1.7963433489109615</v>
      </c>
      <c r="E68" s="81">
        <v>14.057734465439095</v>
      </c>
      <c r="F68" s="81">
        <v>16.892355875822499</v>
      </c>
      <c r="G68" s="81">
        <v>4.3397686567696807</v>
      </c>
      <c r="H68" s="81">
        <v>2.6639009382998524</v>
      </c>
      <c r="I68" s="81">
        <v>0.94455120683981053</v>
      </c>
      <c r="J68" s="81">
        <v>2.8808162436658864</v>
      </c>
      <c r="K68" s="81">
        <v>7.7312102218934893</v>
      </c>
      <c r="L68" s="81">
        <v>9.0915283001563321</v>
      </c>
      <c r="M68" s="81">
        <v>20.836286777832569</v>
      </c>
      <c r="N68" s="81">
        <v>4.5139257021871231</v>
      </c>
      <c r="O68" s="81">
        <v>1.1844711614248922</v>
      </c>
      <c r="P68" s="81">
        <v>4.8941166850699958</v>
      </c>
      <c r="Q68" s="81">
        <v>2.4626808778780069</v>
      </c>
      <c r="R68" s="81">
        <v>3.1391125052708193</v>
      </c>
      <c r="S68" s="81">
        <v>2.5711970325389841</v>
      </c>
    </row>
    <row r="69" spans="1:19" s="82" customFormat="1" ht="11.45" customHeight="1" x14ac:dyDescent="0.2">
      <c r="A69" s="50">
        <f>IF(D69&lt;&gt;"",COUNTA($D$6:D69),"")</f>
        <v>62</v>
      </c>
      <c r="B69" s="80">
        <v>2015</v>
      </c>
      <c r="C69" s="85">
        <v>100</v>
      </c>
      <c r="D69" s="81">
        <v>1.8</v>
      </c>
      <c r="E69" s="81">
        <v>14.1</v>
      </c>
      <c r="F69" s="81">
        <v>17</v>
      </c>
      <c r="G69" s="81">
        <v>4.4000000000000004</v>
      </c>
      <c r="H69" s="81">
        <v>2.7</v>
      </c>
      <c r="I69" s="81">
        <v>0.9</v>
      </c>
      <c r="J69" s="81">
        <v>2.9</v>
      </c>
      <c r="K69" s="81">
        <v>7.7</v>
      </c>
      <c r="L69" s="81">
        <v>9.1</v>
      </c>
      <c r="M69" s="81">
        <v>20.9</v>
      </c>
      <c r="N69" s="81">
        <v>4.5</v>
      </c>
      <c r="O69" s="81">
        <v>1.2</v>
      </c>
      <c r="P69" s="81">
        <v>4.8</v>
      </c>
      <c r="Q69" s="81">
        <v>2.4</v>
      </c>
      <c r="R69" s="81">
        <v>3.1</v>
      </c>
      <c r="S69" s="81">
        <v>2.6</v>
      </c>
    </row>
    <row r="70" spans="1:19" s="82" customFormat="1" ht="11.45" customHeight="1" x14ac:dyDescent="0.2">
      <c r="A70" s="50">
        <f>IF(D70&lt;&gt;"",COUNTA($D$6:D70),"")</f>
        <v>63</v>
      </c>
      <c r="B70" s="80">
        <v>2016</v>
      </c>
      <c r="C70" s="85">
        <v>100</v>
      </c>
      <c r="D70" s="81">
        <v>1.8</v>
      </c>
      <c r="E70" s="81">
        <v>14</v>
      </c>
      <c r="F70" s="81">
        <v>17</v>
      </c>
      <c r="G70" s="81">
        <v>4.4000000000000004</v>
      </c>
      <c r="H70" s="81">
        <v>2.6</v>
      </c>
      <c r="I70" s="81">
        <v>0.9</v>
      </c>
      <c r="J70" s="81">
        <v>2.9</v>
      </c>
      <c r="K70" s="81">
        <v>7.8</v>
      </c>
      <c r="L70" s="81">
        <v>9.1</v>
      </c>
      <c r="M70" s="81">
        <v>20.8</v>
      </c>
      <c r="N70" s="81">
        <v>4.5</v>
      </c>
      <c r="O70" s="81">
        <v>1.2</v>
      </c>
      <c r="P70" s="81">
        <v>4.8</v>
      </c>
      <c r="Q70" s="81">
        <v>2.4</v>
      </c>
      <c r="R70" s="81">
        <v>3.1</v>
      </c>
      <c r="S70" s="81">
        <v>2.5</v>
      </c>
    </row>
    <row r="71" spans="1:19" s="82" customFormat="1" ht="11.45" customHeight="1" x14ac:dyDescent="0.2">
      <c r="A71" s="50">
        <f>IF(D71&lt;&gt;"",COUNTA($D$6:D71),"")</f>
        <v>64</v>
      </c>
      <c r="B71" s="80">
        <v>2017</v>
      </c>
      <c r="C71" s="85">
        <v>100</v>
      </c>
      <c r="D71" s="81">
        <v>1.8</v>
      </c>
      <c r="E71" s="81">
        <v>14.1</v>
      </c>
      <c r="F71" s="81">
        <v>17</v>
      </c>
      <c r="G71" s="81">
        <v>4.5</v>
      </c>
      <c r="H71" s="81">
        <v>2.6</v>
      </c>
      <c r="I71" s="81">
        <v>0.9</v>
      </c>
      <c r="J71" s="81">
        <v>2.9</v>
      </c>
      <c r="K71" s="81">
        <v>7.8</v>
      </c>
      <c r="L71" s="81">
        <v>9.1</v>
      </c>
      <c r="M71" s="81">
        <v>20.8</v>
      </c>
      <c r="N71" s="81">
        <v>4.5</v>
      </c>
      <c r="O71" s="81">
        <v>1.2</v>
      </c>
      <c r="P71" s="81">
        <v>4.8</v>
      </c>
      <c r="Q71" s="81">
        <v>2.4</v>
      </c>
      <c r="R71" s="81">
        <v>3.2</v>
      </c>
      <c r="S71" s="81">
        <v>2.5</v>
      </c>
    </row>
    <row r="72" spans="1:19" s="82" customFormat="1" ht="11.45" customHeight="1" x14ac:dyDescent="0.2">
      <c r="A72" s="50">
        <f>IF(D72&lt;&gt;"",COUNTA($D$6:D72),"")</f>
        <v>65</v>
      </c>
      <c r="B72" s="80">
        <v>2018</v>
      </c>
      <c r="C72" s="85">
        <v>100</v>
      </c>
      <c r="D72" s="81">
        <v>1.8</v>
      </c>
      <c r="E72" s="81">
        <v>14.2</v>
      </c>
      <c r="F72" s="81">
        <v>17.100000000000001</v>
      </c>
      <c r="G72" s="81">
        <v>4.5999999999999996</v>
      </c>
      <c r="H72" s="81">
        <v>2.6</v>
      </c>
      <c r="I72" s="81">
        <v>0.9</v>
      </c>
      <c r="J72" s="81">
        <v>2.9</v>
      </c>
      <c r="K72" s="81">
        <v>7.8</v>
      </c>
      <c r="L72" s="81">
        <v>9.1</v>
      </c>
      <c r="M72" s="81">
        <v>20.8</v>
      </c>
      <c r="N72" s="81">
        <v>4.4000000000000004</v>
      </c>
      <c r="O72" s="81">
        <v>1.2</v>
      </c>
      <c r="P72" s="81">
        <v>4.7</v>
      </c>
      <c r="Q72" s="81">
        <v>2.2999999999999998</v>
      </c>
      <c r="R72" s="81">
        <v>3.1</v>
      </c>
      <c r="S72" s="81">
        <v>2.4</v>
      </c>
    </row>
    <row r="73" spans="1:19" s="82" customFormat="1" ht="11.45" customHeight="1" x14ac:dyDescent="0.2">
      <c r="A73" s="50">
        <f>IF(D73&lt;&gt;"",COUNTA($D$6:D73),"")</f>
        <v>66</v>
      </c>
      <c r="B73" s="80">
        <v>2019</v>
      </c>
      <c r="C73" s="85">
        <v>100</v>
      </c>
      <c r="D73" s="81">
        <v>1.7</v>
      </c>
      <c r="E73" s="81">
        <v>14.1</v>
      </c>
      <c r="F73" s="81">
        <v>17.2</v>
      </c>
      <c r="G73" s="81">
        <v>4.5999999999999996</v>
      </c>
      <c r="H73" s="81">
        <v>2.6</v>
      </c>
      <c r="I73" s="81">
        <v>0.9</v>
      </c>
      <c r="J73" s="81">
        <v>2.9</v>
      </c>
      <c r="K73" s="81">
        <v>7.8</v>
      </c>
      <c r="L73" s="81">
        <v>9.1</v>
      </c>
      <c r="M73" s="81">
        <v>20.9</v>
      </c>
      <c r="N73" s="81">
        <v>4.4000000000000004</v>
      </c>
      <c r="O73" s="81">
        <v>1.1000000000000001</v>
      </c>
      <c r="P73" s="81">
        <v>4.7</v>
      </c>
      <c r="Q73" s="81">
        <v>2.2999999999999998</v>
      </c>
      <c r="R73" s="81">
        <v>3.2</v>
      </c>
      <c r="S73" s="81">
        <v>2.4</v>
      </c>
    </row>
    <row r="74" spans="1:19" s="82" customFormat="1" ht="11.45" customHeight="1" x14ac:dyDescent="0.2">
      <c r="A74" s="50">
        <f>IF(D74&lt;&gt;"",COUNTA($D$6:D74),"")</f>
        <v>67</v>
      </c>
      <c r="B74" s="80">
        <v>2020</v>
      </c>
      <c r="C74" s="85">
        <v>100</v>
      </c>
      <c r="D74" s="81">
        <v>1.8</v>
      </c>
      <c r="E74" s="81">
        <v>13.9</v>
      </c>
      <c r="F74" s="81">
        <v>17.2</v>
      </c>
      <c r="G74" s="81">
        <v>4.5999999999999996</v>
      </c>
      <c r="H74" s="81">
        <v>2.6</v>
      </c>
      <c r="I74" s="81">
        <v>0.9</v>
      </c>
      <c r="J74" s="81">
        <v>2.9</v>
      </c>
      <c r="K74" s="81">
        <v>7.8</v>
      </c>
      <c r="L74" s="81">
        <v>9.1</v>
      </c>
      <c r="M74" s="81">
        <v>21</v>
      </c>
      <c r="N74" s="81">
        <v>4.4000000000000004</v>
      </c>
      <c r="O74" s="81">
        <v>1.1000000000000001</v>
      </c>
      <c r="P74" s="81">
        <v>4.7</v>
      </c>
      <c r="Q74" s="81">
        <v>2.2999999999999998</v>
      </c>
      <c r="R74" s="81">
        <v>3.2</v>
      </c>
      <c r="S74" s="81">
        <v>2.4</v>
      </c>
    </row>
    <row r="75" spans="1:19" s="82" customFormat="1" ht="11.45" customHeight="1" x14ac:dyDescent="0.2">
      <c r="A75" s="50">
        <f>IF(D75&lt;&gt;"",COUNTA($D$6:D75),"")</f>
        <v>68</v>
      </c>
      <c r="B75" s="80">
        <v>2021</v>
      </c>
      <c r="C75" s="85">
        <v>100</v>
      </c>
      <c r="D75" s="81">
        <v>1.7</v>
      </c>
      <c r="E75" s="81">
        <v>13.9</v>
      </c>
      <c r="F75" s="81">
        <v>17.2</v>
      </c>
      <c r="G75" s="81">
        <v>4.7</v>
      </c>
      <c r="H75" s="81">
        <v>2.6</v>
      </c>
      <c r="I75" s="81">
        <v>0.9</v>
      </c>
      <c r="J75" s="81">
        <v>3</v>
      </c>
      <c r="K75" s="81">
        <v>7.8</v>
      </c>
      <c r="L75" s="81">
        <v>9.1</v>
      </c>
      <c r="M75" s="81">
        <v>21</v>
      </c>
      <c r="N75" s="81">
        <v>4.4000000000000004</v>
      </c>
      <c r="O75" s="81">
        <v>1.1000000000000001</v>
      </c>
      <c r="P75" s="81">
        <v>4.7</v>
      </c>
      <c r="Q75" s="81">
        <v>2.2999999999999998</v>
      </c>
      <c r="R75" s="81">
        <v>3.2</v>
      </c>
      <c r="S75" s="81">
        <v>2.2999999999999998</v>
      </c>
    </row>
    <row r="76" spans="1:19" s="82" customFormat="1" ht="11.45" customHeight="1" x14ac:dyDescent="0.2">
      <c r="A76" s="50">
        <f>IF(D76&lt;&gt;"",COUNTA($D$6:D76),"")</f>
        <v>69</v>
      </c>
      <c r="B76" s="80">
        <v>2022</v>
      </c>
      <c r="C76" s="85">
        <v>100</v>
      </c>
      <c r="D76" s="81">
        <v>1.7</v>
      </c>
      <c r="E76" s="81">
        <v>14</v>
      </c>
      <c r="F76" s="81">
        <v>17.100000000000001</v>
      </c>
      <c r="G76" s="81">
        <v>4.7</v>
      </c>
      <c r="H76" s="81">
        <v>2.6</v>
      </c>
      <c r="I76" s="81">
        <v>1</v>
      </c>
      <c r="J76" s="81">
        <v>3</v>
      </c>
      <c r="K76" s="81">
        <v>7.9</v>
      </c>
      <c r="L76" s="81">
        <v>9.1</v>
      </c>
      <c r="M76" s="81">
        <v>21.1</v>
      </c>
      <c r="N76" s="81">
        <v>4.4000000000000004</v>
      </c>
      <c r="O76" s="81">
        <v>1.1000000000000001</v>
      </c>
      <c r="P76" s="81">
        <v>4.5999999999999996</v>
      </c>
      <c r="Q76" s="81">
        <v>2.2000000000000002</v>
      </c>
      <c r="R76" s="81">
        <v>3.2</v>
      </c>
      <c r="S76" s="81">
        <v>2.2999999999999998</v>
      </c>
    </row>
    <row r="77" spans="1:19" s="79" customFormat="1" ht="24.95" customHeight="1" x14ac:dyDescent="0.15">
      <c r="A77" s="50" t="str">
        <f>IF(D77&lt;&gt;"",COUNTA($D$6:D77),"")</f>
        <v/>
      </c>
      <c r="B77" s="78"/>
      <c r="C77" s="142" t="s">
        <v>48</v>
      </c>
      <c r="D77" s="141"/>
      <c r="E77" s="141"/>
      <c r="F77" s="141"/>
      <c r="G77" s="141"/>
      <c r="H77" s="141"/>
      <c r="I77" s="141"/>
      <c r="J77" s="141"/>
      <c r="K77" s="141" t="s">
        <v>48</v>
      </c>
      <c r="L77" s="141"/>
      <c r="M77" s="141"/>
      <c r="N77" s="141"/>
      <c r="O77" s="141"/>
      <c r="P77" s="141"/>
      <c r="Q77" s="141"/>
      <c r="R77" s="141"/>
      <c r="S77" s="141"/>
    </row>
    <row r="78" spans="1:19" s="82" customFormat="1" ht="11.45" customHeight="1" x14ac:dyDescent="0.2">
      <c r="A78" s="50">
        <f>IF(D78&lt;&gt;"",COUNTA($D$6:D78),"")</f>
        <v>70</v>
      </c>
      <c r="B78" s="80">
        <v>2000</v>
      </c>
      <c r="C78" s="86">
        <v>1466</v>
      </c>
      <c r="D78" s="86">
        <v>1575</v>
      </c>
      <c r="E78" s="86">
        <v>1439</v>
      </c>
      <c r="F78" s="86">
        <v>1467</v>
      </c>
      <c r="G78" s="86">
        <v>1537</v>
      </c>
      <c r="H78" s="86">
        <v>1588</v>
      </c>
      <c r="I78" s="86">
        <v>1417</v>
      </c>
      <c r="J78" s="86">
        <v>1486</v>
      </c>
      <c r="K78" s="86">
        <v>1467</v>
      </c>
      <c r="L78" s="86">
        <v>1433</v>
      </c>
      <c r="M78" s="86">
        <v>1416</v>
      </c>
      <c r="N78" s="86">
        <v>1436</v>
      </c>
      <c r="O78" s="86">
        <v>1420</v>
      </c>
      <c r="P78" s="86">
        <v>1565</v>
      </c>
      <c r="Q78" s="86">
        <v>1580</v>
      </c>
      <c r="R78" s="86">
        <v>1459</v>
      </c>
      <c r="S78" s="86">
        <v>1578</v>
      </c>
    </row>
    <row r="79" spans="1:19" s="82" customFormat="1" ht="11.45" customHeight="1" x14ac:dyDescent="0.2">
      <c r="A79" s="50">
        <f>IF(D79&lt;&gt;"",COUNTA($D$6:D79),"")</f>
        <v>71</v>
      </c>
      <c r="B79" s="80">
        <v>2001</v>
      </c>
      <c r="C79" s="86">
        <v>1458</v>
      </c>
      <c r="D79" s="86">
        <v>1564</v>
      </c>
      <c r="E79" s="86">
        <v>1433</v>
      </c>
      <c r="F79" s="86">
        <v>1458</v>
      </c>
      <c r="G79" s="86">
        <v>1546</v>
      </c>
      <c r="H79" s="86">
        <v>1576</v>
      </c>
      <c r="I79" s="86">
        <v>1414</v>
      </c>
      <c r="J79" s="86">
        <v>1481</v>
      </c>
      <c r="K79" s="86">
        <v>1458</v>
      </c>
      <c r="L79" s="86">
        <v>1428</v>
      </c>
      <c r="M79" s="86">
        <v>1413</v>
      </c>
      <c r="N79" s="86">
        <v>1421</v>
      </c>
      <c r="O79" s="86">
        <v>1409</v>
      </c>
      <c r="P79" s="86">
        <v>1543</v>
      </c>
      <c r="Q79" s="86">
        <v>1571</v>
      </c>
      <c r="R79" s="86">
        <v>1449</v>
      </c>
      <c r="S79" s="86">
        <v>1564</v>
      </c>
    </row>
    <row r="80" spans="1:19" s="82" customFormat="1" ht="11.45" customHeight="1" x14ac:dyDescent="0.2">
      <c r="A80" s="50">
        <f>IF(D80&lt;&gt;"",COUNTA($D$6:D80),"")</f>
        <v>72</v>
      </c>
      <c r="B80" s="80">
        <v>2002</v>
      </c>
      <c r="C80" s="86">
        <v>1449</v>
      </c>
      <c r="D80" s="86">
        <v>1555</v>
      </c>
      <c r="E80" s="86">
        <v>1426</v>
      </c>
      <c r="F80" s="86">
        <v>1449</v>
      </c>
      <c r="G80" s="86">
        <v>1527</v>
      </c>
      <c r="H80" s="86">
        <v>1565</v>
      </c>
      <c r="I80" s="86">
        <v>1406</v>
      </c>
      <c r="J80" s="86">
        <v>1475</v>
      </c>
      <c r="K80" s="86">
        <v>1450</v>
      </c>
      <c r="L80" s="86">
        <v>1419</v>
      </c>
      <c r="M80" s="86">
        <v>1405</v>
      </c>
      <c r="N80" s="86">
        <v>1412</v>
      </c>
      <c r="O80" s="86">
        <v>1400</v>
      </c>
      <c r="P80" s="86">
        <v>1528</v>
      </c>
      <c r="Q80" s="86">
        <v>1560</v>
      </c>
      <c r="R80" s="86">
        <v>1442</v>
      </c>
      <c r="S80" s="86">
        <v>1554</v>
      </c>
    </row>
    <row r="81" spans="1:19" s="82" customFormat="1" ht="11.45" customHeight="1" x14ac:dyDescent="0.2">
      <c r="A81" s="50">
        <f>IF(D81&lt;&gt;"",COUNTA($D$6:D81),"")</f>
        <v>73</v>
      </c>
      <c r="B81" s="80">
        <v>2003</v>
      </c>
      <c r="C81" s="86">
        <v>1443</v>
      </c>
      <c r="D81" s="86">
        <v>1544</v>
      </c>
      <c r="E81" s="86">
        <v>1424</v>
      </c>
      <c r="F81" s="86">
        <v>1441</v>
      </c>
      <c r="G81" s="86">
        <v>1518</v>
      </c>
      <c r="H81" s="86">
        <v>1554</v>
      </c>
      <c r="I81" s="86">
        <v>1398</v>
      </c>
      <c r="J81" s="86">
        <v>1469</v>
      </c>
      <c r="K81" s="86">
        <v>1444</v>
      </c>
      <c r="L81" s="86">
        <v>1412</v>
      </c>
      <c r="M81" s="86">
        <v>1402</v>
      </c>
      <c r="N81" s="86">
        <v>1410</v>
      </c>
      <c r="O81" s="86">
        <v>1406</v>
      </c>
      <c r="P81" s="86">
        <v>1523</v>
      </c>
      <c r="Q81" s="86">
        <v>1545</v>
      </c>
      <c r="R81" s="86">
        <v>1432</v>
      </c>
      <c r="S81" s="86">
        <v>1550</v>
      </c>
    </row>
    <row r="82" spans="1:19" s="82" customFormat="1" ht="11.45" customHeight="1" x14ac:dyDescent="0.2">
      <c r="A82" s="50">
        <f>IF(D82&lt;&gt;"",COUNTA($D$6:D82),"")</f>
        <v>74</v>
      </c>
      <c r="B82" s="80">
        <v>2004</v>
      </c>
      <c r="C82" s="86">
        <v>1443</v>
      </c>
      <c r="D82" s="86">
        <v>1546</v>
      </c>
      <c r="E82" s="86">
        <v>1423</v>
      </c>
      <c r="F82" s="86">
        <v>1444</v>
      </c>
      <c r="G82" s="86">
        <v>1513</v>
      </c>
      <c r="H82" s="86">
        <v>1556</v>
      </c>
      <c r="I82" s="86">
        <v>1401</v>
      </c>
      <c r="J82" s="86">
        <v>1465</v>
      </c>
      <c r="K82" s="86">
        <v>1447</v>
      </c>
      <c r="L82" s="86">
        <v>1409</v>
      </c>
      <c r="M82" s="86">
        <v>1397</v>
      </c>
      <c r="N82" s="86">
        <v>1400</v>
      </c>
      <c r="O82" s="86">
        <v>1410</v>
      </c>
      <c r="P82" s="86">
        <v>1533</v>
      </c>
      <c r="Q82" s="86">
        <v>1551</v>
      </c>
      <c r="R82" s="86">
        <v>1429</v>
      </c>
      <c r="S82" s="86">
        <v>1553</v>
      </c>
    </row>
    <row r="83" spans="1:19" s="82" customFormat="1" ht="11.45" customHeight="1" x14ac:dyDescent="0.2">
      <c r="A83" s="50">
        <f>IF(D83&lt;&gt;"",COUNTA($D$6:D83),"")</f>
        <v>75</v>
      </c>
      <c r="B83" s="80">
        <v>2005</v>
      </c>
      <c r="C83" s="86">
        <v>1432</v>
      </c>
      <c r="D83" s="86">
        <v>1529</v>
      </c>
      <c r="E83" s="86">
        <v>1414</v>
      </c>
      <c r="F83" s="86">
        <v>1432</v>
      </c>
      <c r="G83" s="86">
        <v>1501</v>
      </c>
      <c r="H83" s="86">
        <v>1542</v>
      </c>
      <c r="I83" s="86">
        <v>1397</v>
      </c>
      <c r="J83" s="86">
        <v>1458</v>
      </c>
      <c r="K83" s="86">
        <v>1438</v>
      </c>
      <c r="L83" s="86">
        <v>1401</v>
      </c>
      <c r="M83" s="86">
        <v>1390</v>
      </c>
      <c r="N83" s="86">
        <v>1390</v>
      </c>
      <c r="O83" s="86">
        <v>1396</v>
      </c>
      <c r="P83" s="86">
        <v>1516</v>
      </c>
      <c r="Q83" s="86">
        <v>1534</v>
      </c>
      <c r="R83" s="86">
        <v>1422</v>
      </c>
      <c r="S83" s="86">
        <v>1535</v>
      </c>
    </row>
    <row r="84" spans="1:19" s="82" customFormat="1" ht="11.45" customHeight="1" x14ac:dyDescent="0.2">
      <c r="A84" s="50">
        <f>IF(D84&lt;&gt;"",COUNTA($D$6:D84),"")</f>
        <v>76</v>
      </c>
      <c r="B84" s="80">
        <v>2006</v>
      </c>
      <c r="C84" s="86">
        <v>1453</v>
      </c>
      <c r="D84" s="86">
        <v>1555</v>
      </c>
      <c r="E84" s="86">
        <v>1433</v>
      </c>
      <c r="F84" s="86">
        <v>1452</v>
      </c>
      <c r="G84" s="86">
        <v>1520</v>
      </c>
      <c r="H84" s="86">
        <v>1565</v>
      </c>
      <c r="I84" s="86">
        <v>1415</v>
      </c>
      <c r="J84" s="86">
        <v>1486</v>
      </c>
      <c r="K84" s="86">
        <v>1457</v>
      </c>
      <c r="L84" s="86">
        <v>1422</v>
      </c>
      <c r="M84" s="86">
        <v>1411</v>
      </c>
      <c r="N84" s="86">
        <v>1410</v>
      </c>
      <c r="O84" s="86">
        <v>1415</v>
      </c>
      <c r="P84" s="86">
        <v>1538</v>
      </c>
      <c r="Q84" s="86">
        <v>1556</v>
      </c>
      <c r="R84" s="86">
        <v>1445</v>
      </c>
      <c r="S84" s="86">
        <v>1559</v>
      </c>
    </row>
    <row r="85" spans="1:19" s="82" customFormat="1" ht="11.45" customHeight="1" x14ac:dyDescent="0.2">
      <c r="A85" s="50">
        <f>IF(D85&lt;&gt;"",COUNTA($D$6:D85),"")</f>
        <v>77</v>
      </c>
      <c r="B85" s="80">
        <v>2007</v>
      </c>
      <c r="C85" s="86">
        <v>1454</v>
      </c>
      <c r="D85" s="86">
        <v>1549</v>
      </c>
      <c r="E85" s="86">
        <v>1438</v>
      </c>
      <c r="F85" s="86">
        <v>1457</v>
      </c>
      <c r="G85" s="86">
        <v>1515</v>
      </c>
      <c r="H85" s="86">
        <v>1560</v>
      </c>
      <c r="I85" s="86">
        <v>1415</v>
      </c>
      <c r="J85" s="86">
        <v>1489</v>
      </c>
      <c r="K85" s="86">
        <v>1454</v>
      </c>
      <c r="L85" s="86">
        <v>1424</v>
      </c>
      <c r="M85" s="86">
        <v>1412</v>
      </c>
      <c r="N85" s="86">
        <v>1411</v>
      </c>
      <c r="O85" s="86">
        <v>1412</v>
      </c>
      <c r="P85" s="86">
        <v>1536</v>
      </c>
      <c r="Q85" s="86">
        <v>1557</v>
      </c>
      <c r="R85" s="86">
        <v>1446</v>
      </c>
      <c r="S85" s="86">
        <v>1554</v>
      </c>
    </row>
    <row r="86" spans="1:19" s="82" customFormat="1" ht="11.45" customHeight="1" x14ac:dyDescent="0.2">
      <c r="A86" s="50">
        <f>IF(D86&lt;&gt;"",COUNTA($D$6:D86),"")</f>
        <v>78</v>
      </c>
      <c r="B86" s="80">
        <v>2008</v>
      </c>
      <c r="C86" s="86">
        <v>1447</v>
      </c>
      <c r="D86" s="86">
        <v>1520</v>
      </c>
      <c r="E86" s="86">
        <v>1443</v>
      </c>
      <c r="F86" s="86">
        <v>1458</v>
      </c>
      <c r="G86" s="86">
        <v>1487</v>
      </c>
      <c r="H86" s="86">
        <v>1532</v>
      </c>
      <c r="I86" s="86">
        <v>1402</v>
      </c>
      <c r="J86" s="86">
        <v>1474</v>
      </c>
      <c r="K86" s="86">
        <v>1442</v>
      </c>
      <c r="L86" s="86">
        <v>1416</v>
      </c>
      <c r="M86" s="86">
        <v>1410</v>
      </c>
      <c r="N86" s="86">
        <v>1414</v>
      </c>
      <c r="O86" s="86">
        <v>1407</v>
      </c>
      <c r="P86" s="86">
        <v>1510</v>
      </c>
      <c r="Q86" s="86">
        <v>1526</v>
      </c>
      <c r="R86" s="86">
        <v>1440</v>
      </c>
      <c r="S86" s="86">
        <v>1529</v>
      </c>
    </row>
    <row r="87" spans="1:19" s="82" customFormat="1" ht="11.45" customHeight="1" x14ac:dyDescent="0.2">
      <c r="A87" s="50">
        <f>IF(D87&lt;&gt;"",COUNTA($D$6:D87),"")</f>
        <v>79</v>
      </c>
      <c r="B87" s="80">
        <v>2009</v>
      </c>
      <c r="C87" s="86">
        <v>1405</v>
      </c>
      <c r="D87" s="86">
        <v>1493</v>
      </c>
      <c r="E87" s="86">
        <v>1379</v>
      </c>
      <c r="F87" s="86">
        <v>1413</v>
      </c>
      <c r="G87" s="86">
        <v>1460</v>
      </c>
      <c r="H87" s="86">
        <v>1499</v>
      </c>
      <c r="I87" s="86">
        <v>1366</v>
      </c>
      <c r="J87" s="86">
        <v>1443</v>
      </c>
      <c r="K87" s="86">
        <v>1408</v>
      </c>
      <c r="L87" s="86">
        <v>1383</v>
      </c>
      <c r="M87" s="86">
        <v>1367</v>
      </c>
      <c r="N87" s="86">
        <v>1375</v>
      </c>
      <c r="O87" s="86">
        <v>1358</v>
      </c>
      <c r="P87" s="86">
        <v>1470</v>
      </c>
      <c r="Q87" s="86">
        <v>1483</v>
      </c>
      <c r="R87" s="86">
        <v>1402</v>
      </c>
      <c r="S87" s="86">
        <v>1488</v>
      </c>
    </row>
    <row r="88" spans="1:19" s="82" customFormat="1" ht="11.45" customHeight="1" x14ac:dyDescent="0.2">
      <c r="A88" s="50">
        <f>IF(D88&lt;&gt;"",COUNTA($D$6:D88),"")</f>
        <v>80</v>
      </c>
      <c r="B88" s="80">
        <v>2010</v>
      </c>
      <c r="C88" s="86">
        <v>1426</v>
      </c>
      <c r="D88" s="86">
        <v>1509</v>
      </c>
      <c r="E88" s="86">
        <v>1404</v>
      </c>
      <c r="F88" s="86">
        <v>1432</v>
      </c>
      <c r="G88" s="86">
        <v>1474</v>
      </c>
      <c r="H88" s="86">
        <v>1512</v>
      </c>
      <c r="I88" s="86">
        <v>1387</v>
      </c>
      <c r="J88" s="86">
        <v>1462</v>
      </c>
      <c r="K88" s="86">
        <v>1427</v>
      </c>
      <c r="L88" s="86">
        <v>1409</v>
      </c>
      <c r="M88" s="86">
        <v>1387</v>
      </c>
      <c r="N88" s="86">
        <v>1394</v>
      </c>
      <c r="O88" s="86">
        <v>1387</v>
      </c>
      <c r="P88" s="86">
        <v>1491</v>
      </c>
      <c r="Q88" s="86">
        <v>1502</v>
      </c>
      <c r="R88" s="86">
        <v>1424</v>
      </c>
      <c r="S88" s="86">
        <v>1515</v>
      </c>
    </row>
    <row r="89" spans="1:19" s="82" customFormat="1" ht="11.45" customHeight="1" x14ac:dyDescent="0.2">
      <c r="A89" s="50">
        <f>IF(D89&lt;&gt;"",COUNTA($D$6:D89),"")</f>
        <v>81</v>
      </c>
      <c r="B89" s="80">
        <v>2011</v>
      </c>
      <c r="C89" s="86">
        <v>1427</v>
      </c>
      <c r="D89" s="86">
        <v>1510</v>
      </c>
      <c r="E89" s="86">
        <v>1409</v>
      </c>
      <c r="F89" s="86">
        <v>1428</v>
      </c>
      <c r="G89" s="86">
        <v>1480</v>
      </c>
      <c r="H89" s="86">
        <v>1508</v>
      </c>
      <c r="I89" s="86">
        <v>1391</v>
      </c>
      <c r="J89" s="86">
        <v>1462</v>
      </c>
      <c r="K89" s="86">
        <v>1429</v>
      </c>
      <c r="L89" s="86">
        <v>1409</v>
      </c>
      <c r="M89" s="86">
        <v>1389</v>
      </c>
      <c r="N89" s="86">
        <v>1392</v>
      </c>
      <c r="O89" s="86">
        <v>1387</v>
      </c>
      <c r="P89" s="86">
        <v>1499</v>
      </c>
      <c r="Q89" s="86">
        <v>1505</v>
      </c>
      <c r="R89" s="86">
        <v>1424</v>
      </c>
      <c r="S89" s="86">
        <v>1521</v>
      </c>
    </row>
    <row r="90" spans="1:19" s="82" customFormat="1" ht="11.45" customHeight="1" x14ac:dyDescent="0.2">
      <c r="A90" s="50">
        <f>IF(D90&lt;&gt;"",COUNTA($D$6:D90),"")</f>
        <v>82</v>
      </c>
      <c r="B90" s="80">
        <v>2012</v>
      </c>
      <c r="C90" s="86">
        <v>1408</v>
      </c>
      <c r="D90" s="86">
        <v>1484</v>
      </c>
      <c r="E90" s="86">
        <v>1393</v>
      </c>
      <c r="F90" s="86">
        <v>1411</v>
      </c>
      <c r="G90" s="86">
        <v>1458</v>
      </c>
      <c r="H90" s="86">
        <v>1483</v>
      </c>
      <c r="I90" s="86">
        <v>1374</v>
      </c>
      <c r="J90" s="86">
        <v>1447</v>
      </c>
      <c r="K90" s="86">
        <v>1408</v>
      </c>
      <c r="L90" s="86">
        <v>1393</v>
      </c>
      <c r="M90" s="86">
        <v>1371</v>
      </c>
      <c r="N90" s="86">
        <v>1374</v>
      </c>
      <c r="O90" s="86">
        <v>1366</v>
      </c>
      <c r="P90" s="86">
        <v>1471</v>
      </c>
      <c r="Q90" s="86">
        <v>1481</v>
      </c>
      <c r="R90" s="86">
        <v>1411</v>
      </c>
      <c r="S90" s="86">
        <v>1494</v>
      </c>
    </row>
    <row r="91" spans="1:19" s="82" customFormat="1" ht="11.45" customHeight="1" x14ac:dyDescent="0.2">
      <c r="A91" s="50">
        <f>IF(D91&lt;&gt;"",COUNTA($D$6:D91),"")</f>
        <v>83</v>
      </c>
      <c r="B91" s="80">
        <v>2013</v>
      </c>
      <c r="C91" s="86">
        <v>1396</v>
      </c>
      <c r="D91" s="86">
        <v>1456</v>
      </c>
      <c r="E91" s="86">
        <v>1392</v>
      </c>
      <c r="F91" s="86">
        <v>1402</v>
      </c>
      <c r="G91" s="86">
        <v>1440</v>
      </c>
      <c r="H91" s="86">
        <v>1460</v>
      </c>
      <c r="I91" s="86">
        <v>1360</v>
      </c>
      <c r="J91" s="86">
        <v>1432</v>
      </c>
      <c r="K91" s="86">
        <v>1397</v>
      </c>
      <c r="L91" s="86">
        <v>1386</v>
      </c>
      <c r="M91" s="86">
        <v>1356</v>
      </c>
      <c r="N91" s="86">
        <v>1363</v>
      </c>
      <c r="O91" s="86">
        <v>1353</v>
      </c>
      <c r="P91" s="86">
        <v>1453</v>
      </c>
      <c r="Q91" s="86">
        <v>1462</v>
      </c>
      <c r="R91" s="86">
        <v>1395</v>
      </c>
      <c r="S91" s="86">
        <v>1477</v>
      </c>
    </row>
    <row r="92" spans="1:19" s="82" customFormat="1" ht="11.45" customHeight="1" x14ac:dyDescent="0.2">
      <c r="A92" s="50">
        <f>IF(D92&lt;&gt;"",COUNTA($D$6:D92),"")</f>
        <v>84</v>
      </c>
      <c r="B92" s="80">
        <v>2014</v>
      </c>
      <c r="C92" s="86">
        <v>1400</v>
      </c>
      <c r="D92" s="86">
        <v>1460</v>
      </c>
      <c r="E92" s="86">
        <v>1392</v>
      </c>
      <c r="F92" s="86">
        <v>1407</v>
      </c>
      <c r="G92" s="86">
        <v>1433</v>
      </c>
      <c r="H92" s="86">
        <v>1471</v>
      </c>
      <c r="I92" s="86">
        <v>1353</v>
      </c>
      <c r="J92" s="86">
        <v>1434</v>
      </c>
      <c r="K92" s="86">
        <v>1399</v>
      </c>
      <c r="L92" s="86">
        <v>1385</v>
      </c>
      <c r="M92" s="86">
        <v>1366</v>
      </c>
      <c r="N92" s="86">
        <v>1374</v>
      </c>
      <c r="O92" s="86">
        <v>1359</v>
      </c>
      <c r="P92" s="86">
        <v>1457</v>
      </c>
      <c r="Q92" s="86">
        <v>1464</v>
      </c>
      <c r="R92" s="86">
        <v>1399</v>
      </c>
      <c r="S92" s="86">
        <v>1478</v>
      </c>
    </row>
    <row r="93" spans="1:19" s="82" customFormat="1" ht="11.45" customHeight="1" x14ac:dyDescent="0.2">
      <c r="A93" s="50">
        <f>IF(D93&lt;&gt;"",COUNTA($D$6:D93),"")</f>
        <v>85</v>
      </c>
      <c r="B93" s="80">
        <v>2015</v>
      </c>
      <c r="C93" s="86">
        <v>1401</v>
      </c>
      <c r="D93" s="86">
        <v>1465</v>
      </c>
      <c r="E93" s="86">
        <v>1394</v>
      </c>
      <c r="F93" s="86">
        <v>1408</v>
      </c>
      <c r="G93" s="86">
        <v>1428</v>
      </c>
      <c r="H93" s="86">
        <v>1477</v>
      </c>
      <c r="I93" s="86">
        <v>1367</v>
      </c>
      <c r="J93" s="86">
        <v>1433</v>
      </c>
      <c r="K93" s="86">
        <v>1397</v>
      </c>
      <c r="L93" s="86">
        <v>1386</v>
      </c>
      <c r="M93" s="86">
        <v>1367</v>
      </c>
      <c r="N93" s="86">
        <v>1371</v>
      </c>
      <c r="O93" s="86">
        <v>1366</v>
      </c>
      <c r="P93" s="86">
        <v>1458</v>
      </c>
      <c r="Q93" s="86">
        <v>1468</v>
      </c>
      <c r="R93" s="86">
        <v>1394</v>
      </c>
      <c r="S93" s="86">
        <v>1482</v>
      </c>
    </row>
    <row r="94" spans="1:19" s="82" customFormat="1" ht="11.45" customHeight="1" x14ac:dyDescent="0.2">
      <c r="A94" s="50">
        <f>IF(D94&lt;&gt;"",COUNTA($D$6:D94),"")</f>
        <v>86</v>
      </c>
      <c r="B94" s="80">
        <v>2016</v>
      </c>
      <c r="C94" s="86">
        <v>1396</v>
      </c>
      <c r="D94" s="86">
        <v>1454</v>
      </c>
      <c r="E94" s="86">
        <v>1388</v>
      </c>
      <c r="F94" s="86">
        <v>1398</v>
      </c>
      <c r="G94" s="86">
        <v>1423</v>
      </c>
      <c r="H94" s="86">
        <v>1464</v>
      </c>
      <c r="I94" s="86">
        <v>1364</v>
      </c>
      <c r="J94" s="86">
        <v>1436</v>
      </c>
      <c r="K94" s="86">
        <v>1399</v>
      </c>
      <c r="L94" s="86">
        <v>1385</v>
      </c>
      <c r="M94" s="86">
        <v>1363</v>
      </c>
      <c r="N94" s="86">
        <v>1366</v>
      </c>
      <c r="O94" s="86">
        <v>1358</v>
      </c>
      <c r="P94" s="86">
        <v>1448</v>
      </c>
      <c r="Q94" s="86">
        <v>1456</v>
      </c>
      <c r="R94" s="86">
        <v>1395</v>
      </c>
      <c r="S94" s="86">
        <v>1467</v>
      </c>
    </row>
    <row r="95" spans="1:19" s="82" customFormat="1" ht="11.45" customHeight="1" x14ac:dyDescent="0.2">
      <c r="A95" s="50">
        <f>IF(D95&lt;&gt;"",COUNTA($D$6:D95),"")</f>
        <v>87</v>
      </c>
      <c r="B95" s="80">
        <v>2017</v>
      </c>
      <c r="C95" s="86">
        <v>1389</v>
      </c>
      <c r="D95" s="86">
        <v>1450</v>
      </c>
      <c r="E95" s="86">
        <v>1384</v>
      </c>
      <c r="F95" s="86">
        <v>1391</v>
      </c>
      <c r="G95" s="86">
        <v>1416</v>
      </c>
      <c r="H95" s="86">
        <v>1457</v>
      </c>
      <c r="I95" s="86">
        <v>1360</v>
      </c>
      <c r="J95" s="86">
        <v>1428</v>
      </c>
      <c r="K95" s="86">
        <v>1390</v>
      </c>
      <c r="L95" s="86">
        <v>1377</v>
      </c>
      <c r="M95" s="86">
        <v>1357</v>
      </c>
      <c r="N95" s="86">
        <v>1359</v>
      </c>
      <c r="O95" s="86">
        <v>1351</v>
      </c>
      <c r="P95" s="86">
        <v>1442</v>
      </c>
      <c r="Q95" s="86">
        <v>1451</v>
      </c>
      <c r="R95" s="86">
        <v>1389</v>
      </c>
      <c r="S95" s="86">
        <v>1458</v>
      </c>
    </row>
    <row r="96" spans="1:19" s="82" customFormat="1" ht="11.45" customHeight="1" x14ac:dyDescent="0.2">
      <c r="A96" s="50">
        <f>IF(D96&lt;&gt;"",COUNTA($D$6:D96),"")</f>
        <v>88</v>
      </c>
      <c r="B96" s="80">
        <v>2018</v>
      </c>
      <c r="C96" s="86">
        <v>1381</v>
      </c>
      <c r="D96" s="86">
        <v>1435</v>
      </c>
      <c r="E96" s="86">
        <v>1383</v>
      </c>
      <c r="F96" s="86">
        <v>1387</v>
      </c>
      <c r="G96" s="86">
        <v>1404</v>
      </c>
      <c r="H96" s="86">
        <v>1438</v>
      </c>
      <c r="I96" s="86">
        <v>1344</v>
      </c>
      <c r="J96" s="86">
        <v>1412</v>
      </c>
      <c r="K96" s="86">
        <v>1381</v>
      </c>
      <c r="L96" s="86">
        <v>1366</v>
      </c>
      <c r="M96" s="86">
        <v>1349</v>
      </c>
      <c r="N96" s="86">
        <v>1355</v>
      </c>
      <c r="O96" s="86">
        <v>1340</v>
      </c>
      <c r="P96" s="86">
        <v>1421</v>
      </c>
      <c r="Q96" s="86">
        <v>1440</v>
      </c>
      <c r="R96" s="86">
        <v>1377</v>
      </c>
      <c r="S96" s="86">
        <v>1435</v>
      </c>
    </row>
    <row r="97" spans="1:19" s="82" customFormat="1" ht="11.45" customHeight="1" x14ac:dyDescent="0.2">
      <c r="A97" s="50">
        <f>IF(D97&lt;&gt;"",COUNTA($D$6:D97),"")</f>
        <v>89</v>
      </c>
      <c r="B97" s="80">
        <v>2019</v>
      </c>
      <c r="C97" s="86">
        <v>1372</v>
      </c>
      <c r="D97" s="86">
        <v>1424</v>
      </c>
      <c r="E97" s="86">
        <v>1373</v>
      </c>
      <c r="F97" s="86">
        <v>1379</v>
      </c>
      <c r="G97" s="86">
        <v>1391</v>
      </c>
      <c r="H97" s="86">
        <v>1429</v>
      </c>
      <c r="I97" s="86">
        <v>1344</v>
      </c>
      <c r="J97" s="86">
        <v>1404</v>
      </c>
      <c r="K97" s="86">
        <v>1372</v>
      </c>
      <c r="L97" s="86">
        <v>1358</v>
      </c>
      <c r="M97" s="86">
        <v>1343</v>
      </c>
      <c r="N97" s="86">
        <v>1342</v>
      </c>
      <c r="O97" s="86">
        <v>1335</v>
      </c>
      <c r="P97" s="86">
        <v>1411</v>
      </c>
      <c r="Q97" s="86">
        <v>1429</v>
      </c>
      <c r="R97" s="86">
        <v>1372</v>
      </c>
      <c r="S97" s="86">
        <v>1420</v>
      </c>
    </row>
    <row r="98" spans="1:19" s="82" customFormat="1" ht="11.45" customHeight="1" x14ac:dyDescent="0.2">
      <c r="A98" s="50">
        <f>IF(D98&lt;&gt;"",COUNTA($D$6:D98),"")</f>
        <v>90</v>
      </c>
      <c r="B98" s="80">
        <v>2020</v>
      </c>
      <c r="C98" s="86">
        <v>1319</v>
      </c>
      <c r="D98" s="86">
        <v>1376</v>
      </c>
      <c r="E98" s="86">
        <v>1305</v>
      </c>
      <c r="F98" s="86">
        <v>1325</v>
      </c>
      <c r="G98" s="86">
        <v>1328</v>
      </c>
      <c r="H98" s="86">
        <v>1379</v>
      </c>
      <c r="I98" s="86">
        <v>1295</v>
      </c>
      <c r="J98" s="86">
        <v>1343</v>
      </c>
      <c r="K98" s="86">
        <v>1316</v>
      </c>
      <c r="L98" s="86">
        <v>1307</v>
      </c>
      <c r="M98" s="86">
        <v>1300</v>
      </c>
      <c r="N98" s="86">
        <v>1295</v>
      </c>
      <c r="O98" s="86">
        <v>1282</v>
      </c>
      <c r="P98" s="86">
        <v>1360</v>
      </c>
      <c r="Q98" s="86">
        <v>1381</v>
      </c>
      <c r="R98" s="86">
        <v>1329</v>
      </c>
      <c r="S98" s="86">
        <v>1374</v>
      </c>
    </row>
    <row r="99" spans="1:19" s="82" customFormat="1" ht="11.45" customHeight="1" x14ac:dyDescent="0.2">
      <c r="A99" s="50">
        <f>IF(D99&lt;&gt;"",COUNTA($D$6:D99),"")</f>
        <v>91</v>
      </c>
      <c r="B99" s="80">
        <v>2021</v>
      </c>
      <c r="C99" s="86">
        <v>1340</v>
      </c>
      <c r="D99" s="86">
        <v>1384</v>
      </c>
      <c r="E99" s="86">
        <v>1332</v>
      </c>
      <c r="F99" s="86">
        <v>1347</v>
      </c>
      <c r="G99" s="86">
        <v>1353</v>
      </c>
      <c r="H99" s="86">
        <v>1392</v>
      </c>
      <c r="I99" s="86">
        <v>1315</v>
      </c>
      <c r="J99" s="86">
        <v>1379</v>
      </c>
      <c r="K99" s="86">
        <v>1339</v>
      </c>
      <c r="L99" s="86">
        <v>1327</v>
      </c>
      <c r="M99" s="86">
        <v>1319</v>
      </c>
      <c r="N99" s="86">
        <v>1312</v>
      </c>
      <c r="O99" s="86">
        <v>1306</v>
      </c>
      <c r="P99" s="86">
        <v>1373</v>
      </c>
      <c r="Q99" s="86">
        <v>1395</v>
      </c>
      <c r="R99" s="86">
        <v>1348</v>
      </c>
      <c r="S99" s="86">
        <v>1388</v>
      </c>
    </row>
    <row r="100" spans="1:19" s="82" customFormat="1" ht="11.45" customHeight="1" x14ac:dyDescent="0.2">
      <c r="A100" s="50">
        <f>IF(D100&lt;&gt;"",COUNTA($D$6:D100),"")</f>
        <v>92</v>
      </c>
      <c r="B100" s="80">
        <v>2022</v>
      </c>
      <c r="C100" s="86">
        <v>1341</v>
      </c>
      <c r="D100" s="86">
        <v>1370</v>
      </c>
      <c r="E100" s="86">
        <v>1343</v>
      </c>
      <c r="F100" s="86">
        <v>1340</v>
      </c>
      <c r="G100" s="86">
        <v>1343</v>
      </c>
      <c r="H100" s="86">
        <v>1364</v>
      </c>
      <c r="I100" s="86">
        <v>1331</v>
      </c>
      <c r="J100" s="86">
        <v>1382</v>
      </c>
      <c r="K100" s="86">
        <v>1356</v>
      </c>
      <c r="L100" s="86">
        <v>1332</v>
      </c>
      <c r="M100" s="86">
        <v>1326</v>
      </c>
      <c r="N100" s="86">
        <v>1323</v>
      </c>
      <c r="O100" s="86">
        <v>1313</v>
      </c>
      <c r="P100" s="86">
        <v>1350</v>
      </c>
      <c r="Q100" s="86">
        <v>1360</v>
      </c>
      <c r="R100" s="86">
        <v>1347</v>
      </c>
      <c r="S100" s="86">
        <v>1364</v>
      </c>
    </row>
    <row r="101" spans="1:19" s="79" customFormat="1" ht="24.95" customHeight="1" x14ac:dyDescent="0.15">
      <c r="A101" s="50" t="str">
        <f>IF(D101&lt;&gt;"",COUNTA($D$6:D101),"")</f>
        <v/>
      </c>
      <c r="B101" s="78"/>
      <c r="C101" s="142" t="s">
        <v>30</v>
      </c>
      <c r="D101" s="141"/>
      <c r="E101" s="141"/>
      <c r="F101" s="141"/>
      <c r="G101" s="141"/>
      <c r="H101" s="141"/>
      <c r="I101" s="141"/>
      <c r="J101" s="141"/>
      <c r="K101" s="141" t="s">
        <v>30</v>
      </c>
      <c r="L101" s="141"/>
      <c r="M101" s="141"/>
      <c r="N101" s="141"/>
      <c r="O101" s="141"/>
      <c r="P101" s="141"/>
      <c r="Q101" s="141"/>
      <c r="R101" s="141"/>
      <c r="S101" s="141"/>
    </row>
    <row r="102" spans="1:19" s="84" customFormat="1" ht="11.45" customHeight="1" x14ac:dyDescent="0.2">
      <c r="A102" s="50">
        <f>IF(D102&lt;&gt;"",COUNTA($D$6:D102),"")</f>
        <v>93</v>
      </c>
      <c r="B102" s="80">
        <v>2000</v>
      </c>
      <c r="C102" s="83" t="s">
        <v>4</v>
      </c>
      <c r="D102" s="83" t="s">
        <v>4</v>
      </c>
      <c r="E102" s="83" t="s">
        <v>4</v>
      </c>
      <c r="F102" s="83" t="s">
        <v>4</v>
      </c>
      <c r="G102" s="83" t="s">
        <v>4</v>
      </c>
      <c r="H102" s="83" t="s">
        <v>4</v>
      </c>
      <c r="I102" s="83" t="s">
        <v>4</v>
      </c>
      <c r="J102" s="83" t="s">
        <v>4</v>
      </c>
      <c r="K102" s="83" t="s">
        <v>4</v>
      </c>
      <c r="L102" s="83" t="s">
        <v>4</v>
      </c>
      <c r="M102" s="83" t="s">
        <v>4</v>
      </c>
      <c r="N102" s="83" t="s">
        <v>4</v>
      </c>
      <c r="O102" s="83" t="s">
        <v>4</v>
      </c>
      <c r="P102" s="83" t="s">
        <v>4</v>
      </c>
      <c r="Q102" s="83" t="s">
        <v>4</v>
      </c>
      <c r="R102" s="83" t="s">
        <v>4</v>
      </c>
      <c r="S102" s="83" t="s">
        <v>4</v>
      </c>
    </row>
    <row r="103" spans="1:19" s="84" customFormat="1" ht="11.45" customHeight="1" x14ac:dyDescent="0.2">
      <c r="A103" s="50">
        <f>IF(D103&lt;&gt;"",COUNTA($D$6:D103),"")</f>
        <v>94</v>
      </c>
      <c r="B103" s="80">
        <v>2001</v>
      </c>
      <c r="C103" s="81">
        <v>-0.54570259208731242</v>
      </c>
      <c r="D103" s="81">
        <v>-0.69841269841269837</v>
      </c>
      <c r="E103" s="81">
        <v>-0.41695621959694229</v>
      </c>
      <c r="F103" s="81">
        <v>-0.61349693251533743</v>
      </c>
      <c r="G103" s="81">
        <v>0.58555627846454128</v>
      </c>
      <c r="H103" s="81">
        <v>-0.75566750629722923</v>
      </c>
      <c r="I103" s="81">
        <v>-0.21171489061397319</v>
      </c>
      <c r="J103" s="81">
        <v>-0.3364737550471063</v>
      </c>
      <c r="K103" s="81">
        <v>-0.61349693251533743</v>
      </c>
      <c r="L103" s="81">
        <v>-0.34891835310537328</v>
      </c>
      <c r="M103" s="81">
        <v>-0.21186440677966101</v>
      </c>
      <c r="N103" s="81">
        <v>-1.044568245125348</v>
      </c>
      <c r="O103" s="81">
        <v>-0.77464788732394374</v>
      </c>
      <c r="P103" s="81">
        <v>-1.405750798722045</v>
      </c>
      <c r="Q103" s="81">
        <v>-0.569620253164557</v>
      </c>
      <c r="R103" s="81">
        <v>-0.68540095956134339</v>
      </c>
      <c r="S103" s="81">
        <v>-0.88719898605830161</v>
      </c>
    </row>
    <row r="104" spans="1:19" s="84" customFormat="1" ht="11.45" customHeight="1" x14ac:dyDescent="0.2">
      <c r="A104" s="50">
        <f>IF(D104&lt;&gt;"",COUNTA($D$6:D104),"")</f>
        <v>95</v>
      </c>
      <c r="B104" s="80">
        <v>2002</v>
      </c>
      <c r="C104" s="81">
        <v>-0.61728395061728392</v>
      </c>
      <c r="D104" s="81">
        <v>-0.57544757033248084</v>
      </c>
      <c r="E104" s="81">
        <v>-0.4884856943475227</v>
      </c>
      <c r="F104" s="81">
        <v>-0.61728395061728392</v>
      </c>
      <c r="G104" s="81">
        <v>-1.2289780077619661</v>
      </c>
      <c r="H104" s="81">
        <v>-0.69796954314720805</v>
      </c>
      <c r="I104" s="81">
        <v>-0.56577086280056577</v>
      </c>
      <c r="J104" s="81">
        <v>-0.40513166779203241</v>
      </c>
      <c r="K104" s="81">
        <v>-0.54869684499314131</v>
      </c>
      <c r="L104" s="81">
        <v>-0.63025210084033612</v>
      </c>
      <c r="M104" s="81">
        <v>-0.56617126680820951</v>
      </c>
      <c r="N104" s="81">
        <v>-0.63335679099225894</v>
      </c>
      <c r="O104" s="81">
        <v>-0.63875088715400985</v>
      </c>
      <c r="P104" s="81">
        <v>-0.97213220998055738</v>
      </c>
      <c r="Q104" s="81">
        <v>-0.70019096117122848</v>
      </c>
      <c r="R104" s="81">
        <v>-0.48309178743961351</v>
      </c>
      <c r="S104" s="81">
        <v>-0.63938618925831203</v>
      </c>
    </row>
    <row r="105" spans="1:19" s="84" customFormat="1" ht="11.45" customHeight="1" x14ac:dyDescent="0.2">
      <c r="A105" s="50">
        <f>IF(D105&lt;&gt;"",COUNTA($D$6:D105),"")</f>
        <v>96</v>
      </c>
      <c r="B105" s="80">
        <v>2003</v>
      </c>
      <c r="C105" s="81">
        <v>-0.41407867494824019</v>
      </c>
      <c r="D105" s="81">
        <v>-0.707395498392283</v>
      </c>
      <c r="E105" s="81">
        <v>-0.14025245441795231</v>
      </c>
      <c r="F105" s="81">
        <v>-0.55210489993098688</v>
      </c>
      <c r="G105" s="81">
        <v>-0.58939096267190572</v>
      </c>
      <c r="H105" s="81">
        <v>-0.70287539936102239</v>
      </c>
      <c r="I105" s="81">
        <v>-0.56899004267425324</v>
      </c>
      <c r="J105" s="81">
        <v>-0.40677966101694918</v>
      </c>
      <c r="K105" s="81">
        <v>-0.41379310344827591</v>
      </c>
      <c r="L105" s="81">
        <v>-0.49330514446793522</v>
      </c>
      <c r="M105" s="81">
        <v>-0.2135231316725979</v>
      </c>
      <c r="N105" s="81">
        <v>-0.14164305949008499</v>
      </c>
      <c r="O105" s="81">
        <v>0.4285714285714286</v>
      </c>
      <c r="P105" s="81">
        <v>-0.3272251308900524</v>
      </c>
      <c r="Q105" s="81">
        <v>-0.96153846153846145</v>
      </c>
      <c r="R105" s="81">
        <v>-0.69348127600554776</v>
      </c>
      <c r="S105" s="81">
        <v>-0.2574002574002574</v>
      </c>
    </row>
    <row r="106" spans="1:19" s="84" customFormat="1" ht="11.45" customHeight="1" x14ac:dyDescent="0.2">
      <c r="A106" s="50">
        <f>IF(D106&lt;&gt;"",COUNTA($D$6:D106),"")</f>
        <v>97</v>
      </c>
      <c r="B106" s="80">
        <v>2004</v>
      </c>
      <c r="C106" s="81" t="s">
        <v>5</v>
      </c>
      <c r="D106" s="81">
        <v>0.1295336787564767</v>
      </c>
      <c r="E106" s="81">
        <v>-7.0224719101123587E-2</v>
      </c>
      <c r="F106" s="81">
        <v>0.20818875780707841</v>
      </c>
      <c r="G106" s="81">
        <v>-0.32938076416337292</v>
      </c>
      <c r="H106" s="81">
        <v>0.1287001287001287</v>
      </c>
      <c r="I106" s="81">
        <v>0.21459227467811159</v>
      </c>
      <c r="J106" s="81">
        <v>-0.27229407760381208</v>
      </c>
      <c r="K106" s="81">
        <v>0.2077562326869806</v>
      </c>
      <c r="L106" s="81">
        <v>-0.21246458923512751</v>
      </c>
      <c r="M106" s="81">
        <v>-0.35663338088445079</v>
      </c>
      <c r="N106" s="81">
        <v>-0.70921985815602839</v>
      </c>
      <c r="O106" s="81">
        <v>0.28449502133712662</v>
      </c>
      <c r="P106" s="81">
        <v>0.65659881812212739</v>
      </c>
      <c r="Q106" s="81">
        <v>0.38834951456310679</v>
      </c>
      <c r="R106" s="81">
        <v>-0.20949720670391059</v>
      </c>
      <c r="S106" s="81">
        <v>0.19354838709677419</v>
      </c>
    </row>
    <row r="107" spans="1:19" s="84" customFormat="1" ht="11.45" customHeight="1" x14ac:dyDescent="0.2">
      <c r="A107" s="50">
        <f>IF(D107&lt;&gt;"",COUNTA($D$6:D107),"")</f>
        <v>98</v>
      </c>
      <c r="B107" s="80">
        <v>2005</v>
      </c>
      <c r="C107" s="81">
        <v>-0.76230076230076227</v>
      </c>
      <c r="D107" s="81">
        <v>-1.0996119016817589</v>
      </c>
      <c r="E107" s="81">
        <v>-0.63246661981728736</v>
      </c>
      <c r="F107" s="81">
        <v>-0.83102493074792239</v>
      </c>
      <c r="G107" s="81">
        <v>-0.79312623925974879</v>
      </c>
      <c r="H107" s="81">
        <v>-0.89974293059125965</v>
      </c>
      <c r="I107" s="81">
        <v>-0.28551034975017842</v>
      </c>
      <c r="J107" s="81">
        <v>-0.47781569965870307</v>
      </c>
      <c r="K107" s="81">
        <v>-0.62197650310988251</v>
      </c>
      <c r="L107" s="81">
        <v>-0.56777856635911994</v>
      </c>
      <c r="M107" s="81">
        <v>-0.50107372942018613</v>
      </c>
      <c r="N107" s="81">
        <v>-0.7142857142857143</v>
      </c>
      <c r="O107" s="81">
        <v>-0.99290780141843971</v>
      </c>
      <c r="P107" s="81">
        <v>-1.1089367253750819</v>
      </c>
      <c r="Q107" s="81">
        <v>-1.0960670535138619</v>
      </c>
      <c r="R107" s="81">
        <v>-0.48985304408677399</v>
      </c>
      <c r="S107" s="81">
        <v>-1.1590470057952349</v>
      </c>
    </row>
    <row r="108" spans="1:19" s="84" customFormat="1" ht="11.45" customHeight="1" x14ac:dyDescent="0.2">
      <c r="A108" s="50">
        <f>IF(D108&lt;&gt;"",COUNTA($D$6:D108),"")</f>
        <v>99</v>
      </c>
      <c r="B108" s="80">
        <v>2006</v>
      </c>
      <c r="C108" s="81">
        <v>1.466480446927374</v>
      </c>
      <c r="D108" s="81">
        <v>1.7004578155657291</v>
      </c>
      <c r="E108" s="81">
        <v>1.3437057991513439</v>
      </c>
      <c r="F108" s="81">
        <v>1.396648044692737</v>
      </c>
      <c r="G108" s="81">
        <v>1.265822784810126</v>
      </c>
      <c r="H108" s="81">
        <v>1.491569390402075</v>
      </c>
      <c r="I108" s="81">
        <v>1.2884753042233359</v>
      </c>
      <c r="J108" s="81">
        <v>1.9204389574759939</v>
      </c>
      <c r="K108" s="81">
        <v>1.321279554937413</v>
      </c>
      <c r="L108" s="81">
        <v>1.498929336188437</v>
      </c>
      <c r="M108" s="81">
        <v>1.510791366906475</v>
      </c>
      <c r="N108" s="81">
        <v>1.4388489208633091</v>
      </c>
      <c r="O108" s="81">
        <v>1.361031518624642</v>
      </c>
      <c r="P108" s="81">
        <v>1.4511873350923481</v>
      </c>
      <c r="Q108" s="81">
        <v>1.4341590612777051</v>
      </c>
      <c r="R108" s="81">
        <v>1.617440225035162</v>
      </c>
      <c r="S108" s="81">
        <v>1.5635179153094461</v>
      </c>
    </row>
    <row r="109" spans="1:19" s="84" customFormat="1" ht="11.45" customHeight="1" x14ac:dyDescent="0.2">
      <c r="A109" s="50">
        <f>IF(D109&lt;&gt;"",COUNTA($D$6:D109),"")</f>
        <v>100</v>
      </c>
      <c r="B109" s="80">
        <v>2007</v>
      </c>
      <c r="C109" s="81">
        <v>6.8823124569855468E-2</v>
      </c>
      <c r="D109" s="81">
        <v>-0.38585209003215432</v>
      </c>
      <c r="E109" s="81">
        <v>0.34891835310537328</v>
      </c>
      <c r="F109" s="81">
        <v>0.34435261707988979</v>
      </c>
      <c r="G109" s="81">
        <v>-0.3289473684210526</v>
      </c>
      <c r="H109" s="81">
        <v>-0.31948881789137379</v>
      </c>
      <c r="I109" s="81" t="s">
        <v>5</v>
      </c>
      <c r="J109" s="81">
        <v>0.20188425302826379</v>
      </c>
      <c r="K109" s="81">
        <v>-0.20590253946465339</v>
      </c>
      <c r="L109" s="81">
        <v>0.14064697609001409</v>
      </c>
      <c r="M109" s="81">
        <v>7.087172218284904E-2</v>
      </c>
      <c r="N109" s="81">
        <v>7.0921985815602828E-2</v>
      </c>
      <c r="O109" s="81">
        <v>-0.21201413427561841</v>
      </c>
      <c r="P109" s="81">
        <v>-0.13003901170351109</v>
      </c>
      <c r="Q109" s="81">
        <v>6.4267352185089971E-2</v>
      </c>
      <c r="R109" s="81">
        <v>6.920415224913494E-2</v>
      </c>
      <c r="S109" s="81">
        <v>-0.32071840923669021</v>
      </c>
    </row>
    <row r="110" spans="1:19" s="82" customFormat="1" ht="11.45" customHeight="1" x14ac:dyDescent="0.2">
      <c r="A110" s="50">
        <f>IF(D110&lt;&gt;"",COUNTA($D$6:D110),"")</f>
        <v>101</v>
      </c>
      <c r="B110" s="80">
        <v>2008</v>
      </c>
      <c r="C110" s="81">
        <v>-0.48143053645116918</v>
      </c>
      <c r="D110" s="81">
        <v>-1.872175597159458</v>
      </c>
      <c r="E110" s="81">
        <v>0.34770514603616132</v>
      </c>
      <c r="F110" s="81">
        <v>6.8634179821551122E-2</v>
      </c>
      <c r="G110" s="81">
        <v>-1.8481848184818479</v>
      </c>
      <c r="H110" s="81">
        <v>-1.7948717948717949</v>
      </c>
      <c r="I110" s="81">
        <v>-0.91872791519434627</v>
      </c>
      <c r="J110" s="81">
        <v>-1.007387508394896</v>
      </c>
      <c r="K110" s="81">
        <v>-0.82530949105914719</v>
      </c>
      <c r="L110" s="81">
        <v>-0.5617977528089888</v>
      </c>
      <c r="M110" s="81">
        <v>-0.14164305949008499</v>
      </c>
      <c r="N110" s="81">
        <v>0.21261516654854709</v>
      </c>
      <c r="O110" s="81">
        <v>-0.3541076487252125</v>
      </c>
      <c r="P110" s="81">
        <v>-1.692708333333333</v>
      </c>
      <c r="Q110" s="81">
        <v>-1.9910083493898521</v>
      </c>
      <c r="R110" s="81">
        <v>-0.41493775933609961</v>
      </c>
      <c r="S110" s="81">
        <v>-1.6087516087516089</v>
      </c>
    </row>
    <row r="111" spans="1:19" s="82" customFormat="1" ht="11.45" customHeight="1" x14ac:dyDescent="0.2">
      <c r="A111" s="50">
        <f>IF(D111&lt;&gt;"",COUNTA($D$6:D111),"")</f>
        <v>102</v>
      </c>
      <c r="B111" s="80">
        <v>2009</v>
      </c>
      <c r="C111" s="81">
        <v>-2.902557014512785</v>
      </c>
      <c r="D111" s="81">
        <v>-1.7763157894736841</v>
      </c>
      <c r="E111" s="81">
        <v>-4.4352044352044349</v>
      </c>
      <c r="F111" s="81">
        <v>-3.0864197530864201</v>
      </c>
      <c r="G111" s="81">
        <v>-1.815736381977135</v>
      </c>
      <c r="H111" s="81">
        <v>-2.1540469973890342</v>
      </c>
      <c r="I111" s="81">
        <v>-2.5677603423680462</v>
      </c>
      <c r="J111" s="81">
        <v>-2.1031207598371782</v>
      </c>
      <c r="K111" s="81">
        <v>-2.357836338418863</v>
      </c>
      <c r="L111" s="81">
        <v>-2.3305084745762712</v>
      </c>
      <c r="M111" s="81">
        <v>-3.0496453900709222</v>
      </c>
      <c r="N111" s="81">
        <v>-2.7581329561527581</v>
      </c>
      <c r="O111" s="81">
        <v>-3.4825870646766171</v>
      </c>
      <c r="P111" s="81">
        <v>-2.6490066225165561</v>
      </c>
      <c r="Q111" s="81">
        <v>-2.8178243774574052</v>
      </c>
      <c r="R111" s="81">
        <v>-2.6388888888888888</v>
      </c>
      <c r="S111" s="81">
        <v>-2.6814911706998039</v>
      </c>
    </row>
    <row r="112" spans="1:19" s="82" customFormat="1" ht="11.45" customHeight="1" x14ac:dyDescent="0.2">
      <c r="A112" s="50">
        <f>IF(D112&lt;&gt;"",COUNTA($D$6:D112),"")</f>
        <v>103</v>
      </c>
      <c r="B112" s="80">
        <v>2010</v>
      </c>
      <c r="C112" s="81">
        <v>1.4946619217081849</v>
      </c>
      <c r="D112" s="81">
        <v>1.0716677829872741</v>
      </c>
      <c r="E112" s="81">
        <v>1.812907904278463</v>
      </c>
      <c r="F112" s="81">
        <v>1.344656758669498</v>
      </c>
      <c r="G112" s="81">
        <v>0.95890410958904115</v>
      </c>
      <c r="H112" s="81">
        <v>0.86724482988659113</v>
      </c>
      <c r="I112" s="81">
        <v>1.5373352855051241</v>
      </c>
      <c r="J112" s="81">
        <v>1.3167013167013171</v>
      </c>
      <c r="K112" s="81">
        <v>1.3494318181818179</v>
      </c>
      <c r="L112" s="81">
        <v>1.8799710773680409</v>
      </c>
      <c r="M112" s="81">
        <v>1.463057790782736</v>
      </c>
      <c r="N112" s="81">
        <v>1.3818181818181821</v>
      </c>
      <c r="O112" s="81">
        <v>2.1354933726067751</v>
      </c>
      <c r="P112" s="81">
        <v>1.4285714285714279</v>
      </c>
      <c r="Q112" s="81">
        <v>1.281186783546864</v>
      </c>
      <c r="R112" s="81">
        <v>1.569186875891583</v>
      </c>
      <c r="S112" s="81">
        <v>1.814516129032258</v>
      </c>
    </row>
    <row r="113" spans="1:19" s="82" customFormat="1" ht="11.45" customHeight="1" x14ac:dyDescent="0.2">
      <c r="A113" s="50">
        <f>IF(D113&lt;&gt;"",COUNTA($D$6:D113),"")</f>
        <v>104</v>
      </c>
      <c r="B113" s="80">
        <v>2011</v>
      </c>
      <c r="C113" s="81">
        <v>7.0126227208976155E-2</v>
      </c>
      <c r="D113" s="81">
        <v>6.6269052352551358E-2</v>
      </c>
      <c r="E113" s="81">
        <v>0.35612535612535612</v>
      </c>
      <c r="F113" s="81">
        <v>-0.27932960893854752</v>
      </c>
      <c r="G113" s="81">
        <v>0.40705563093622787</v>
      </c>
      <c r="H113" s="81">
        <v>-0.26455026455026459</v>
      </c>
      <c r="I113" s="81">
        <v>0.28839221341023791</v>
      </c>
      <c r="J113" s="81" t="s">
        <v>5</v>
      </c>
      <c r="K113" s="81">
        <v>0.1401541695865452</v>
      </c>
      <c r="L113" s="81" t="s">
        <v>5</v>
      </c>
      <c r="M113" s="81">
        <v>0.14419610670511901</v>
      </c>
      <c r="N113" s="81">
        <v>-0.14347202295552369</v>
      </c>
      <c r="O113" s="81" t="s">
        <v>5</v>
      </c>
      <c r="P113" s="81">
        <v>0.5365526492287056</v>
      </c>
      <c r="Q113" s="81">
        <v>0.19973368841544609</v>
      </c>
      <c r="R113" s="81" t="s">
        <v>5</v>
      </c>
      <c r="S113" s="81">
        <v>0.396039603960396</v>
      </c>
    </row>
    <row r="114" spans="1:19" s="82" customFormat="1" ht="11.45" customHeight="1" x14ac:dyDescent="0.2">
      <c r="A114" s="50">
        <f>IF(D114&lt;&gt;"",COUNTA($D$6:D114),"")</f>
        <v>105</v>
      </c>
      <c r="B114" s="80">
        <v>2012</v>
      </c>
      <c r="C114" s="81">
        <v>-1.3314646110721791</v>
      </c>
      <c r="D114" s="81">
        <v>-1.7218543046357619</v>
      </c>
      <c r="E114" s="81">
        <v>-1.1355571327182401</v>
      </c>
      <c r="F114" s="81">
        <v>-1.1904761904761909</v>
      </c>
      <c r="G114" s="81">
        <v>-1.486486486486486</v>
      </c>
      <c r="H114" s="81">
        <v>-1.657824933687003</v>
      </c>
      <c r="I114" s="81">
        <v>-1.222142343637671</v>
      </c>
      <c r="J114" s="81">
        <v>-1.0259917920656629</v>
      </c>
      <c r="K114" s="81">
        <v>-1.4695591322603221</v>
      </c>
      <c r="L114" s="81">
        <v>-1.1355571327182401</v>
      </c>
      <c r="M114" s="81">
        <v>-1.2958963282937359</v>
      </c>
      <c r="N114" s="81">
        <v>-1.2931034482758621</v>
      </c>
      <c r="O114" s="81">
        <v>-1.514059120403749</v>
      </c>
      <c r="P114" s="81">
        <v>-1.867911941294196</v>
      </c>
      <c r="Q114" s="81">
        <v>-1.59468438538206</v>
      </c>
      <c r="R114" s="81">
        <v>-0.9129213483146067</v>
      </c>
      <c r="S114" s="81">
        <v>-1.775147928994083</v>
      </c>
    </row>
    <row r="115" spans="1:19" s="82" customFormat="1" ht="11.45" customHeight="1" x14ac:dyDescent="0.2">
      <c r="A115" s="50">
        <f>IF(D115&lt;&gt;"",COUNTA($D$6:D115),"")</f>
        <v>106</v>
      </c>
      <c r="B115" s="80">
        <v>2013</v>
      </c>
      <c r="C115" s="81">
        <v>-0.85227272727272729</v>
      </c>
      <c r="D115" s="81">
        <v>-1.8867924528301889</v>
      </c>
      <c r="E115" s="81">
        <v>-7.1787508973438621E-2</v>
      </c>
      <c r="F115" s="81">
        <v>-0.63784549964564141</v>
      </c>
      <c r="G115" s="81">
        <v>-1.2345679012345681</v>
      </c>
      <c r="H115" s="81">
        <v>-1.5509103169251519</v>
      </c>
      <c r="I115" s="81">
        <v>-1.018922852983988</v>
      </c>
      <c r="J115" s="81">
        <v>-1.036627505183138</v>
      </c>
      <c r="K115" s="81">
        <v>-0.78125</v>
      </c>
      <c r="L115" s="81">
        <v>-0.50251256281407031</v>
      </c>
      <c r="M115" s="81">
        <v>-1.0940919037199119</v>
      </c>
      <c r="N115" s="81">
        <v>-0.80058224163027658</v>
      </c>
      <c r="O115" s="81">
        <v>-0.95168374816983892</v>
      </c>
      <c r="P115" s="81">
        <v>-1.223657375934738</v>
      </c>
      <c r="Q115" s="81">
        <v>-1.2829169480081031</v>
      </c>
      <c r="R115" s="81">
        <v>-1.1339475549255851</v>
      </c>
      <c r="S115" s="81">
        <v>-1.137884872824632</v>
      </c>
    </row>
    <row r="116" spans="1:19" s="82" customFormat="1" ht="11.45" customHeight="1" x14ac:dyDescent="0.2">
      <c r="A116" s="50">
        <f>IF(D116&lt;&gt;"",COUNTA($D$6:D116),"")</f>
        <v>107</v>
      </c>
      <c r="B116" s="80">
        <v>2014</v>
      </c>
      <c r="C116" s="81">
        <v>0.28653295128939832</v>
      </c>
      <c r="D116" s="81">
        <v>0.27472527472527469</v>
      </c>
      <c r="E116" s="81" t="s">
        <v>5</v>
      </c>
      <c r="F116" s="81">
        <v>0.35663338088445079</v>
      </c>
      <c r="G116" s="81">
        <v>-0.4861111111111111</v>
      </c>
      <c r="H116" s="81">
        <v>0.75342465753424659</v>
      </c>
      <c r="I116" s="81">
        <v>-0.51470588235294124</v>
      </c>
      <c r="J116" s="81">
        <v>0.13966480446927371</v>
      </c>
      <c r="K116" s="81">
        <v>0.14316392269148179</v>
      </c>
      <c r="L116" s="81">
        <v>-7.2150072150072145E-2</v>
      </c>
      <c r="M116" s="81">
        <v>0.73746312684365778</v>
      </c>
      <c r="N116" s="81">
        <v>0.80704328686720472</v>
      </c>
      <c r="O116" s="81">
        <v>0.44345898004434592</v>
      </c>
      <c r="P116" s="81">
        <v>0.27529249827942193</v>
      </c>
      <c r="Q116" s="81">
        <v>0.1367989056087551</v>
      </c>
      <c r="R116" s="81">
        <v>0.28673835125448027</v>
      </c>
      <c r="S116" s="81">
        <v>6.7704807041299928E-2</v>
      </c>
    </row>
    <row r="117" spans="1:19" s="82" customFormat="1" ht="11.45" customHeight="1" x14ac:dyDescent="0.2">
      <c r="A117" s="50">
        <f>IF(D117&lt;&gt;"",COUNTA($D$6:D117),"")</f>
        <v>108</v>
      </c>
      <c r="B117" s="80">
        <v>2015</v>
      </c>
      <c r="C117" s="81">
        <v>0.1</v>
      </c>
      <c r="D117" s="81">
        <v>0.4</v>
      </c>
      <c r="E117" s="81">
        <v>0.1</v>
      </c>
      <c r="F117" s="81">
        <v>0.1</v>
      </c>
      <c r="G117" s="81">
        <v>-0.4</v>
      </c>
      <c r="H117" s="81">
        <v>0.4</v>
      </c>
      <c r="I117" s="81">
        <v>1</v>
      </c>
      <c r="J117" s="81">
        <v>-0.1</v>
      </c>
      <c r="K117" s="81">
        <v>-0.2</v>
      </c>
      <c r="L117" s="81">
        <v>0.1</v>
      </c>
      <c r="M117" s="81">
        <v>0.1</v>
      </c>
      <c r="N117" s="81">
        <v>-0.2</v>
      </c>
      <c r="O117" s="81">
        <v>0.5</v>
      </c>
      <c r="P117" s="81">
        <v>0.1</v>
      </c>
      <c r="Q117" s="81">
        <v>0.3</v>
      </c>
      <c r="R117" s="81">
        <v>-0.3</v>
      </c>
      <c r="S117" s="81">
        <v>0.2</v>
      </c>
    </row>
    <row r="118" spans="1:19" s="82" customFormat="1" ht="11.45" customHeight="1" x14ac:dyDescent="0.2">
      <c r="A118" s="50">
        <f>IF(D118&lt;&gt;"",COUNTA($D$6:D118),"")</f>
        <v>109</v>
      </c>
      <c r="B118" s="80">
        <v>2016</v>
      </c>
      <c r="C118" s="81">
        <v>-0.4</v>
      </c>
      <c r="D118" s="81">
        <v>-0.8</v>
      </c>
      <c r="E118" s="81">
        <v>-0.4</v>
      </c>
      <c r="F118" s="81">
        <v>-0.7</v>
      </c>
      <c r="G118" s="81">
        <v>-0.3</v>
      </c>
      <c r="H118" s="81">
        <v>-0.9</v>
      </c>
      <c r="I118" s="81">
        <v>-0.2</v>
      </c>
      <c r="J118" s="81">
        <v>0.2</v>
      </c>
      <c r="K118" s="81">
        <v>0.2</v>
      </c>
      <c r="L118" s="81">
        <v>-0.1</v>
      </c>
      <c r="M118" s="81">
        <v>-0.3</v>
      </c>
      <c r="N118" s="81">
        <v>-0.4</v>
      </c>
      <c r="O118" s="81">
        <v>-0.5</v>
      </c>
      <c r="P118" s="81">
        <v>-0.7</v>
      </c>
      <c r="Q118" s="81">
        <v>-0.8</v>
      </c>
      <c r="R118" s="81">
        <v>0.1</v>
      </c>
      <c r="S118" s="81">
        <v>-1</v>
      </c>
    </row>
    <row r="119" spans="1:19" s="82" customFormat="1" ht="11.45" customHeight="1" x14ac:dyDescent="0.2">
      <c r="A119" s="50">
        <f>IF(D119&lt;&gt;"",COUNTA($D$6:D119),"")</f>
        <v>110</v>
      </c>
      <c r="B119" s="80">
        <v>2017</v>
      </c>
      <c r="C119" s="81">
        <v>-0.5</v>
      </c>
      <c r="D119" s="81">
        <v>-0.3</v>
      </c>
      <c r="E119" s="81">
        <v>-0.3</v>
      </c>
      <c r="F119" s="81">
        <v>-0.5</v>
      </c>
      <c r="G119" s="81">
        <v>-0.5</v>
      </c>
      <c r="H119" s="81">
        <v>-0.5</v>
      </c>
      <c r="I119" s="81">
        <v>-0.3</v>
      </c>
      <c r="J119" s="81">
        <v>-0.5</v>
      </c>
      <c r="K119" s="81">
        <v>-0.7</v>
      </c>
      <c r="L119" s="81">
        <v>-0.6</v>
      </c>
      <c r="M119" s="81">
        <v>-0.4</v>
      </c>
      <c r="N119" s="81">
        <v>-0.5</v>
      </c>
      <c r="O119" s="81">
        <v>-0.5</v>
      </c>
      <c r="P119" s="81">
        <v>-0.4</v>
      </c>
      <c r="Q119" s="81">
        <v>-0.4</v>
      </c>
      <c r="R119" s="81">
        <v>-0.5</v>
      </c>
      <c r="S119" s="81">
        <v>-0.6</v>
      </c>
    </row>
    <row r="120" spans="1:19" s="82" customFormat="1" ht="11.45" customHeight="1" x14ac:dyDescent="0.2">
      <c r="A120" s="50">
        <f>IF(D120&lt;&gt;"",COUNTA($D$6:D120),"")</f>
        <v>111</v>
      </c>
      <c r="B120" s="80">
        <v>2018</v>
      </c>
      <c r="C120" s="81">
        <v>-0.6</v>
      </c>
      <c r="D120" s="81">
        <v>-1</v>
      </c>
      <c r="E120" s="81">
        <v>-0.1</v>
      </c>
      <c r="F120" s="81">
        <v>-0.3</v>
      </c>
      <c r="G120" s="81">
        <v>-0.8</v>
      </c>
      <c r="H120" s="81">
        <v>-1.3</v>
      </c>
      <c r="I120" s="81">
        <v>-1.2</v>
      </c>
      <c r="J120" s="81">
        <v>-1.1000000000000001</v>
      </c>
      <c r="K120" s="81">
        <v>-0.6</v>
      </c>
      <c r="L120" s="81">
        <v>-0.8</v>
      </c>
      <c r="M120" s="81">
        <v>-0.6</v>
      </c>
      <c r="N120" s="81">
        <v>-0.3</v>
      </c>
      <c r="O120" s="81">
        <v>-0.8</v>
      </c>
      <c r="P120" s="81">
        <v>-1.4</v>
      </c>
      <c r="Q120" s="81">
        <v>-0.8</v>
      </c>
      <c r="R120" s="81">
        <v>-0.8</v>
      </c>
      <c r="S120" s="81">
        <v>-1.6</v>
      </c>
    </row>
    <row r="121" spans="1:19" s="82" customFormat="1" ht="11.45" customHeight="1" x14ac:dyDescent="0.2">
      <c r="A121" s="50">
        <f>IF(D121&lt;&gt;"",COUNTA($D$6:D121),"")</f>
        <v>112</v>
      </c>
      <c r="B121" s="80">
        <v>2019</v>
      </c>
      <c r="C121" s="81">
        <v>-0.6</v>
      </c>
      <c r="D121" s="81">
        <v>-0.8</v>
      </c>
      <c r="E121" s="81">
        <v>-0.7</v>
      </c>
      <c r="F121" s="81">
        <v>-0.6</v>
      </c>
      <c r="G121" s="81">
        <v>-0.9</v>
      </c>
      <c r="H121" s="81">
        <v>-0.6</v>
      </c>
      <c r="I121" s="81" t="s">
        <v>5</v>
      </c>
      <c r="J121" s="81">
        <v>-0.6</v>
      </c>
      <c r="K121" s="81">
        <v>-0.7</v>
      </c>
      <c r="L121" s="81">
        <v>-0.6</v>
      </c>
      <c r="M121" s="81">
        <v>-0.4</v>
      </c>
      <c r="N121" s="81">
        <v>-0.9</v>
      </c>
      <c r="O121" s="81">
        <v>-0.4</v>
      </c>
      <c r="P121" s="81">
        <v>-0.7</v>
      </c>
      <c r="Q121" s="81">
        <v>-0.7</v>
      </c>
      <c r="R121" s="81">
        <v>-0.4</v>
      </c>
      <c r="S121" s="81">
        <v>-1.1000000000000001</v>
      </c>
    </row>
    <row r="122" spans="1:19" s="82" customFormat="1" ht="11.45" customHeight="1" x14ac:dyDescent="0.2">
      <c r="A122" s="50">
        <f>IF(D122&lt;&gt;"",COUNTA($D$6:D122),"")</f>
        <v>113</v>
      </c>
      <c r="B122" s="80">
        <v>2020</v>
      </c>
      <c r="C122" s="81">
        <v>-3.9</v>
      </c>
      <c r="D122" s="81">
        <v>-3.3</v>
      </c>
      <c r="E122" s="81">
        <v>-5</v>
      </c>
      <c r="F122" s="81">
        <v>-3.9</v>
      </c>
      <c r="G122" s="81">
        <v>-4.5999999999999996</v>
      </c>
      <c r="H122" s="81">
        <v>-3.5</v>
      </c>
      <c r="I122" s="81">
        <v>-3.6</v>
      </c>
      <c r="J122" s="81">
        <v>-4.4000000000000004</v>
      </c>
      <c r="K122" s="81">
        <v>-4.0999999999999996</v>
      </c>
      <c r="L122" s="81">
        <v>-3.8</v>
      </c>
      <c r="M122" s="81">
        <v>-3.2</v>
      </c>
      <c r="N122" s="81">
        <v>-3.5</v>
      </c>
      <c r="O122" s="81">
        <v>-4</v>
      </c>
      <c r="P122" s="81">
        <v>-3.7</v>
      </c>
      <c r="Q122" s="81">
        <v>-3.4</v>
      </c>
      <c r="R122" s="81">
        <v>-3.2</v>
      </c>
      <c r="S122" s="81">
        <v>-3.3</v>
      </c>
    </row>
    <row r="123" spans="1:19" s="82" customFormat="1" ht="11.45" customHeight="1" x14ac:dyDescent="0.2">
      <c r="A123" s="50">
        <f>IF(D123&lt;&gt;"",COUNTA($D$6:D123),"")</f>
        <v>114</v>
      </c>
      <c r="B123" s="80">
        <v>2021</v>
      </c>
      <c r="C123" s="81">
        <v>1.6</v>
      </c>
      <c r="D123" s="81">
        <v>0.6</v>
      </c>
      <c r="E123" s="81">
        <v>2</v>
      </c>
      <c r="F123" s="81">
        <v>1.7</v>
      </c>
      <c r="G123" s="81">
        <v>1.9</v>
      </c>
      <c r="H123" s="81">
        <v>0.9</v>
      </c>
      <c r="I123" s="81">
        <v>1.5</v>
      </c>
      <c r="J123" s="81">
        <v>2.6</v>
      </c>
      <c r="K123" s="81">
        <v>1.8</v>
      </c>
      <c r="L123" s="81">
        <v>1.6</v>
      </c>
      <c r="M123" s="81">
        <v>1.5</v>
      </c>
      <c r="N123" s="81">
        <v>1.3</v>
      </c>
      <c r="O123" s="81">
        <v>1.9</v>
      </c>
      <c r="P123" s="81">
        <v>1</v>
      </c>
      <c r="Q123" s="81">
        <v>1</v>
      </c>
      <c r="R123" s="81">
        <v>1.5</v>
      </c>
      <c r="S123" s="81">
        <v>1</v>
      </c>
    </row>
    <row r="124" spans="1:19" s="82" customFormat="1" ht="11.45" customHeight="1" x14ac:dyDescent="0.2">
      <c r="A124" s="50">
        <f>IF(D124&lt;&gt;"",COUNTA($D$6:D124),"")</f>
        <v>115</v>
      </c>
      <c r="B124" s="80">
        <v>2022</v>
      </c>
      <c r="C124" s="81">
        <v>0.1</v>
      </c>
      <c r="D124" s="81">
        <v>-1</v>
      </c>
      <c r="E124" s="81">
        <v>0.9</v>
      </c>
      <c r="F124" s="81">
        <v>-0.5</v>
      </c>
      <c r="G124" s="81">
        <v>-0.7</v>
      </c>
      <c r="H124" s="81">
        <v>-2</v>
      </c>
      <c r="I124" s="81">
        <v>1.2</v>
      </c>
      <c r="J124" s="81">
        <v>0.2</v>
      </c>
      <c r="K124" s="81">
        <v>1.3</v>
      </c>
      <c r="L124" s="81">
        <v>0.4</v>
      </c>
      <c r="M124" s="81">
        <v>0.5</v>
      </c>
      <c r="N124" s="81">
        <v>0.8</v>
      </c>
      <c r="O124" s="81">
        <v>0.5</v>
      </c>
      <c r="P124" s="81">
        <v>-1.7</v>
      </c>
      <c r="Q124" s="81">
        <v>-2.5</v>
      </c>
      <c r="R124" s="81">
        <v>-0.1</v>
      </c>
      <c r="S124" s="81">
        <v>-1.7</v>
      </c>
    </row>
    <row r="125" spans="1:19" s="79" customFormat="1" ht="24.95" customHeight="1" x14ac:dyDescent="0.15">
      <c r="A125" s="50" t="str">
        <f>IF(D125&lt;&gt;"",COUNTA($D$6:D125),"")</f>
        <v/>
      </c>
      <c r="B125" s="78"/>
      <c r="C125" s="142" t="s">
        <v>46</v>
      </c>
      <c r="D125" s="141"/>
      <c r="E125" s="141"/>
      <c r="F125" s="141"/>
      <c r="G125" s="141"/>
      <c r="H125" s="141"/>
      <c r="I125" s="141"/>
      <c r="J125" s="141"/>
      <c r="K125" s="141" t="s">
        <v>46</v>
      </c>
      <c r="L125" s="141"/>
      <c r="M125" s="141"/>
      <c r="N125" s="141"/>
      <c r="O125" s="141"/>
      <c r="P125" s="141"/>
      <c r="Q125" s="141"/>
      <c r="R125" s="141"/>
      <c r="S125" s="141"/>
    </row>
    <row r="126" spans="1:19" s="84" customFormat="1" ht="11.45" customHeight="1" x14ac:dyDescent="0.2">
      <c r="A126" s="50">
        <f>IF(D126&lt;&gt;"",COUNTA($D$6:D126),"")</f>
        <v>116</v>
      </c>
      <c r="B126" s="80">
        <v>2000</v>
      </c>
      <c r="C126" s="85">
        <v>100</v>
      </c>
      <c r="D126" s="81">
        <v>107.4351978171896</v>
      </c>
      <c r="E126" s="81">
        <v>98.158253751705317</v>
      </c>
      <c r="F126" s="81">
        <v>100.0682128240109</v>
      </c>
      <c r="G126" s="81">
        <v>104.8431105047749</v>
      </c>
      <c r="H126" s="81">
        <v>108.3219645293315</v>
      </c>
      <c r="I126" s="81">
        <v>96.657571623465216</v>
      </c>
      <c r="J126" s="81">
        <v>101.3642564802183</v>
      </c>
      <c r="K126" s="81">
        <v>100.0682128240109</v>
      </c>
      <c r="L126" s="81">
        <v>97.748976807639835</v>
      </c>
      <c r="M126" s="81">
        <v>96.589358799454303</v>
      </c>
      <c r="N126" s="81">
        <v>97.953615279672576</v>
      </c>
      <c r="O126" s="81">
        <v>96.862210095497943</v>
      </c>
      <c r="P126" s="81">
        <v>106.7530695770805</v>
      </c>
      <c r="Q126" s="81">
        <v>107.7762619372442</v>
      </c>
      <c r="R126" s="81">
        <v>99.522510231923604</v>
      </c>
      <c r="S126" s="81">
        <v>107.6398362892224</v>
      </c>
    </row>
    <row r="127" spans="1:19" s="84" customFormat="1" ht="11.45" customHeight="1" x14ac:dyDescent="0.2">
      <c r="A127" s="50">
        <f>IF(D127&lt;&gt;"",COUNTA($D$6:D127),"")</f>
        <v>117</v>
      </c>
      <c r="B127" s="80">
        <v>2001</v>
      </c>
      <c r="C127" s="85">
        <v>100</v>
      </c>
      <c r="D127" s="81">
        <v>107.2702331961591</v>
      </c>
      <c r="E127" s="81">
        <v>98.285322359396432</v>
      </c>
      <c r="F127" s="81">
        <v>100</v>
      </c>
      <c r="G127" s="81">
        <v>106.0356652949246</v>
      </c>
      <c r="H127" s="81">
        <v>108.0932784636488</v>
      </c>
      <c r="I127" s="81">
        <v>96.982167352537715</v>
      </c>
      <c r="J127" s="81">
        <v>101.5775034293553</v>
      </c>
      <c r="K127" s="81">
        <v>100</v>
      </c>
      <c r="L127" s="81">
        <v>97.942386831275726</v>
      </c>
      <c r="M127" s="81">
        <v>96.913580246913583</v>
      </c>
      <c r="N127" s="81">
        <v>97.462277091906714</v>
      </c>
      <c r="O127" s="81">
        <v>96.63923182441701</v>
      </c>
      <c r="P127" s="81">
        <v>105.8299039780521</v>
      </c>
      <c r="Q127" s="81">
        <v>107.7503429355281</v>
      </c>
      <c r="R127" s="81">
        <v>99.382716049382722</v>
      </c>
      <c r="S127" s="81">
        <v>107.2702331961591</v>
      </c>
    </row>
    <row r="128" spans="1:19" s="84" customFormat="1" ht="11.45" customHeight="1" x14ac:dyDescent="0.2">
      <c r="A128" s="50">
        <f>IF(D128&lt;&gt;"",COUNTA($D$6:D128),"")</f>
        <v>118</v>
      </c>
      <c r="B128" s="80">
        <v>2002</v>
      </c>
      <c r="C128" s="85">
        <v>100</v>
      </c>
      <c r="D128" s="81">
        <v>107.31538992408559</v>
      </c>
      <c r="E128" s="81">
        <v>98.412698412698404</v>
      </c>
      <c r="F128" s="81">
        <v>100</v>
      </c>
      <c r="G128" s="81">
        <v>105.3830227743271</v>
      </c>
      <c r="H128" s="81">
        <v>108.0055210489993</v>
      </c>
      <c r="I128" s="81">
        <v>97.032436162870937</v>
      </c>
      <c r="J128" s="81">
        <v>101.7943409247757</v>
      </c>
      <c r="K128" s="81">
        <v>100.0690131124914</v>
      </c>
      <c r="L128" s="81">
        <v>97.929606625258799</v>
      </c>
      <c r="M128" s="81">
        <v>96.963423050379575</v>
      </c>
      <c r="N128" s="81">
        <v>97.44651483781918</v>
      </c>
      <c r="O128" s="81">
        <v>96.618357487922694</v>
      </c>
      <c r="P128" s="81">
        <v>105.45203588681851</v>
      </c>
      <c r="Q128" s="81">
        <v>107.6604554865424</v>
      </c>
      <c r="R128" s="81">
        <v>99.516908212560381</v>
      </c>
      <c r="S128" s="81">
        <v>107.2463768115942</v>
      </c>
    </row>
    <row r="129" spans="1:20" s="84" customFormat="1" ht="11.45" customHeight="1" x14ac:dyDescent="0.2">
      <c r="A129" s="50">
        <f>IF(D129&lt;&gt;"",COUNTA($D$6:D129),"")</f>
        <v>119</v>
      </c>
      <c r="B129" s="80">
        <v>2003</v>
      </c>
      <c r="C129" s="85">
        <v>100</v>
      </c>
      <c r="D129" s="81">
        <v>106.999306999307</v>
      </c>
      <c r="E129" s="81">
        <v>98.683298683298673</v>
      </c>
      <c r="F129" s="81">
        <v>99.86139986139986</v>
      </c>
      <c r="G129" s="81">
        <v>105.19750519750519</v>
      </c>
      <c r="H129" s="81">
        <v>107.69230769230769</v>
      </c>
      <c r="I129" s="81">
        <v>96.881496881496886</v>
      </c>
      <c r="J129" s="81">
        <v>101.8018018018018</v>
      </c>
      <c r="K129" s="81">
        <v>100.0693000693001</v>
      </c>
      <c r="L129" s="81">
        <v>97.85169785169785</v>
      </c>
      <c r="M129" s="81">
        <v>97.158697158697166</v>
      </c>
      <c r="N129" s="81">
        <v>97.71309771309771</v>
      </c>
      <c r="O129" s="81">
        <v>97.435897435897431</v>
      </c>
      <c r="P129" s="81">
        <v>105.5440055440055</v>
      </c>
      <c r="Q129" s="81">
        <v>107.06860706860709</v>
      </c>
      <c r="R129" s="81">
        <v>99.237699237699246</v>
      </c>
      <c r="S129" s="81">
        <v>107.4151074151074</v>
      </c>
    </row>
    <row r="130" spans="1:20" s="84" customFormat="1" ht="11.45" customHeight="1" x14ac:dyDescent="0.2">
      <c r="A130" s="50">
        <f>IF(D130&lt;&gt;"",COUNTA($D$6:D130),"")</f>
        <v>120</v>
      </c>
      <c r="B130" s="80">
        <v>2004</v>
      </c>
      <c r="C130" s="85">
        <v>100</v>
      </c>
      <c r="D130" s="81">
        <v>107.13790713790711</v>
      </c>
      <c r="E130" s="81">
        <v>98.613998613998604</v>
      </c>
      <c r="F130" s="81">
        <v>100.0693000693001</v>
      </c>
      <c r="G130" s="81">
        <v>104.8510048510049</v>
      </c>
      <c r="H130" s="81">
        <v>107.8309078309078</v>
      </c>
      <c r="I130" s="81">
        <v>97.089397089397096</v>
      </c>
      <c r="J130" s="81">
        <v>101.52460152460149</v>
      </c>
      <c r="K130" s="81">
        <v>100.27720027720029</v>
      </c>
      <c r="L130" s="81">
        <v>97.64379764379764</v>
      </c>
      <c r="M130" s="81">
        <v>96.812196812196817</v>
      </c>
      <c r="N130" s="81">
        <v>97.020097020097026</v>
      </c>
      <c r="O130" s="81">
        <v>97.71309771309771</v>
      </c>
      <c r="P130" s="81">
        <v>106.2370062370062</v>
      </c>
      <c r="Q130" s="81">
        <v>107.4844074844075</v>
      </c>
      <c r="R130" s="81">
        <v>99.029799029799037</v>
      </c>
      <c r="S130" s="81">
        <v>107.6230076230076</v>
      </c>
    </row>
    <row r="131" spans="1:20" s="84" customFormat="1" ht="11.45" customHeight="1" x14ac:dyDescent="0.2">
      <c r="A131" s="50">
        <f>IF(D131&lt;&gt;"",COUNTA($D$6:D131),"")</f>
        <v>121</v>
      </c>
      <c r="B131" s="80">
        <v>2005</v>
      </c>
      <c r="C131" s="85">
        <v>100</v>
      </c>
      <c r="D131" s="81">
        <v>106.77374301675979</v>
      </c>
      <c r="E131" s="81">
        <v>98.743016759776523</v>
      </c>
      <c r="F131" s="81">
        <v>100</v>
      </c>
      <c r="G131" s="81">
        <v>104.81843575418991</v>
      </c>
      <c r="H131" s="81">
        <v>107.68156424581009</v>
      </c>
      <c r="I131" s="81">
        <v>97.555865921787714</v>
      </c>
      <c r="J131" s="81">
        <v>101.8156424581006</v>
      </c>
      <c r="K131" s="81">
        <v>100.4189944134078</v>
      </c>
      <c r="L131" s="81">
        <v>97.835195530726267</v>
      </c>
      <c r="M131" s="81">
        <v>97.067039106145245</v>
      </c>
      <c r="N131" s="81">
        <v>97.067039106145245</v>
      </c>
      <c r="O131" s="81">
        <v>97.486033519553075</v>
      </c>
      <c r="P131" s="81">
        <v>105.8659217877095</v>
      </c>
      <c r="Q131" s="81">
        <v>107.122905027933</v>
      </c>
      <c r="R131" s="81">
        <v>99.30167597765363</v>
      </c>
      <c r="S131" s="81">
        <v>107.1927374301676</v>
      </c>
    </row>
    <row r="132" spans="1:20" s="84" customFormat="1" ht="11.45" customHeight="1" x14ac:dyDescent="0.2">
      <c r="A132" s="50">
        <f>IF(D132&lt;&gt;"",COUNTA($D$6:D132),"")</f>
        <v>122</v>
      </c>
      <c r="B132" s="80">
        <v>2006</v>
      </c>
      <c r="C132" s="85">
        <v>100</v>
      </c>
      <c r="D132" s="81">
        <v>107.01995870612529</v>
      </c>
      <c r="E132" s="81">
        <v>98.623537508602894</v>
      </c>
      <c r="F132" s="81">
        <v>99.93117687543014</v>
      </c>
      <c r="G132" s="81">
        <v>104.6111493461803</v>
      </c>
      <c r="H132" s="81">
        <v>107.7081899518238</v>
      </c>
      <c r="I132" s="81">
        <v>97.384721266345494</v>
      </c>
      <c r="J132" s="81">
        <v>102.2711631108052</v>
      </c>
      <c r="K132" s="81">
        <v>100.2752924982794</v>
      </c>
      <c r="L132" s="81">
        <v>97.866483138334473</v>
      </c>
      <c r="M132" s="81">
        <v>97.109428768066067</v>
      </c>
      <c r="N132" s="81">
        <v>97.040605643496207</v>
      </c>
      <c r="O132" s="81">
        <v>97.384721266345494</v>
      </c>
      <c r="P132" s="81">
        <v>105.8499655884377</v>
      </c>
      <c r="Q132" s="81">
        <v>107.0887818306951</v>
      </c>
      <c r="R132" s="81">
        <v>99.449415003441146</v>
      </c>
      <c r="S132" s="81">
        <v>107.29525120440471</v>
      </c>
    </row>
    <row r="133" spans="1:20" s="84" customFormat="1" ht="11.45" customHeight="1" x14ac:dyDescent="0.2">
      <c r="A133" s="50">
        <f>IF(D133&lt;&gt;"",COUNTA($D$6:D133),"")</f>
        <v>123</v>
      </c>
      <c r="B133" s="80">
        <v>2007</v>
      </c>
      <c r="C133" s="85">
        <v>100</v>
      </c>
      <c r="D133" s="81">
        <v>106.53370013755161</v>
      </c>
      <c r="E133" s="81">
        <v>98.899587345254474</v>
      </c>
      <c r="F133" s="81">
        <v>100.2063273727648</v>
      </c>
      <c r="G133" s="81">
        <v>104.1953232462173</v>
      </c>
      <c r="H133" s="81">
        <v>107.2902338376891</v>
      </c>
      <c r="I133" s="81">
        <v>97.317744154057763</v>
      </c>
      <c r="J133" s="81">
        <v>102.4071526822558</v>
      </c>
      <c r="K133" s="81">
        <v>100</v>
      </c>
      <c r="L133" s="81">
        <v>97.936726272352132</v>
      </c>
      <c r="M133" s="81">
        <v>97.111416781292974</v>
      </c>
      <c r="N133" s="81">
        <v>97.042640990371396</v>
      </c>
      <c r="O133" s="81">
        <v>97.111416781292974</v>
      </c>
      <c r="P133" s="81">
        <v>105.6396148555708</v>
      </c>
      <c r="Q133" s="81">
        <v>107.0839064649243</v>
      </c>
      <c r="R133" s="81">
        <v>99.449793672627223</v>
      </c>
      <c r="S133" s="81">
        <v>106.87757909215961</v>
      </c>
    </row>
    <row r="134" spans="1:20" s="82" customFormat="1" ht="11.45" customHeight="1" x14ac:dyDescent="0.2">
      <c r="A134" s="50">
        <f>IF(D134&lt;&gt;"",COUNTA($D$6:D134),"")</f>
        <v>124</v>
      </c>
      <c r="B134" s="80">
        <v>2008</v>
      </c>
      <c r="C134" s="85">
        <v>100</v>
      </c>
      <c r="D134" s="81">
        <v>105.0449205252246</v>
      </c>
      <c r="E134" s="81">
        <v>99.723565998617829</v>
      </c>
      <c r="F134" s="81">
        <v>100.76019350380101</v>
      </c>
      <c r="G134" s="81">
        <v>102.76434001382169</v>
      </c>
      <c r="H134" s="81">
        <v>105.8742225293711</v>
      </c>
      <c r="I134" s="81">
        <v>96.890117484450585</v>
      </c>
      <c r="J134" s="81">
        <v>101.8659295093297</v>
      </c>
      <c r="K134" s="81">
        <v>99.654457498272293</v>
      </c>
      <c r="L134" s="81">
        <v>97.857636489288183</v>
      </c>
      <c r="M134" s="81">
        <v>97.442985487214926</v>
      </c>
      <c r="N134" s="81">
        <v>97.719419488597097</v>
      </c>
      <c r="O134" s="81">
        <v>97.235659986178305</v>
      </c>
      <c r="P134" s="81">
        <v>104.3538355217692</v>
      </c>
      <c r="Q134" s="81">
        <v>105.4595715272979</v>
      </c>
      <c r="R134" s="81">
        <v>99.516240497581194</v>
      </c>
      <c r="S134" s="81">
        <v>105.6668970283345</v>
      </c>
    </row>
    <row r="135" spans="1:20" s="82" customFormat="1" ht="11.45" customHeight="1" x14ac:dyDescent="0.2">
      <c r="A135" s="50">
        <f>IF(D135&lt;&gt;"",COUNTA($D$6:D135),"")</f>
        <v>125</v>
      </c>
      <c r="B135" s="80">
        <v>2009</v>
      </c>
      <c r="C135" s="85">
        <v>100</v>
      </c>
      <c r="D135" s="81">
        <v>106.2633451957295</v>
      </c>
      <c r="E135" s="81">
        <v>98.14946619217082</v>
      </c>
      <c r="F135" s="81">
        <v>100.5693950177936</v>
      </c>
      <c r="G135" s="81">
        <v>103.914590747331</v>
      </c>
      <c r="H135" s="81">
        <v>106.6903914590747</v>
      </c>
      <c r="I135" s="81">
        <v>97.22419928825623</v>
      </c>
      <c r="J135" s="81">
        <v>102.7046263345196</v>
      </c>
      <c r="K135" s="81">
        <v>100.2135231316726</v>
      </c>
      <c r="L135" s="81">
        <v>98.434163701067604</v>
      </c>
      <c r="M135" s="81">
        <v>97.295373665480426</v>
      </c>
      <c r="N135" s="81">
        <v>97.864768683274022</v>
      </c>
      <c r="O135" s="81">
        <v>96.654804270462634</v>
      </c>
      <c r="P135" s="81">
        <v>104.62633451957301</v>
      </c>
      <c r="Q135" s="81">
        <v>105.5516014234875</v>
      </c>
      <c r="R135" s="81">
        <v>99.786476868327398</v>
      </c>
      <c r="S135" s="81">
        <v>105.90747330960851</v>
      </c>
    </row>
    <row r="136" spans="1:20" s="82" customFormat="1" ht="11.45" customHeight="1" x14ac:dyDescent="0.2">
      <c r="A136" s="50">
        <f>IF(D136&lt;&gt;"",COUNTA($D$6:D136),"")</f>
        <v>126</v>
      </c>
      <c r="B136" s="80">
        <v>2010</v>
      </c>
      <c r="C136" s="85">
        <v>100</v>
      </c>
      <c r="D136" s="81">
        <v>105.820476858345</v>
      </c>
      <c r="E136" s="81">
        <v>98.457223001402525</v>
      </c>
      <c r="F136" s="81">
        <v>100.4207573632539</v>
      </c>
      <c r="G136" s="81">
        <v>103.3660589060309</v>
      </c>
      <c r="H136" s="81">
        <v>106.03085553997199</v>
      </c>
      <c r="I136" s="81">
        <v>97.265077138849932</v>
      </c>
      <c r="J136" s="81">
        <v>102.5245441795231</v>
      </c>
      <c r="K136" s="81">
        <v>100.070126227209</v>
      </c>
      <c r="L136" s="81">
        <v>98.807854137447407</v>
      </c>
      <c r="M136" s="81">
        <v>97.265077138849932</v>
      </c>
      <c r="N136" s="81">
        <v>97.755960729312761</v>
      </c>
      <c r="O136" s="81">
        <v>97.265077138849932</v>
      </c>
      <c r="P136" s="81">
        <v>104.55820476858349</v>
      </c>
      <c r="Q136" s="81">
        <v>105.3295932678822</v>
      </c>
      <c r="R136" s="81">
        <v>99.859747545582053</v>
      </c>
      <c r="S136" s="81">
        <v>106.2412342215989</v>
      </c>
    </row>
    <row r="137" spans="1:20" s="82" customFormat="1" ht="11.45" customHeight="1" x14ac:dyDescent="0.2">
      <c r="A137" s="50">
        <f>IF(D137&lt;&gt;"",COUNTA($D$6:D137),"")</f>
        <v>127</v>
      </c>
      <c r="B137" s="80">
        <v>2011</v>
      </c>
      <c r="C137" s="85">
        <v>100</v>
      </c>
      <c r="D137" s="81">
        <v>105.81639803784159</v>
      </c>
      <c r="E137" s="81">
        <v>98.738612473721091</v>
      </c>
      <c r="F137" s="81">
        <v>100.0700770847933</v>
      </c>
      <c r="G137" s="81">
        <v>103.7140854940435</v>
      </c>
      <c r="H137" s="81">
        <v>105.6762438682551</v>
      </c>
      <c r="I137" s="81">
        <v>97.477224947442181</v>
      </c>
      <c r="J137" s="81">
        <v>102.45269796776449</v>
      </c>
      <c r="K137" s="81">
        <v>100.14015416958649</v>
      </c>
      <c r="L137" s="81">
        <v>98.738612473721091</v>
      </c>
      <c r="M137" s="81">
        <v>97.337070777855644</v>
      </c>
      <c r="N137" s="81">
        <v>97.547302032235464</v>
      </c>
      <c r="O137" s="81">
        <v>97.196916608269106</v>
      </c>
      <c r="P137" s="81">
        <v>105.04555010511559</v>
      </c>
      <c r="Q137" s="81">
        <v>105.46601261387529</v>
      </c>
      <c r="R137" s="81">
        <v>99.789768745620179</v>
      </c>
      <c r="S137" s="81">
        <v>106.58724597056759</v>
      </c>
    </row>
    <row r="138" spans="1:20" s="82" customFormat="1" ht="11.45" customHeight="1" x14ac:dyDescent="0.2">
      <c r="A138" s="50">
        <f>IF(D138&lt;&gt;"",COUNTA($D$6:D138),"")</f>
        <v>128</v>
      </c>
      <c r="B138" s="80">
        <v>2012</v>
      </c>
      <c r="C138" s="85">
        <v>100</v>
      </c>
      <c r="D138" s="81">
        <v>105.39772727272729</v>
      </c>
      <c r="E138" s="81">
        <v>98.934659090909093</v>
      </c>
      <c r="F138" s="81">
        <v>100.2130681818182</v>
      </c>
      <c r="G138" s="81">
        <v>103.5511363636364</v>
      </c>
      <c r="H138" s="81">
        <v>105.3267045454545</v>
      </c>
      <c r="I138" s="81">
        <v>97.585227272727266</v>
      </c>
      <c r="J138" s="81">
        <v>102.7698863636364</v>
      </c>
      <c r="K138" s="81">
        <v>100</v>
      </c>
      <c r="L138" s="81">
        <v>98.934659090909093</v>
      </c>
      <c r="M138" s="81">
        <v>97.372159090909093</v>
      </c>
      <c r="N138" s="81">
        <v>97.585227272727266</v>
      </c>
      <c r="O138" s="81">
        <v>97.017045454545453</v>
      </c>
      <c r="P138" s="81">
        <v>104.4744318181818</v>
      </c>
      <c r="Q138" s="81">
        <v>105.18465909090909</v>
      </c>
      <c r="R138" s="81">
        <v>100.2130681818182</v>
      </c>
      <c r="S138" s="81">
        <v>106.1079545454545</v>
      </c>
    </row>
    <row r="139" spans="1:20" s="82" customFormat="1" ht="11.45" customHeight="1" x14ac:dyDescent="0.2">
      <c r="A139" s="50">
        <f>IF(D139&lt;&gt;"",COUNTA($D$6:D139),"")</f>
        <v>129</v>
      </c>
      <c r="B139" s="80">
        <v>2013</v>
      </c>
      <c r="C139" s="85">
        <v>100</v>
      </c>
      <c r="D139" s="81">
        <v>104.297994269341</v>
      </c>
      <c r="E139" s="81">
        <v>99.713467048710598</v>
      </c>
      <c r="F139" s="81">
        <v>100.4297994269341</v>
      </c>
      <c r="G139" s="81">
        <v>103.1518624641834</v>
      </c>
      <c r="H139" s="81">
        <v>104.58452722063041</v>
      </c>
      <c r="I139" s="81">
        <v>97.421203438395409</v>
      </c>
      <c r="J139" s="81">
        <v>102.57879656160461</v>
      </c>
      <c r="K139" s="81">
        <v>100.0716332378224</v>
      </c>
      <c r="L139" s="81">
        <v>99.283667621776502</v>
      </c>
      <c r="M139" s="81">
        <v>97.134670487106007</v>
      </c>
      <c r="N139" s="81">
        <v>97.636103151862457</v>
      </c>
      <c r="O139" s="81">
        <v>96.919770773638973</v>
      </c>
      <c r="P139" s="81">
        <v>104.0830945558739</v>
      </c>
      <c r="Q139" s="81">
        <v>104.7277936962751</v>
      </c>
      <c r="R139" s="81">
        <v>99.928366762177646</v>
      </c>
      <c r="S139" s="81">
        <v>105.8022922636103</v>
      </c>
      <c r="T139" s="83"/>
    </row>
    <row r="140" spans="1:20" ht="11.45" customHeight="1" x14ac:dyDescent="0.2">
      <c r="A140" s="50">
        <f>IF(D140&lt;&gt;"",COUNTA($D$6:D140),"")</f>
        <v>130</v>
      </c>
      <c r="B140" s="80">
        <v>2014</v>
      </c>
      <c r="C140" s="85">
        <v>100</v>
      </c>
      <c r="D140" s="81">
        <v>104.28571428571431</v>
      </c>
      <c r="E140" s="81">
        <v>99.428571428571431</v>
      </c>
      <c r="F140" s="81">
        <v>100.5</v>
      </c>
      <c r="G140" s="81">
        <v>102.3571428571429</v>
      </c>
      <c r="H140" s="81">
        <v>105.0714285714286</v>
      </c>
      <c r="I140" s="81">
        <v>96.642857142857139</v>
      </c>
      <c r="J140" s="81">
        <v>102.4285714285714</v>
      </c>
      <c r="K140" s="81">
        <v>99.928571428571431</v>
      </c>
      <c r="L140" s="81">
        <v>98.928571428571431</v>
      </c>
      <c r="M140" s="81">
        <v>97.571428571428569</v>
      </c>
      <c r="N140" s="81">
        <v>98.142857142857139</v>
      </c>
      <c r="O140" s="81">
        <v>97.071428571428569</v>
      </c>
      <c r="P140" s="81">
        <v>104.0714285714286</v>
      </c>
      <c r="Q140" s="81">
        <v>104.5714285714286</v>
      </c>
      <c r="R140" s="81">
        <v>99.928571428571431</v>
      </c>
      <c r="S140" s="81">
        <v>105.5714285714286</v>
      </c>
    </row>
    <row r="141" spans="1:20" ht="11.45" customHeight="1" x14ac:dyDescent="0.2">
      <c r="A141" s="50">
        <f>IF(D141&lt;&gt;"",COUNTA($D$6:D141),"")</f>
        <v>131</v>
      </c>
      <c r="B141" s="80">
        <v>2015</v>
      </c>
      <c r="C141" s="85">
        <v>100</v>
      </c>
      <c r="D141" s="81">
        <v>104.6</v>
      </c>
      <c r="E141" s="81">
        <v>99.5</v>
      </c>
      <c r="F141" s="81">
        <v>100.5</v>
      </c>
      <c r="G141" s="81">
        <v>101.9</v>
      </c>
      <c r="H141" s="81">
        <v>105.5</v>
      </c>
      <c r="I141" s="81">
        <v>97.5</v>
      </c>
      <c r="J141" s="81">
        <v>102.3</v>
      </c>
      <c r="K141" s="81">
        <v>99.7</v>
      </c>
      <c r="L141" s="81">
        <v>98.9</v>
      </c>
      <c r="M141" s="81">
        <v>97.6</v>
      </c>
      <c r="N141" s="81">
        <v>97.9</v>
      </c>
      <c r="O141" s="81">
        <v>97.5</v>
      </c>
      <c r="P141" s="81">
        <v>104.1</v>
      </c>
      <c r="Q141" s="81">
        <v>104.8</v>
      </c>
      <c r="R141" s="81">
        <v>99.5</v>
      </c>
      <c r="S141" s="81">
        <v>105.7</v>
      </c>
    </row>
    <row r="142" spans="1:20" ht="11.45" customHeight="1" x14ac:dyDescent="0.2">
      <c r="A142" s="50">
        <f>IF(D142&lt;&gt;"",COUNTA($D$6:D142),"")</f>
        <v>132</v>
      </c>
      <c r="B142" s="80">
        <v>2016</v>
      </c>
      <c r="C142" s="85">
        <v>100</v>
      </c>
      <c r="D142" s="81">
        <v>104.2</v>
      </c>
      <c r="E142" s="81">
        <v>99.5</v>
      </c>
      <c r="F142" s="81">
        <v>100.2</v>
      </c>
      <c r="G142" s="81">
        <v>102</v>
      </c>
      <c r="H142" s="81">
        <v>104.9</v>
      </c>
      <c r="I142" s="81">
        <v>97.8</v>
      </c>
      <c r="J142" s="81">
        <v>102.9</v>
      </c>
      <c r="K142" s="81">
        <v>100.3</v>
      </c>
      <c r="L142" s="81">
        <v>99.2</v>
      </c>
      <c r="M142" s="81">
        <v>97.6</v>
      </c>
      <c r="N142" s="81">
        <v>97.9</v>
      </c>
      <c r="O142" s="81">
        <v>97.3</v>
      </c>
      <c r="P142" s="81">
        <v>103.7</v>
      </c>
      <c r="Q142" s="81">
        <v>104.3</v>
      </c>
      <c r="R142" s="81">
        <v>100</v>
      </c>
      <c r="S142" s="81">
        <v>105.1</v>
      </c>
    </row>
    <row r="143" spans="1:20" ht="11.45" customHeight="1" x14ac:dyDescent="0.2">
      <c r="A143" s="50">
        <f>IF(D143&lt;&gt;"",COUNTA($D$6:D143),"")</f>
        <v>133</v>
      </c>
      <c r="B143" s="80">
        <v>2017</v>
      </c>
      <c r="C143" s="85">
        <v>100</v>
      </c>
      <c r="D143" s="81">
        <v>104.4</v>
      </c>
      <c r="E143" s="81">
        <v>99.6</v>
      </c>
      <c r="F143" s="81">
        <v>100.1</v>
      </c>
      <c r="G143" s="81">
        <v>101.9</v>
      </c>
      <c r="H143" s="81">
        <v>104.9</v>
      </c>
      <c r="I143" s="81">
        <v>97.9</v>
      </c>
      <c r="J143" s="81">
        <v>102.8</v>
      </c>
      <c r="K143" s="81">
        <v>100.1</v>
      </c>
      <c r="L143" s="81">
        <v>99.1</v>
      </c>
      <c r="M143" s="81">
        <v>97.7</v>
      </c>
      <c r="N143" s="81">
        <v>97.8</v>
      </c>
      <c r="O143" s="81">
        <v>97.2</v>
      </c>
      <c r="P143" s="81">
        <v>103.8</v>
      </c>
      <c r="Q143" s="81">
        <v>104.4</v>
      </c>
      <c r="R143" s="81">
        <v>100</v>
      </c>
      <c r="S143" s="81">
        <v>105</v>
      </c>
    </row>
    <row r="144" spans="1:20" ht="11.45" customHeight="1" x14ac:dyDescent="0.2">
      <c r="A144" s="50">
        <f>IF(D144&lt;&gt;"",COUNTA($D$6:D144),"")</f>
        <v>134</v>
      </c>
      <c r="B144" s="80">
        <v>2018</v>
      </c>
      <c r="C144" s="85">
        <v>100</v>
      </c>
      <c r="D144" s="81">
        <v>103.9</v>
      </c>
      <c r="E144" s="81">
        <v>100.2</v>
      </c>
      <c r="F144" s="81">
        <v>100.5</v>
      </c>
      <c r="G144" s="81">
        <v>101.7</v>
      </c>
      <c r="H144" s="81">
        <v>104.2</v>
      </c>
      <c r="I144" s="81">
        <v>97.3</v>
      </c>
      <c r="J144" s="81">
        <v>102.3</v>
      </c>
      <c r="K144" s="81">
        <v>100</v>
      </c>
      <c r="L144" s="81">
        <v>98.9</v>
      </c>
      <c r="M144" s="81">
        <v>97.7</v>
      </c>
      <c r="N144" s="81">
        <v>98.1</v>
      </c>
      <c r="O144" s="81">
        <v>97</v>
      </c>
      <c r="P144" s="81">
        <v>102.9</v>
      </c>
      <c r="Q144" s="81">
        <v>104.3</v>
      </c>
      <c r="R144" s="81">
        <v>99.8</v>
      </c>
      <c r="S144" s="81">
        <v>104</v>
      </c>
    </row>
    <row r="145" spans="1:19" ht="11.45" customHeight="1" x14ac:dyDescent="0.2">
      <c r="A145" s="50">
        <f>IF(D145&lt;&gt;"",COUNTA($D$6:D145),"")</f>
        <v>135</v>
      </c>
      <c r="B145" s="80">
        <v>2019</v>
      </c>
      <c r="C145" s="85">
        <v>100</v>
      </c>
      <c r="D145" s="81">
        <v>103.7</v>
      </c>
      <c r="E145" s="81">
        <v>100.1</v>
      </c>
      <c r="F145" s="81">
        <v>100.5</v>
      </c>
      <c r="G145" s="81">
        <v>101.4</v>
      </c>
      <c r="H145" s="81">
        <v>104.2</v>
      </c>
      <c r="I145" s="81">
        <v>97.9</v>
      </c>
      <c r="J145" s="81">
        <v>102.3</v>
      </c>
      <c r="K145" s="81">
        <v>100</v>
      </c>
      <c r="L145" s="81">
        <v>99</v>
      </c>
      <c r="M145" s="81">
        <v>97.9</v>
      </c>
      <c r="N145" s="81">
        <v>97.8</v>
      </c>
      <c r="O145" s="81">
        <v>97.3</v>
      </c>
      <c r="P145" s="81">
        <v>102.9</v>
      </c>
      <c r="Q145" s="81">
        <v>104.1</v>
      </c>
      <c r="R145" s="81">
        <v>100</v>
      </c>
      <c r="S145" s="81">
        <v>103.5</v>
      </c>
    </row>
    <row r="146" spans="1:19" ht="11.45" customHeight="1" x14ac:dyDescent="0.2">
      <c r="A146" s="50">
        <f>IF(D146&lt;&gt;"",COUNTA($D$6:D146),"")</f>
        <v>136</v>
      </c>
      <c r="B146" s="80">
        <v>2020</v>
      </c>
      <c r="C146" s="85">
        <v>100</v>
      </c>
      <c r="D146" s="81">
        <v>104.3</v>
      </c>
      <c r="E146" s="81">
        <v>98.9</v>
      </c>
      <c r="F146" s="81">
        <v>100.4</v>
      </c>
      <c r="G146" s="81">
        <v>100.7</v>
      </c>
      <c r="H146" s="81">
        <v>104.6</v>
      </c>
      <c r="I146" s="81">
        <v>98.2</v>
      </c>
      <c r="J146" s="81">
        <v>101.8</v>
      </c>
      <c r="K146" s="81">
        <v>99.7</v>
      </c>
      <c r="L146" s="81">
        <v>99.1</v>
      </c>
      <c r="M146" s="81">
        <v>98.5</v>
      </c>
      <c r="N146" s="81">
        <v>98.2</v>
      </c>
      <c r="O146" s="81">
        <v>97.1</v>
      </c>
      <c r="P146" s="81">
        <v>103.1</v>
      </c>
      <c r="Q146" s="81">
        <v>104.7</v>
      </c>
      <c r="R146" s="81">
        <v>100.7</v>
      </c>
      <c r="S146" s="81">
        <v>104.1</v>
      </c>
    </row>
    <row r="147" spans="1:19" ht="11.45" customHeight="1" x14ac:dyDescent="0.2">
      <c r="A147" s="50">
        <f>IF(D147&lt;&gt;"",COUNTA($D$6:D147),"")</f>
        <v>137</v>
      </c>
      <c r="B147" s="80">
        <v>2021</v>
      </c>
      <c r="C147" s="85">
        <v>100</v>
      </c>
      <c r="D147" s="81">
        <v>103.3</v>
      </c>
      <c r="E147" s="81">
        <v>99.4</v>
      </c>
      <c r="F147" s="81">
        <v>100.5</v>
      </c>
      <c r="G147" s="81">
        <v>100.9</v>
      </c>
      <c r="H147" s="81">
        <v>103.9</v>
      </c>
      <c r="I147" s="81">
        <v>98.1</v>
      </c>
      <c r="J147" s="81">
        <v>102.9</v>
      </c>
      <c r="K147" s="81">
        <v>99.9</v>
      </c>
      <c r="L147" s="81">
        <v>99</v>
      </c>
      <c r="M147" s="81">
        <v>98.4</v>
      </c>
      <c r="N147" s="81">
        <v>97.9</v>
      </c>
      <c r="O147" s="81">
        <v>97.5</v>
      </c>
      <c r="P147" s="81">
        <v>102.5</v>
      </c>
      <c r="Q147" s="81">
        <v>104.1</v>
      </c>
      <c r="R147" s="81">
        <v>100.6</v>
      </c>
      <c r="S147" s="81">
        <v>103.5</v>
      </c>
    </row>
    <row r="148" spans="1:19" ht="11.45" customHeight="1" x14ac:dyDescent="0.2">
      <c r="A148" s="50">
        <f>IF(D148&lt;&gt;"",COUNTA($D$6:D148),"")</f>
        <v>138</v>
      </c>
      <c r="B148" s="80">
        <v>2022</v>
      </c>
      <c r="C148" s="85">
        <v>100</v>
      </c>
      <c r="D148" s="81">
        <v>102.1</v>
      </c>
      <c r="E148" s="81">
        <v>100.2</v>
      </c>
      <c r="F148" s="81">
        <v>99.9</v>
      </c>
      <c r="G148" s="81">
        <v>100.2</v>
      </c>
      <c r="H148" s="81">
        <v>101.7</v>
      </c>
      <c r="I148" s="81">
        <v>99.3</v>
      </c>
      <c r="J148" s="81">
        <v>103.1</v>
      </c>
      <c r="K148" s="81">
        <v>101.1</v>
      </c>
      <c r="L148" s="81">
        <v>99.3</v>
      </c>
      <c r="M148" s="81">
        <v>98.9</v>
      </c>
      <c r="N148" s="81">
        <v>98.7</v>
      </c>
      <c r="O148" s="81">
        <v>97.9</v>
      </c>
      <c r="P148" s="81">
        <v>100.6</v>
      </c>
      <c r="Q148" s="81">
        <v>101.4</v>
      </c>
      <c r="R148" s="81">
        <v>100.4</v>
      </c>
      <c r="S148" s="81">
        <v>101.7</v>
      </c>
    </row>
  </sheetData>
  <mergeCells count="34">
    <mergeCell ref="A2:A3"/>
    <mergeCell ref="B2:B3"/>
    <mergeCell ref="C2:C3"/>
    <mergeCell ref="D2:D3"/>
    <mergeCell ref="E2:E3"/>
    <mergeCell ref="K53:S53"/>
    <mergeCell ref="K77:S77"/>
    <mergeCell ref="K101:S101"/>
    <mergeCell ref="K125:S125"/>
    <mergeCell ref="C125:J125"/>
    <mergeCell ref="C101:J101"/>
    <mergeCell ref="C77:J77"/>
    <mergeCell ref="C53:J53"/>
    <mergeCell ref="A1:B1"/>
    <mergeCell ref="H2:H3"/>
    <mergeCell ref="C1:J1"/>
    <mergeCell ref="C5:J5"/>
    <mergeCell ref="K5:S5"/>
    <mergeCell ref="M2:M3"/>
    <mergeCell ref="N2:N3"/>
    <mergeCell ref="O2:O3"/>
    <mergeCell ref="P2:P3"/>
    <mergeCell ref="R2:R3"/>
    <mergeCell ref="Q2:Q3"/>
    <mergeCell ref="F2:F3"/>
    <mergeCell ref="G2:G3"/>
    <mergeCell ref="I2:I3"/>
    <mergeCell ref="J2:J3"/>
    <mergeCell ref="K2:K3"/>
    <mergeCell ref="K29:S29"/>
    <mergeCell ref="C29:J29"/>
    <mergeCell ref="K1:S1"/>
    <mergeCell ref="S2:S3"/>
    <mergeCell ref="L2: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2022 00&amp;R&amp;"Calibri,Standard"&amp;7&amp;P</oddFooter>
    <evenFooter>&amp;L&amp;"Calibri,Standard"&amp;7&amp;P&amp;R&amp;"Calibri,Standard"&amp;7StatA MV, Statistischer Bericht A673 2022 00</evenFooter>
  </headerFooter>
  <rowBreaks count="2" manualBreakCount="2">
    <brk id="52" max="16383" man="1"/>
    <brk id="1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148"/>
  <sheetViews>
    <sheetView zoomScale="140" zoomScaleNormal="140" zoomScaleSheetLayoutView="100" workbookViewId="0">
      <pane xSplit="2" ySplit="4" topLeftCell="C5" activePane="bottomRight" state="frozen"/>
      <selection sqref="A1:B1"/>
      <selection pane="topRight" sqref="A1:B1"/>
      <selection pane="bottomLeft" sqref="A1:B1"/>
      <selection pane="bottomRight" activeCell="C5" sqref="C5:J5"/>
    </sheetView>
  </sheetViews>
  <sheetFormatPr baseColWidth="10" defaultRowHeight="11.25" x14ac:dyDescent="0.2"/>
  <cols>
    <col min="1" max="1" width="3.7109375" style="87" customWidth="1"/>
    <col min="2" max="2" width="8.7109375" style="75" customWidth="1"/>
    <col min="3" max="3" width="10.42578125" style="75" customWidth="1"/>
    <col min="4" max="10" width="9.85546875" style="75" customWidth="1"/>
    <col min="11" max="19" width="8.85546875" style="75" customWidth="1"/>
    <col min="20" max="16384" width="11.42578125" style="75"/>
  </cols>
  <sheetData>
    <row r="1" spans="1:19" ht="24.95" customHeight="1" x14ac:dyDescent="0.2">
      <c r="A1" s="149" t="s">
        <v>21</v>
      </c>
      <c r="B1" s="150"/>
      <c r="C1" s="144" t="s">
        <v>57</v>
      </c>
      <c r="D1" s="144"/>
      <c r="E1" s="144"/>
      <c r="F1" s="144"/>
      <c r="G1" s="144"/>
      <c r="H1" s="144"/>
      <c r="I1" s="144"/>
      <c r="J1" s="145"/>
      <c r="K1" s="143" t="s">
        <v>57</v>
      </c>
      <c r="L1" s="144"/>
      <c r="M1" s="144"/>
      <c r="N1" s="144"/>
      <c r="O1" s="144"/>
      <c r="P1" s="144"/>
      <c r="Q1" s="144"/>
      <c r="R1" s="144"/>
      <c r="S1" s="145"/>
    </row>
    <row r="2" spans="1:19" ht="11.1" customHeight="1" x14ac:dyDescent="0.2">
      <c r="A2" s="155" t="s">
        <v>33</v>
      </c>
      <c r="B2" s="156" t="s">
        <v>43</v>
      </c>
      <c r="C2" s="157" t="s">
        <v>44</v>
      </c>
      <c r="D2" s="157" t="s">
        <v>60</v>
      </c>
      <c r="E2" s="148" t="s">
        <v>61</v>
      </c>
      <c r="F2" s="148" t="s">
        <v>34</v>
      </c>
      <c r="G2" s="148" t="s">
        <v>35</v>
      </c>
      <c r="H2" s="148" t="s">
        <v>42</v>
      </c>
      <c r="I2" s="148" t="s">
        <v>36</v>
      </c>
      <c r="J2" s="153" t="s">
        <v>37</v>
      </c>
      <c r="K2" s="154" t="s">
        <v>38</v>
      </c>
      <c r="L2" s="148" t="s">
        <v>62</v>
      </c>
      <c r="M2" s="148" t="s">
        <v>63</v>
      </c>
      <c r="N2" s="148" t="s">
        <v>64</v>
      </c>
      <c r="O2" s="148" t="s">
        <v>39</v>
      </c>
      <c r="P2" s="148" t="s">
        <v>40</v>
      </c>
      <c r="Q2" s="148" t="s">
        <v>65</v>
      </c>
      <c r="R2" s="148" t="s">
        <v>66</v>
      </c>
      <c r="S2" s="146" t="s">
        <v>41</v>
      </c>
    </row>
    <row r="3" spans="1:19" ht="11.1" customHeight="1" x14ac:dyDescent="0.2">
      <c r="A3" s="155"/>
      <c r="B3" s="156"/>
      <c r="C3" s="157"/>
      <c r="D3" s="157"/>
      <c r="E3" s="148"/>
      <c r="F3" s="148"/>
      <c r="G3" s="148"/>
      <c r="H3" s="148"/>
      <c r="I3" s="148"/>
      <c r="J3" s="153"/>
      <c r="K3" s="154"/>
      <c r="L3" s="148"/>
      <c r="M3" s="148"/>
      <c r="N3" s="148"/>
      <c r="O3" s="148"/>
      <c r="P3" s="148"/>
      <c r="Q3" s="148"/>
      <c r="R3" s="148"/>
      <c r="S3" s="147"/>
    </row>
    <row r="4" spans="1:19" s="88" customFormat="1" ht="11.1" customHeight="1" x14ac:dyDescent="0.2">
      <c r="A4" s="70">
        <v>1</v>
      </c>
      <c r="B4" s="71">
        <v>2</v>
      </c>
      <c r="C4" s="72">
        <v>3</v>
      </c>
      <c r="D4" s="72">
        <v>4</v>
      </c>
      <c r="E4" s="72">
        <v>5</v>
      </c>
      <c r="F4" s="72">
        <v>5</v>
      </c>
      <c r="G4" s="72">
        <v>6</v>
      </c>
      <c r="H4" s="72">
        <v>7</v>
      </c>
      <c r="I4" s="72">
        <v>8</v>
      </c>
      <c r="J4" s="73">
        <v>9</v>
      </c>
      <c r="K4" s="74">
        <v>10</v>
      </c>
      <c r="L4" s="72">
        <v>11</v>
      </c>
      <c r="M4" s="72">
        <v>12</v>
      </c>
      <c r="N4" s="72">
        <v>13</v>
      </c>
      <c r="O4" s="72">
        <v>14</v>
      </c>
      <c r="P4" s="72">
        <v>15</v>
      </c>
      <c r="Q4" s="72">
        <v>16</v>
      </c>
      <c r="R4" s="72">
        <v>17</v>
      </c>
      <c r="S4" s="73">
        <v>18</v>
      </c>
    </row>
    <row r="5" spans="1:19" s="90" customFormat="1" ht="24.95" customHeight="1" x14ac:dyDescent="0.2">
      <c r="A5" s="93"/>
      <c r="B5" s="89"/>
      <c r="C5" s="142" t="s">
        <v>45</v>
      </c>
      <c r="D5" s="158"/>
      <c r="E5" s="158"/>
      <c r="F5" s="158"/>
      <c r="G5" s="158"/>
      <c r="H5" s="158"/>
      <c r="I5" s="158"/>
      <c r="J5" s="158"/>
      <c r="K5" s="158" t="s">
        <v>45</v>
      </c>
      <c r="L5" s="158"/>
      <c r="M5" s="158"/>
      <c r="N5" s="158"/>
      <c r="O5" s="158"/>
      <c r="P5" s="158"/>
      <c r="Q5" s="158"/>
      <c r="R5" s="158"/>
      <c r="S5" s="158"/>
    </row>
    <row r="6" spans="1:19" s="82" customFormat="1" ht="11.45" customHeight="1" x14ac:dyDescent="0.2">
      <c r="A6" s="50">
        <f>IF(D6&lt;&gt;"",COUNTA($D$6:D6),"")</f>
        <v>1</v>
      </c>
      <c r="B6" s="80">
        <v>2000</v>
      </c>
      <c r="C6" s="81">
        <v>49516.65</v>
      </c>
      <c r="D6" s="81">
        <v>1069.2850000000001</v>
      </c>
      <c r="E6" s="81">
        <v>6681.3770000000004</v>
      </c>
      <c r="F6" s="81">
        <v>7637.8230000000003</v>
      </c>
      <c r="G6" s="81">
        <v>2113.654</v>
      </c>
      <c r="H6" s="81">
        <v>1487.828</v>
      </c>
      <c r="I6" s="81">
        <v>494.74</v>
      </c>
      <c r="J6" s="81">
        <v>1339.779</v>
      </c>
      <c r="K6" s="81">
        <v>3871.123</v>
      </c>
      <c r="L6" s="81">
        <v>4316.4210000000003</v>
      </c>
      <c r="M6" s="81">
        <v>10484.541999999999</v>
      </c>
      <c r="N6" s="81">
        <v>2149.9760000000001</v>
      </c>
      <c r="O6" s="81">
        <v>638.298</v>
      </c>
      <c r="P6" s="81">
        <v>2710.6790000000001</v>
      </c>
      <c r="Q6" s="81">
        <v>1500.165</v>
      </c>
      <c r="R6" s="81">
        <v>1542.634</v>
      </c>
      <c r="S6" s="81">
        <v>1478.326</v>
      </c>
    </row>
    <row r="7" spans="1:19" s="82" customFormat="1" ht="11.45" customHeight="1" x14ac:dyDescent="0.2">
      <c r="A7" s="50">
        <f>IF(D7&lt;&gt;"",COUNTA($D$6:D7),"")</f>
        <v>2</v>
      </c>
      <c r="B7" s="80">
        <v>2001</v>
      </c>
      <c r="C7" s="81">
        <v>49151.663</v>
      </c>
      <c r="D7" s="81">
        <v>1028.201</v>
      </c>
      <c r="E7" s="81">
        <v>6719.8580000000002</v>
      </c>
      <c r="F7" s="81">
        <v>7685.55</v>
      </c>
      <c r="G7" s="81">
        <v>2100.0340000000001</v>
      </c>
      <c r="H7" s="81">
        <v>1430.817</v>
      </c>
      <c r="I7" s="81">
        <v>493.74099999999999</v>
      </c>
      <c r="J7" s="81">
        <v>1343.347</v>
      </c>
      <c r="K7" s="81">
        <v>3865.4879999999998</v>
      </c>
      <c r="L7" s="81">
        <v>4287.13</v>
      </c>
      <c r="M7" s="81">
        <v>10424.968999999999</v>
      </c>
      <c r="N7" s="81">
        <v>2129.4540000000002</v>
      </c>
      <c r="O7" s="81">
        <v>634.404</v>
      </c>
      <c r="P7" s="81">
        <v>2603.8310000000001</v>
      </c>
      <c r="Q7" s="81">
        <v>1446.4590000000001</v>
      </c>
      <c r="R7" s="81">
        <v>1530.953</v>
      </c>
      <c r="S7" s="81">
        <v>1427.4269999999999</v>
      </c>
    </row>
    <row r="8" spans="1:19" s="82" customFormat="1" ht="11.45" customHeight="1" x14ac:dyDescent="0.2">
      <c r="A8" s="50">
        <f>IF(D8&lt;&gt;"",COUNTA($D$6:D8),"")</f>
        <v>3</v>
      </c>
      <c r="B8" s="80">
        <v>2002</v>
      </c>
      <c r="C8" s="81">
        <v>48571.976999999999</v>
      </c>
      <c r="D8" s="81">
        <v>1000.82</v>
      </c>
      <c r="E8" s="81">
        <v>6701.5</v>
      </c>
      <c r="F8" s="81">
        <v>7636.22</v>
      </c>
      <c r="G8" s="81">
        <v>2028.24</v>
      </c>
      <c r="H8" s="81">
        <v>1389.4770000000001</v>
      </c>
      <c r="I8" s="81">
        <v>487.77</v>
      </c>
      <c r="J8" s="81">
        <v>1326.3219999999999</v>
      </c>
      <c r="K8" s="81">
        <v>3832.672</v>
      </c>
      <c r="L8" s="81">
        <v>4260.3100000000004</v>
      </c>
      <c r="M8" s="81">
        <v>10317.189</v>
      </c>
      <c r="N8" s="81">
        <v>2127.7669999999998</v>
      </c>
      <c r="O8" s="81">
        <v>628.06899999999996</v>
      </c>
      <c r="P8" s="81">
        <v>2536.1990000000001</v>
      </c>
      <c r="Q8" s="81">
        <v>1402.923</v>
      </c>
      <c r="R8" s="81">
        <v>1512.2059999999999</v>
      </c>
      <c r="S8" s="81">
        <v>1384.2929999999999</v>
      </c>
    </row>
    <row r="9" spans="1:19" s="82" customFormat="1" ht="11.45" customHeight="1" x14ac:dyDescent="0.2">
      <c r="A9" s="50">
        <f>IF(D9&lt;&gt;"",COUNTA($D$6:D9),"")</f>
        <v>4</v>
      </c>
      <c r="B9" s="80">
        <v>2003</v>
      </c>
      <c r="C9" s="81">
        <v>47710.74</v>
      </c>
      <c r="D9" s="81">
        <v>967.255</v>
      </c>
      <c r="E9" s="81">
        <v>6618.3980000000001</v>
      </c>
      <c r="F9" s="81">
        <v>7499.4319999999998</v>
      </c>
      <c r="G9" s="81">
        <v>1965.328</v>
      </c>
      <c r="H9" s="81">
        <v>1351.4680000000001</v>
      </c>
      <c r="I9" s="81">
        <v>478.22</v>
      </c>
      <c r="J9" s="81">
        <v>1303.241</v>
      </c>
      <c r="K9" s="81">
        <v>3750.701</v>
      </c>
      <c r="L9" s="81">
        <v>4205.6260000000002</v>
      </c>
      <c r="M9" s="81">
        <v>10157.558999999999</v>
      </c>
      <c r="N9" s="81">
        <v>2107.9949999999999</v>
      </c>
      <c r="O9" s="81">
        <v>622.88599999999997</v>
      </c>
      <c r="P9" s="81">
        <v>2496.88</v>
      </c>
      <c r="Q9" s="81">
        <v>1363.5419999999999</v>
      </c>
      <c r="R9" s="81">
        <v>1477.4490000000001</v>
      </c>
      <c r="S9" s="81">
        <v>1344.76</v>
      </c>
    </row>
    <row r="10" spans="1:19" s="82" customFormat="1" ht="11.45" customHeight="1" x14ac:dyDescent="0.2">
      <c r="A10" s="50">
        <f>IF(D10&lt;&gt;"",COUNTA($D$6:D10),"")</f>
        <v>5</v>
      </c>
      <c r="B10" s="80">
        <v>2004</v>
      </c>
      <c r="C10" s="81">
        <v>47687.211000000003</v>
      </c>
      <c r="D10" s="81">
        <v>959.32500000000005</v>
      </c>
      <c r="E10" s="81">
        <v>6617.7079999999996</v>
      </c>
      <c r="F10" s="81">
        <v>7507.9930000000004</v>
      </c>
      <c r="G10" s="81">
        <v>1945.52</v>
      </c>
      <c r="H10" s="81">
        <v>1346.585</v>
      </c>
      <c r="I10" s="81">
        <v>475.21600000000001</v>
      </c>
      <c r="J10" s="81">
        <v>1305.3009999999999</v>
      </c>
      <c r="K10" s="81">
        <v>3757.13</v>
      </c>
      <c r="L10" s="81">
        <v>4214.9750000000004</v>
      </c>
      <c r="M10" s="81">
        <v>10144.001</v>
      </c>
      <c r="N10" s="81">
        <v>2111.806</v>
      </c>
      <c r="O10" s="81">
        <v>625.87099999999998</v>
      </c>
      <c r="P10" s="81">
        <v>2493.732</v>
      </c>
      <c r="Q10" s="81">
        <v>1357.3340000000001</v>
      </c>
      <c r="R10" s="81">
        <v>1472.53</v>
      </c>
      <c r="S10" s="81">
        <v>1352.184</v>
      </c>
    </row>
    <row r="11" spans="1:19" s="82" customFormat="1" ht="11.45" customHeight="1" x14ac:dyDescent="0.2">
      <c r="A11" s="50">
        <f>IF(D11&lt;&gt;"",COUNTA($D$6:D11),"")</f>
        <v>6</v>
      </c>
      <c r="B11" s="80">
        <v>2005</v>
      </c>
      <c r="C11" s="81">
        <v>47119.008000000002</v>
      </c>
      <c r="D11" s="81">
        <v>937.798</v>
      </c>
      <c r="E11" s="81">
        <v>6577.8019999999997</v>
      </c>
      <c r="F11" s="81">
        <v>7457.6210000000001</v>
      </c>
      <c r="G11" s="81">
        <v>1912.318</v>
      </c>
      <c r="H11" s="81">
        <v>1307.3340000000001</v>
      </c>
      <c r="I11" s="81">
        <v>468.32100000000003</v>
      </c>
      <c r="J11" s="81">
        <v>1312.296</v>
      </c>
      <c r="K11" s="81">
        <v>3710.78</v>
      </c>
      <c r="L11" s="81">
        <v>4160.8670000000002</v>
      </c>
      <c r="M11" s="81">
        <v>10041.698</v>
      </c>
      <c r="N11" s="81">
        <v>2097.2600000000002</v>
      </c>
      <c r="O11" s="81">
        <v>619.72299999999996</v>
      </c>
      <c r="P11" s="81">
        <v>2420.2109999999998</v>
      </c>
      <c r="Q11" s="81">
        <v>1315.136</v>
      </c>
      <c r="R11" s="81">
        <v>1459.2339999999999</v>
      </c>
      <c r="S11" s="81">
        <v>1320.6089999999999</v>
      </c>
    </row>
    <row r="12" spans="1:19" s="82" customFormat="1" ht="11.45" customHeight="1" x14ac:dyDescent="0.2">
      <c r="A12" s="50">
        <f>IF(D12&lt;&gt;"",COUNTA($D$6:D12),"")</f>
        <v>7</v>
      </c>
      <c r="B12" s="80">
        <v>2006</v>
      </c>
      <c r="C12" s="81">
        <v>48316.065999999999</v>
      </c>
      <c r="D12" s="81">
        <v>964.41899999999998</v>
      </c>
      <c r="E12" s="81">
        <v>6728.1390000000001</v>
      </c>
      <c r="F12" s="81">
        <v>7671.4279999999999</v>
      </c>
      <c r="G12" s="81">
        <v>1973.691</v>
      </c>
      <c r="H12" s="81">
        <v>1340.3340000000001</v>
      </c>
      <c r="I12" s="81">
        <v>483.339</v>
      </c>
      <c r="J12" s="81">
        <v>1351.173</v>
      </c>
      <c r="K12" s="81">
        <v>3792.1559999999999</v>
      </c>
      <c r="L12" s="81">
        <v>4267.2910000000002</v>
      </c>
      <c r="M12" s="81">
        <v>10264.593999999999</v>
      </c>
      <c r="N12" s="81">
        <v>2147.7170000000001</v>
      </c>
      <c r="O12" s="81">
        <v>629.04100000000005</v>
      </c>
      <c r="P12" s="81">
        <v>2490.33</v>
      </c>
      <c r="Q12" s="81">
        <v>1353.8389999999999</v>
      </c>
      <c r="R12" s="81">
        <v>1502.836</v>
      </c>
      <c r="S12" s="81">
        <v>1355.739</v>
      </c>
    </row>
    <row r="13" spans="1:19" s="82" customFormat="1" ht="11.45" customHeight="1" x14ac:dyDescent="0.2">
      <c r="A13" s="50">
        <f>IF(D13&lt;&gt;"",COUNTA($D$6:D13),"")</f>
        <v>8</v>
      </c>
      <c r="B13" s="80">
        <v>2007</v>
      </c>
      <c r="C13" s="81">
        <v>49307.947999999997</v>
      </c>
      <c r="D13" s="81">
        <v>980.97900000000004</v>
      </c>
      <c r="E13" s="81">
        <v>6887.8540000000003</v>
      </c>
      <c r="F13" s="81">
        <v>7868.6390000000001</v>
      </c>
      <c r="G13" s="81">
        <v>2016.057</v>
      </c>
      <c r="H13" s="81">
        <v>1366.7729999999999</v>
      </c>
      <c r="I13" s="81">
        <v>495.59199999999998</v>
      </c>
      <c r="J13" s="81">
        <v>1381.683</v>
      </c>
      <c r="K13" s="81">
        <v>3855.7449999999999</v>
      </c>
      <c r="L13" s="81">
        <v>4356.2939999999999</v>
      </c>
      <c r="M13" s="81">
        <v>10448.431</v>
      </c>
      <c r="N13" s="81">
        <v>2190.3000000000002</v>
      </c>
      <c r="O13" s="81">
        <v>635.17999999999995</v>
      </c>
      <c r="P13" s="81">
        <v>2537.6990000000001</v>
      </c>
      <c r="Q13" s="81">
        <v>1379.491</v>
      </c>
      <c r="R13" s="81">
        <v>1529.605</v>
      </c>
      <c r="S13" s="81">
        <v>1377.626</v>
      </c>
    </row>
    <row r="14" spans="1:19" s="82" customFormat="1" ht="11.45" customHeight="1" x14ac:dyDescent="0.2">
      <c r="A14" s="50">
        <f>IF(D14&lt;&gt;"",COUNTA($D$6:D14),"")</f>
        <v>9</v>
      </c>
      <c r="B14" s="80">
        <v>2008</v>
      </c>
      <c r="C14" s="81">
        <v>49858.065000000002</v>
      </c>
      <c r="D14" s="81">
        <v>967.56200000000001</v>
      </c>
      <c r="E14" s="81">
        <v>7053.8270000000002</v>
      </c>
      <c r="F14" s="81">
        <v>8023.5</v>
      </c>
      <c r="G14" s="81">
        <v>2014.5840000000001</v>
      </c>
      <c r="H14" s="81">
        <v>1353.6610000000001</v>
      </c>
      <c r="I14" s="81">
        <v>499.69400000000002</v>
      </c>
      <c r="J14" s="81">
        <v>1405.2570000000001</v>
      </c>
      <c r="K14" s="81">
        <v>3882.873</v>
      </c>
      <c r="L14" s="81">
        <v>4405.1099999999997</v>
      </c>
      <c r="M14" s="81">
        <v>10600.348</v>
      </c>
      <c r="N14" s="81">
        <v>2231.2649999999999</v>
      </c>
      <c r="O14" s="81">
        <v>639.80700000000002</v>
      </c>
      <c r="P14" s="81">
        <v>2509.8890000000001</v>
      </c>
      <c r="Q14" s="81">
        <v>1364.9090000000001</v>
      </c>
      <c r="R14" s="81">
        <v>1542.316</v>
      </c>
      <c r="S14" s="81">
        <v>1363.463</v>
      </c>
    </row>
    <row r="15" spans="1:19" s="82" customFormat="1" ht="11.45" customHeight="1" x14ac:dyDescent="0.2">
      <c r="A15" s="50">
        <f>IF(D15&lt;&gt;"",COUNTA($D$6:D15),"")</f>
        <v>10</v>
      </c>
      <c r="B15" s="80">
        <v>2009</v>
      </c>
      <c r="C15" s="81">
        <v>48264.896000000001</v>
      </c>
      <c r="D15" s="81">
        <v>952.00300000000004</v>
      </c>
      <c r="E15" s="81">
        <v>6657.9570000000003</v>
      </c>
      <c r="F15" s="81">
        <v>7772.991</v>
      </c>
      <c r="G15" s="81">
        <v>1996.124</v>
      </c>
      <c r="H15" s="81">
        <v>1334.1210000000001</v>
      </c>
      <c r="I15" s="81">
        <v>482.94400000000002</v>
      </c>
      <c r="J15" s="81">
        <v>1394.202</v>
      </c>
      <c r="K15" s="81">
        <v>3774.645</v>
      </c>
      <c r="L15" s="81">
        <v>4331.1379999999999</v>
      </c>
      <c r="M15" s="81">
        <v>10242.346</v>
      </c>
      <c r="N15" s="81">
        <v>2166.58</v>
      </c>
      <c r="O15" s="81">
        <v>609.71500000000003</v>
      </c>
      <c r="P15" s="81">
        <v>2415.1239999999998</v>
      </c>
      <c r="Q15" s="81">
        <v>1322.692</v>
      </c>
      <c r="R15" s="81">
        <v>1505.653</v>
      </c>
      <c r="S15" s="81">
        <v>1306.6610000000001</v>
      </c>
    </row>
    <row r="16" spans="1:19" s="82" customFormat="1" ht="11.45" customHeight="1" x14ac:dyDescent="0.2">
      <c r="A16" s="50">
        <f>IF(D16&lt;&gt;"",COUNTA($D$6:D16),"")</f>
        <v>11</v>
      </c>
      <c r="B16" s="80">
        <v>2010</v>
      </c>
      <c r="C16" s="81">
        <v>49314.178</v>
      </c>
      <c r="D16" s="81">
        <v>957.74199999999996</v>
      </c>
      <c r="E16" s="81">
        <v>6814.625</v>
      </c>
      <c r="F16" s="81">
        <v>7979.1080000000002</v>
      </c>
      <c r="G16" s="81">
        <v>2040.0419999999999</v>
      </c>
      <c r="H16" s="81">
        <v>1356.7929999999999</v>
      </c>
      <c r="I16" s="81">
        <v>490.67</v>
      </c>
      <c r="J16" s="81">
        <v>1421.1010000000001</v>
      </c>
      <c r="K16" s="81">
        <v>3837.8960000000002</v>
      </c>
      <c r="L16" s="81">
        <v>4451.3040000000001</v>
      </c>
      <c r="M16" s="81">
        <v>10435.125</v>
      </c>
      <c r="N16" s="81">
        <v>2211.777</v>
      </c>
      <c r="O16" s="81">
        <v>628.64300000000003</v>
      </c>
      <c r="P16" s="81">
        <v>2469.5320000000002</v>
      </c>
      <c r="Q16" s="81">
        <v>1345.856</v>
      </c>
      <c r="R16" s="81">
        <v>1533.519</v>
      </c>
      <c r="S16" s="81">
        <v>1340.4449999999999</v>
      </c>
    </row>
    <row r="17" spans="1:19" s="82" customFormat="1" ht="11.45" customHeight="1" x14ac:dyDescent="0.2">
      <c r="A17" s="50">
        <f>IF(D17&lt;&gt;"",COUNTA($D$6:D17),"")</f>
        <v>12</v>
      </c>
      <c r="B17" s="80">
        <v>2011</v>
      </c>
      <c r="C17" s="81">
        <v>50102.256999999998</v>
      </c>
      <c r="D17" s="81">
        <v>951.08399999999995</v>
      </c>
      <c r="E17" s="81">
        <v>6965.2089999999998</v>
      </c>
      <c r="F17" s="81">
        <v>8128.9359999999997</v>
      </c>
      <c r="G17" s="81">
        <v>2073.4969999999998</v>
      </c>
      <c r="H17" s="81">
        <v>1356.37</v>
      </c>
      <c r="I17" s="81">
        <v>500.56200000000001</v>
      </c>
      <c r="J17" s="81">
        <v>1439.595</v>
      </c>
      <c r="K17" s="81">
        <v>3909.549</v>
      </c>
      <c r="L17" s="81">
        <v>4533.0349999999999</v>
      </c>
      <c r="M17" s="81">
        <v>10627.112999999999</v>
      </c>
      <c r="N17" s="81">
        <v>2242.681</v>
      </c>
      <c r="O17" s="81">
        <v>638.83699999999999</v>
      </c>
      <c r="P17" s="81">
        <v>2492.0639999999999</v>
      </c>
      <c r="Q17" s="81">
        <v>1342.7560000000001</v>
      </c>
      <c r="R17" s="81">
        <v>1549.1210000000001</v>
      </c>
      <c r="S17" s="81">
        <v>1351.848</v>
      </c>
    </row>
    <row r="18" spans="1:19" s="82" customFormat="1" ht="11.45" customHeight="1" x14ac:dyDescent="0.2">
      <c r="A18" s="50">
        <f>IF(D18&lt;&gt;"",COUNTA($D$6:D18),"")</f>
        <v>13</v>
      </c>
      <c r="B18" s="80">
        <v>2012</v>
      </c>
      <c r="C18" s="81">
        <v>50099.923999999999</v>
      </c>
      <c r="D18" s="81">
        <v>934.54600000000005</v>
      </c>
      <c r="E18" s="81">
        <v>7005.0039999999999</v>
      </c>
      <c r="F18" s="81">
        <v>8191.8329999999996</v>
      </c>
      <c r="G18" s="81">
        <v>2095.0120000000002</v>
      </c>
      <c r="H18" s="81">
        <v>1337.693</v>
      </c>
      <c r="I18" s="81">
        <v>502.935</v>
      </c>
      <c r="J18" s="81">
        <v>1456.54</v>
      </c>
      <c r="K18" s="81">
        <v>3903.451</v>
      </c>
      <c r="L18" s="81">
        <v>4547.3720000000003</v>
      </c>
      <c r="M18" s="81">
        <v>10603.947</v>
      </c>
      <c r="N18" s="81">
        <v>2237.9870000000001</v>
      </c>
      <c r="O18" s="81">
        <v>630.86400000000003</v>
      </c>
      <c r="P18" s="81">
        <v>2464.73</v>
      </c>
      <c r="Q18" s="81">
        <v>1315.1469999999999</v>
      </c>
      <c r="R18" s="81">
        <v>1544.521</v>
      </c>
      <c r="S18" s="81">
        <v>1328.3420000000001</v>
      </c>
    </row>
    <row r="19" spans="1:19" s="82" customFormat="1" ht="11.45" customHeight="1" x14ac:dyDescent="0.2">
      <c r="A19" s="50">
        <f>IF(D19&lt;&gt;"",COUNTA($D$6:D19),"")</f>
        <v>14</v>
      </c>
      <c r="B19" s="80">
        <v>2013</v>
      </c>
      <c r="C19" s="81">
        <v>50220.42</v>
      </c>
      <c r="D19" s="81">
        <v>916.90800000000002</v>
      </c>
      <c r="E19" s="81">
        <v>7105.5619999999999</v>
      </c>
      <c r="F19" s="81">
        <v>8282.0159999999996</v>
      </c>
      <c r="G19" s="81">
        <v>2113.4769999999999</v>
      </c>
      <c r="H19" s="81">
        <v>1320.1659999999999</v>
      </c>
      <c r="I19" s="81">
        <v>500.67099999999999</v>
      </c>
      <c r="J19" s="81">
        <v>1465.1949999999999</v>
      </c>
      <c r="K19" s="81">
        <v>3898.0929999999998</v>
      </c>
      <c r="L19" s="81">
        <v>4582.7359999999999</v>
      </c>
      <c r="M19" s="81">
        <v>10572.837</v>
      </c>
      <c r="N19" s="81">
        <v>2239.6709999999998</v>
      </c>
      <c r="O19" s="81">
        <v>622.57899999999995</v>
      </c>
      <c r="P19" s="81">
        <v>2453.8820000000001</v>
      </c>
      <c r="Q19" s="81">
        <v>1293.7529999999999</v>
      </c>
      <c r="R19" s="81">
        <v>1540.498</v>
      </c>
      <c r="S19" s="81">
        <v>1312.376</v>
      </c>
    </row>
    <row r="20" spans="1:19" s="82" customFormat="1" ht="11.45" customHeight="1" x14ac:dyDescent="0.2">
      <c r="A20" s="50">
        <f>IF(D20&lt;&gt;"",COUNTA($D$6:D20),"")</f>
        <v>15</v>
      </c>
      <c r="B20" s="80">
        <v>2014</v>
      </c>
      <c r="C20" s="81">
        <v>51032.267</v>
      </c>
      <c r="D20" s="81">
        <v>924.82899999999995</v>
      </c>
      <c r="E20" s="81">
        <v>7218.5940000000001</v>
      </c>
      <c r="F20" s="81">
        <v>8468.6209999999992</v>
      </c>
      <c r="G20" s="81">
        <v>2152.7330000000002</v>
      </c>
      <c r="H20" s="81">
        <v>1339.22</v>
      </c>
      <c r="I20" s="81">
        <v>502.01100000000002</v>
      </c>
      <c r="J20" s="81">
        <v>1485.6669999999999</v>
      </c>
      <c r="K20" s="81">
        <v>3967.7289999999998</v>
      </c>
      <c r="L20" s="81">
        <v>4655.482</v>
      </c>
      <c r="M20" s="81">
        <v>10747.489</v>
      </c>
      <c r="N20" s="81">
        <v>2287.9459999999999</v>
      </c>
      <c r="O20" s="81">
        <v>627.97</v>
      </c>
      <c r="P20" s="81">
        <v>2485.6590000000001</v>
      </c>
      <c r="Q20" s="81">
        <v>1289.7049999999999</v>
      </c>
      <c r="R20" s="81">
        <v>1562.7439999999999</v>
      </c>
      <c r="S20" s="81">
        <v>1315.8679999999999</v>
      </c>
    </row>
    <row r="21" spans="1:19" s="82" customFormat="1" ht="11.45" customHeight="1" x14ac:dyDescent="0.2">
      <c r="A21" s="50">
        <f>IF(D21&lt;&gt;"",COUNTA($D$6:D21),"")</f>
        <v>16</v>
      </c>
      <c r="B21" s="80">
        <v>2015</v>
      </c>
      <c r="C21" s="81">
        <v>51753.940999999999</v>
      </c>
      <c r="D21" s="81">
        <v>933.45100000000002</v>
      </c>
      <c r="E21" s="81">
        <v>7317.1419999999998</v>
      </c>
      <c r="F21" s="81">
        <v>8652.8160000000007</v>
      </c>
      <c r="G21" s="81">
        <v>2200.7359999999999</v>
      </c>
      <c r="H21" s="81">
        <v>1346.866</v>
      </c>
      <c r="I21" s="81">
        <v>510.70600000000002</v>
      </c>
      <c r="J21" s="81">
        <v>1503.4929999999999</v>
      </c>
      <c r="K21" s="81">
        <v>4022.6149999999998</v>
      </c>
      <c r="L21" s="81">
        <v>4728.63</v>
      </c>
      <c r="M21" s="81">
        <v>10901.611000000001</v>
      </c>
      <c r="N21" s="81">
        <v>2310.8530000000001</v>
      </c>
      <c r="O21" s="81">
        <v>633.81600000000003</v>
      </c>
      <c r="P21" s="81">
        <v>2497.422</v>
      </c>
      <c r="Q21" s="81">
        <v>1290.787</v>
      </c>
      <c r="R21" s="81">
        <v>1578.4280000000001</v>
      </c>
      <c r="S21" s="81">
        <v>1324.569</v>
      </c>
    </row>
    <row r="22" spans="1:19" s="82" customFormat="1" ht="11.45" customHeight="1" x14ac:dyDescent="0.2">
      <c r="A22" s="50">
        <f>IF(D22&lt;&gt;"",COUNTA($D$6:D22),"")</f>
        <v>17</v>
      </c>
      <c r="B22" s="80">
        <v>2016</v>
      </c>
      <c r="C22" s="81">
        <v>52450.836000000003</v>
      </c>
      <c r="D22" s="81">
        <v>933.11400000000003</v>
      </c>
      <c r="E22" s="81">
        <v>7415.73</v>
      </c>
      <c r="F22" s="81">
        <v>8772.125</v>
      </c>
      <c r="G22" s="81">
        <v>2266.7289999999998</v>
      </c>
      <c r="H22" s="81">
        <v>1349.952</v>
      </c>
      <c r="I22" s="81">
        <v>517.12300000000005</v>
      </c>
      <c r="J22" s="81">
        <v>1542.1189999999999</v>
      </c>
      <c r="K22" s="81">
        <v>4103.74</v>
      </c>
      <c r="L22" s="81">
        <v>4818.8029999999999</v>
      </c>
      <c r="M22" s="81">
        <v>11035.041999999999</v>
      </c>
      <c r="N22" s="81">
        <v>2331.752</v>
      </c>
      <c r="O22" s="81">
        <v>634.69899999999996</v>
      </c>
      <c r="P22" s="81">
        <v>2510.2249999999999</v>
      </c>
      <c r="Q22" s="81">
        <v>1286.576</v>
      </c>
      <c r="R22" s="81">
        <v>1613.2349999999999</v>
      </c>
      <c r="S22" s="81">
        <v>1319.8720000000001</v>
      </c>
    </row>
    <row r="23" spans="1:19" s="82" customFormat="1" ht="11.45" customHeight="1" x14ac:dyDescent="0.2">
      <c r="A23" s="50">
        <f>IF(D23&lt;&gt;"",COUNTA($D$6:D23),"")</f>
        <v>18</v>
      </c>
      <c r="B23" s="80">
        <v>2017</v>
      </c>
      <c r="C23" s="81">
        <v>53219.4</v>
      </c>
      <c r="D23" s="81">
        <v>945.6</v>
      </c>
      <c r="E23" s="81">
        <v>7534.7</v>
      </c>
      <c r="F23" s="81">
        <v>8918.2000000000007</v>
      </c>
      <c r="G23" s="81">
        <v>2342.1</v>
      </c>
      <c r="H23" s="81">
        <v>1371.7</v>
      </c>
      <c r="I23" s="81">
        <v>524.5</v>
      </c>
      <c r="J23" s="81">
        <v>1565.5</v>
      </c>
      <c r="K23" s="81">
        <v>4173.3999999999996</v>
      </c>
      <c r="L23" s="81">
        <v>4862.6000000000004</v>
      </c>
      <c r="M23" s="81">
        <v>11190.6</v>
      </c>
      <c r="N23" s="81">
        <v>2350.1</v>
      </c>
      <c r="O23" s="81">
        <v>637.29999999999995</v>
      </c>
      <c r="P23" s="81">
        <v>2541.8000000000002</v>
      </c>
      <c r="Q23" s="81">
        <v>1291.2</v>
      </c>
      <c r="R23" s="81">
        <v>1641.7</v>
      </c>
      <c r="S23" s="81">
        <v>1328.3</v>
      </c>
    </row>
    <row r="24" spans="1:19" s="82" customFormat="1" ht="11.45" customHeight="1" x14ac:dyDescent="0.2">
      <c r="A24" s="50">
        <f>IF(D24&lt;&gt;"",COUNTA($D$6:D24),"")</f>
        <v>19</v>
      </c>
      <c r="B24" s="80">
        <v>2018</v>
      </c>
      <c r="C24" s="81">
        <v>53875.6</v>
      </c>
      <c r="D24" s="81">
        <v>947.5</v>
      </c>
      <c r="E24" s="81">
        <v>7676.4</v>
      </c>
      <c r="F24" s="81">
        <v>9098.9</v>
      </c>
      <c r="G24" s="81">
        <v>2395.1999999999998</v>
      </c>
      <c r="H24" s="81">
        <v>1371.5</v>
      </c>
      <c r="I24" s="81">
        <v>529.9</v>
      </c>
      <c r="J24" s="81">
        <v>1576.6</v>
      </c>
      <c r="K24" s="81">
        <v>4228.5</v>
      </c>
      <c r="L24" s="81">
        <v>4903.3</v>
      </c>
      <c r="M24" s="81">
        <v>11337.2</v>
      </c>
      <c r="N24" s="81">
        <v>2376</v>
      </c>
      <c r="O24" s="81">
        <v>636.9</v>
      </c>
      <c r="P24" s="81">
        <v>2538.9</v>
      </c>
      <c r="Q24" s="81">
        <v>1284.9000000000001</v>
      </c>
      <c r="R24" s="81">
        <v>1659.4</v>
      </c>
      <c r="S24" s="81">
        <v>1314.5</v>
      </c>
    </row>
    <row r="25" spans="1:19" s="82" customFormat="1" ht="11.45" customHeight="1" x14ac:dyDescent="0.2">
      <c r="A25" s="50">
        <f>IF(D25&lt;&gt;"",COUNTA($D$6:D25),"")</f>
        <v>20</v>
      </c>
      <c r="B25" s="80">
        <v>2019</v>
      </c>
      <c r="C25" s="81">
        <v>54259.1</v>
      </c>
      <c r="D25" s="81">
        <v>950.5</v>
      </c>
      <c r="E25" s="81">
        <v>7699.5</v>
      </c>
      <c r="F25" s="81">
        <v>9185.7000000000007</v>
      </c>
      <c r="G25" s="81">
        <v>2443.4</v>
      </c>
      <c r="H25" s="81">
        <v>1372.9</v>
      </c>
      <c r="I25" s="81">
        <v>534.5</v>
      </c>
      <c r="J25" s="81">
        <v>1603.6</v>
      </c>
      <c r="K25" s="81">
        <v>4257.2</v>
      </c>
      <c r="L25" s="81">
        <v>4940.3999999999996</v>
      </c>
      <c r="M25" s="81">
        <v>11450.2</v>
      </c>
      <c r="N25" s="81">
        <v>2383.6</v>
      </c>
      <c r="O25" s="81">
        <v>634.9</v>
      </c>
      <c r="P25" s="81">
        <v>2547.6999999999998</v>
      </c>
      <c r="Q25" s="81">
        <v>1277.8</v>
      </c>
      <c r="R25" s="81">
        <v>1678.8</v>
      </c>
      <c r="S25" s="81">
        <v>1298.3</v>
      </c>
    </row>
    <row r="26" spans="1:19" s="82" customFormat="1" ht="11.45" customHeight="1" x14ac:dyDescent="0.2">
      <c r="A26" s="50">
        <f>IF(D26&lt;&gt;"",COUNTA($D$6:D26),"")</f>
        <v>21</v>
      </c>
      <c r="B26" s="80">
        <v>2020</v>
      </c>
      <c r="C26" s="81">
        <v>52128.1</v>
      </c>
      <c r="D26" s="81">
        <v>916.6</v>
      </c>
      <c r="E26" s="81">
        <v>7285.1</v>
      </c>
      <c r="F26" s="81">
        <v>8841.9</v>
      </c>
      <c r="G26" s="81">
        <v>2350.1999999999998</v>
      </c>
      <c r="H26" s="81">
        <v>1326.3</v>
      </c>
      <c r="I26" s="81">
        <v>512.70000000000005</v>
      </c>
      <c r="J26" s="81">
        <v>1542.2</v>
      </c>
      <c r="K26" s="81">
        <v>4075.1</v>
      </c>
      <c r="L26" s="81">
        <v>4745.8999999999996</v>
      </c>
      <c r="M26" s="81">
        <v>11083.6</v>
      </c>
      <c r="N26" s="81">
        <v>2291.9</v>
      </c>
      <c r="O26" s="81">
        <v>601.4</v>
      </c>
      <c r="P26" s="81">
        <v>2452.1</v>
      </c>
      <c r="Q26" s="81">
        <v>1227.5</v>
      </c>
      <c r="R26" s="81">
        <v>1635.9</v>
      </c>
      <c r="S26" s="81">
        <v>1239.7</v>
      </c>
    </row>
    <row r="27" spans="1:19" s="82" customFormat="1" ht="11.45" customHeight="1" x14ac:dyDescent="0.2">
      <c r="A27" s="50">
        <f>IF(D27&lt;&gt;"",COUNTA($D$6:D27),"")</f>
        <v>22</v>
      </c>
      <c r="B27" s="80">
        <v>2021</v>
      </c>
      <c r="C27" s="81">
        <v>53140.9</v>
      </c>
      <c r="D27" s="81">
        <v>922.8</v>
      </c>
      <c r="E27" s="81">
        <v>7449.1</v>
      </c>
      <c r="F27" s="81">
        <v>9017.2999999999993</v>
      </c>
      <c r="G27" s="81">
        <v>2428.6999999999998</v>
      </c>
      <c r="H27" s="81">
        <v>1352.3</v>
      </c>
      <c r="I27" s="81">
        <v>521.4</v>
      </c>
      <c r="J27" s="81">
        <v>1586.5</v>
      </c>
      <c r="K27" s="81">
        <v>4156.8</v>
      </c>
      <c r="L27" s="81">
        <v>4836.2</v>
      </c>
      <c r="M27" s="81">
        <v>11296.9</v>
      </c>
      <c r="N27" s="81">
        <v>2329.5</v>
      </c>
      <c r="O27" s="81">
        <v>609.4</v>
      </c>
      <c r="P27" s="81">
        <v>2475.6999999999998</v>
      </c>
      <c r="Q27" s="81">
        <v>1239.5999999999999</v>
      </c>
      <c r="R27" s="81">
        <v>1675.4</v>
      </c>
      <c r="S27" s="81">
        <v>1243.2</v>
      </c>
    </row>
    <row r="28" spans="1:19" s="82" customFormat="1" ht="11.45" customHeight="1" x14ac:dyDescent="0.2">
      <c r="A28" s="50">
        <f>IF(D28&lt;&gt;"",COUNTA($D$6:D28),"")</f>
        <v>23</v>
      </c>
      <c r="B28" s="80">
        <v>2022</v>
      </c>
      <c r="C28" s="81">
        <v>53959.199999999997</v>
      </c>
      <c r="D28" s="81">
        <v>917.6</v>
      </c>
      <c r="E28" s="81">
        <v>7625.8</v>
      </c>
      <c r="F28" s="81">
        <v>9110.5</v>
      </c>
      <c r="G28" s="81">
        <v>2497.9</v>
      </c>
      <c r="H28" s="81">
        <v>1335.5</v>
      </c>
      <c r="I28" s="81">
        <v>536.9</v>
      </c>
      <c r="J28" s="81">
        <v>1629.3</v>
      </c>
      <c r="K28" s="81">
        <v>4277.8999999999996</v>
      </c>
      <c r="L28" s="81">
        <v>4918.8</v>
      </c>
      <c r="M28" s="81">
        <v>11528.2</v>
      </c>
      <c r="N28" s="81">
        <v>2381.6999999999998</v>
      </c>
      <c r="O28" s="81">
        <v>616.5</v>
      </c>
      <c r="P28" s="81">
        <v>2449.8000000000002</v>
      </c>
      <c r="Q28" s="81">
        <v>1207.8</v>
      </c>
      <c r="R28" s="81">
        <v>1698</v>
      </c>
      <c r="S28" s="81">
        <v>1227.0999999999999</v>
      </c>
    </row>
    <row r="29" spans="1:19" s="90" customFormat="1" ht="24.95" customHeight="1" x14ac:dyDescent="0.15">
      <c r="A29" s="50" t="str">
        <f>IF(D29&lt;&gt;"",COUNTA($D$6:D29),"")</f>
        <v/>
      </c>
      <c r="B29" s="91"/>
      <c r="C29" s="142" t="s">
        <v>30</v>
      </c>
      <c r="D29" s="158"/>
      <c r="E29" s="158"/>
      <c r="F29" s="158"/>
      <c r="G29" s="158"/>
      <c r="H29" s="158"/>
      <c r="I29" s="158"/>
      <c r="J29" s="158"/>
      <c r="K29" s="158" t="s">
        <v>30</v>
      </c>
      <c r="L29" s="158"/>
      <c r="M29" s="158"/>
      <c r="N29" s="158"/>
      <c r="O29" s="158"/>
      <c r="P29" s="158"/>
      <c r="Q29" s="158"/>
      <c r="R29" s="158"/>
      <c r="S29" s="158"/>
    </row>
    <row r="30" spans="1:19" s="84" customFormat="1" ht="11.45" customHeight="1" x14ac:dyDescent="0.2">
      <c r="A30" s="50">
        <f>IF(D30&lt;&gt;"",COUNTA($D$6:D30),"")</f>
        <v>24</v>
      </c>
      <c r="B30" s="80">
        <v>2000</v>
      </c>
      <c r="C30" s="83" t="s">
        <v>4</v>
      </c>
      <c r="D30" s="83" t="s">
        <v>4</v>
      </c>
      <c r="E30" s="83" t="s">
        <v>4</v>
      </c>
      <c r="F30" s="83" t="s">
        <v>4</v>
      </c>
      <c r="G30" s="83" t="s">
        <v>4</v>
      </c>
      <c r="H30" s="83" t="s">
        <v>4</v>
      </c>
      <c r="I30" s="83" t="s">
        <v>4</v>
      </c>
      <c r="J30" s="83" t="s">
        <v>4</v>
      </c>
      <c r="K30" s="83" t="s">
        <v>4</v>
      </c>
      <c r="L30" s="83" t="s">
        <v>4</v>
      </c>
      <c r="M30" s="83" t="s">
        <v>4</v>
      </c>
      <c r="N30" s="83" t="s">
        <v>4</v>
      </c>
      <c r="O30" s="83" t="s">
        <v>4</v>
      </c>
      <c r="P30" s="83" t="s">
        <v>4</v>
      </c>
      <c r="Q30" s="83" t="s">
        <v>4</v>
      </c>
      <c r="R30" s="83" t="s">
        <v>4</v>
      </c>
      <c r="S30" s="83" t="s">
        <v>4</v>
      </c>
    </row>
    <row r="31" spans="1:19" s="84" customFormat="1" ht="11.45" customHeight="1" x14ac:dyDescent="0.2">
      <c r="A31" s="50">
        <f>IF(D31&lt;&gt;"",COUNTA($D$6:D31),"")</f>
        <v>25</v>
      </c>
      <c r="B31" s="80">
        <v>2001</v>
      </c>
      <c r="C31" s="81">
        <v>-0.73709954126541277</v>
      </c>
      <c r="D31" s="81">
        <v>-3.8421936153597964</v>
      </c>
      <c r="E31" s="81">
        <v>0.57594415043485792</v>
      </c>
      <c r="F31" s="81">
        <v>0.62487701011138908</v>
      </c>
      <c r="G31" s="81">
        <v>-0.64438171999769123</v>
      </c>
      <c r="H31" s="81">
        <v>-3.8318273348801073</v>
      </c>
      <c r="I31" s="81">
        <v>-0.20192424303674658</v>
      </c>
      <c r="J31" s="81">
        <v>0.26631257841778383</v>
      </c>
      <c r="K31" s="81">
        <v>-0.14556499496399364</v>
      </c>
      <c r="L31" s="81">
        <v>-0.67859460418712636</v>
      </c>
      <c r="M31" s="81">
        <v>-0.56819840103649732</v>
      </c>
      <c r="N31" s="81">
        <v>-0.95452228303943853</v>
      </c>
      <c r="O31" s="81">
        <v>-0.61005987798802441</v>
      </c>
      <c r="P31" s="81">
        <v>-3.9417430097772552</v>
      </c>
      <c r="Q31" s="81">
        <v>-3.580006199318075</v>
      </c>
      <c r="R31" s="81">
        <v>-0.75721136705141989</v>
      </c>
      <c r="S31" s="81">
        <v>-3.443015951826593</v>
      </c>
    </row>
    <row r="32" spans="1:19" s="84" customFormat="1" ht="11.45" customHeight="1" x14ac:dyDescent="0.2">
      <c r="A32" s="50">
        <f>IF(D32&lt;&gt;"",COUNTA($D$6:D32),"")</f>
        <v>26</v>
      </c>
      <c r="B32" s="80">
        <v>2002</v>
      </c>
      <c r="C32" s="81">
        <v>-1.179382272376013</v>
      </c>
      <c r="D32" s="81">
        <v>-2.6630007167859202</v>
      </c>
      <c r="E32" s="81">
        <v>-0.27319029658067179</v>
      </c>
      <c r="F32" s="81">
        <v>-0.64185386862358584</v>
      </c>
      <c r="G32" s="81">
        <v>-3.4187065542748356</v>
      </c>
      <c r="H32" s="81">
        <v>-2.8892583747607135</v>
      </c>
      <c r="I32" s="81">
        <v>-1.2093384993346714</v>
      </c>
      <c r="J32" s="81">
        <v>-1.2673568333423904</v>
      </c>
      <c r="K32" s="81">
        <v>-0.84894843807560649</v>
      </c>
      <c r="L32" s="81">
        <v>-0.62559334566481539</v>
      </c>
      <c r="M32" s="81">
        <v>-1.0338639855907485</v>
      </c>
      <c r="N32" s="81">
        <v>-7.9222185593114475E-2</v>
      </c>
      <c r="O32" s="81">
        <v>-0.99857504051046331</v>
      </c>
      <c r="P32" s="81">
        <v>-2.5974035949337724</v>
      </c>
      <c r="Q32" s="81">
        <v>-3.0098329783284559</v>
      </c>
      <c r="R32" s="81">
        <v>-1.2245313866591594</v>
      </c>
      <c r="S32" s="81">
        <v>-3.0218007645925149</v>
      </c>
    </row>
    <row r="33" spans="1:19" s="84" customFormat="1" ht="11.45" customHeight="1" x14ac:dyDescent="0.2">
      <c r="A33" s="50">
        <f>IF(D33&lt;&gt;"",COUNTA($D$6:D33),"")</f>
        <v>27</v>
      </c>
      <c r="B33" s="80">
        <v>2003</v>
      </c>
      <c r="C33" s="81">
        <v>-1.7731149794458645</v>
      </c>
      <c r="D33" s="81">
        <v>-3.3537499250614498</v>
      </c>
      <c r="E33" s="81">
        <v>-1.2400507349100947</v>
      </c>
      <c r="F33" s="81">
        <v>-1.791305122167774</v>
      </c>
      <c r="G33" s="81">
        <v>-3.1018025480219302</v>
      </c>
      <c r="H33" s="81">
        <v>-2.735489684248102</v>
      </c>
      <c r="I33" s="81">
        <v>-1.9578899891342232</v>
      </c>
      <c r="J33" s="81">
        <v>-1.7402259783069269</v>
      </c>
      <c r="K33" s="81">
        <v>-2.1387428926868775</v>
      </c>
      <c r="L33" s="81">
        <v>-1.2835685666066554</v>
      </c>
      <c r="M33" s="81">
        <v>-1.5472237641473854</v>
      </c>
      <c r="N33" s="81">
        <v>-0.92923708281968842</v>
      </c>
      <c r="O33" s="81">
        <v>-0.82522780140398588</v>
      </c>
      <c r="P33" s="81">
        <v>-1.5503121009037539</v>
      </c>
      <c r="Q33" s="81">
        <v>-2.8070678148408716</v>
      </c>
      <c r="R33" s="81">
        <v>-2.2984302403244001</v>
      </c>
      <c r="S33" s="81">
        <v>-2.8558260426080317</v>
      </c>
    </row>
    <row r="34" spans="1:19" s="84" customFormat="1" ht="11.45" customHeight="1" x14ac:dyDescent="0.2">
      <c r="A34" s="50">
        <f>IF(D34&lt;&gt;"",COUNTA($D$6:D34),"")</f>
        <v>28</v>
      </c>
      <c r="B34" s="80">
        <v>2004</v>
      </c>
      <c r="C34" s="81" t="s">
        <v>5</v>
      </c>
      <c r="D34" s="81">
        <v>-0.81984585243808505</v>
      </c>
      <c r="E34" s="81" t="s">
        <v>5</v>
      </c>
      <c r="F34" s="81">
        <v>0.11415531202896433</v>
      </c>
      <c r="G34" s="81">
        <v>-1.0078724772658814</v>
      </c>
      <c r="H34" s="81">
        <v>-0.36131081165073831</v>
      </c>
      <c r="I34" s="81">
        <v>-0.62816277027309608</v>
      </c>
      <c r="J34" s="81">
        <v>0.1580674641144654</v>
      </c>
      <c r="K34" s="81">
        <v>0.17140795813902521</v>
      </c>
      <c r="L34" s="81">
        <v>0.22229746534760819</v>
      </c>
      <c r="M34" s="81">
        <v>-0.13347695051537481</v>
      </c>
      <c r="N34" s="81">
        <v>0.18078790509465156</v>
      </c>
      <c r="O34" s="81">
        <v>0.47922091682908269</v>
      </c>
      <c r="P34" s="81">
        <v>-0.12607734452596839</v>
      </c>
      <c r="Q34" s="81">
        <v>-0.4552848390441952</v>
      </c>
      <c r="R34" s="81">
        <v>-0.33293873426426224</v>
      </c>
      <c r="S34" s="81">
        <v>0.55206877063565241</v>
      </c>
    </row>
    <row r="35" spans="1:19" s="84" customFormat="1" ht="11.45" customHeight="1" x14ac:dyDescent="0.2">
      <c r="A35" s="50">
        <f>IF(D35&lt;&gt;"",COUNTA($D$6:D35),"")</f>
        <v>29</v>
      </c>
      <c r="B35" s="80">
        <v>2005</v>
      </c>
      <c r="C35" s="81">
        <v>-1.1915207203038147</v>
      </c>
      <c r="D35" s="81">
        <v>-2.2439736272900217</v>
      </c>
      <c r="E35" s="81">
        <v>-0.60301844687012485</v>
      </c>
      <c r="F35" s="81">
        <v>-0.67091165375353967</v>
      </c>
      <c r="G35" s="81">
        <v>-1.706587441917842</v>
      </c>
      <c r="H35" s="81">
        <v>-2.9148549850176559</v>
      </c>
      <c r="I35" s="81">
        <v>-1.450919160971011</v>
      </c>
      <c r="J35" s="81">
        <v>0.53589172152629927</v>
      </c>
      <c r="K35" s="81">
        <v>-1.2336544117451353</v>
      </c>
      <c r="L35" s="81">
        <v>-1.2837086815461538</v>
      </c>
      <c r="M35" s="81">
        <v>-1.0085073926944605</v>
      </c>
      <c r="N35" s="81">
        <v>-0.68879433053983175</v>
      </c>
      <c r="O35" s="81">
        <v>-0.98231105131888197</v>
      </c>
      <c r="P35" s="81">
        <v>-2.9482318067859739</v>
      </c>
      <c r="Q35" s="81">
        <v>-3.1088884533946692</v>
      </c>
      <c r="R35" s="81">
        <v>-0.90293576361771921</v>
      </c>
      <c r="S35" s="81">
        <v>-2.3351111978843115</v>
      </c>
    </row>
    <row r="36" spans="1:19" s="84" customFormat="1" ht="11.45" customHeight="1" x14ac:dyDescent="0.2">
      <c r="A36" s="50">
        <f>IF(D36&lt;&gt;"",COUNTA($D$6:D36),"")</f>
        <v>30</v>
      </c>
      <c r="B36" s="80">
        <v>2006</v>
      </c>
      <c r="C36" s="81">
        <v>2.5404991548209166</v>
      </c>
      <c r="D36" s="81">
        <v>2.8386710144402101</v>
      </c>
      <c r="E36" s="81">
        <v>2.2855202999421387</v>
      </c>
      <c r="F36" s="81">
        <v>2.8669598522102424</v>
      </c>
      <c r="G36" s="81">
        <v>3.2093511643983899</v>
      </c>
      <c r="H36" s="81">
        <v>2.5242210483319489</v>
      </c>
      <c r="I36" s="81">
        <v>3.2067748403338734</v>
      </c>
      <c r="J36" s="81">
        <v>2.9625176027359683</v>
      </c>
      <c r="K36" s="81">
        <v>2.1929621265609924</v>
      </c>
      <c r="L36" s="81">
        <v>2.5577361641215641</v>
      </c>
      <c r="M36" s="81">
        <v>2.2197042771053264</v>
      </c>
      <c r="N36" s="81">
        <v>2.4058533515157872</v>
      </c>
      <c r="O36" s="81">
        <v>1.503574984307505</v>
      </c>
      <c r="P36" s="81">
        <v>2.897226729404998</v>
      </c>
      <c r="Q36" s="81">
        <v>2.9428895566694244</v>
      </c>
      <c r="R36" s="81">
        <v>2.9880060360435681</v>
      </c>
      <c r="S36" s="81">
        <v>2.660136346185737</v>
      </c>
    </row>
    <row r="37" spans="1:19" s="84" customFormat="1" ht="11.45" customHeight="1" x14ac:dyDescent="0.2">
      <c r="A37" s="50">
        <f>IF(D37&lt;&gt;"",COUNTA($D$6:D37),"")</f>
        <v>31</v>
      </c>
      <c r="B37" s="80">
        <v>2007</v>
      </c>
      <c r="C37" s="81">
        <v>2.0529030654109959</v>
      </c>
      <c r="D37" s="81">
        <v>1.7170959925094798</v>
      </c>
      <c r="E37" s="81">
        <v>2.3738362123612489</v>
      </c>
      <c r="F37" s="81">
        <v>2.570720861878649</v>
      </c>
      <c r="G37" s="81">
        <v>2.1465366159140413</v>
      </c>
      <c r="H37" s="81">
        <v>1.9725680315503449</v>
      </c>
      <c r="I37" s="81">
        <v>2.5350737267218246</v>
      </c>
      <c r="J37" s="81">
        <v>2.2580380158573328</v>
      </c>
      <c r="K37" s="81">
        <v>1.67685612089798</v>
      </c>
      <c r="L37" s="81">
        <v>2.0857026155469596</v>
      </c>
      <c r="M37" s="81">
        <v>1.7909816988377718</v>
      </c>
      <c r="N37" s="81">
        <v>1.9827100125388959</v>
      </c>
      <c r="O37" s="81">
        <v>0.97593002681860164</v>
      </c>
      <c r="P37" s="81">
        <v>1.9021173900647705</v>
      </c>
      <c r="Q37" s="81">
        <v>1.8947600120841548</v>
      </c>
      <c r="R37" s="81">
        <v>1.7812322834960035</v>
      </c>
      <c r="S37" s="81">
        <v>1.6143962812901302</v>
      </c>
    </row>
    <row r="38" spans="1:19" s="82" customFormat="1" ht="11.45" customHeight="1" x14ac:dyDescent="0.2">
      <c r="A38" s="50">
        <f>IF(D38&lt;&gt;"",COUNTA($D$6:D38),"")</f>
        <v>32</v>
      </c>
      <c r="B38" s="80">
        <v>2008</v>
      </c>
      <c r="C38" s="81">
        <v>1.1156761177731427</v>
      </c>
      <c r="D38" s="81">
        <v>-1.3677153129679636</v>
      </c>
      <c r="E38" s="81">
        <v>2.4096474751061798</v>
      </c>
      <c r="F38" s="81">
        <v>1.9680785965654288</v>
      </c>
      <c r="G38" s="81">
        <v>-7.3063410409527116E-2</v>
      </c>
      <c r="H38" s="81">
        <v>-0.95933999281519311</v>
      </c>
      <c r="I38" s="81">
        <v>0.82769697654522267</v>
      </c>
      <c r="J38" s="81">
        <v>1.7061800716951718</v>
      </c>
      <c r="K38" s="81">
        <v>0.70357349876612685</v>
      </c>
      <c r="L38" s="81">
        <v>1.1205855252193722</v>
      </c>
      <c r="M38" s="81">
        <v>1.45396950030105</v>
      </c>
      <c r="N38" s="81">
        <v>1.8702917408574169</v>
      </c>
      <c r="O38" s="81">
        <v>0.7284549261626625</v>
      </c>
      <c r="P38" s="81">
        <v>-1.095874648648244</v>
      </c>
      <c r="Q38" s="81">
        <v>-1.0570565520180994</v>
      </c>
      <c r="R38" s="81">
        <v>0.83099885264496387</v>
      </c>
      <c r="S38" s="81">
        <v>-1.0280729312600081</v>
      </c>
    </row>
    <row r="39" spans="1:19" s="82" customFormat="1" ht="11.45" customHeight="1" x14ac:dyDescent="0.2">
      <c r="A39" s="50">
        <f>IF(D39&lt;&gt;"",COUNTA($D$6:D39),"")</f>
        <v>33</v>
      </c>
      <c r="B39" s="80">
        <v>2009</v>
      </c>
      <c r="C39" s="81">
        <v>-3.195408806980375</v>
      </c>
      <c r="D39" s="81">
        <v>-1.6080623257217626</v>
      </c>
      <c r="E39" s="81">
        <v>-5.6121308333759812</v>
      </c>
      <c r="F39" s="81">
        <v>-3.1221910637502335</v>
      </c>
      <c r="G39" s="81">
        <v>-0.9163182076299623</v>
      </c>
      <c r="H39" s="81">
        <v>-1.4434928685985635</v>
      </c>
      <c r="I39" s="81">
        <v>-3.3520514554907606</v>
      </c>
      <c r="J39" s="81">
        <v>-0.7866888405466046</v>
      </c>
      <c r="K39" s="81">
        <v>-2.7873175352374391</v>
      </c>
      <c r="L39" s="81">
        <v>-1.6792316196417343</v>
      </c>
      <c r="M39" s="81">
        <v>-3.3772664821947354</v>
      </c>
      <c r="N39" s="81">
        <v>-2.8990281297828808</v>
      </c>
      <c r="O39" s="81">
        <v>-4.7032933368969081</v>
      </c>
      <c r="P39" s="81">
        <v>-3.7756649796066677</v>
      </c>
      <c r="Q39" s="81">
        <v>-3.093026714601486</v>
      </c>
      <c r="R39" s="81">
        <v>-2.3771393151597988</v>
      </c>
      <c r="S39" s="81">
        <v>-4.1660096386920653</v>
      </c>
    </row>
    <row r="40" spans="1:19" s="82" customFormat="1" ht="11.45" customHeight="1" x14ac:dyDescent="0.2">
      <c r="A40" s="50">
        <f>IF(D40&lt;&gt;"",COUNTA($D$6:D40),"")</f>
        <v>34</v>
      </c>
      <c r="B40" s="80">
        <v>2010</v>
      </c>
      <c r="C40" s="81">
        <v>2.1740065491905338</v>
      </c>
      <c r="D40" s="81">
        <v>0.6028342347660669</v>
      </c>
      <c r="E40" s="81">
        <v>2.3530941999174821</v>
      </c>
      <c r="F40" s="81">
        <v>2.651707688842043</v>
      </c>
      <c r="G40" s="81">
        <v>2.200163917672449</v>
      </c>
      <c r="H40" s="81">
        <v>1.6993960817646976</v>
      </c>
      <c r="I40" s="81">
        <v>1.5997714020673204</v>
      </c>
      <c r="J40" s="81">
        <v>1.9293473972925013</v>
      </c>
      <c r="K40" s="81">
        <v>1.6756807593826704</v>
      </c>
      <c r="L40" s="81">
        <v>2.774467126191777</v>
      </c>
      <c r="M40" s="81">
        <v>1.882176212363847</v>
      </c>
      <c r="N40" s="81">
        <v>2.0860988285685274</v>
      </c>
      <c r="O40" s="81">
        <v>3.1044012366433495</v>
      </c>
      <c r="P40" s="81">
        <v>2.2528035827559991</v>
      </c>
      <c r="Q40" s="81">
        <v>1.7512769412682621</v>
      </c>
      <c r="R40" s="81">
        <v>1.8507584416860989</v>
      </c>
      <c r="S40" s="81">
        <v>2.5855214168020626</v>
      </c>
    </row>
    <row r="41" spans="1:19" s="82" customFormat="1" ht="11.45" customHeight="1" x14ac:dyDescent="0.2">
      <c r="A41" s="50">
        <f>IF(D41&lt;&gt;"",COUNTA($D$6:D41),"")</f>
        <v>35</v>
      </c>
      <c r="B41" s="80">
        <v>2011</v>
      </c>
      <c r="C41" s="81">
        <v>1.5980779401818277</v>
      </c>
      <c r="D41" s="81">
        <v>-0.69517678038553177</v>
      </c>
      <c r="E41" s="81">
        <v>2.209718069592971</v>
      </c>
      <c r="F41" s="81">
        <v>1.877753753928384</v>
      </c>
      <c r="G41" s="81">
        <v>1.6399172173906222</v>
      </c>
      <c r="H41" s="81" t="s">
        <v>5</v>
      </c>
      <c r="I41" s="81">
        <v>2.0160189129149937</v>
      </c>
      <c r="J41" s="81">
        <v>1.3013853343288055</v>
      </c>
      <c r="K41" s="81">
        <v>1.8669864946835453</v>
      </c>
      <c r="L41" s="81">
        <v>1.8361136422046214</v>
      </c>
      <c r="M41" s="81">
        <v>1.8398246307543034</v>
      </c>
      <c r="N41" s="81">
        <v>1.397247552533551</v>
      </c>
      <c r="O41" s="81">
        <v>1.621588087356417</v>
      </c>
      <c r="P41" s="81">
        <v>0.91239959636076795</v>
      </c>
      <c r="Q41" s="81">
        <v>-0.23033667792096629</v>
      </c>
      <c r="R41" s="81">
        <v>1.0173985454369983</v>
      </c>
      <c r="S41" s="81">
        <v>0.85068764477468306</v>
      </c>
    </row>
    <row r="42" spans="1:19" s="82" customFormat="1" ht="11.45" customHeight="1" x14ac:dyDescent="0.2">
      <c r="A42" s="50">
        <f>IF(D42&lt;&gt;"",COUNTA($D$6:D42),"")</f>
        <v>36</v>
      </c>
      <c r="B42" s="80">
        <v>2012</v>
      </c>
      <c r="C42" s="81" t="s">
        <v>5</v>
      </c>
      <c r="D42" s="81">
        <v>-1.7388579767927965</v>
      </c>
      <c r="E42" s="81">
        <v>0.57133963962890422</v>
      </c>
      <c r="F42" s="81">
        <v>0.77374209859691356</v>
      </c>
      <c r="G42" s="81">
        <v>1.0376190561163099</v>
      </c>
      <c r="H42" s="81">
        <v>-1.3769841562405538</v>
      </c>
      <c r="I42" s="81">
        <v>0.47406714852505782</v>
      </c>
      <c r="J42" s="81">
        <v>1.1770671612502128</v>
      </c>
      <c r="K42" s="81">
        <v>-0.15597707050097082</v>
      </c>
      <c r="L42" s="81">
        <v>0.31627816683524396</v>
      </c>
      <c r="M42" s="81">
        <v>-0.21798958945858579</v>
      </c>
      <c r="N42" s="81">
        <v>-0.20930306182644789</v>
      </c>
      <c r="O42" s="81">
        <v>-1.2480491893863379</v>
      </c>
      <c r="P42" s="81">
        <v>-1.0968418146564454</v>
      </c>
      <c r="Q42" s="81">
        <v>-2.0561442287355258</v>
      </c>
      <c r="R42" s="81">
        <v>-0.29694258873257801</v>
      </c>
      <c r="S42" s="81">
        <v>-1.7388049544031579</v>
      </c>
    </row>
    <row r="43" spans="1:19" s="82" customFormat="1" ht="11.45" customHeight="1" x14ac:dyDescent="0.2">
      <c r="A43" s="50">
        <f>IF(D43&lt;&gt;"",COUNTA($D$6:D43),"")</f>
        <v>37</v>
      </c>
      <c r="B43" s="80">
        <v>2013</v>
      </c>
      <c r="C43" s="81">
        <v>0.24051134289145826</v>
      </c>
      <c r="D43" s="81">
        <v>-1.8873335287936601</v>
      </c>
      <c r="E43" s="81">
        <v>1.4355166677991904</v>
      </c>
      <c r="F43" s="81">
        <v>1.100889141660969</v>
      </c>
      <c r="G43" s="81">
        <v>0.88137919973728074</v>
      </c>
      <c r="H43" s="81">
        <v>-1.3102408400133663</v>
      </c>
      <c r="I43" s="81">
        <v>-0.45015757503454717</v>
      </c>
      <c r="J43" s="81">
        <v>0.59421643071937602</v>
      </c>
      <c r="K43" s="81">
        <v>-0.13726315509020096</v>
      </c>
      <c r="L43" s="81">
        <v>0.77767994349263703</v>
      </c>
      <c r="M43" s="81">
        <v>-0.29338132301113917</v>
      </c>
      <c r="N43" s="81">
        <v>7.5246192225424002E-2</v>
      </c>
      <c r="O43" s="81">
        <v>-1.3132782976996626</v>
      </c>
      <c r="P43" s="81">
        <v>-0.44012934479638743</v>
      </c>
      <c r="Q43" s="81">
        <v>-1.6267383037789691</v>
      </c>
      <c r="R43" s="81">
        <v>-0.26046910336602741</v>
      </c>
      <c r="S43" s="81">
        <v>-1.2019494979455592</v>
      </c>
    </row>
    <row r="44" spans="1:19" s="82" customFormat="1" ht="11.45" customHeight="1" x14ac:dyDescent="0.2">
      <c r="A44" s="50">
        <f>IF(D44&lt;&gt;"",COUNTA($D$6:D44),"")</f>
        <v>38</v>
      </c>
      <c r="B44" s="80">
        <v>2014</v>
      </c>
      <c r="C44" s="81">
        <v>1.6165675237283958</v>
      </c>
      <c r="D44" s="81">
        <v>0.86388165442988829</v>
      </c>
      <c r="E44" s="81">
        <v>1.5907538348127848</v>
      </c>
      <c r="F44" s="81">
        <v>2.2531349854914553</v>
      </c>
      <c r="G44" s="81">
        <v>1.8574131632376412</v>
      </c>
      <c r="H44" s="81">
        <v>1.4433033421554562</v>
      </c>
      <c r="I44" s="81">
        <v>0.26764082601149258</v>
      </c>
      <c r="J44" s="81">
        <v>1.3972201652339791</v>
      </c>
      <c r="K44" s="81">
        <v>1.7864119711869368</v>
      </c>
      <c r="L44" s="81">
        <v>1.5873923350592309</v>
      </c>
      <c r="M44" s="81">
        <v>1.6518934321979994</v>
      </c>
      <c r="N44" s="81">
        <v>2.1554505103651382</v>
      </c>
      <c r="O44" s="81">
        <v>0.86591420526551655</v>
      </c>
      <c r="P44" s="81">
        <v>1.2949685437197063</v>
      </c>
      <c r="Q44" s="81">
        <v>-0.3128881633511188</v>
      </c>
      <c r="R44" s="81">
        <v>1.4440784733248599</v>
      </c>
      <c r="S44" s="81">
        <v>0.26608228129743305</v>
      </c>
    </row>
    <row r="45" spans="1:19" s="82" customFormat="1" ht="11.45" customHeight="1" x14ac:dyDescent="0.2">
      <c r="A45" s="50">
        <f>IF(D45&lt;&gt;"",COUNTA($D$6:D45),"")</f>
        <v>39</v>
      </c>
      <c r="B45" s="80">
        <v>2015</v>
      </c>
      <c r="C45" s="81">
        <v>1.4</v>
      </c>
      <c r="D45" s="81">
        <v>0.9</v>
      </c>
      <c r="E45" s="81">
        <v>1.4</v>
      </c>
      <c r="F45" s="81">
        <v>2.2000000000000002</v>
      </c>
      <c r="G45" s="81">
        <v>2.2000000000000002</v>
      </c>
      <c r="H45" s="81">
        <v>0.6</v>
      </c>
      <c r="I45" s="81">
        <v>1.7</v>
      </c>
      <c r="J45" s="81">
        <v>1.2</v>
      </c>
      <c r="K45" s="81">
        <v>1.4</v>
      </c>
      <c r="L45" s="81">
        <v>1.6</v>
      </c>
      <c r="M45" s="81">
        <v>1.4</v>
      </c>
      <c r="N45" s="81">
        <v>1</v>
      </c>
      <c r="O45" s="81">
        <v>0.9</v>
      </c>
      <c r="P45" s="81">
        <v>0.5</v>
      </c>
      <c r="Q45" s="81">
        <v>0.1</v>
      </c>
      <c r="R45" s="81">
        <v>1</v>
      </c>
      <c r="S45" s="81">
        <v>0.7</v>
      </c>
    </row>
    <row r="46" spans="1:19" s="82" customFormat="1" ht="11.45" customHeight="1" x14ac:dyDescent="0.2">
      <c r="A46" s="50">
        <f>IF(D46&lt;&gt;"",COUNTA($D$6:D46),"")</f>
        <v>40</v>
      </c>
      <c r="B46" s="80">
        <v>2016</v>
      </c>
      <c r="C46" s="81">
        <v>1.3</v>
      </c>
      <c r="D46" s="81" t="s">
        <v>5</v>
      </c>
      <c r="E46" s="81">
        <v>1.3</v>
      </c>
      <c r="F46" s="81">
        <v>1.4</v>
      </c>
      <c r="G46" s="81">
        <v>3</v>
      </c>
      <c r="H46" s="81">
        <v>0.2</v>
      </c>
      <c r="I46" s="81">
        <v>1.3</v>
      </c>
      <c r="J46" s="81">
        <v>2.6</v>
      </c>
      <c r="K46" s="81">
        <v>2</v>
      </c>
      <c r="L46" s="81">
        <v>1.9</v>
      </c>
      <c r="M46" s="81">
        <v>1.2</v>
      </c>
      <c r="N46" s="81">
        <v>0.9</v>
      </c>
      <c r="O46" s="81">
        <v>0.1</v>
      </c>
      <c r="P46" s="81">
        <v>0.5</v>
      </c>
      <c r="Q46" s="81">
        <v>-0.3</v>
      </c>
      <c r="R46" s="81">
        <v>2.2000000000000002</v>
      </c>
      <c r="S46" s="81">
        <v>-0.4</v>
      </c>
    </row>
    <row r="47" spans="1:19" s="82" customFormat="1" ht="11.45" customHeight="1" x14ac:dyDescent="0.2">
      <c r="A47" s="50">
        <f>IF(D47&lt;&gt;"",COUNTA($D$6:D47),"")</f>
        <v>41</v>
      </c>
      <c r="B47" s="80">
        <v>2017</v>
      </c>
      <c r="C47" s="81">
        <v>1.5</v>
      </c>
      <c r="D47" s="81">
        <v>1.3</v>
      </c>
      <c r="E47" s="81">
        <v>1.6</v>
      </c>
      <c r="F47" s="81">
        <v>1.7</v>
      </c>
      <c r="G47" s="81">
        <v>3.3</v>
      </c>
      <c r="H47" s="81">
        <v>1.6</v>
      </c>
      <c r="I47" s="81">
        <v>1.4</v>
      </c>
      <c r="J47" s="81">
        <v>1.5</v>
      </c>
      <c r="K47" s="81">
        <v>1.7</v>
      </c>
      <c r="L47" s="81">
        <v>0.9</v>
      </c>
      <c r="M47" s="81">
        <v>1.4</v>
      </c>
      <c r="N47" s="81">
        <v>0.8</v>
      </c>
      <c r="O47" s="81">
        <v>0.4</v>
      </c>
      <c r="P47" s="81">
        <v>1.3</v>
      </c>
      <c r="Q47" s="81">
        <v>0.4</v>
      </c>
      <c r="R47" s="81">
        <v>1.8</v>
      </c>
      <c r="S47" s="81">
        <v>0.6</v>
      </c>
    </row>
    <row r="48" spans="1:19" s="82" customFormat="1" ht="11.45" customHeight="1" x14ac:dyDescent="0.2">
      <c r="A48" s="50">
        <f>IF(D48&lt;&gt;"",COUNTA($D$6:D48),"")</f>
        <v>42</v>
      </c>
      <c r="B48" s="80">
        <v>2018</v>
      </c>
      <c r="C48" s="81">
        <v>1.2</v>
      </c>
      <c r="D48" s="81">
        <v>0.2</v>
      </c>
      <c r="E48" s="81">
        <v>1.9</v>
      </c>
      <c r="F48" s="81">
        <v>2</v>
      </c>
      <c r="G48" s="81">
        <v>2.2999999999999998</v>
      </c>
      <c r="H48" s="81" t="s">
        <v>5</v>
      </c>
      <c r="I48" s="81">
        <v>1</v>
      </c>
      <c r="J48" s="81">
        <v>0.7</v>
      </c>
      <c r="K48" s="81">
        <v>1.3</v>
      </c>
      <c r="L48" s="81">
        <v>0.8</v>
      </c>
      <c r="M48" s="81">
        <v>1.3</v>
      </c>
      <c r="N48" s="81">
        <v>1.1000000000000001</v>
      </c>
      <c r="O48" s="81">
        <v>-0.1</v>
      </c>
      <c r="P48" s="81">
        <v>-0.1</v>
      </c>
      <c r="Q48" s="81">
        <v>-0.5</v>
      </c>
      <c r="R48" s="81">
        <v>1.1000000000000001</v>
      </c>
      <c r="S48" s="81">
        <v>-1</v>
      </c>
    </row>
    <row r="49" spans="1:19" s="82" customFormat="1" ht="11.45" customHeight="1" x14ac:dyDescent="0.2">
      <c r="A49" s="50">
        <f>IF(D49&lt;&gt;"",COUNTA($D$6:D49),"")</f>
        <v>43</v>
      </c>
      <c r="B49" s="80">
        <v>2019</v>
      </c>
      <c r="C49" s="81">
        <v>0.7</v>
      </c>
      <c r="D49" s="81">
        <v>0.3</v>
      </c>
      <c r="E49" s="81">
        <v>0.3</v>
      </c>
      <c r="F49" s="81">
        <v>1</v>
      </c>
      <c r="G49" s="81">
        <v>2</v>
      </c>
      <c r="H49" s="81">
        <v>0.1</v>
      </c>
      <c r="I49" s="81">
        <v>0.9</v>
      </c>
      <c r="J49" s="81">
        <v>1.7</v>
      </c>
      <c r="K49" s="81">
        <v>0.7</v>
      </c>
      <c r="L49" s="81">
        <v>0.8</v>
      </c>
      <c r="M49" s="81">
        <v>1</v>
      </c>
      <c r="N49" s="81">
        <v>0.3</v>
      </c>
      <c r="O49" s="81">
        <v>-0.3</v>
      </c>
      <c r="P49" s="81">
        <v>0.3</v>
      </c>
      <c r="Q49" s="81">
        <v>-0.6</v>
      </c>
      <c r="R49" s="81">
        <v>1.2</v>
      </c>
      <c r="S49" s="81">
        <v>-1.2</v>
      </c>
    </row>
    <row r="50" spans="1:19" s="82" customFormat="1" ht="11.45" customHeight="1" x14ac:dyDescent="0.2">
      <c r="A50" s="50">
        <f>IF(D50&lt;&gt;"",COUNTA($D$6:D50),"")</f>
        <v>44</v>
      </c>
      <c r="B50" s="80">
        <v>2020</v>
      </c>
      <c r="C50" s="81">
        <v>-3.9</v>
      </c>
      <c r="D50" s="81">
        <v>-3.6</v>
      </c>
      <c r="E50" s="81">
        <v>-5.4</v>
      </c>
      <c r="F50" s="81">
        <v>-3.7</v>
      </c>
      <c r="G50" s="81">
        <v>-3.8</v>
      </c>
      <c r="H50" s="81">
        <v>-3.4</v>
      </c>
      <c r="I50" s="81">
        <v>-4.0999999999999996</v>
      </c>
      <c r="J50" s="81">
        <v>-3.8</v>
      </c>
      <c r="K50" s="81">
        <v>-4.3</v>
      </c>
      <c r="L50" s="81">
        <v>-3.9</v>
      </c>
      <c r="M50" s="81">
        <v>-3.2</v>
      </c>
      <c r="N50" s="81">
        <v>-3.8</v>
      </c>
      <c r="O50" s="81">
        <v>-5.3</v>
      </c>
      <c r="P50" s="81">
        <v>-3.8</v>
      </c>
      <c r="Q50" s="81">
        <v>-3.9</v>
      </c>
      <c r="R50" s="81">
        <v>-2.6</v>
      </c>
      <c r="S50" s="81">
        <v>-4.5</v>
      </c>
    </row>
    <row r="51" spans="1:19" s="82" customFormat="1" ht="11.45" customHeight="1" x14ac:dyDescent="0.2">
      <c r="A51" s="50">
        <f>IF(D51&lt;&gt;"",COUNTA($D$6:D51),"")</f>
        <v>45</v>
      </c>
      <c r="B51" s="80">
        <v>2021</v>
      </c>
      <c r="C51" s="81">
        <v>1.9</v>
      </c>
      <c r="D51" s="81">
        <v>0.7</v>
      </c>
      <c r="E51" s="81">
        <v>2.2999999999999998</v>
      </c>
      <c r="F51" s="81">
        <v>2</v>
      </c>
      <c r="G51" s="81">
        <v>3.3</v>
      </c>
      <c r="H51" s="81">
        <v>2</v>
      </c>
      <c r="I51" s="81">
        <v>1.7</v>
      </c>
      <c r="J51" s="81">
        <v>2.9</v>
      </c>
      <c r="K51" s="81">
        <v>2</v>
      </c>
      <c r="L51" s="81">
        <v>1.9</v>
      </c>
      <c r="M51" s="81">
        <v>1.9</v>
      </c>
      <c r="N51" s="81">
        <v>1.6</v>
      </c>
      <c r="O51" s="81">
        <v>1.3</v>
      </c>
      <c r="P51" s="81">
        <v>1</v>
      </c>
      <c r="Q51" s="81">
        <v>1</v>
      </c>
      <c r="R51" s="81">
        <v>2.4</v>
      </c>
      <c r="S51" s="81">
        <v>0.3</v>
      </c>
    </row>
    <row r="52" spans="1:19" s="82" customFormat="1" ht="11.45" customHeight="1" x14ac:dyDescent="0.2">
      <c r="A52" s="50">
        <f>IF(D52&lt;&gt;"",COUNTA($D$6:D52),"")</f>
        <v>46</v>
      </c>
      <c r="B52" s="80">
        <v>2022</v>
      </c>
      <c r="C52" s="81">
        <v>1.5</v>
      </c>
      <c r="D52" s="81">
        <v>-0.6</v>
      </c>
      <c r="E52" s="81">
        <v>2.4</v>
      </c>
      <c r="F52" s="81">
        <v>1</v>
      </c>
      <c r="G52" s="81">
        <v>2.8</v>
      </c>
      <c r="H52" s="81">
        <v>-1.2</v>
      </c>
      <c r="I52" s="81">
        <v>3</v>
      </c>
      <c r="J52" s="81">
        <v>2.7</v>
      </c>
      <c r="K52" s="81">
        <v>2.9</v>
      </c>
      <c r="L52" s="81">
        <v>1.7</v>
      </c>
      <c r="M52" s="81">
        <v>2</v>
      </c>
      <c r="N52" s="81">
        <v>2.2000000000000002</v>
      </c>
      <c r="O52" s="81">
        <v>1.2</v>
      </c>
      <c r="P52" s="81">
        <v>-1</v>
      </c>
      <c r="Q52" s="81">
        <v>-2.6</v>
      </c>
      <c r="R52" s="81">
        <v>1.4</v>
      </c>
      <c r="S52" s="81">
        <v>-1.3</v>
      </c>
    </row>
    <row r="53" spans="1:19" s="90" customFormat="1" ht="24.95" customHeight="1" x14ac:dyDescent="0.15">
      <c r="A53" s="50" t="str">
        <f>IF(D53&lt;&gt;"",COUNTA($D$6:D53),"")</f>
        <v/>
      </c>
      <c r="B53" s="91"/>
      <c r="C53" s="142" t="s">
        <v>31</v>
      </c>
      <c r="D53" s="158"/>
      <c r="E53" s="158"/>
      <c r="F53" s="158"/>
      <c r="G53" s="158"/>
      <c r="H53" s="158"/>
      <c r="I53" s="158"/>
      <c r="J53" s="158"/>
      <c r="K53" s="158" t="s">
        <v>31</v>
      </c>
      <c r="L53" s="158"/>
      <c r="M53" s="158"/>
      <c r="N53" s="158"/>
      <c r="O53" s="158"/>
      <c r="P53" s="158"/>
      <c r="Q53" s="158"/>
      <c r="R53" s="158"/>
      <c r="S53" s="158"/>
    </row>
    <row r="54" spans="1:19" s="84" customFormat="1" ht="11.45" customHeight="1" x14ac:dyDescent="0.2">
      <c r="A54" s="50">
        <f>IF(D54&lt;&gt;"",COUNTA($D$6:D54),"")</f>
        <v>47</v>
      </c>
      <c r="B54" s="80">
        <v>2000</v>
      </c>
      <c r="C54" s="85">
        <v>100</v>
      </c>
      <c r="D54" s="81">
        <v>2.1594453582784778</v>
      </c>
      <c r="E54" s="81">
        <v>13.493192693770681</v>
      </c>
      <c r="F54" s="81">
        <v>15.424757127148141</v>
      </c>
      <c r="G54" s="81">
        <v>4.2685722883111037</v>
      </c>
      <c r="H54" s="81">
        <v>3.0047024586679432</v>
      </c>
      <c r="I54" s="81">
        <v>0.99913867355727815</v>
      </c>
      <c r="J54" s="81">
        <v>2.7057141385776298</v>
      </c>
      <c r="K54" s="81">
        <v>7.8178208743927549</v>
      </c>
      <c r="L54" s="81">
        <v>8.717110305321544</v>
      </c>
      <c r="M54" s="81">
        <v>21.173770842736737</v>
      </c>
      <c r="N54" s="81">
        <v>4.3419253927719259</v>
      </c>
      <c r="O54" s="81">
        <v>1.2890573170842534</v>
      </c>
      <c r="P54" s="81">
        <v>5.4742778439171467</v>
      </c>
      <c r="Q54" s="81">
        <v>3.029617310541</v>
      </c>
      <c r="R54" s="81">
        <v>3.1153844211997379</v>
      </c>
      <c r="S54" s="81">
        <v>2.9855129537236467</v>
      </c>
    </row>
    <row r="55" spans="1:19" s="84" customFormat="1" ht="11.45" customHeight="1" x14ac:dyDescent="0.2">
      <c r="A55" s="50">
        <f>IF(D55&lt;&gt;"",COUNTA($D$6:D55),"")</f>
        <v>48</v>
      </c>
      <c r="B55" s="80">
        <v>2001</v>
      </c>
      <c r="C55" s="85">
        <v>100</v>
      </c>
      <c r="D55" s="81">
        <v>2.0918946323342102</v>
      </c>
      <c r="E55" s="81">
        <v>13.671679837160342</v>
      </c>
      <c r="F55" s="81">
        <v>15.636398711473912</v>
      </c>
      <c r="G55" s="81">
        <v>4.2725594045515818</v>
      </c>
      <c r="H55" s="81">
        <v>2.9110245974790314</v>
      </c>
      <c r="I55" s="81">
        <v>1.0045255233785273</v>
      </c>
      <c r="J55" s="81">
        <v>2.7330652067662493</v>
      </c>
      <c r="K55" s="81">
        <v>7.864409389362879</v>
      </c>
      <c r="L55" s="81">
        <v>8.7222481159996565</v>
      </c>
      <c r="M55" s="81">
        <v>21.209799147589372</v>
      </c>
      <c r="N55" s="81">
        <v>4.3324149581673357</v>
      </c>
      <c r="O55" s="81">
        <v>1.2907070916400123</v>
      </c>
      <c r="P55" s="81">
        <v>5.2975440525786484</v>
      </c>
      <c r="Q55" s="81">
        <v>2.9428485461417653</v>
      </c>
      <c r="R55" s="81">
        <v>3.1147532078416145</v>
      </c>
      <c r="S55" s="81">
        <v>2.9041275775348638</v>
      </c>
    </row>
    <row r="56" spans="1:19" s="84" customFormat="1" ht="11.45" customHeight="1" x14ac:dyDescent="0.2">
      <c r="A56" s="50">
        <f>IF(D56&lt;&gt;"",COUNTA($D$6:D56),"")</f>
        <v>49</v>
      </c>
      <c r="B56" s="80">
        <v>2002</v>
      </c>
      <c r="C56" s="85">
        <v>100</v>
      </c>
      <c r="D56" s="81">
        <v>2.0604884993666204</v>
      </c>
      <c r="E56" s="81">
        <v>13.797050097425517</v>
      </c>
      <c r="F56" s="81">
        <v>15.721451898076952</v>
      </c>
      <c r="G56" s="81">
        <v>4.1757410862646172</v>
      </c>
      <c r="H56" s="81">
        <v>2.8606556410088064</v>
      </c>
      <c r="I56" s="81">
        <v>1.0042210141044907</v>
      </c>
      <c r="J56" s="81">
        <v>2.7306321091274501</v>
      </c>
      <c r="K56" s="81">
        <v>7.8907061987614791</v>
      </c>
      <c r="L56" s="81">
        <v>8.7711274342405297</v>
      </c>
      <c r="M56" s="81">
        <v>21.241031634351636</v>
      </c>
      <c r="N56" s="81">
        <v>4.3806473020441397</v>
      </c>
      <c r="O56" s="81">
        <v>1.293068635027971</v>
      </c>
      <c r="P56" s="81">
        <v>5.2215272192853091</v>
      </c>
      <c r="Q56" s="81">
        <v>2.8883382696158324</v>
      </c>
      <c r="R56" s="81">
        <v>3.1133301409576144</v>
      </c>
      <c r="S56" s="81">
        <v>2.8499828203410376</v>
      </c>
    </row>
    <row r="57" spans="1:19" s="84" customFormat="1" ht="11.45" customHeight="1" x14ac:dyDescent="0.2">
      <c r="A57" s="50">
        <f>IF(D57&lt;&gt;"",COUNTA($D$6:D57),"")</f>
        <v>50</v>
      </c>
      <c r="B57" s="80">
        <v>2003</v>
      </c>
      <c r="C57" s="85">
        <v>100</v>
      </c>
      <c r="D57" s="81">
        <v>2.0273317915421138</v>
      </c>
      <c r="E57" s="81">
        <v>13.871924853816981</v>
      </c>
      <c r="F57" s="81">
        <v>15.718540521484261</v>
      </c>
      <c r="G57" s="81">
        <v>4.1192570058649265</v>
      </c>
      <c r="H57" s="81">
        <v>2.832628460593988</v>
      </c>
      <c r="I57" s="81">
        <v>1.0023319696990656</v>
      </c>
      <c r="J57" s="81">
        <v>2.7315463981485091</v>
      </c>
      <c r="K57" s="81">
        <v>7.8613347854172879</v>
      </c>
      <c r="L57" s="81">
        <v>8.8148412705399242</v>
      </c>
      <c r="M57" s="81">
        <v>21.289879385647758</v>
      </c>
      <c r="N57" s="81">
        <v>4.4182819214290117</v>
      </c>
      <c r="O57" s="81">
        <v>1.3055467175734436</v>
      </c>
      <c r="P57" s="81">
        <v>5.2333709349299546</v>
      </c>
      <c r="Q57" s="81">
        <v>2.8579351315867245</v>
      </c>
      <c r="R57" s="81">
        <v>3.0966801185644992</v>
      </c>
      <c r="S57" s="81">
        <v>2.8185687331615483</v>
      </c>
    </row>
    <row r="58" spans="1:19" s="84" customFormat="1" ht="11.45" customHeight="1" x14ac:dyDescent="0.2">
      <c r="A58" s="50">
        <f>IF(D58&lt;&gt;"",COUNTA($D$6:D58),"")</f>
        <v>51</v>
      </c>
      <c r="B58" s="80">
        <v>2004</v>
      </c>
      <c r="C58" s="85">
        <v>100</v>
      </c>
      <c r="D58" s="81">
        <v>2.0117028861260096</v>
      </c>
      <c r="E58" s="81">
        <v>13.877322370561785</v>
      </c>
      <c r="F58" s="81">
        <v>15.744248494633078</v>
      </c>
      <c r="G58" s="81">
        <v>4.0797521163483434</v>
      </c>
      <c r="H58" s="81">
        <v>2.8237864445458971</v>
      </c>
      <c r="I58" s="81">
        <v>0.99652714015923471</v>
      </c>
      <c r="J58" s="81">
        <v>2.7372139670738975</v>
      </c>
      <c r="K58" s="81">
        <v>7.8786951914633887</v>
      </c>
      <c r="L58" s="81">
        <v>8.8387953742985719</v>
      </c>
      <c r="M58" s="81">
        <v>21.271952767378238</v>
      </c>
      <c r="N58" s="81">
        <v>4.4284535742717264</v>
      </c>
      <c r="O58" s="81">
        <v>1.3124504177860181</v>
      </c>
      <c r="P58" s="81">
        <v>5.2293517438040151</v>
      </c>
      <c r="Q58" s="81">
        <v>2.8463270791827182</v>
      </c>
      <c r="R58" s="81">
        <v>3.0878928943862958</v>
      </c>
      <c r="S58" s="81">
        <v>2.8355275379807807</v>
      </c>
    </row>
    <row r="59" spans="1:19" s="84" customFormat="1" ht="11.45" customHeight="1" x14ac:dyDescent="0.2">
      <c r="A59" s="50">
        <f>IF(D59&lt;&gt;"",COUNTA($D$6:D59),"")</f>
        <v>52</v>
      </c>
      <c r="B59" s="80">
        <v>2005</v>
      </c>
      <c r="C59" s="85">
        <v>100</v>
      </c>
      <c r="D59" s="81">
        <v>1.9902753470531467</v>
      </c>
      <c r="E59" s="81">
        <v>13.959975558059288</v>
      </c>
      <c r="F59" s="81">
        <v>15.827202898668835</v>
      </c>
      <c r="G59" s="81">
        <v>4.058485272015913</v>
      </c>
      <c r="H59" s="81">
        <v>2.7745363399840675</v>
      </c>
      <c r="I59" s="81">
        <v>0.9939109923536591</v>
      </c>
      <c r="J59" s="81">
        <v>2.7850671219563874</v>
      </c>
      <c r="K59" s="81">
        <v>7.8753355758253658</v>
      </c>
      <c r="L59" s="81">
        <v>8.8305488095165323</v>
      </c>
      <c r="M59" s="81">
        <v>21.311352734760462</v>
      </c>
      <c r="N59" s="81">
        <v>4.4509850462047078</v>
      </c>
      <c r="O59" s="81">
        <v>1.3152293019411614</v>
      </c>
      <c r="P59" s="81">
        <v>5.1363793567131122</v>
      </c>
      <c r="Q59" s="81">
        <v>2.7910944135326448</v>
      </c>
      <c r="R59" s="81">
        <v>3.0969115478831815</v>
      </c>
      <c r="S59" s="81">
        <v>2.8027096835315377</v>
      </c>
    </row>
    <row r="60" spans="1:19" s="84" customFormat="1" ht="11.45" customHeight="1" x14ac:dyDescent="0.2">
      <c r="A60" s="50">
        <f>IF(D60&lt;&gt;"",COUNTA($D$6:D60),"")</f>
        <v>53</v>
      </c>
      <c r="B60" s="80">
        <v>2006</v>
      </c>
      <c r="C60" s="85">
        <v>100</v>
      </c>
      <c r="D60" s="81">
        <v>1.9960627589174995</v>
      </c>
      <c r="E60" s="81">
        <v>13.925262458247325</v>
      </c>
      <c r="F60" s="81">
        <v>15.877592351993227</v>
      </c>
      <c r="G60" s="81">
        <v>4.0849579930617699</v>
      </c>
      <c r="H60" s="81">
        <v>2.7740958876908564</v>
      </c>
      <c r="I60" s="81">
        <v>1.0003691111772222</v>
      </c>
      <c r="J60" s="81">
        <v>2.7965294194274839</v>
      </c>
      <c r="K60" s="81">
        <v>7.848643968654236</v>
      </c>
      <c r="L60" s="81">
        <v>8.8320332205854672</v>
      </c>
      <c r="M60" s="81">
        <v>21.244680806587191</v>
      </c>
      <c r="N60" s="81">
        <v>4.4451404632156928</v>
      </c>
      <c r="O60" s="81">
        <v>1.3019292588928908</v>
      </c>
      <c r="P60" s="81">
        <v>5.1542482784090904</v>
      </c>
      <c r="Q60" s="81">
        <v>2.8020472527709521</v>
      </c>
      <c r="R60" s="81">
        <v>3.1104270782310794</v>
      </c>
      <c r="S60" s="81">
        <v>2.8059796921380147</v>
      </c>
    </row>
    <row r="61" spans="1:19" s="84" customFormat="1" ht="11.45" customHeight="1" x14ac:dyDescent="0.2">
      <c r="A61" s="50">
        <f>IF(D61&lt;&gt;"",COUNTA($D$6:D61),"")</f>
        <v>54</v>
      </c>
      <c r="B61" s="80">
        <v>2007</v>
      </c>
      <c r="C61" s="85">
        <v>100</v>
      </c>
      <c r="D61" s="81">
        <v>1.9894946753817457</v>
      </c>
      <c r="E61" s="81">
        <v>13.969054238476929</v>
      </c>
      <c r="F61" s="81">
        <v>15.958155468161035</v>
      </c>
      <c r="G61" s="81">
        <v>4.0887059424983576</v>
      </c>
      <c r="H61" s="81">
        <v>2.7719121469017529</v>
      </c>
      <c r="I61" s="81">
        <v>1.0050955679599565</v>
      </c>
      <c r="J61" s="81">
        <v>2.8021506796429656</v>
      </c>
      <c r="K61" s="81">
        <v>7.8197231002190559</v>
      </c>
      <c r="L61" s="81">
        <v>8.8348718141748677</v>
      </c>
      <c r="M61" s="81">
        <v>21.190155793950296</v>
      </c>
      <c r="N61" s="81">
        <v>4.4420830491668406</v>
      </c>
      <c r="O61" s="81">
        <v>1.2881898877641389</v>
      </c>
      <c r="P61" s="81">
        <v>5.146632749754664</v>
      </c>
      <c r="Q61" s="81">
        <v>2.7977051488737676</v>
      </c>
      <c r="R61" s="81">
        <v>3.1021469398807673</v>
      </c>
      <c r="S61" s="81">
        <v>2.7939227971928582</v>
      </c>
    </row>
    <row r="62" spans="1:19" s="82" customFormat="1" ht="11.45" customHeight="1" x14ac:dyDescent="0.2">
      <c r="A62" s="50">
        <f>IF(D62&lt;&gt;"",COUNTA($D$6:D62),"")</f>
        <v>55</v>
      </c>
      <c r="B62" s="80">
        <v>2008</v>
      </c>
      <c r="C62" s="85">
        <v>100</v>
      </c>
      <c r="D62" s="81">
        <v>1.9406328745409593</v>
      </c>
      <c r="E62" s="81">
        <v>14.14781540358616</v>
      </c>
      <c r="F62" s="81">
        <v>16.092682297237168</v>
      </c>
      <c r="G62" s="81">
        <v>4.0406381595434961</v>
      </c>
      <c r="H62" s="81">
        <v>2.7150291532573516</v>
      </c>
      <c r="I62" s="81">
        <v>1.0022330389276037</v>
      </c>
      <c r="J62" s="81">
        <v>2.818514918298574</v>
      </c>
      <c r="K62" s="81">
        <v>7.7878533793880687</v>
      </c>
      <c r="L62" s="81">
        <v>8.8353007682909475</v>
      </c>
      <c r="M62" s="81">
        <v>21.261049741902337</v>
      </c>
      <c r="N62" s="81">
        <v>4.4752338463195471</v>
      </c>
      <c r="O62" s="81">
        <v>1.2832567810242936</v>
      </c>
      <c r="P62" s="81">
        <v>5.0340682094260982</v>
      </c>
      <c r="Q62" s="81">
        <v>2.7375891944462745</v>
      </c>
      <c r="R62" s="81">
        <v>3.0934132722559529</v>
      </c>
      <c r="S62" s="81">
        <v>2.7346889615551668</v>
      </c>
    </row>
    <row r="63" spans="1:19" s="82" customFormat="1" ht="11.45" customHeight="1" x14ac:dyDescent="0.2">
      <c r="A63" s="50">
        <f>IF(D63&lt;&gt;"",COUNTA($D$6:D63),"")</f>
        <v>56</v>
      </c>
      <c r="B63" s="80">
        <v>2009</v>
      </c>
      <c r="C63" s="85">
        <v>100</v>
      </c>
      <c r="D63" s="81">
        <v>1.9724542657255493</v>
      </c>
      <c r="E63" s="81">
        <v>13.794615863255977</v>
      </c>
      <c r="F63" s="81">
        <v>16.104853929448019</v>
      </c>
      <c r="G63" s="81">
        <v>4.1357677430818454</v>
      </c>
      <c r="H63" s="81">
        <v>2.7641642488984126</v>
      </c>
      <c r="I63" s="81">
        <v>1.0006112931435718</v>
      </c>
      <c r="J63" s="81">
        <v>2.8886460254674535</v>
      </c>
      <c r="K63" s="81">
        <v>7.820684001888246</v>
      </c>
      <c r="L63" s="81">
        <v>8.9736814101909594</v>
      </c>
      <c r="M63" s="81">
        <v>21.221108608625201</v>
      </c>
      <c r="N63" s="81">
        <v>4.4889353951990287</v>
      </c>
      <c r="O63" s="81">
        <v>1.2632680281751774</v>
      </c>
      <c r="P63" s="81">
        <v>5.0038935129995927</v>
      </c>
      <c r="Q63" s="81">
        <v>2.7404845128020168</v>
      </c>
      <c r="R63" s="81">
        <v>3.1195612645679378</v>
      </c>
      <c r="S63" s="81">
        <v>2.7072698965310109</v>
      </c>
    </row>
    <row r="64" spans="1:19" s="82" customFormat="1" ht="11.45" customHeight="1" x14ac:dyDescent="0.2">
      <c r="A64" s="50">
        <f>IF(D64&lt;&gt;"",COUNTA($D$6:D64),"")</f>
        <v>57</v>
      </c>
      <c r="B64" s="80">
        <v>2010</v>
      </c>
      <c r="C64" s="85">
        <v>100</v>
      </c>
      <c r="D64" s="81">
        <v>1.9421230137912873</v>
      </c>
      <c r="E64" s="81">
        <v>13.818794667935052</v>
      </c>
      <c r="F64" s="81">
        <v>16.180150057454064</v>
      </c>
      <c r="G64" s="81">
        <v>4.1368265329293328</v>
      </c>
      <c r="H64" s="81">
        <v>2.751324375720102</v>
      </c>
      <c r="I64" s="81">
        <v>0.99498768893602973</v>
      </c>
      <c r="J64" s="81">
        <v>2.8817290637998672</v>
      </c>
      <c r="K64" s="81">
        <v>7.7825407532900579</v>
      </c>
      <c r="L64" s="81">
        <v>9.0264183253749053</v>
      </c>
      <c r="M64" s="81">
        <v>21.160496683124272</v>
      </c>
      <c r="N64" s="81">
        <v>4.4850732379641407</v>
      </c>
      <c r="O64" s="81">
        <v>1.2747713243846426</v>
      </c>
      <c r="P64" s="81">
        <v>5.007752537211509</v>
      </c>
      <c r="Q64" s="81">
        <v>2.7291461696877519</v>
      </c>
      <c r="R64" s="81">
        <v>3.1096919023977243</v>
      </c>
      <c r="S64" s="81">
        <v>2.718173665999259</v>
      </c>
    </row>
    <row r="65" spans="1:19" s="82" customFormat="1" ht="11.45" customHeight="1" x14ac:dyDescent="0.2">
      <c r="A65" s="50">
        <f>IF(D65&lt;&gt;"",COUNTA($D$6:D65),"")</f>
        <v>58</v>
      </c>
      <c r="B65" s="80">
        <v>2011</v>
      </c>
      <c r="C65" s="85">
        <v>100</v>
      </c>
      <c r="D65" s="81">
        <v>1.8982857399018971</v>
      </c>
      <c r="E65" s="81">
        <v>13.901986491347087</v>
      </c>
      <c r="F65" s="81">
        <v>16.224690237008684</v>
      </c>
      <c r="G65" s="81">
        <v>4.1385301264970957</v>
      </c>
      <c r="H65" s="81">
        <v>2.7072033900588552</v>
      </c>
      <c r="I65" s="81">
        <v>0.99908074001536495</v>
      </c>
      <c r="J65" s="81">
        <v>2.8733136712783218</v>
      </c>
      <c r="K65" s="81">
        <v>7.8031394873089246</v>
      </c>
      <c r="L65" s="81">
        <v>9.0475664599301382</v>
      </c>
      <c r="M65" s="81">
        <v>21.210846848675899</v>
      </c>
      <c r="N65" s="81">
        <v>4.4762075289342755</v>
      </c>
      <c r="O65" s="81">
        <v>1.2750663108849567</v>
      </c>
      <c r="P65" s="81">
        <v>4.9739555645167846</v>
      </c>
      <c r="Q65" s="81">
        <v>2.68003096147944</v>
      </c>
      <c r="R65" s="81">
        <v>3.0919185936074696</v>
      </c>
      <c r="S65" s="81">
        <v>2.6981778485548067</v>
      </c>
    </row>
    <row r="66" spans="1:19" s="82" customFormat="1" ht="11.45" customHeight="1" x14ac:dyDescent="0.2">
      <c r="A66" s="50">
        <f>IF(D66&lt;&gt;"",COUNTA($D$6:D66),"")</f>
        <v>59</v>
      </c>
      <c r="B66" s="80">
        <v>2012</v>
      </c>
      <c r="C66" s="85">
        <v>100</v>
      </c>
      <c r="D66" s="81">
        <v>1.8653641071391645</v>
      </c>
      <c r="E66" s="81">
        <v>13.982065122493998</v>
      </c>
      <c r="F66" s="81">
        <v>16.35098887575159</v>
      </c>
      <c r="G66" s="81">
        <v>4.1816670220896945</v>
      </c>
      <c r="H66" s="81">
        <v>2.6700499585588195</v>
      </c>
      <c r="I66" s="81">
        <v>1.0038637982764205</v>
      </c>
      <c r="J66" s="81">
        <v>2.9072698792916332</v>
      </c>
      <c r="K66" s="81">
        <v>7.7913311804624694</v>
      </c>
      <c r="L66" s="81">
        <v>9.076604587264443</v>
      </c>
      <c r="M66" s="81">
        <v>21.165594981740892</v>
      </c>
      <c r="N66" s="81">
        <v>4.4670466965179427</v>
      </c>
      <c r="O66" s="81">
        <v>1.2592114910194274</v>
      </c>
      <c r="P66" s="81">
        <v>4.9196282213921121</v>
      </c>
      <c r="Q66" s="81">
        <v>2.625047894284231</v>
      </c>
      <c r="R66" s="81">
        <v>3.0828809241307433</v>
      </c>
      <c r="S66" s="81">
        <v>2.6513852595864216</v>
      </c>
    </row>
    <row r="67" spans="1:19" s="82" customFormat="1" ht="11.45" customHeight="1" x14ac:dyDescent="0.2">
      <c r="A67" s="50">
        <f>IF(D67&lt;&gt;"",COUNTA($D$6:D67),"")</f>
        <v>60</v>
      </c>
      <c r="B67" s="80">
        <v>2013</v>
      </c>
      <c r="C67" s="85">
        <v>100</v>
      </c>
      <c r="D67" s="81">
        <v>1.8257672874898299</v>
      </c>
      <c r="E67" s="81">
        <v>14.148750647644922</v>
      </c>
      <c r="F67" s="81">
        <v>16.491331613714102</v>
      </c>
      <c r="G67" s="81">
        <v>4.2084016820249612</v>
      </c>
      <c r="H67" s="81">
        <v>2.6287434473865412</v>
      </c>
      <c r="I67" s="81">
        <v>0.99694705858692534</v>
      </c>
      <c r="J67" s="81">
        <v>2.917528367942761</v>
      </c>
      <c r="K67" s="81">
        <v>7.7619681396531535</v>
      </c>
      <c r="L67" s="81">
        <v>9.1252442731462615</v>
      </c>
      <c r="M67" s="81">
        <v>21.052864551909362</v>
      </c>
      <c r="N67" s="81">
        <v>4.4596819381438868</v>
      </c>
      <c r="O67" s="81">
        <v>1.2396929376536476</v>
      </c>
      <c r="P67" s="81">
        <v>4.8862235720051723</v>
      </c>
      <c r="Q67" s="81">
        <v>2.5761493034108436</v>
      </c>
      <c r="R67" s="81">
        <v>3.0674733504817362</v>
      </c>
      <c r="S67" s="81">
        <v>2.6132318288058922</v>
      </c>
    </row>
    <row r="68" spans="1:19" s="82" customFormat="1" ht="11.45" customHeight="1" x14ac:dyDescent="0.2">
      <c r="A68" s="50">
        <f>IF(D68&lt;&gt;"",COUNTA($D$6:D68),"")</f>
        <v>61</v>
      </c>
      <c r="B68" s="80">
        <v>2014</v>
      </c>
      <c r="C68" s="85">
        <v>100</v>
      </c>
      <c r="D68" s="81">
        <v>1.8122436144175214</v>
      </c>
      <c r="E68" s="81">
        <v>14.145156436025074</v>
      </c>
      <c r="F68" s="81">
        <v>16.594640014718532</v>
      </c>
      <c r="G68" s="81">
        <v>4.2183761893235117</v>
      </c>
      <c r="H68" s="81">
        <v>2.6242612345636145</v>
      </c>
      <c r="I68" s="81">
        <v>0.98371291245987558</v>
      </c>
      <c r="J68" s="81">
        <v>2.9112306533433054</v>
      </c>
      <c r="K68" s="81">
        <v>7.7749416854242437</v>
      </c>
      <c r="L68" s="81">
        <v>9.1226243192370813</v>
      </c>
      <c r="M68" s="81">
        <v>21.0601833541904</v>
      </c>
      <c r="N68" s="81">
        <v>4.4833320847768725</v>
      </c>
      <c r="O68" s="81">
        <v>1.2305351827697562</v>
      </c>
      <c r="P68" s="81">
        <v>4.8707595137797819</v>
      </c>
      <c r="Q68" s="81">
        <v>2.5272343868243206</v>
      </c>
      <c r="R68" s="81">
        <v>3.0622664676056819</v>
      </c>
      <c r="S68" s="81">
        <v>2.5785019505404296</v>
      </c>
    </row>
    <row r="69" spans="1:19" s="82" customFormat="1" ht="11.45" customHeight="1" x14ac:dyDescent="0.2">
      <c r="A69" s="50">
        <f>IF(D69&lt;&gt;"",COUNTA($D$6:D69),"")</f>
        <v>62</v>
      </c>
      <c r="B69" s="80">
        <v>2015</v>
      </c>
      <c r="C69" s="85">
        <v>100</v>
      </c>
      <c r="D69" s="81">
        <v>1.8</v>
      </c>
      <c r="E69" s="92">
        <v>14.1</v>
      </c>
      <c r="F69" s="92">
        <v>16.7</v>
      </c>
      <c r="G69" s="92">
        <v>4.3</v>
      </c>
      <c r="H69" s="92">
        <v>2.6</v>
      </c>
      <c r="I69" s="92">
        <v>1</v>
      </c>
      <c r="J69" s="92">
        <v>2.9</v>
      </c>
      <c r="K69" s="92">
        <v>7.8</v>
      </c>
      <c r="L69" s="92">
        <v>9.1</v>
      </c>
      <c r="M69" s="92">
        <v>21.1</v>
      </c>
      <c r="N69" s="92">
        <v>4.5</v>
      </c>
      <c r="O69" s="92">
        <v>1.2</v>
      </c>
      <c r="P69" s="92">
        <v>4.8</v>
      </c>
      <c r="Q69" s="92">
        <v>2.5</v>
      </c>
      <c r="R69" s="92">
        <v>3</v>
      </c>
      <c r="S69" s="92">
        <v>2.6</v>
      </c>
    </row>
    <row r="70" spans="1:19" s="82" customFormat="1" ht="11.45" customHeight="1" x14ac:dyDescent="0.2">
      <c r="A70" s="50">
        <f>IF(D70&lt;&gt;"",COUNTA($D$6:D70),"")</f>
        <v>63</v>
      </c>
      <c r="B70" s="80">
        <v>2016</v>
      </c>
      <c r="C70" s="85">
        <v>100</v>
      </c>
      <c r="D70" s="81">
        <v>1.8</v>
      </c>
      <c r="E70" s="92">
        <v>14.1</v>
      </c>
      <c r="F70" s="92">
        <v>16.7</v>
      </c>
      <c r="G70" s="92">
        <v>4.3</v>
      </c>
      <c r="H70" s="92">
        <v>2.6</v>
      </c>
      <c r="I70" s="92">
        <v>1</v>
      </c>
      <c r="J70" s="92">
        <v>2.9</v>
      </c>
      <c r="K70" s="92">
        <v>7.8</v>
      </c>
      <c r="L70" s="92">
        <v>9.1999999999999993</v>
      </c>
      <c r="M70" s="92">
        <v>21</v>
      </c>
      <c r="N70" s="92">
        <v>4.4000000000000004</v>
      </c>
      <c r="O70" s="92">
        <v>1.2</v>
      </c>
      <c r="P70" s="92">
        <v>4.8</v>
      </c>
      <c r="Q70" s="92">
        <v>2.5</v>
      </c>
      <c r="R70" s="92">
        <v>3.1</v>
      </c>
      <c r="S70" s="92">
        <v>2.5</v>
      </c>
    </row>
    <row r="71" spans="1:19" s="82" customFormat="1" ht="11.45" customHeight="1" x14ac:dyDescent="0.2">
      <c r="A71" s="50">
        <f>IF(D71&lt;&gt;"",COUNTA($D$6:D71),"")</f>
        <v>64</v>
      </c>
      <c r="B71" s="80">
        <v>2017</v>
      </c>
      <c r="C71" s="85">
        <v>100</v>
      </c>
      <c r="D71" s="81">
        <v>1.8</v>
      </c>
      <c r="E71" s="92">
        <v>14.2</v>
      </c>
      <c r="F71" s="92">
        <v>16.8</v>
      </c>
      <c r="G71" s="92">
        <v>4.4000000000000004</v>
      </c>
      <c r="H71" s="92">
        <v>2.6</v>
      </c>
      <c r="I71" s="92">
        <v>1</v>
      </c>
      <c r="J71" s="92">
        <v>2.9</v>
      </c>
      <c r="K71" s="92">
        <v>7.8</v>
      </c>
      <c r="L71" s="92">
        <v>9.1</v>
      </c>
      <c r="M71" s="92">
        <v>21</v>
      </c>
      <c r="N71" s="92">
        <v>4.4000000000000004</v>
      </c>
      <c r="O71" s="92">
        <v>1.2</v>
      </c>
      <c r="P71" s="92">
        <v>4.8</v>
      </c>
      <c r="Q71" s="92">
        <v>2.4</v>
      </c>
      <c r="R71" s="92">
        <v>3.1</v>
      </c>
      <c r="S71" s="92">
        <v>2.5</v>
      </c>
    </row>
    <row r="72" spans="1:19" s="82" customFormat="1" ht="11.45" customHeight="1" x14ac:dyDescent="0.2">
      <c r="A72" s="50">
        <f>IF(D72&lt;&gt;"",COUNTA($D$6:D72),"")</f>
        <v>65</v>
      </c>
      <c r="B72" s="80">
        <v>2018</v>
      </c>
      <c r="C72" s="85">
        <v>100</v>
      </c>
      <c r="D72" s="81">
        <v>1.8</v>
      </c>
      <c r="E72" s="92">
        <v>14.2</v>
      </c>
      <c r="F72" s="92">
        <v>16.899999999999999</v>
      </c>
      <c r="G72" s="92">
        <v>4.4000000000000004</v>
      </c>
      <c r="H72" s="92">
        <v>2.5</v>
      </c>
      <c r="I72" s="92">
        <v>1</v>
      </c>
      <c r="J72" s="92">
        <v>2.9</v>
      </c>
      <c r="K72" s="92">
        <v>7.8</v>
      </c>
      <c r="L72" s="92">
        <v>9.1</v>
      </c>
      <c r="M72" s="92">
        <v>21</v>
      </c>
      <c r="N72" s="92">
        <v>4.4000000000000004</v>
      </c>
      <c r="O72" s="92">
        <v>1.2</v>
      </c>
      <c r="P72" s="92">
        <v>4.7</v>
      </c>
      <c r="Q72" s="92">
        <v>2.4</v>
      </c>
      <c r="R72" s="92">
        <v>3.1</v>
      </c>
      <c r="S72" s="92">
        <v>2.4</v>
      </c>
    </row>
    <row r="73" spans="1:19" s="82" customFormat="1" ht="11.45" customHeight="1" x14ac:dyDescent="0.2">
      <c r="A73" s="50">
        <f>IF(D73&lt;&gt;"",COUNTA($D$6:D73),"")</f>
        <v>66</v>
      </c>
      <c r="B73" s="80">
        <v>2019</v>
      </c>
      <c r="C73" s="85">
        <v>100</v>
      </c>
      <c r="D73" s="81">
        <v>1.8</v>
      </c>
      <c r="E73" s="92">
        <v>14.2</v>
      </c>
      <c r="F73" s="92">
        <v>16.899999999999999</v>
      </c>
      <c r="G73" s="92">
        <v>4.5</v>
      </c>
      <c r="H73" s="92">
        <v>2.5</v>
      </c>
      <c r="I73" s="92">
        <v>1</v>
      </c>
      <c r="J73" s="92">
        <v>3</v>
      </c>
      <c r="K73" s="92">
        <v>7.8</v>
      </c>
      <c r="L73" s="92">
        <v>9.1</v>
      </c>
      <c r="M73" s="92">
        <v>21.1</v>
      </c>
      <c r="N73" s="92">
        <v>4.4000000000000004</v>
      </c>
      <c r="O73" s="92">
        <v>1.2</v>
      </c>
      <c r="P73" s="92">
        <v>4.7</v>
      </c>
      <c r="Q73" s="92">
        <v>2.4</v>
      </c>
      <c r="R73" s="92">
        <v>3.1</v>
      </c>
      <c r="S73" s="92">
        <v>2.4</v>
      </c>
    </row>
    <row r="74" spans="1:19" s="82" customFormat="1" ht="11.45" customHeight="1" x14ac:dyDescent="0.2">
      <c r="A74" s="50">
        <f>IF(D74&lt;&gt;"",COUNTA($D$6:D74),"")</f>
        <v>67</v>
      </c>
      <c r="B74" s="80">
        <v>2020</v>
      </c>
      <c r="C74" s="85">
        <v>100</v>
      </c>
      <c r="D74" s="81">
        <v>1.8</v>
      </c>
      <c r="E74" s="81">
        <v>14</v>
      </c>
      <c r="F74" s="81">
        <v>17</v>
      </c>
      <c r="G74" s="81">
        <v>4.5</v>
      </c>
      <c r="H74" s="81">
        <v>2.5</v>
      </c>
      <c r="I74" s="81">
        <v>1</v>
      </c>
      <c r="J74" s="81">
        <v>3</v>
      </c>
      <c r="K74" s="81">
        <v>7.8</v>
      </c>
      <c r="L74" s="81">
        <v>9.1</v>
      </c>
      <c r="M74" s="81">
        <v>21.3</v>
      </c>
      <c r="N74" s="81">
        <v>4.4000000000000004</v>
      </c>
      <c r="O74" s="81">
        <v>1.2</v>
      </c>
      <c r="P74" s="81">
        <v>4.7</v>
      </c>
      <c r="Q74" s="81">
        <v>2.4</v>
      </c>
      <c r="R74" s="81">
        <v>3.1</v>
      </c>
      <c r="S74" s="81">
        <v>2.4</v>
      </c>
    </row>
    <row r="75" spans="1:19" s="82" customFormat="1" ht="11.45" customHeight="1" x14ac:dyDescent="0.2">
      <c r="A75" s="50">
        <f>IF(D75&lt;&gt;"",COUNTA($D$6:D75),"")</f>
        <v>68</v>
      </c>
      <c r="B75" s="80">
        <v>2021</v>
      </c>
      <c r="C75" s="85">
        <v>100</v>
      </c>
      <c r="D75" s="81">
        <v>1.7</v>
      </c>
      <c r="E75" s="81">
        <v>14</v>
      </c>
      <c r="F75" s="81">
        <v>17</v>
      </c>
      <c r="G75" s="81">
        <v>4.5999999999999996</v>
      </c>
      <c r="H75" s="81">
        <v>2.5</v>
      </c>
      <c r="I75" s="81">
        <v>1</v>
      </c>
      <c r="J75" s="81">
        <v>3</v>
      </c>
      <c r="K75" s="81">
        <v>7.8</v>
      </c>
      <c r="L75" s="81">
        <v>9.1</v>
      </c>
      <c r="M75" s="81">
        <v>21.3</v>
      </c>
      <c r="N75" s="81">
        <v>4.4000000000000004</v>
      </c>
      <c r="O75" s="81">
        <v>1.1000000000000001</v>
      </c>
      <c r="P75" s="81">
        <v>4.7</v>
      </c>
      <c r="Q75" s="81">
        <v>2.2999999999999998</v>
      </c>
      <c r="R75" s="81">
        <v>3.2</v>
      </c>
      <c r="S75" s="81">
        <v>2.2999999999999998</v>
      </c>
    </row>
    <row r="76" spans="1:19" s="82" customFormat="1" ht="11.45" customHeight="1" x14ac:dyDescent="0.2">
      <c r="A76" s="50">
        <f>IF(D76&lt;&gt;"",COUNTA($D$6:D76),"")</f>
        <v>69</v>
      </c>
      <c r="B76" s="80">
        <v>2022</v>
      </c>
      <c r="C76" s="85">
        <v>100</v>
      </c>
      <c r="D76" s="81">
        <v>1.7</v>
      </c>
      <c r="E76" s="81">
        <v>14.1</v>
      </c>
      <c r="F76" s="81">
        <v>16.899999999999999</v>
      </c>
      <c r="G76" s="81">
        <v>4.5999999999999996</v>
      </c>
      <c r="H76" s="81">
        <v>2.5</v>
      </c>
      <c r="I76" s="81">
        <v>1</v>
      </c>
      <c r="J76" s="81">
        <v>3</v>
      </c>
      <c r="K76" s="81">
        <v>7.9</v>
      </c>
      <c r="L76" s="81">
        <v>9.1</v>
      </c>
      <c r="M76" s="81">
        <v>21.4</v>
      </c>
      <c r="N76" s="81">
        <v>4.4000000000000004</v>
      </c>
      <c r="O76" s="81">
        <v>1.1000000000000001</v>
      </c>
      <c r="P76" s="81">
        <v>4.5</v>
      </c>
      <c r="Q76" s="81">
        <v>2.2000000000000002</v>
      </c>
      <c r="R76" s="81">
        <v>3.1</v>
      </c>
      <c r="S76" s="81">
        <v>2.2999999999999998</v>
      </c>
    </row>
    <row r="77" spans="1:19" s="90" customFormat="1" ht="24.95" customHeight="1" x14ac:dyDescent="0.15">
      <c r="A77" s="50" t="str">
        <f>IF(D77&lt;&gt;"",COUNTA($D$6:D77),"")</f>
        <v/>
      </c>
      <c r="B77" s="91"/>
      <c r="C77" s="142" t="s">
        <v>47</v>
      </c>
      <c r="D77" s="158"/>
      <c r="E77" s="158"/>
      <c r="F77" s="158"/>
      <c r="G77" s="158"/>
      <c r="H77" s="158"/>
      <c r="I77" s="158"/>
      <c r="J77" s="158"/>
      <c r="K77" s="158" t="s">
        <v>47</v>
      </c>
      <c r="L77" s="158"/>
      <c r="M77" s="158"/>
      <c r="N77" s="158"/>
      <c r="O77" s="158"/>
      <c r="P77" s="158"/>
      <c r="Q77" s="158"/>
      <c r="R77" s="158"/>
      <c r="S77" s="158"/>
    </row>
    <row r="78" spans="1:19" s="82" customFormat="1" ht="11.45" customHeight="1" x14ac:dyDescent="0.2">
      <c r="A78" s="50">
        <f>IF(D78&lt;&gt;"",COUNTA($D$6:D78),"")</f>
        <v>70</v>
      </c>
      <c r="B78" s="80">
        <v>2000</v>
      </c>
      <c r="C78" s="86">
        <v>1377</v>
      </c>
      <c r="D78" s="86">
        <v>1515</v>
      </c>
      <c r="E78" s="86">
        <v>1347</v>
      </c>
      <c r="F78" s="86">
        <v>1349</v>
      </c>
      <c r="G78" s="86">
        <v>1460</v>
      </c>
      <c r="H78" s="86">
        <v>1516</v>
      </c>
      <c r="I78" s="86">
        <v>1353</v>
      </c>
      <c r="J78" s="86">
        <v>1410</v>
      </c>
      <c r="K78" s="86">
        <v>1380</v>
      </c>
      <c r="L78" s="86">
        <v>1339</v>
      </c>
      <c r="M78" s="86">
        <v>1335</v>
      </c>
      <c r="N78" s="86">
        <v>1332</v>
      </c>
      <c r="O78" s="86">
        <v>1344</v>
      </c>
      <c r="P78" s="86">
        <v>1495</v>
      </c>
      <c r="Q78" s="86">
        <v>1522</v>
      </c>
      <c r="R78" s="86">
        <v>1355</v>
      </c>
      <c r="S78" s="86">
        <v>1510</v>
      </c>
    </row>
    <row r="79" spans="1:19" s="82" customFormat="1" ht="11.45" customHeight="1" x14ac:dyDescent="0.2">
      <c r="A79" s="50">
        <f>IF(D79&lt;&gt;"",COUNTA($D$6:D79),"")</f>
        <v>71</v>
      </c>
      <c r="B79" s="80">
        <v>2001</v>
      </c>
      <c r="C79" s="86">
        <v>1372</v>
      </c>
      <c r="D79" s="86">
        <v>1501</v>
      </c>
      <c r="E79" s="86">
        <v>1344</v>
      </c>
      <c r="F79" s="86">
        <v>1346</v>
      </c>
      <c r="G79" s="86">
        <v>1472</v>
      </c>
      <c r="H79" s="86">
        <v>1502</v>
      </c>
      <c r="I79" s="86">
        <v>1350</v>
      </c>
      <c r="J79" s="86">
        <v>1406</v>
      </c>
      <c r="K79" s="86">
        <v>1374</v>
      </c>
      <c r="L79" s="86">
        <v>1336</v>
      </c>
      <c r="M79" s="86">
        <v>1334</v>
      </c>
      <c r="N79" s="86">
        <v>1319</v>
      </c>
      <c r="O79" s="86">
        <v>1338</v>
      </c>
      <c r="P79" s="86">
        <v>1472</v>
      </c>
      <c r="Q79" s="86">
        <v>1513</v>
      </c>
      <c r="R79" s="86">
        <v>1346</v>
      </c>
      <c r="S79" s="86">
        <v>1496</v>
      </c>
    </row>
    <row r="80" spans="1:19" s="82" customFormat="1" ht="11.45" customHeight="1" x14ac:dyDescent="0.2">
      <c r="A80" s="50">
        <f>IF(D80&lt;&gt;"",COUNTA($D$6:D80),"")</f>
        <v>72</v>
      </c>
      <c r="B80" s="80">
        <v>2002</v>
      </c>
      <c r="C80" s="86">
        <v>1364</v>
      </c>
      <c r="D80" s="86">
        <v>1490</v>
      </c>
      <c r="E80" s="86">
        <v>1341</v>
      </c>
      <c r="F80" s="86">
        <v>1341</v>
      </c>
      <c r="G80" s="86">
        <v>1452</v>
      </c>
      <c r="H80" s="86">
        <v>1492</v>
      </c>
      <c r="I80" s="86">
        <v>1341</v>
      </c>
      <c r="J80" s="86">
        <v>1402</v>
      </c>
      <c r="K80" s="86">
        <v>1368</v>
      </c>
      <c r="L80" s="86">
        <v>1329</v>
      </c>
      <c r="M80" s="86">
        <v>1328</v>
      </c>
      <c r="N80" s="86">
        <v>1313</v>
      </c>
      <c r="O80" s="86">
        <v>1331</v>
      </c>
      <c r="P80" s="86">
        <v>1456</v>
      </c>
      <c r="Q80" s="86">
        <v>1501</v>
      </c>
      <c r="R80" s="86">
        <v>1342</v>
      </c>
      <c r="S80" s="86">
        <v>1485</v>
      </c>
    </row>
    <row r="81" spans="1:19" s="82" customFormat="1" ht="11.45" customHeight="1" x14ac:dyDescent="0.2">
      <c r="A81" s="50">
        <f>IF(D81&lt;&gt;"",COUNTA($D$6:D81),"")</f>
        <v>73</v>
      </c>
      <c r="B81" s="80">
        <v>2003</v>
      </c>
      <c r="C81" s="86">
        <v>1359</v>
      </c>
      <c r="D81" s="86">
        <v>1477</v>
      </c>
      <c r="E81" s="86">
        <v>1339</v>
      </c>
      <c r="F81" s="86">
        <v>1336</v>
      </c>
      <c r="G81" s="86">
        <v>1440</v>
      </c>
      <c r="H81" s="86">
        <v>1480</v>
      </c>
      <c r="I81" s="86">
        <v>1332</v>
      </c>
      <c r="J81" s="86">
        <v>1397</v>
      </c>
      <c r="K81" s="86">
        <v>1362</v>
      </c>
      <c r="L81" s="86">
        <v>1323</v>
      </c>
      <c r="M81" s="86">
        <v>1325</v>
      </c>
      <c r="N81" s="86">
        <v>1314</v>
      </c>
      <c r="O81" s="86">
        <v>1335</v>
      </c>
      <c r="P81" s="86">
        <v>1450</v>
      </c>
      <c r="Q81" s="86">
        <v>1483</v>
      </c>
      <c r="R81" s="86">
        <v>1333</v>
      </c>
      <c r="S81" s="86">
        <v>1481</v>
      </c>
    </row>
    <row r="82" spans="1:19" s="82" customFormat="1" ht="11.45" customHeight="1" x14ac:dyDescent="0.2">
      <c r="A82" s="50">
        <f>IF(D82&lt;&gt;"",COUNTA($D$6:D82),"")</f>
        <v>74</v>
      </c>
      <c r="B82" s="80">
        <v>2004</v>
      </c>
      <c r="C82" s="86">
        <v>1359</v>
      </c>
      <c r="D82" s="86">
        <v>1477</v>
      </c>
      <c r="E82" s="86">
        <v>1339</v>
      </c>
      <c r="F82" s="86">
        <v>1341</v>
      </c>
      <c r="G82" s="86">
        <v>1431</v>
      </c>
      <c r="H82" s="86">
        <v>1480</v>
      </c>
      <c r="I82" s="86">
        <v>1330</v>
      </c>
      <c r="J82" s="86">
        <v>1396</v>
      </c>
      <c r="K82" s="86">
        <v>1366</v>
      </c>
      <c r="L82" s="86">
        <v>1322</v>
      </c>
      <c r="M82" s="86">
        <v>1321</v>
      </c>
      <c r="N82" s="86">
        <v>1305</v>
      </c>
      <c r="O82" s="86">
        <v>1338</v>
      </c>
      <c r="P82" s="86">
        <v>1457</v>
      </c>
      <c r="Q82" s="86">
        <v>1487</v>
      </c>
      <c r="R82" s="86">
        <v>1331</v>
      </c>
      <c r="S82" s="86">
        <v>1484</v>
      </c>
    </row>
    <row r="83" spans="1:19" s="82" customFormat="1" ht="11.45" customHeight="1" x14ac:dyDescent="0.2">
      <c r="A83" s="50">
        <f>IF(D83&lt;&gt;"",COUNTA($D$6:D83),"")</f>
        <v>75</v>
      </c>
      <c r="B83" s="80">
        <v>2005</v>
      </c>
      <c r="C83" s="86">
        <v>1349</v>
      </c>
      <c r="D83" s="86">
        <v>1458</v>
      </c>
      <c r="E83" s="86">
        <v>1332</v>
      </c>
      <c r="F83" s="86">
        <v>1330</v>
      </c>
      <c r="G83" s="86">
        <v>1418</v>
      </c>
      <c r="H83" s="86">
        <v>1463</v>
      </c>
      <c r="I83" s="86">
        <v>1325</v>
      </c>
      <c r="J83" s="86">
        <v>1391</v>
      </c>
      <c r="K83" s="86">
        <v>1357</v>
      </c>
      <c r="L83" s="86">
        <v>1314</v>
      </c>
      <c r="M83" s="86">
        <v>1314</v>
      </c>
      <c r="N83" s="86">
        <v>1297</v>
      </c>
      <c r="O83" s="86">
        <v>1325</v>
      </c>
      <c r="P83" s="86">
        <v>1438</v>
      </c>
      <c r="Q83" s="86">
        <v>1469</v>
      </c>
      <c r="R83" s="86">
        <v>1327</v>
      </c>
      <c r="S83" s="86">
        <v>1466</v>
      </c>
    </row>
    <row r="84" spans="1:19" s="82" customFormat="1" ht="11.45" customHeight="1" x14ac:dyDescent="0.2">
      <c r="A84" s="50">
        <f>IF(D84&lt;&gt;"",COUNTA($D$6:D84),"")</f>
        <v>76</v>
      </c>
      <c r="B84" s="80">
        <v>2006</v>
      </c>
      <c r="C84" s="86">
        <v>1374</v>
      </c>
      <c r="D84" s="86">
        <v>1490</v>
      </c>
      <c r="E84" s="86">
        <v>1355</v>
      </c>
      <c r="F84" s="86">
        <v>1356</v>
      </c>
      <c r="G84" s="86">
        <v>1444</v>
      </c>
      <c r="H84" s="86">
        <v>1493</v>
      </c>
      <c r="I84" s="86">
        <v>1348</v>
      </c>
      <c r="J84" s="86">
        <v>1422</v>
      </c>
      <c r="K84" s="86">
        <v>1381</v>
      </c>
      <c r="L84" s="86">
        <v>1340</v>
      </c>
      <c r="M84" s="86">
        <v>1338</v>
      </c>
      <c r="N84" s="86">
        <v>1320</v>
      </c>
      <c r="O84" s="86">
        <v>1347</v>
      </c>
      <c r="P84" s="86">
        <v>1466</v>
      </c>
      <c r="Q84" s="86">
        <v>1498</v>
      </c>
      <c r="R84" s="86">
        <v>1355</v>
      </c>
      <c r="S84" s="86">
        <v>1496</v>
      </c>
    </row>
    <row r="85" spans="1:19" s="82" customFormat="1" ht="11.45" customHeight="1" x14ac:dyDescent="0.2">
      <c r="A85" s="50">
        <f>IF(D85&lt;&gt;"",COUNTA($D$6:D85),"")</f>
        <v>77</v>
      </c>
      <c r="B85" s="80">
        <v>2007</v>
      </c>
      <c r="C85" s="86">
        <v>1377</v>
      </c>
      <c r="D85" s="86">
        <v>1486</v>
      </c>
      <c r="E85" s="86">
        <v>1362</v>
      </c>
      <c r="F85" s="86">
        <v>1364</v>
      </c>
      <c r="G85" s="86">
        <v>1443</v>
      </c>
      <c r="H85" s="86">
        <v>1490</v>
      </c>
      <c r="I85" s="86">
        <v>1353</v>
      </c>
      <c r="J85" s="86">
        <v>1425</v>
      </c>
      <c r="K85" s="86">
        <v>1381</v>
      </c>
      <c r="L85" s="86">
        <v>1343</v>
      </c>
      <c r="M85" s="86">
        <v>1340</v>
      </c>
      <c r="N85" s="86">
        <v>1321</v>
      </c>
      <c r="O85" s="86">
        <v>1348</v>
      </c>
      <c r="P85" s="86">
        <v>1468</v>
      </c>
      <c r="Q85" s="86">
        <v>1502</v>
      </c>
      <c r="R85" s="86">
        <v>1357</v>
      </c>
      <c r="S85" s="86">
        <v>1493</v>
      </c>
    </row>
    <row r="86" spans="1:19" s="82" customFormat="1" ht="11.45" customHeight="1" x14ac:dyDescent="0.2">
      <c r="A86" s="50">
        <f>IF(D86&lt;&gt;"",COUNTA($D$6:D86),"")</f>
        <v>78</v>
      </c>
      <c r="B86" s="80">
        <v>2008</v>
      </c>
      <c r="C86" s="86">
        <v>1371</v>
      </c>
      <c r="D86" s="86">
        <v>1454</v>
      </c>
      <c r="E86" s="86">
        <v>1370</v>
      </c>
      <c r="F86" s="86">
        <v>1367</v>
      </c>
      <c r="G86" s="86">
        <v>1413</v>
      </c>
      <c r="H86" s="86">
        <v>1458</v>
      </c>
      <c r="I86" s="86">
        <v>1344</v>
      </c>
      <c r="J86" s="86">
        <v>1410</v>
      </c>
      <c r="K86" s="86">
        <v>1370</v>
      </c>
      <c r="L86" s="86">
        <v>1336</v>
      </c>
      <c r="M86" s="86">
        <v>1339</v>
      </c>
      <c r="N86" s="86">
        <v>1325</v>
      </c>
      <c r="O86" s="86">
        <v>1346</v>
      </c>
      <c r="P86" s="86">
        <v>1440</v>
      </c>
      <c r="Q86" s="86">
        <v>1469</v>
      </c>
      <c r="R86" s="86">
        <v>1351</v>
      </c>
      <c r="S86" s="86">
        <v>1466</v>
      </c>
    </row>
    <row r="87" spans="1:19" s="82" customFormat="1" ht="11.45" customHeight="1" x14ac:dyDescent="0.2">
      <c r="A87" s="50">
        <f>IF(D87&lt;&gt;"",COUNTA($D$6:D87),"")</f>
        <v>79</v>
      </c>
      <c r="B87" s="80">
        <v>2009</v>
      </c>
      <c r="C87" s="86">
        <v>1326</v>
      </c>
      <c r="D87" s="86">
        <v>1424</v>
      </c>
      <c r="E87" s="86">
        <v>1300</v>
      </c>
      <c r="F87" s="86">
        <v>1318</v>
      </c>
      <c r="G87" s="86">
        <v>1382</v>
      </c>
      <c r="H87" s="86">
        <v>1421</v>
      </c>
      <c r="I87" s="86">
        <v>1306</v>
      </c>
      <c r="J87" s="86">
        <v>1379</v>
      </c>
      <c r="K87" s="86">
        <v>1332</v>
      </c>
      <c r="L87" s="86">
        <v>1302</v>
      </c>
      <c r="M87" s="86">
        <v>1294</v>
      </c>
      <c r="N87" s="86">
        <v>1285</v>
      </c>
      <c r="O87" s="86">
        <v>1291</v>
      </c>
      <c r="P87" s="86">
        <v>1394</v>
      </c>
      <c r="Q87" s="86">
        <v>1424</v>
      </c>
      <c r="R87" s="86">
        <v>1311</v>
      </c>
      <c r="S87" s="86">
        <v>1419</v>
      </c>
    </row>
    <row r="88" spans="1:19" s="82" customFormat="1" ht="11.45" customHeight="1" x14ac:dyDescent="0.2">
      <c r="A88" s="50">
        <f>IF(D88&lt;&gt;"",COUNTA($D$6:D88),"")</f>
        <v>80</v>
      </c>
      <c r="B88" s="80">
        <v>2010</v>
      </c>
      <c r="C88" s="86">
        <v>1350</v>
      </c>
      <c r="D88" s="86">
        <v>1442</v>
      </c>
      <c r="E88" s="86">
        <v>1330</v>
      </c>
      <c r="F88" s="86">
        <v>1342</v>
      </c>
      <c r="G88" s="86">
        <v>1399</v>
      </c>
      <c r="H88" s="86">
        <v>1437</v>
      </c>
      <c r="I88" s="86">
        <v>1330</v>
      </c>
      <c r="J88" s="86">
        <v>1398</v>
      </c>
      <c r="K88" s="86">
        <v>1354</v>
      </c>
      <c r="L88" s="86">
        <v>1331</v>
      </c>
      <c r="M88" s="86">
        <v>1317</v>
      </c>
      <c r="N88" s="86">
        <v>1308</v>
      </c>
      <c r="O88" s="86">
        <v>1325</v>
      </c>
      <c r="P88" s="86">
        <v>1419</v>
      </c>
      <c r="Q88" s="86">
        <v>1446</v>
      </c>
      <c r="R88" s="86">
        <v>1336</v>
      </c>
      <c r="S88" s="86">
        <v>1448</v>
      </c>
    </row>
    <row r="89" spans="1:19" s="82" customFormat="1" ht="11.45" customHeight="1" x14ac:dyDescent="0.2">
      <c r="A89" s="50">
        <f>IF(D89&lt;&gt;"",COUNTA($D$6:D89),"")</f>
        <v>81</v>
      </c>
      <c r="B89" s="80">
        <v>2011</v>
      </c>
      <c r="C89" s="86">
        <v>1353</v>
      </c>
      <c r="D89" s="86">
        <v>1446</v>
      </c>
      <c r="E89" s="86">
        <v>1338</v>
      </c>
      <c r="F89" s="86">
        <v>1341</v>
      </c>
      <c r="G89" s="86">
        <v>1406</v>
      </c>
      <c r="H89" s="86">
        <v>1434</v>
      </c>
      <c r="I89" s="86">
        <v>1338</v>
      </c>
      <c r="J89" s="86">
        <v>1399</v>
      </c>
      <c r="K89" s="86">
        <v>1359</v>
      </c>
      <c r="L89" s="86">
        <v>1333</v>
      </c>
      <c r="M89" s="86">
        <v>1322</v>
      </c>
      <c r="N89" s="86">
        <v>1310</v>
      </c>
      <c r="O89" s="86">
        <v>1329</v>
      </c>
      <c r="P89" s="86">
        <v>1429</v>
      </c>
      <c r="Q89" s="86">
        <v>1449</v>
      </c>
      <c r="R89" s="86">
        <v>1338</v>
      </c>
      <c r="S89" s="86">
        <v>1454</v>
      </c>
    </row>
    <row r="90" spans="1:19" s="82" customFormat="1" ht="11.45" customHeight="1" x14ac:dyDescent="0.2">
      <c r="A90" s="50">
        <f>IF(D90&lt;&gt;"",COUNTA($D$6:D90),"")</f>
        <v>82</v>
      </c>
      <c r="B90" s="80">
        <v>2012</v>
      </c>
      <c r="C90" s="86">
        <v>1336</v>
      </c>
      <c r="D90" s="86">
        <v>1423</v>
      </c>
      <c r="E90" s="86">
        <v>1324</v>
      </c>
      <c r="F90" s="86">
        <v>1326</v>
      </c>
      <c r="G90" s="86">
        <v>1386</v>
      </c>
      <c r="H90" s="86">
        <v>1409</v>
      </c>
      <c r="I90" s="86">
        <v>1323</v>
      </c>
      <c r="J90" s="86">
        <v>1387</v>
      </c>
      <c r="K90" s="86">
        <v>1340</v>
      </c>
      <c r="L90" s="86">
        <v>1319</v>
      </c>
      <c r="M90" s="86">
        <v>1304</v>
      </c>
      <c r="N90" s="86">
        <v>1294</v>
      </c>
      <c r="O90" s="86">
        <v>1310</v>
      </c>
      <c r="P90" s="86">
        <v>1401</v>
      </c>
      <c r="Q90" s="86">
        <v>1426</v>
      </c>
      <c r="R90" s="86">
        <v>1326</v>
      </c>
      <c r="S90" s="86">
        <v>1427</v>
      </c>
    </row>
    <row r="91" spans="1:19" s="82" customFormat="1" ht="11.45" customHeight="1" x14ac:dyDescent="0.2">
      <c r="A91" s="50">
        <f>IF(D91&lt;&gt;"",COUNTA($D$6:D91),"")</f>
        <v>83</v>
      </c>
      <c r="B91" s="80">
        <v>2013</v>
      </c>
      <c r="C91" s="86">
        <v>1327</v>
      </c>
      <c r="D91" s="86">
        <v>1395</v>
      </c>
      <c r="E91" s="86">
        <v>1326</v>
      </c>
      <c r="F91" s="86">
        <v>1321</v>
      </c>
      <c r="G91" s="86">
        <v>1368</v>
      </c>
      <c r="H91" s="86">
        <v>1387</v>
      </c>
      <c r="I91" s="86">
        <v>1310</v>
      </c>
      <c r="J91" s="86">
        <v>1373</v>
      </c>
      <c r="K91" s="86">
        <v>1330</v>
      </c>
      <c r="L91" s="86">
        <v>1314</v>
      </c>
      <c r="M91" s="86">
        <v>1291</v>
      </c>
      <c r="N91" s="86">
        <v>1286</v>
      </c>
      <c r="O91" s="86">
        <v>1299</v>
      </c>
      <c r="P91" s="86">
        <v>1384</v>
      </c>
      <c r="Q91" s="86">
        <v>1407</v>
      </c>
      <c r="R91" s="86">
        <v>1313</v>
      </c>
      <c r="S91" s="86">
        <v>1412</v>
      </c>
    </row>
    <row r="92" spans="1:19" s="82" customFormat="1" ht="11.45" customHeight="1" x14ac:dyDescent="0.2">
      <c r="A92" s="50">
        <f>IF(D92&lt;&gt;"",COUNTA($D$6:D92),"")</f>
        <v>84</v>
      </c>
      <c r="B92" s="80">
        <v>2014</v>
      </c>
      <c r="C92" s="86">
        <v>1334</v>
      </c>
      <c r="D92" s="86">
        <v>1400</v>
      </c>
      <c r="E92" s="86">
        <v>1328</v>
      </c>
      <c r="F92" s="86">
        <v>1331</v>
      </c>
      <c r="G92" s="86">
        <v>1364</v>
      </c>
      <c r="H92" s="86">
        <v>1402</v>
      </c>
      <c r="I92" s="86">
        <v>1305</v>
      </c>
      <c r="J92" s="86">
        <v>1378</v>
      </c>
      <c r="K92" s="86">
        <v>1335</v>
      </c>
      <c r="L92" s="86">
        <v>1317</v>
      </c>
      <c r="M92" s="86">
        <v>1303</v>
      </c>
      <c r="N92" s="86">
        <v>1301</v>
      </c>
      <c r="O92" s="86">
        <v>1307</v>
      </c>
      <c r="P92" s="86">
        <v>1392</v>
      </c>
      <c r="Q92" s="86">
        <v>1411</v>
      </c>
      <c r="R92" s="86">
        <v>1320</v>
      </c>
      <c r="S92" s="86">
        <v>1416</v>
      </c>
    </row>
    <row r="93" spans="1:19" s="82" customFormat="1" ht="11.45" customHeight="1" x14ac:dyDescent="0.2">
      <c r="A93" s="50">
        <f>IF(D93&lt;&gt;"",COUNTA($D$6:D93),"")</f>
        <v>85</v>
      </c>
      <c r="B93" s="80">
        <v>2015</v>
      </c>
      <c r="C93" s="86">
        <v>1337</v>
      </c>
      <c r="D93" s="86">
        <v>1407</v>
      </c>
      <c r="E93" s="86">
        <v>1332</v>
      </c>
      <c r="F93" s="86">
        <v>1335</v>
      </c>
      <c r="G93" s="86">
        <v>1362</v>
      </c>
      <c r="H93" s="86">
        <v>1410</v>
      </c>
      <c r="I93" s="86">
        <v>1322</v>
      </c>
      <c r="J93" s="86">
        <v>1379</v>
      </c>
      <c r="K93" s="86">
        <v>1336</v>
      </c>
      <c r="L93" s="86">
        <v>1321</v>
      </c>
      <c r="M93" s="86">
        <v>1306</v>
      </c>
      <c r="N93" s="86">
        <v>1300</v>
      </c>
      <c r="O93" s="86">
        <v>1315</v>
      </c>
      <c r="P93" s="86">
        <v>1397</v>
      </c>
      <c r="Q93" s="86">
        <v>1417</v>
      </c>
      <c r="R93" s="86">
        <v>1317</v>
      </c>
      <c r="S93" s="86">
        <v>1423</v>
      </c>
    </row>
    <row r="94" spans="1:19" s="82" customFormat="1" ht="11.45" customHeight="1" x14ac:dyDescent="0.2">
      <c r="A94" s="50">
        <f>IF(D94&lt;&gt;"",COUNTA($D$6:D94),"")</f>
        <v>86</v>
      </c>
      <c r="B94" s="80">
        <v>2016</v>
      </c>
      <c r="C94" s="86">
        <v>1334</v>
      </c>
      <c r="D94" s="86">
        <v>1399</v>
      </c>
      <c r="E94" s="86">
        <v>1328</v>
      </c>
      <c r="F94" s="86">
        <v>1327</v>
      </c>
      <c r="G94" s="86">
        <v>1361</v>
      </c>
      <c r="H94" s="86">
        <v>1397</v>
      </c>
      <c r="I94" s="86">
        <v>1321</v>
      </c>
      <c r="J94" s="86">
        <v>1385</v>
      </c>
      <c r="K94" s="86">
        <v>1341</v>
      </c>
      <c r="L94" s="86">
        <v>1324</v>
      </c>
      <c r="M94" s="86">
        <v>1304</v>
      </c>
      <c r="N94" s="86">
        <v>1298</v>
      </c>
      <c r="O94" s="86">
        <v>1307</v>
      </c>
      <c r="P94" s="86">
        <v>1389</v>
      </c>
      <c r="Q94" s="86">
        <v>1407</v>
      </c>
      <c r="R94" s="86">
        <v>1322</v>
      </c>
      <c r="S94" s="86">
        <v>1412</v>
      </c>
    </row>
    <row r="95" spans="1:19" s="82" customFormat="1" ht="11.45" customHeight="1" x14ac:dyDescent="0.2">
      <c r="A95" s="50">
        <f>IF(D95&lt;&gt;"",COUNTA($D$6:D95),"")</f>
        <v>87</v>
      </c>
      <c r="B95" s="80">
        <v>2017</v>
      </c>
      <c r="C95" s="96">
        <v>1331</v>
      </c>
      <c r="D95" s="86">
        <v>1397</v>
      </c>
      <c r="E95" s="86">
        <v>1327</v>
      </c>
      <c r="F95" s="86">
        <v>1324</v>
      </c>
      <c r="G95" s="86">
        <v>1357</v>
      </c>
      <c r="H95" s="86">
        <v>1394</v>
      </c>
      <c r="I95" s="86">
        <v>1320</v>
      </c>
      <c r="J95" s="86">
        <v>1380</v>
      </c>
      <c r="K95" s="86">
        <v>1336</v>
      </c>
      <c r="L95" s="86">
        <v>1319</v>
      </c>
      <c r="M95" s="86">
        <v>1303</v>
      </c>
      <c r="N95" s="86">
        <v>1294</v>
      </c>
      <c r="O95" s="86">
        <v>1302</v>
      </c>
      <c r="P95" s="86">
        <v>1387</v>
      </c>
      <c r="Q95" s="86">
        <v>1405</v>
      </c>
      <c r="R95" s="86">
        <v>1321</v>
      </c>
      <c r="S95" s="86">
        <v>1407</v>
      </c>
    </row>
    <row r="96" spans="1:19" s="82" customFormat="1" ht="11.45" customHeight="1" x14ac:dyDescent="0.2">
      <c r="A96" s="50">
        <f>IF(D96&lt;&gt;"",COUNTA($D$6:D96),"")</f>
        <v>88</v>
      </c>
      <c r="B96" s="80">
        <v>2018</v>
      </c>
      <c r="C96" s="86">
        <v>1326</v>
      </c>
      <c r="D96" s="86">
        <v>1384</v>
      </c>
      <c r="E96" s="86">
        <v>1330</v>
      </c>
      <c r="F96" s="86">
        <v>1324</v>
      </c>
      <c r="G96" s="86">
        <v>1347</v>
      </c>
      <c r="H96" s="86">
        <v>1378</v>
      </c>
      <c r="I96" s="86">
        <v>1305</v>
      </c>
      <c r="J96" s="86">
        <v>1366</v>
      </c>
      <c r="K96" s="86">
        <v>1330</v>
      </c>
      <c r="L96" s="86">
        <v>1310</v>
      </c>
      <c r="M96" s="86">
        <v>1298</v>
      </c>
      <c r="N96" s="86">
        <v>1293</v>
      </c>
      <c r="O96" s="86">
        <v>1293</v>
      </c>
      <c r="P96" s="86">
        <v>1368</v>
      </c>
      <c r="Q96" s="86">
        <v>1396</v>
      </c>
      <c r="R96" s="86">
        <v>1311</v>
      </c>
      <c r="S96" s="86">
        <v>1386</v>
      </c>
    </row>
    <row r="97" spans="1:19" s="82" customFormat="1" ht="11.45" customHeight="1" x14ac:dyDescent="0.2">
      <c r="A97" s="50">
        <f>IF(D97&lt;&gt;"",COUNTA($D$6:D97),"")</f>
        <v>89</v>
      </c>
      <c r="B97" s="80">
        <v>2019</v>
      </c>
      <c r="C97" s="86">
        <v>1320</v>
      </c>
      <c r="D97" s="86">
        <v>1375</v>
      </c>
      <c r="E97" s="86">
        <v>1323</v>
      </c>
      <c r="F97" s="86">
        <v>1319</v>
      </c>
      <c r="G97" s="86">
        <v>1335</v>
      </c>
      <c r="H97" s="86">
        <v>1370</v>
      </c>
      <c r="I97" s="86">
        <v>1307</v>
      </c>
      <c r="J97" s="86">
        <v>1362</v>
      </c>
      <c r="K97" s="86">
        <v>1323</v>
      </c>
      <c r="L97" s="86">
        <v>1304</v>
      </c>
      <c r="M97" s="86">
        <v>1294</v>
      </c>
      <c r="N97" s="86">
        <v>1284</v>
      </c>
      <c r="O97" s="86">
        <v>1289</v>
      </c>
      <c r="P97" s="86">
        <v>1361</v>
      </c>
      <c r="Q97" s="86">
        <v>1386</v>
      </c>
      <c r="R97" s="86">
        <v>1309</v>
      </c>
      <c r="S97" s="86">
        <v>1371</v>
      </c>
    </row>
    <row r="98" spans="1:19" s="82" customFormat="1" ht="11.45" customHeight="1" x14ac:dyDescent="0.2">
      <c r="A98" s="50">
        <f>IF(D98&lt;&gt;"",COUNTA($D$6:D98),"")</f>
        <v>90</v>
      </c>
      <c r="B98" s="80">
        <v>2020</v>
      </c>
      <c r="C98" s="86">
        <v>1276</v>
      </c>
      <c r="D98" s="86">
        <v>1336</v>
      </c>
      <c r="E98" s="86">
        <v>1263</v>
      </c>
      <c r="F98" s="86">
        <v>1275</v>
      </c>
      <c r="G98" s="86">
        <v>1284</v>
      </c>
      <c r="H98" s="86">
        <v>1330</v>
      </c>
      <c r="I98" s="86">
        <v>1266</v>
      </c>
      <c r="J98" s="86">
        <v>1310</v>
      </c>
      <c r="K98" s="86">
        <v>1275</v>
      </c>
      <c r="L98" s="86">
        <v>1262</v>
      </c>
      <c r="M98" s="86">
        <v>1261</v>
      </c>
      <c r="N98" s="86">
        <v>1247</v>
      </c>
      <c r="O98" s="86">
        <v>1243</v>
      </c>
      <c r="P98" s="86">
        <v>1317</v>
      </c>
      <c r="Q98" s="86">
        <v>1345</v>
      </c>
      <c r="R98" s="86">
        <v>1277</v>
      </c>
      <c r="S98" s="86">
        <v>1333</v>
      </c>
    </row>
    <row r="99" spans="1:19" s="82" customFormat="1" ht="11.45" customHeight="1" x14ac:dyDescent="0.2">
      <c r="A99" s="50">
        <f>IF(D99&lt;&gt;"",COUNTA($D$6:D99),"")</f>
        <v>91</v>
      </c>
      <c r="B99" s="80">
        <v>2021</v>
      </c>
      <c r="C99" s="86">
        <v>1295</v>
      </c>
      <c r="D99" s="86">
        <v>1340</v>
      </c>
      <c r="E99" s="86">
        <v>1288</v>
      </c>
      <c r="F99" s="86">
        <v>1296</v>
      </c>
      <c r="G99" s="86">
        <v>1307</v>
      </c>
      <c r="H99" s="86">
        <v>1339</v>
      </c>
      <c r="I99" s="86">
        <v>1284</v>
      </c>
      <c r="J99" s="86">
        <v>1345</v>
      </c>
      <c r="K99" s="86">
        <v>1296</v>
      </c>
      <c r="L99" s="86">
        <v>1282</v>
      </c>
      <c r="M99" s="86">
        <v>1279</v>
      </c>
      <c r="N99" s="86">
        <v>1263</v>
      </c>
      <c r="O99" s="86">
        <v>1266</v>
      </c>
      <c r="P99" s="86">
        <v>1327</v>
      </c>
      <c r="Q99" s="86">
        <v>1357</v>
      </c>
      <c r="R99" s="86">
        <v>1295</v>
      </c>
      <c r="S99" s="86">
        <v>1343</v>
      </c>
    </row>
    <row r="100" spans="1:19" s="82" customFormat="1" ht="11.45" customHeight="1" x14ac:dyDescent="0.2">
      <c r="A100" s="50">
        <f>IF(D100&lt;&gt;"",COUNTA($D$6:D100),"")</f>
        <v>92</v>
      </c>
      <c r="B100" s="80">
        <v>2022</v>
      </c>
      <c r="C100" s="86">
        <v>1295</v>
      </c>
      <c r="D100" s="86">
        <v>1322</v>
      </c>
      <c r="E100" s="86">
        <v>1301</v>
      </c>
      <c r="F100" s="86">
        <v>1288</v>
      </c>
      <c r="G100" s="86">
        <v>1293</v>
      </c>
      <c r="H100" s="86">
        <v>1306</v>
      </c>
      <c r="I100" s="86">
        <v>1301</v>
      </c>
      <c r="J100" s="86">
        <v>1347</v>
      </c>
      <c r="K100" s="86">
        <v>1314</v>
      </c>
      <c r="L100" s="86">
        <v>1286</v>
      </c>
      <c r="M100" s="86">
        <v>1285</v>
      </c>
      <c r="N100" s="86">
        <v>1274</v>
      </c>
      <c r="O100" s="86">
        <v>1273</v>
      </c>
      <c r="P100" s="86">
        <v>1300</v>
      </c>
      <c r="Q100" s="86">
        <v>1318</v>
      </c>
      <c r="R100" s="86">
        <v>1293</v>
      </c>
      <c r="S100" s="86">
        <v>1316</v>
      </c>
    </row>
    <row r="101" spans="1:19" s="90" customFormat="1" ht="24.95" customHeight="1" x14ac:dyDescent="0.15">
      <c r="A101" s="50" t="str">
        <f>IF(D101&lt;&gt;"",COUNTA($D$6:D101),"")</f>
        <v/>
      </c>
      <c r="B101" s="91"/>
      <c r="C101" s="142" t="s">
        <v>30</v>
      </c>
      <c r="D101" s="158"/>
      <c r="E101" s="158"/>
      <c r="F101" s="158"/>
      <c r="G101" s="158"/>
      <c r="H101" s="158"/>
      <c r="I101" s="158"/>
      <c r="J101" s="158"/>
      <c r="K101" s="158" t="s">
        <v>30</v>
      </c>
      <c r="L101" s="158"/>
      <c r="M101" s="158"/>
      <c r="N101" s="158"/>
      <c r="O101" s="158"/>
      <c r="P101" s="158"/>
      <c r="Q101" s="158"/>
      <c r="R101" s="158"/>
      <c r="S101" s="158"/>
    </row>
    <row r="102" spans="1:19" s="84" customFormat="1" ht="11.45" customHeight="1" x14ac:dyDescent="0.2">
      <c r="A102" s="50">
        <f>IF(D102&lt;&gt;"",COUNTA($D$6:D102),"")</f>
        <v>93</v>
      </c>
      <c r="B102" s="80">
        <v>2000</v>
      </c>
      <c r="C102" s="83" t="s">
        <v>4</v>
      </c>
      <c r="D102" s="83" t="s">
        <v>4</v>
      </c>
      <c r="E102" s="83" t="s">
        <v>4</v>
      </c>
      <c r="F102" s="83" t="s">
        <v>4</v>
      </c>
      <c r="G102" s="83" t="s">
        <v>4</v>
      </c>
      <c r="H102" s="83" t="s">
        <v>4</v>
      </c>
      <c r="I102" s="83" t="s">
        <v>4</v>
      </c>
      <c r="J102" s="83" t="s">
        <v>4</v>
      </c>
      <c r="K102" s="83" t="s">
        <v>4</v>
      </c>
      <c r="L102" s="83" t="s">
        <v>4</v>
      </c>
      <c r="M102" s="83" t="s">
        <v>4</v>
      </c>
      <c r="N102" s="83" t="s">
        <v>4</v>
      </c>
      <c r="O102" s="83" t="s">
        <v>4</v>
      </c>
      <c r="P102" s="83" t="s">
        <v>4</v>
      </c>
      <c r="Q102" s="83" t="s">
        <v>4</v>
      </c>
      <c r="R102" s="83" t="s">
        <v>4</v>
      </c>
      <c r="S102" s="83" t="s">
        <v>4</v>
      </c>
    </row>
    <row r="103" spans="1:19" s="84" customFormat="1" ht="11.45" customHeight="1" x14ac:dyDescent="0.2">
      <c r="A103" s="50">
        <f>IF(D103&lt;&gt;"",COUNTA($D$6:D103),"")</f>
        <v>94</v>
      </c>
      <c r="B103" s="80">
        <v>2001</v>
      </c>
      <c r="C103" s="81">
        <v>-0.36310820624546108</v>
      </c>
      <c r="D103" s="81">
        <v>-0.92409240924092406</v>
      </c>
      <c r="E103" s="81">
        <v>-0.22271714922048999</v>
      </c>
      <c r="F103" s="81">
        <v>-0.22238695329873981</v>
      </c>
      <c r="G103" s="81">
        <v>0.82191780821917815</v>
      </c>
      <c r="H103" s="81">
        <v>-0.92348284960422156</v>
      </c>
      <c r="I103" s="81">
        <v>-0.22172949002217299</v>
      </c>
      <c r="J103" s="81">
        <v>-0.28368794326241131</v>
      </c>
      <c r="K103" s="81">
        <v>-0.43478260869565222</v>
      </c>
      <c r="L103" s="81">
        <v>-0.22404779686333079</v>
      </c>
      <c r="M103" s="81">
        <v>-7.4906367041198491E-2</v>
      </c>
      <c r="N103" s="81">
        <v>-0.97597597597597596</v>
      </c>
      <c r="O103" s="81">
        <v>-0.4464285714285714</v>
      </c>
      <c r="P103" s="81">
        <v>-1.5384615384615381</v>
      </c>
      <c r="Q103" s="81">
        <v>-0.59132720105124825</v>
      </c>
      <c r="R103" s="81">
        <v>-0.66420664206642066</v>
      </c>
      <c r="S103" s="81">
        <v>-0.92715231788079466</v>
      </c>
    </row>
    <row r="104" spans="1:19" s="84" customFormat="1" ht="11.45" customHeight="1" x14ac:dyDescent="0.2">
      <c r="A104" s="50">
        <f>IF(D104&lt;&gt;"",COUNTA($D$6:D104),"")</f>
        <v>95</v>
      </c>
      <c r="B104" s="80">
        <v>2002</v>
      </c>
      <c r="C104" s="81">
        <v>-0.58309037900874627</v>
      </c>
      <c r="D104" s="81">
        <v>-0.73284477015323124</v>
      </c>
      <c r="E104" s="81">
        <v>-0.2232142857142857</v>
      </c>
      <c r="F104" s="81">
        <v>-0.37147102526002967</v>
      </c>
      <c r="G104" s="81">
        <v>-1.3586956521739131</v>
      </c>
      <c r="H104" s="81">
        <v>-0.66577896138482018</v>
      </c>
      <c r="I104" s="81">
        <v>-0.66666666666666674</v>
      </c>
      <c r="J104" s="81">
        <v>-0.28449502133712662</v>
      </c>
      <c r="K104" s="81">
        <v>-0.4366812227074236</v>
      </c>
      <c r="L104" s="81">
        <v>-0.5239520958083832</v>
      </c>
      <c r="M104" s="81">
        <v>-0.4497751124437781</v>
      </c>
      <c r="N104" s="81">
        <v>-0.45489006823351019</v>
      </c>
      <c r="O104" s="81">
        <v>-0.52316890881913303</v>
      </c>
      <c r="P104" s="81">
        <v>-1.0869565217391299</v>
      </c>
      <c r="Q104" s="81">
        <v>-0.79312623925974879</v>
      </c>
      <c r="R104" s="81">
        <v>-0.29717682020802377</v>
      </c>
      <c r="S104" s="81">
        <v>-0.73529411764705876</v>
      </c>
    </row>
    <row r="105" spans="1:19" s="84" customFormat="1" ht="11.45" customHeight="1" x14ac:dyDescent="0.2">
      <c r="A105" s="50">
        <f>IF(D105&lt;&gt;"",COUNTA($D$6:D105),"")</f>
        <v>96</v>
      </c>
      <c r="B105" s="80">
        <v>2003</v>
      </c>
      <c r="C105" s="81">
        <v>-0.36656891495601168</v>
      </c>
      <c r="D105" s="81">
        <v>-0.87248322147651014</v>
      </c>
      <c r="E105" s="81">
        <v>-0.14914243102162569</v>
      </c>
      <c r="F105" s="81">
        <v>-0.37285607755406408</v>
      </c>
      <c r="G105" s="81">
        <v>-0.82644628099173545</v>
      </c>
      <c r="H105" s="81">
        <v>-0.80428954423592491</v>
      </c>
      <c r="I105" s="81">
        <v>-0.67114093959731536</v>
      </c>
      <c r="J105" s="81">
        <v>-0.35663338088445079</v>
      </c>
      <c r="K105" s="81">
        <v>-0.43859649122807021</v>
      </c>
      <c r="L105" s="81">
        <v>-0.45146726862302478</v>
      </c>
      <c r="M105" s="81">
        <v>-0.2259036144578313</v>
      </c>
      <c r="N105" s="81">
        <v>7.6161462300076158E-2</v>
      </c>
      <c r="O105" s="81">
        <v>0.30052592036063108</v>
      </c>
      <c r="P105" s="81">
        <v>-0.41208791208791212</v>
      </c>
      <c r="Q105" s="81">
        <v>-1.1992005329780151</v>
      </c>
      <c r="R105" s="81">
        <v>-0.6706408345752608</v>
      </c>
      <c r="S105" s="81">
        <v>-0.26936026936026941</v>
      </c>
    </row>
    <row r="106" spans="1:19" s="84" customFormat="1" ht="11.45" customHeight="1" x14ac:dyDescent="0.2">
      <c r="A106" s="50">
        <f>IF(D106&lt;&gt;"",COUNTA($D$6:D106),"")</f>
        <v>97</v>
      </c>
      <c r="B106" s="80">
        <v>2004</v>
      </c>
      <c r="C106" s="81" t="s">
        <v>5</v>
      </c>
      <c r="D106" s="81" t="s">
        <v>5</v>
      </c>
      <c r="E106" s="81" t="s">
        <v>5</v>
      </c>
      <c r="F106" s="81">
        <v>0.37425149700598798</v>
      </c>
      <c r="G106" s="81">
        <v>-0.625</v>
      </c>
      <c r="H106" s="81" t="s">
        <v>5</v>
      </c>
      <c r="I106" s="81">
        <v>-0.1501501501501501</v>
      </c>
      <c r="J106" s="81">
        <v>-7.1581961345740866E-2</v>
      </c>
      <c r="K106" s="81">
        <v>0.29368575624082233</v>
      </c>
      <c r="L106" s="81">
        <v>-7.5585789871504147E-2</v>
      </c>
      <c r="M106" s="81">
        <v>-0.30188679245283018</v>
      </c>
      <c r="N106" s="81">
        <v>-0.68493150684931514</v>
      </c>
      <c r="O106" s="81">
        <v>0.2247191011235955</v>
      </c>
      <c r="P106" s="81">
        <v>0.48275862068965519</v>
      </c>
      <c r="Q106" s="81">
        <v>0.26972353337828731</v>
      </c>
      <c r="R106" s="81">
        <v>-0.15003750937734431</v>
      </c>
      <c r="S106" s="81">
        <v>0.20256583389601621</v>
      </c>
    </row>
    <row r="107" spans="1:19" s="84" customFormat="1" ht="11.45" customHeight="1" x14ac:dyDescent="0.2">
      <c r="A107" s="50">
        <f>IF(D107&lt;&gt;"",COUNTA($D$6:D107),"")</f>
        <v>98</v>
      </c>
      <c r="B107" s="80">
        <v>2005</v>
      </c>
      <c r="C107" s="81">
        <v>-0.73583517292126555</v>
      </c>
      <c r="D107" s="81">
        <v>-1.2863913337846991</v>
      </c>
      <c r="E107" s="81">
        <v>-0.52277819268110526</v>
      </c>
      <c r="F107" s="81">
        <v>-0.82028337061894108</v>
      </c>
      <c r="G107" s="81">
        <v>-0.90845562543675751</v>
      </c>
      <c r="H107" s="81">
        <v>-1.1486486486486489</v>
      </c>
      <c r="I107" s="81">
        <v>-0.37593984962406007</v>
      </c>
      <c r="J107" s="81">
        <v>-0.3581661891117478</v>
      </c>
      <c r="K107" s="81">
        <v>-0.65885797950219616</v>
      </c>
      <c r="L107" s="81">
        <v>-0.60514372163388797</v>
      </c>
      <c r="M107" s="81">
        <v>-0.52990158970476908</v>
      </c>
      <c r="N107" s="81">
        <v>-0.6130268199233716</v>
      </c>
      <c r="O107" s="81">
        <v>-0.97159940209267559</v>
      </c>
      <c r="P107" s="81">
        <v>-1.3040494166094709</v>
      </c>
      <c r="Q107" s="81">
        <v>-1.2104909213180901</v>
      </c>
      <c r="R107" s="81">
        <v>-0.30052592036063108</v>
      </c>
      <c r="S107" s="81">
        <v>-1.212938005390835</v>
      </c>
    </row>
    <row r="108" spans="1:19" s="84" customFormat="1" ht="11.45" customHeight="1" x14ac:dyDescent="0.2">
      <c r="A108" s="50">
        <f>IF(D108&lt;&gt;"",COUNTA($D$6:D108),"")</f>
        <v>99</v>
      </c>
      <c r="B108" s="80">
        <v>2006</v>
      </c>
      <c r="C108" s="81">
        <v>1.8532246108228321</v>
      </c>
      <c r="D108" s="81">
        <v>2.1947873799725648</v>
      </c>
      <c r="E108" s="81">
        <v>1.726726726726727</v>
      </c>
      <c r="F108" s="81">
        <v>1.9548872180451129</v>
      </c>
      <c r="G108" s="81">
        <v>1.8335684062059241</v>
      </c>
      <c r="H108" s="81">
        <v>2.0505809979494192</v>
      </c>
      <c r="I108" s="81">
        <v>1.735849056603773</v>
      </c>
      <c r="J108" s="81">
        <v>2.2286125089863411</v>
      </c>
      <c r="K108" s="81">
        <v>1.7686072218128219</v>
      </c>
      <c r="L108" s="81">
        <v>1.9786910197869101</v>
      </c>
      <c r="M108" s="81">
        <v>1.8264840182648401</v>
      </c>
      <c r="N108" s="81">
        <v>1.773323053199692</v>
      </c>
      <c r="O108" s="81">
        <v>1.6603773584905659</v>
      </c>
      <c r="P108" s="81">
        <v>1.9471488178025029</v>
      </c>
      <c r="Q108" s="81">
        <v>1.974132062627638</v>
      </c>
      <c r="R108" s="81">
        <v>2.110022607385079</v>
      </c>
      <c r="S108" s="81">
        <v>2.0463847203274219</v>
      </c>
    </row>
    <row r="109" spans="1:19" s="84" customFormat="1" ht="11.45" customHeight="1" x14ac:dyDescent="0.2">
      <c r="A109" s="50">
        <f>IF(D109&lt;&gt;"",COUNTA($D$6:D109),"")</f>
        <v>100</v>
      </c>
      <c r="B109" s="80">
        <v>2007</v>
      </c>
      <c r="C109" s="81">
        <v>0.2183406113537118</v>
      </c>
      <c r="D109" s="81">
        <v>-0.26845637583892618</v>
      </c>
      <c r="E109" s="81">
        <v>0.51660516605166051</v>
      </c>
      <c r="F109" s="81">
        <v>0.58997050147492625</v>
      </c>
      <c r="G109" s="81">
        <v>-6.9252077562326861E-2</v>
      </c>
      <c r="H109" s="81">
        <v>-0.2009377093101139</v>
      </c>
      <c r="I109" s="81">
        <v>0.37091988130563802</v>
      </c>
      <c r="J109" s="81">
        <v>0.2109704641350211</v>
      </c>
      <c r="K109" s="81" t="s">
        <v>5</v>
      </c>
      <c r="L109" s="81">
        <v>0.22388059701492541</v>
      </c>
      <c r="M109" s="81">
        <v>0.1494768310911809</v>
      </c>
      <c r="N109" s="81">
        <v>7.5757575757575746E-2</v>
      </c>
      <c r="O109" s="81">
        <v>7.4239049740163321E-2</v>
      </c>
      <c r="P109" s="81">
        <v>0.13642564802182811</v>
      </c>
      <c r="Q109" s="81">
        <v>0.26702269692923902</v>
      </c>
      <c r="R109" s="81">
        <v>0.1476014760147602</v>
      </c>
      <c r="S109" s="81">
        <v>-0.20053475935828879</v>
      </c>
    </row>
    <row r="110" spans="1:19" s="82" customFormat="1" ht="11.45" customHeight="1" x14ac:dyDescent="0.2">
      <c r="A110" s="50">
        <f>IF(D110&lt;&gt;"",COUNTA($D$6:D110),"")</f>
        <v>101</v>
      </c>
      <c r="B110" s="80">
        <v>2008</v>
      </c>
      <c r="C110" s="81">
        <v>-0.4357298474945534</v>
      </c>
      <c r="D110" s="81">
        <v>-2.1534320323014802</v>
      </c>
      <c r="E110" s="81">
        <v>0.58737151248164465</v>
      </c>
      <c r="F110" s="81">
        <v>0.21994134897360701</v>
      </c>
      <c r="G110" s="81">
        <v>-2.0790020790020791</v>
      </c>
      <c r="H110" s="81">
        <v>-2.147651006711409</v>
      </c>
      <c r="I110" s="81">
        <v>-0.66518847006651882</v>
      </c>
      <c r="J110" s="81">
        <v>-1.0526315789473679</v>
      </c>
      <c r="K110" s="81">
        <v>-0.79652425778421432</v>
      </c>
      <c r="L110" s="81">
        <v>-0.52122114668652275</v>
      </c>
      <c r="M110" s="81">
        <v>-7.4626865671641784E-2</v>
      </c>
      <c r="N110" s="81">
        <v>0.30280090840272522</v>
      </c>
      <c r="O110" s="81">
        <v>-0.14836795252225521</v>
      </c>
      <c r="P110" s="81">
        <v>-1.907356948228883</v>
      </c>
      <c r="Q110" s="81">
        <v>-2.1970705725699071</v>
      </c>
      <c r="R110" s="81">
        <v>-0.44215180545320559</v>
      </c>
      <c r="S110" s="81">
        <v>-1.8084393837910251</v>
      </c>
    </row>
    <row r="111" spans="1:19" s="82" customFormat="1" ht="11.45" customHeight="1" x14ac:dyDescent="0.2">
      <c r="A111" s="50">
        <f>IF(D111&lt;&gt;"",COUNTA($D$6:D111),"")</f>
        <v>102</v>
      </c>
      <c r="B111" s="80">
        <v>2009</v>
      </c>
      <c r="C111" s="81">
        <v>-3.2822757111597372</v>
      </c>
      <c r="D111" s="81">
        <v>-2.0632737276478679</v>
      </c>
      <c r="E111" s="81">
        <v>-5.10948905109489</v>
      </c>
      <c r="F111" s="81">
        <v>-3.5844915874177028</v>
      </c>
      <c r="G111" s="81">
        <v>-2.193913658881812</v>
      </c>
      <c r="H111" s="81">
        <v>-2.5377229080932779</v>
      </c>
      <c r="I111" s="81">
        <v>-2.8273809523809521</v>
      </c>
      <c r="J111" s="81">
        <v>-2.1985815602836878</v>
      </c>
      <c r="K111" s="81">
        <v>-2.773722627737226</v>
      </c>
      <c r="L111" s="81">
        <v>-2.544910179640719</v>
      </c>
      <c r="M111" s="81">
        <v>-3.360716952949963</v>
      </c>
      <c r="N111" s="81">
        <v>-3.0188679245283021</v>
      </c>
      <c r="O111" s="81">
        <v>-4.0861812778603266</v>
      </c>
      <c r="P111" s="81">
        <v>-3.1944444444444442</v>
      </c>
      <c r="Q111" s="81">
        <v>-3.0633083730428861</v>
      </c>
      <c r="R111" s="81">
        <v>-2.9607698001480389</v>
      </c>
      <c r="S111" s="81">
        <v>-3.20600272851296</v>
      </c>
    </row>
    <row r="112" spans="1:19" s="82" customFormat="1" ht="11.45" customHeight="1" x14ac:dyDescent="0.2">
      <c r="A112" s="50">
        <f>IF(D112&lt;&gt;"",COUNTA($D$6:D112),"")</f>
        <v>103</v>
      </c>
      <c r="B112" s="80">
        <v>2010</v>
      </c>
      <c r="C112" s="81">
        <v>1.809954751131222</v>
      </c>
      <c r="D112" s="81">
        <v>1.264044943820225</v>
      </c>
      <c r="E112" s="81">
        <v>2.3076923076923079</v>
      </c>
      <c r="F112" s="81">
        <v>1.8209408194233689</v>
      </c>
      <c r="G112" s="81">
        <v>1.230101302460203</v>
      </c>
      <c r="H112" s="81">
        <v>1.125967628430683</v>
      </c>
      <c r="I112" s="81">
        <v>1.837672281776416</v>
      </c>
      <c r="J112" s="81">
        <v>1.3778100072516319</v>
      </c>
      <c r="K112" s="81">
        <v>1.651651651651652</v>
      </c>
      <c r="L112" s="81">
        <v>2.2273425499231951</v>
      </c>
      <c r="M112" s="81">
        <v>1.777434312210201</v>
      </c>
      <c r="N112" s="81">
        <v>1.7898832684824899</v>
      </c>
      <c r="O112" s="81">
        <v>2.6336173508907819</v>
      </c>
      <c r="P112" s="81">
        <v>1.793400286944046</v>
      </c>
      <c r="Q112" s="81">
        <v>1.544943820224719</v>
      </c>
      <c r="R112" s="81">
        <v>1.9069412662090011</v>
      </c>
      <c r="S112" s="81">
        <v>2.0436927413671602</v>
      </c>
    </row>
    <row r="113" spans="1:19" s="82" customFormat="1" ht="11.45" customHeight="1" x14ac:dyDescent="0.2">
      <c r="A113" s="50">
        <f>IF(D113&lt;&gt;"",COUNTA($D$6:D113),"")</f>
        <v>104</v>
      </c>
      <c r="B113" s="80">
        <v>2011</v>
      </c>
      <c r="C113" s="81">
        <v>0.22222222222222221</v>
      </c>
      <c r="D113" s="81">
        <v>0.27739251040221907</v>
      </c>
      <c r="E113" s="81">
        <v>0.60150375939849621</v>
      </c>
      <c r="F113" s="81">
        <v>-7.4515648286140088E-2</v>
      </c>
      <c r="G113" s="81">
        <v>0.50035739814152969</v>
      </c>
      <c r="H113" s="81">
        <v>-0.20876826722338199</v>
      </c>
      <c r="I113" s="81">
        <v>0.60150375939849621</v>
      </c>
      <c r="J113" s="81">
        <v>7.1530758226037189E-2</v>
      </c>
      <c r="K113" s="81">
        <v>0.36927621861152138</v>
      </c>
      <c r="L113" s="81">
        <v>0.15026296018031551</v>
      </c>
      <c r="M113" s="81">
        <v>0.37965072133637051</v>
      </c>
      <c r="N113" s="81">
        <v>0.1529051987767584</v>
      </c>
      <c r="O113" s="81">
        <v>0.30188679245283018</v>
      </c>
      <c r="P113" s="81">
        <v>0.70472163495419315</v>
      </c>
      <c r="Q113" s="81">
        <v>0.2074688796680498</v>
      </c>
      <c r="R113" s="81">
        <v>0.1497005988023952</v>
      </c>
      <c r="S113" s="81">
        <v>0.4143646408839779</v>
      </c>
    </row>
    <row r="114" spans="1:19" s="82" customFormat="1" ht="11.45" customHeight="1" x14ac:dyDescent="0.2">
      <c r="A114" s="50">
        <f>IF(D114&lt;&gt;"",COUNTA($D$6:D114),"")</f>
        <v>105</v>
      </c>
      <c r="B114" s="80">
        <v>2012</v>
      </c>
      <c r="C114" s="81">
        <v>-1.256467110125647</v>
      </c>
      <c r="D114" s="81">
        <v>-1.590594744121715</v>
      </c>
      <c r="E114" s="81">
        <v>-1.0463378176382661</v>
      </c>
      <c r="F114" s="81">
        <v>-1.118568232662192</v>
      </c>
      <c r="G114" s="81">
        <v>-1.4224751066856329</v>
      </c>
      <c r="H114" s="81">
        <v>-1.743375174337517</v>
      </c>
      <c r="I114" s="81">
        <v>-1.121076233183856</v>
      </c>
      <c r="J114" s="81">
        <v>-0.85775553967119367</v>
      </c>
      <c r="K114" s="81">
        <v>-1.3980868285504049</v>
      </c>
      <c r="L114" s="81">
        <v>-1.05026256564141</v>
      </c>
      <c r="M114" s="81">
        <v>-1.3615733736762481</v>
      </c>
      <c r="N114" s="81">
        <v>-1.221374045801527</v>
      </c>
      <c r="O114" s="81">
        <v>-1.4296463506395789</v>
      </c>
      <c r="P114" s="81">
        <v>-1.959412176347096</v>
      </c>
      <c r="Q114" s="81">
        <v>-1.587301587301587</v>
      </c>
      <c r="R114" s="81">
        <v>-0.89686098654708524</v>
      </c>
      <c r="S114" s="81">
        <v>-1.8569463548830809</v>
      </c>
    </row>
    <row r="115" spans="1:19" s="82" customFormat="1" ht="11.45" customHeight="1" x14ac:dyDescent="0.2">
      <c r="A115" s="50">
        <f>IF(D115&lt;&gt;"",COUNTA($D$6:D115),"")</f>
        <v>106</v>
      </c>
      <c r="B115" s="80">
        <v>2013</v>
      </c>
      <c r="C115" s="81">
        <v>-0.67365269461077837</v>
      </c>
      <c r="D115" s="81">
        <v>-1.9676739283204501</v>
      </c>
      <c r="E115" s="81">
        <v>0.15105740181268881</v>
      </c>
      <c r="F115" s="81">
        <v>-0.37707390648567118</v>
      </c>
      <c r="G115" s="81">
        <v>-1.2987012987012989</v>
      </c>
      <c r="H115" s="81">
        <v>-1.56139105748758</v>
      </c>
      <c r="I115" s="81">
        <v>-0.98261526832955404</v>
      </c>
      <c r="J115" s="81">
        <v>-1.0093727469358329</v>
      </c>
      <c r="K115" s="81">
        <v>-0.74626865671641796</v>
      </c>
      <c r="L115" s="81">
        <v>-0.37907505686125847</v>
      </c>
      <c r="M115" s="81">
        <v>-0.99693251533742333</v>
      </c>
      <c r="N115" s="81">
        <v>-0.61823802163833075</v>
      </c>
      <c r="O115" s="81">
        <v>-0.83969465648854957</v>
      </c>
      <c r="P115" s="81">
        <v>-1.2134189864382581</v>
      </c>
      <c r="Q115" s="81">
        <v>-1.3323983169705469</v>
      </c>
      <c r="R115" s="81">
        <v>-0.98039215686274506</v>
      </c>
      <c r="S115" s="81">
        <v>-1.051156271899089</v>
      </c>
    </row>
    <row r="116" spans="1:19" s="82" customFormat="1" ht="11.45" customHeight="1" x14ac:dyDescent="0.2">
      <c r="A116" s="50">
        <f>IF(D116&lt;&gt;"",COUNTA($D$6:D116),"")</f>
        <v>107</v>
      </c>
      <c r="B116" s="80">
        <v>2014</v>
      </c>
      <c r="C116" s="81">
        <v>0.52750565184626985</v>
      </c>
      <c r="D116" s="81">
        <v>0.35842293906810041</v>
      </c>
      <c r="E116" s="81">
        <v>0.1508295625942685</v>
      </c>
      <c r="F116" s="81">
        <v>0.75700227100681305</v>
      </c>
      <c r="G116" s="81">
        <v>-0.29239766081871349</v>
      </c>
      <c r="H116" s="81">
        <v>1.0814708002883919</v>
      </c>
      <c r="I116" s="81">
        <v>-0.38167938931297712</v>
      </c>
      <c r="J116" s="81">
        <v>0.36416605972323379</v>
      </c>
      <c r="K116" s="81">
        <v>0.37593984962406007</v>
      </c>
      <c r="L116" s="81">
        <v>0.22831050228310501</v>
      </c>
      <c r="M116" s="81">
        <v>0.92951200619674668</v>
      </c>
      <c r="N116" s="81">
        <v>1.166407465007776</v>
      </c>
      <c r="O116" s="81">
        <v>0.61585835257890686</v>
      </c>
      <c r="P116" s="81">
        <v>0.57803468208092479</v>
      </c>
      <c r="Q116" s="81">
        <v>0.28429282160625441</v>
      </c>
      <c r="R116" s="81">
        <v>0.53313023610053312</v>
      </c>
      <c r="S116" s="81">
        <v>0.28328611898016998</v>
      </c>
    </row>
    <row r="117" spans="1:19" s="82" customFormat="1" ht="11.45" customHeight="1" x14ac:dyDescent="0.2">
      <c r="A117" s="50">
        <f>IF(D117&lt;&gt;"",COUNTA($D$6:D117),"")</f>
        <v>108</v>
      </c>
      <c r="B117" s="80">
        <v>2015</v>
      </c>
      <c r="C117" s="81">
        <v>0.2</v>
      </c>
      <c r="D117" s="81">
        <v>0.5</v>
      </c>
      <c r="E117" s="81">
        <v>0.3</v>
      </c>
      <c r="F117" s="81">
        <v>0.3</v>
      </c>
      <c r="G117" s="81">
        <v>-0.2</v>
      </c>
      <c r="H117" s="81">
        <v>0.6</v>
      </c>
      <c r="I117" s="81">
        <v>1.3</v>
      </c>
      <c r="J117" s="81">
        <v>0.1</v>
      </c>
      <c r="K117" s="81">
        <v>0.1</v>
      </c>
      <c r="L117" s="81">
        <v>0.3</v>
      </c>
      <c r="M117" s="81">
        <v>0.2</v>
      </c>
      <c r="N117" s="81">
        <v>-0.1</v>
      </c>
      <c r="O117" s="81">
        <v>0.6</v>
      </c>
      <c r="P117" s="81">
        <v>0.3</v>
      </c>
      <c r="Q117" s="81">
        <v>0.4</v>
      </c>
      <c r="R117" s="81">
        <v>-0.2</v>
      </c>
      <c r="S117" s="81">
        <v>0.5</v>
      </c>
    </row>
    <row r="118" spans="1:19" s="82" customFormat="1" ht="11.45" customHeight="1" x14ac:dyDescent="0.2">
      <c r="A118" s="50">
        <f>IF(D118&lt;&gt;"",COUNTA($D$6:D118),"")</f>
        <v>109</v>
      </c>
      <c r="B118" s="80">
        <v>2016</v>
      </c>
      <c r="C118" s="81">
        <v>-0.2</v>
      </c>
      <c r="D118" s="81">
        <v>-0.6</v>
      </c>
      <c r="E118" s="81">
        <v>-0.3</v>
      </c>
      <c r="F118" s="81">
        <v>-0.6</v>
      </c>
      <c r="G118" s="81">
        <v>-0.1</v>
      </c>
      <c r="H118" s="81">
        <v>-0.9</v>
      </c>
      <c r="I118" s="81" t="s">
        <v>5</v>
      </c>
      <c r="J118" s="81">
        <v>0.4</v>
      </c>
      <c r="K118" s="81">
        <v>0.4</v>
      </c>
      <c r="L118" s="81">
        <v>0.2</v>
      </c>
      <c r="M118" s="81">
        <v>-0.1</v>
      </c>
      <c r="N118" s="81">
        <v>-0.2</v>
      </c>
      <c r="O118" s="81">
        <v>-0.6</v>
      </c>
      <c r="P118" s="81">
        <v>-0.6</v>
      </c>
      <c r="Q118" s="81">
        <v>-0.7</v>
      </c>
      <c r="R118" s="81">
        <v>0.3</v>
      </c>
      <c r="S118" s="81">
        <v>-0.8</v>
      </c>
    </row>
    <row r="119" spans="1:19" s="82" customFormat="1" ht="11.45" customHeight="1" x14ac:dyDescent="0.2">
      <c r="A119" s="50">
        <f>IF(D119&lt;&gt;"",COUNTA($D$6:D119),"")</f>
        <v>110</v>
      </c>
      <c r="B119" s="80">
        <v>2017</v>
      </c>
      <c r="C119" s="81">
        <v>-0.2</v>
      </c>
      <c r="D119" s="81">
        <v>-0.1</v>
      </c>
      <c r="E119" s="81">
        <v>-0.1</v>
      </c>
      <c r="F119" s="81">
        <v>-0.2</v>
      </c>
      <c r="G119" s="81">
        <v>-0.3</v>
      </c>
      <c r="H119" s="81">
        <v>-0.2</v>
      </c>
      <c r="I119" s="81">
        <v>-0.1</v>
      </c>
      <c r="J119" s="81">
        <v>-0.4</v>
      </c>
      <c r="K119" s="81">
        <v>-0.4</v>
      </c>
      <c r="L119" s="81">
        <v>-0.4</v>
      </c>
      <c r="M119" s="81">
        <v>-0.1</v>
      </c>
      <c r="N119" s="81">
        <v>-0.3</v>
      </c>
      <c r="O119" s="81">
        <v>-0.4</v>
      </c>
      <c r="P119" s="81">
        <v>-0.2</v>
      </c>
      <c r="Q119" s="81">
        <v>-0.2</v>
      </c>
      <c r="R119" s="81">
        <v>-0.1</v>
      </c>
      <c r="S119" s="81">
        <v>-0.3</v>
      </c>
    </row>
    <row r="120" spans="1:19" s="82" customFormat="1" ht="11.45" customHeight="1" x14ac:dyDescent="0.2">
      <c r="A120" s="50">
        <f>IF(D120&lt;&gt;"",COUNTA($D$6:D120),"")</f>
        <v>111</v>
      </c>
      <c r="B120" s="80">
        <v>2018</v>
      </c>
      <c r="C120" s="81">
        <v>-0.4</v>
      </c>
      <c r="D120" s="81">
        <v>-0.9</v>
      </c>
      <c r="E120" s="81">
        <v>0.2</v>
      </c>
      <c r="F120" s="81" t="s">
        <v>5</v>
      </c>
      <c r="G120" s="81">
        <v>-0.7</v>
      </c>
      <c r="H120" s="81">
        <v>-1.2</v>
      </c>
      <c r="I120" s="81">
        <v>-1.1000000000000001</v>
      </c>
      <c r="J120" s="81">
        <v>-1</v>
      </c>
      <c r="K120" s="81">
        <v>-0.5</v>
      </c>
      <c r="L120" s="81">
        <v>-0.7</v>
      </c>
      <c r="M120" s="81">
        <v>-0.4</v>
      </c>
      <c r="N120" s="81">
        <v>-0.1</v>
      </c>
      <c r="O120" s="81">
        <v>-0.7</v>
      </c>
      <c r="P120" s="81">
        <v>-1.3</v>
      </c>
      <c r="Q120" s="81">
        <v>-0.6</v>
      </c>
      <c r="R120" s="81">
        <v>-0.7</v>
      </c>
      <c r="S120" s="81">
        <v>-1.5</v>
      </c>
    </row>
    <row r="121" spans="1:19" s="82" customFormat="1" ht="11.45" customHeight="1" x14ac:dyDescent="0.2">
      <c r="A121" s="50">
        <f>IF(D121&lt;&gt;"",COUNTA($D$6:D121),"")</f>
        <v>112</v>
      </c>
      <c r="B121" s="80">
        <v>2019</v>
      </c>
      <c r="C121" s="81">
        <v>-0.5</v>
      </c>
      <c r="D121" s="81">
        <v>-0.7</v>
      </c>
      <c r="E121" s="81">
        <v>-0.5</v>
      </c>
      <c r="F121" s="81">
        <v>-0.4</v>
      </c>
      <c r="G121" s="81">
        <v>-0.9</v>
      </c>
      <c r="H121" s="81">
        <v>-0.5</v>
      </c>
      <c r="I121" s="81">
        <v>0.2</v>
      </c>
      <c r="J121" s="81">
        <v>-0.3</v>
      </c>
      <c r="K121" s="81">
        <v>-0.5</v>
      </c>
      <c r="L121" s="81">
        <v>-0.4</v>
      </c>
      <c r="M121" s="81">
        <v>-0.3</v>
      </c>
      <c r="N121" s="81">
        <v>-0.7</v>
      </c>
      <c r="O121" s="81">
        <v>-0.3</v>
      </c>
      <c r="P121" s="81">
        <v>-0.5</v>
      </c>
      <c r="Q121" s="81">
        <v>-0.7</v>
      </c>
      <c r="R121" s="81">
        <v>-0.2</v>
      </c>
      <c r="S121" s="81">
        <v>-1.1000000000000001</v>
      </c>
    </row>
    <row r="122" spans="1:19" s="82" customFormat="1" ht="11.45" customHeight="1" x14ac:dyDescent="0.2">
      <c r="A122" s="50">
        <f>IF(D122&lt;&gt;"",COUNTA($D$6:D122),"")</f>
        <v>113</v>
      </c>
      <c r="B122" s="80">
        <v>2020</v>
      </c>
      <c r="C122" s="81">
        <v>-3.3</v>
      </c>
      <c r="D122" s="81">
        <v>-2.8</v>
      </c>
      <c r="E122" s="81">
        <v>-4.5999999999999996</v>
      </c>
      <c r="F122" s="81">
        <v>-3.4</v>
      </c>
      <c r="G122" s="81">
        <v>-3.8</v>
      </c>
      <c r="H122" s="81">
        <v>-2.9</v>
      </c>
      <c r="I122" s="81">
        <v>-3.2</v>
      </c>
      <c r="J122" s="81">
        <v>-3.8</v>
      </c>
      <c r="K122" s="81">
        <v>-3.6</v>
      </c>
      <c r="L122" s="81">
        <v>-3.3</v>
      </c>
      <c r="M122" s="81">
        <v>-2.6</v>
      </c>
      <c r="N122" s="81">
        <v>-2.9</v>
      </c>
      <c r="O122" s="81">
        <v>-3.6</v>
      </c>
      <c r="P122" s="81">
        <v>-3.2</v>
      </c>
      <c r="Q122" s="81">
        <v>-3</v>
      </c>
      <c r="R122" s="81">
        <v>-2.5</v>
      </c>
      <c r="S122" s="81">
        <v>-2.8</v>
      </c>
    </row>
    <row r="123" spans="1:19" s="82" customFormat="1" ht="11.45" customHeight="1" x14ac:dyDescent="0.2">
      <c r="A123" s="50">
        <f>IF(D123&lt;&gt;"",COUNTA($D$6:D123),"")</f>
        <v>114</v>
      </c>
      <c r="B123" s="80">
        <v>2021</v>
      </c>
      <c r="C123" s="81">
        <v>1.5</v>
      </c>
      <c r="D123" s="81">
        <v>0.3</v>
      </c>
      <c r="E123" s="81">
        <v>2</v>
      </c>
      <c r="F123" s="81">
        <v>1.6</v>
      </c>
      <c r="G123" s="81">
        <v>1.7</v>
      </c>
      <c r="H123" s="81">
        <v>0.7</v>
      </c>
      <c r="I123" s="81">
        <v>1.4</v>
      </c>
      <c r="J123" s="81">
        <v>2.7</v>
      </c>
      <c r="K123" s="81">
        <v>1.7</v>
      </c>
      <c r="L123" s="81">
        <v>1.6</v>
      </c>
      <c r="M123" s="81">
        <v>1.5</v>
      </c>
      <c r="N123" s="81">
        <v>1.3</v>
      </c>
      <c r="O123" s="81">
        <v>1.9</v>
      </c>
      <c r="P123" s="81">
        <v>0.8</v>
      </c>
      <c r="Q123" s="81">
        <v>0.9</v>
      </c>
      <c r="R123" s="81">
        <v>1.4</v>
      </c>
      <c r="S123" s="81">
        <v>0.7</v>
      </c>
    </row>
    <row r="124" spans="1:19" s="82" customFormat="1" ht="11.45" customHeight="1" x14ac:dyDescent="0.2">
      <c r="A124" s="50">
        <f>IF(D124&lt;&gt;"",COUNTA($D$6:D124),"")</f>
        <v>115</v>
      </c>
      <c r="B124" s="80">
        <v>2022</v>
      </c>
      <c r="C124" s="81" t="s">
        <v>5</v>
      </c>
      <c r="D124" s="81">
        <v>-1.4</v>
      </c>
      <c r="E124" s="81">
        <v>1</v>
      </c>
      <c r="F124" s="81">
        <v>-0.6</v>
      </c>
      <c r="G124" s="81">
        <v>-1.1000000000000001</v>
      </c>
      <c r="H124" s="81">
        <v>-2.5</v>
      </c>
      <c r="I124" s="81">
        <v>1.3</v>
      </c>
      <c r="J124" s="81">
        <v>0.2</v>
      </c>
      <c r="K124" s="81">
        <v>1.4</v>
      </c>
      <c r="L124" s="81">
        <v>0.3</v>
      </c>
      <c r="M124" s="81">
        <v>0.5</v>
      </c>
      <c r="N124" s="81">
        <v>0.9</v>
      </c>
      <c r="O124" s="81">
        <v>0.5</v>
      </c>
      <c r="P124" s="81">
        <v>-2</v>
      </c>
      <c r="Q124" s="81">
        <v>-2.9</v>
      </c>
      <c r="R124" s="81">
        <v>-0.2</v>
      </c>
      <c r="S124" s="81">
        <v>-2</v>
      </c>
    </row>
    <row r="125" spans="1:19" s="90" customFormat="1" ht="24.95" customHeight="1" x14ac:dyDescent="0.15">
      <c r="A125" s="50" t="str">
        <f>IF(D125&lt;&gt;"",COUNTA($D$6:D125),"")</f>
        <v/>
      </c>
      <c r="B125" s="91"/>
      <c r="C125" s="142" t="s">
        <v>46</v>
      </c>
      <c r="D125" s="158"/>
      <c r="E125" s="158"/>
      <c r="F125" s="158"/>
      <c r="G125" s="158"/>
      <c r="H125" s="158"/>
      <c r="I125" s="158"/>
      <c r="J125" s="158"/>
      <c r="K125" s="158" t="s">
        <v>46</v>
      </c>
      <c r="L125" s="158"/>
      <c r="M125" s="158"/>
      <c r="N125" s="158"/>
      <c r="O125" s="158"/>
      <c r="P125" s="158"/>
      <c r="Q125" s="158"/>
      <c r="R125" s="158"/>
      <c r="S125" s="158"/>
    </row>
    <row r="126" spans="1:19" s="84" customFormat="1" ht="11.45" customHeight="1" x14ac:dyDescent="0.2">
      <c r="A126" s="50">
        <f>IF(D126&lt;&gt;"",COUNTA($D$6:D126),"")</f>
        <v>116</v>
      </c>
      <c r="B126" s="80">
        <v>2000</v>
      </c>
      <c r="C126" s="85">
        <v>100</v>
      </c>
      <c r="D126" s="81">
        <v>110.0217864923747</v>
      </c>
      <c r="E126" s="81">
        <v>97.821350762527231</v>
      </c>
      <c r="F126" s="81">
        <v>97.966594045025417</v>
      </c>
      <c r="G126" s="81">
        <v>106.02759622367471</v>
      </c>
      <c r="H126" s="81">
        <v>110.0944081336238</v>
      </c>
      <c r="I126" s="81">
        <v>98.257080610021774</v>
      </c>
      <c r="J126" s="81">
        <v>102.39651416122</v>
      </c>
      <c r="K126" s="81">
        <v>100.2178649237473</v>
      </c>
      <c r="L126" s="81">
        <v>97.240377632534489</v>
      </c>
      <c r="M126" s="81">
        <v>96.949891067538132</v>
      </c>
      <c r="N126" s="81">
        <v>96.732026143790847</v>
      </c>
      <c r="O126" s="81">
        <v>97.603485838779946</v>
      </c>
      <c r="P126" s="81">
        <v>108.5693536673929</v>
      </c>
      <c r="Q126" s="81">
        <v>110.5301379811184</v>
      </c>
      <c r="R126" s="81">
        <v>98.402323892519973</v>
      </c>
      <c r="S126" s="81">
        <v>109.6586782861293</v>
      </c>
    </row>
    <row r="127" spans="1:19" s="84" customFormat="1" ht="11.45" customHeight="1" x14ac:dyDescent="0.2">
      <c r="A127" s="50">
        <f>IF(D127&lt;&gt;"",COUNTA($D$6:D127),"")</f>
        <v>117</v>
      </c>
      <c r="B127" s="80">
        <v>2001</v>
      </c>
      <c r="C127" s="85">
        <v>100</v>
      </c>
      <c r="D127" s="81">
        <v>109.402332361516</v>
      </c>
      <c r="E127" s="81">
        <v>97.959183673469397</v>
      </c>
      <c r="F127" s="81">
        <v>98.104956268221571</v>
      </c>
      <c r="G127" s="81">
        <v>107.2886297376093</v>
      </c>
      <c r="H127" s="81">
        <v>109.4752186588921</v>
      </c>
      <c r="I127" s="81">
        <v>98.396501457725947</v>
      </c>
      <c r="J127" s="81">
        <v>102.4781341107872</v>
      </c>
      <c r="K127" s="81">
        <v>100.1457725947522</v>
      </c>
      <c r="L127" s="81">
        <v>97.376093294460645</v>
      </c>
      <c r="M127" s="81">
        <v>97.230320699708443</v>
      </c>
      <c r="N127" s="81">
        <v>96.137026239067055</v>
      </c>
      <c r="O127" s="81">
        <v>97.521865889212833</v>
      </c>
      <c r="P127" s="81">
        <v>107.2886297376093</v>
      </c>
      <c r="Q127" s="81">
        <v>110.2769679300292</v>
      </c>
      <c r="R127" s="81">
        <v>98.104956268221571</v>
      </c>
      <c r="S127" s="81">
        <v>109.0379008746356</v>
      </c>
    </row>
    <row r="128" spans="1:19" s="84" customFormat="1" ht="11.45" customHeight="1" x14ac:dyDescent="0.2">
      <c r="A128" s="50">
        <f>IF(D128&lt;&gt;"",COUNTA($D$6:D128),"")</f>
        <v>118</v>
      </c>
      <c r="B128" s="80">
        <v>2002</v>
      </c>
      <c r="C128" s="85">
        <v>100</v>
      </c>
      <c r="D128" s="81">
        <v>109.23753665689151</v>
      </c>
      <c r="E128" s="81">
        <v>98.313782991202345</v>
      </c>
      <c r="F128" s="81">
        <v>98.313782991202345</v>
      </c>
      <c r="G128" s="81">
        <v>106.45161290322579</v>
      </c>
      <c r="H128" s="81">
        <v>109.38416422287391</v>
      </c>
      <c r="I128" s="81">
        <v>98.313782991202345</v>
      </c>
      <c r="J128" s="81">
        <v>102.7859237536657</v>
      </c>
      <c r="K128" s="81">
        <v>100.2932551319648</v>
      </c>
      <c r="L128" s="81">
        <v>97.434017595307921</v>
      </c>
      <c r="M128" s="81">
        <v>97.360703812316714</v>
      </c>
      <c r="N128" s="81">
        <v>96.260997067448685</v>
      </c>
      <c r="O128" s="81">
        <v>97.58064516129032</v>
      </c>
      <c r="P128" s="81">
        <v>106.74486803519061</v>
      </c>
      <c r="Q128" s="81">
        <v>110.0439882697947</v>
      </c>
      <c r="R128" s="81">
        <v>98.387096774193552</v>
      </c>
      <c r="S128" s="81">
        <v>108.8709677419355</v>
      </c>
    </row>
    <row r="129" spans="1:20" s="84" customFormat="1" ht="11.45" customHeight="1" x14ac:dyDescent="0.2">
      <c r="A129" s="50">
        <f>IF(D129&lt;&gt;"",COUNTA($D$6:D129),"")</f>
        <v>119</v>
      </c>
      <c r="B129" s="80">
        <v>2003</v>
      </c>
      <c r="C129" s="85">
        <v>100</v>
      </c>
      <c r="D129" s="81">
        <v>108.6828550404709</v>
      </c>
      <c r="E129" s="81">
        <v>98.528329654157474</v>
      </c>
      <c r="F129" s="81">
        <v>98.307579102281096</v>
      </c>
      <c r="G129" s="81">
        <v>105.9602649006623</v>
      </c>
      <c r="H129" s="81">
        <v>108.9036055923473</v>
      </c>
      <c r="I129" s="81">
        <v>98.013245033112582</v>
      </c>
      <c r="J129" s="81">
        <v>102.79617365710079</v>
      </c>
      <c r="K129" s="81">
        <v>100.22075055187641</v>
      </c>
      <c r="L129" s="81">
        <v>97.350993377483434</v>
      </c>
      <c r="M129" s="81">
        <v>97.498160412067691</v>
      </c>
      <c r="N129" s="81">
        <v>96.688741721854299</v>
      </c>
      <c r="O129" s="81">
        <v>98.233995584988961</v>
      </c>
      <c r="P129" s="81">
        <v>106.69610007358349</v>
      </c>
      <c r="Q129" s="81">
        <v>109.1243561442237</v>
      </c>
      <c r="R129" s="81">
        <v>98.086828550404704</v>
      </c>
      <c r="S129" s="81">
        <v>108.9771891096394</v>
      </c>
    </row>
    <row r="130" spans="1:20" s="84" customFormat="1" ht="11.45" customHeight="1" x14ac:dyDescent="0.2">
      <c r="A130" s="50">
        <f>IF(D130&lt;&gt;"",COUNTA($D$6:D130),"")</f>
        <v>120</v>
      </c>
      <c r="B130" s="80">
        <v>2004</v>
      </c>
      <c r="C130" s="85">
        <v>100</v>
      </c>
      <c r="D130" s="81">
        <v>108.6828550404709</v>
      </c>
      <c r="E130" s="81">
        <v>98.528329654157474</v>
      </c>
      <c r="F130" s="81">
        <v>98.675496688741717</v>
      </c>
      <c r="G130" s="81">
        <v>105.2980132450331</v>
      </c>
      <c r="H130" s="81">
        <v>108.9036055923473</v>
      </c>
      <c r="I130" s="81">
        <v>97.866077998528326</v>
      </c>
      <c r="J130" s="81">
        <v>102.7225901398087</v>
      </c>
      <c r="K130" s="81">
        <v>100.51508462104491</v>
      </c>
      <c r="L130" s="81">
        <v>97.277409860191327</v>
      </c>
      <c r="M130" s="81">
        <v>97.203826342899191</v>
      </c>
      <c r="N130" s="81">
        <v>96.026490066225165</v>
      </c>
      <c r="O130" s="81">
        <v>98.454746136865339</v>
      </c>
      <c r="P130" s="81">
        <v>107.2111846946284</v>
      </c>
      <c r="Q130" s="81">
        <v>109.4186902133922</v>
      </c>
      <c r="R130" s="81">
        <v>97.939661515820447</v>
      </c>
      <c r="S130" s="81">
        <v>109.1979396615158</v>
      </c>
    </row>
    <row r="131" spans="1:20" s="84" customFormat="1" ht="11.45" customHeight="1" x14ac:dyDescent="0.2">
      <c r="A131" s="50">
        <f>IF(D131&lt;&gt;"",COUNTA($D$6:D131),"")</f>
        <v>121</v>
      </c>
      <c r="B131" s="80">
        <v>2005</v>
      </c>
      <c r="C131" s="85">
        <v>100</v>
      </c>
      <c r="D131" s="81">
        <v>108.0800593031875</v>
      </c>
      <c r="E131" s="81">
        <v>98.739807264640476</v>
      </c>
      <c r="F131" s="81">
        <v>98.591549295774655</v>
      </c>
      <c r="G131" s="81">
        <v>105.114899925871</v>
      </c>
      <c r="H131" s="81">
        <v>108.4507042253521</v>
      </c>
      <c r="I131" s="81">
        <v>98.220904373610082</v>
      </c>
      <c r="J131" s="81">
        <v>103.1134173461824</v>
      </c>
      <c r="K131" s="81">
        <v>100.5930318754633</v>
      </c>
      <c r="L131" s="81">
        <v>97.405485544848034</v>
      </c>
      <c r="M131" s="81">
        <v>97.405485544848034</v>
      </c>
      <c r="N131" s="81">
        <v>96.14529280948851</v>
      </c>
      <c r="O131" s="81">
        <v>98.220904373610082</v>
      </c>
      <c r="P131" s="81">
        <v>106.59747961452931</v>
      </c>
      <c r="Q131" s="81">
        <v>108.8954781319496</v>
      </c>
      <c r="R131" s="81">
        <v>98.369162342475903</v>
      </c>
      <c r="S131" s="81">
        <v>108.67309117865091</v>
      </c>
    </row>
    <row r="132" spans="1:20" s="84" customFormat="1" ht="11.45" customHeight="1" x14ac:dyDescent="0.2">
      <c r="A132" s="50">
        <f>IF(D132&lt;&gt;"",COUNTA($D$6:D132),"")</f>
        <v>122</v>
      </c>
      <c r="B132" s="80">
        <v>2006</v>
      </c>
      <c r="C132" s="85">
        <v>100</v>
      </c>
      <c r="D132" s="81">
        <v>108.4425036390102</v>
      </c>
      <c r="E132" s="81">
        <v>98.617176128093163</v>
      </c>
      <c r="F132" s="81">
        <v>98.689956331877724</v>
      </c>
      <c r="G132" s="81">
        <v>105.0946142649199</v>
      </c>
      <c r="H132" s="81">
        <v>108.66084425036389</v>
      </c>
      <c r="I132" s="81">
        <v>98.107714701601154</v>
      </c>
      <c r="J132" s="81">
        <v>103.49344978165939</v>
      </c>
      <c r="K132" s="81">
        <v>100.509461426492</v>
      </c>
      <c r="L132" s="81">
        <v>97.525473071324598</v>
      </c>
      <c r="M132" s="81">
        <v>97.379912663755462</v>
      </c>
      <c r="N132" s="81">
        <v>96.069868995633186</v>
      </c>
      <c r="O132" s="81">
        <v>98.034934497816593</v>
      </c>
      <c r="P132" s="81">
        <v>106.6957787481805</v>
      </c>
      <c r="Q132" s="81">
        <v>109.0247452692868</v>
      </c>
      <c r="R132" s="81">
        <v>98.617176128093163</v>
      </c>
      <c r="S132" s="81">
        <v>108.8791848617176</v>
      </c>
    </row>
    <row r="133" spans="1:20" s="84" customFormat="1" ht="11.45" customHeight="1" x14ac:dyDescent="0.2">
      <c r="A133" s="50">
        <f>IF(D133&lt;&gt;"",COUNTA($D$6:D133),"")</f>
        <v>123</v>
      </c>
      <c r="B133" s="80">
        <v>2007</v>
      </c>
      <c r="C133" s="85">
        <v>100</v>
      </c>
      <c r="D133" s="81">
        <v>107.9157588961511</v>
      </c>
      <c r="E133" s="81">
        <v>98.910675381263616</v>
      </c>
      <c r="F133" s="81">
        <v>99.055918663761801</v>
      </c>
      <c r="G133" s="81">
        <v>104.79302832244009</v>
      </c>
      <c r="H133" s="81">
        <v>108.2062454611474</v>
      </c>
      <c r="I133" s="81">
        <v>98.257080610021774</v>
      </c>
      <c r="J133" s="81">
        <v>103.4858387799564</v>
      </c>
      <c r="K133" s="81">
        <v>100.2904865649964</v>
      </c>
      <c r="L133" s="81">
        <v>97.53086419753086</v>
      </c>
      <c r="M133" s="81">
        <v>97.312999273783589</v>
      </c>
      <c r="N133" s="81">
        <v>95.933188090050834</v>
      </c>
      <c r="O133" s="81">
        <v>97.893972403776317</v>
      </c>
      <c r="P133" s="81">
        <v>106.60856935366741</v>
      </c>
      <c r="Q133" s="81">
        <v>109.0777051561365</v>
      </c>
      <c r="R133" s="81">
        <v>98.547567175018159</v>
      </c>
      <c r="S133" s="81">
        <v>108.4241103848947</v>
      </c>
    </row>
    <row r="134" spans="1:20" s="82" customFormat="1" ht="11.45" customHeight="1" x14ac:dyDescent="0.2">
      <c r="A134" s="50">
        <f>IF(D134&lt;&gt;"",COUNTA($D$6:D134),"")</f>
        <v>124</v>
      </c>
      <c r="B134" s="80">
        <v>2008</v>
      </c>
      <c r="C134" s="85">
        <v>100</v>
      </c>
      <c r="D134" s="81">
        <v>106.05397520058349</v>
      </c>
      <c r="E134" s="81">
        <v>99.927060539752006</v>
      </c>
      <c r="F134" s="81">
        <v>99.708242159008023</v>
      </c>
      <c r="G134" s="81">
        <v>103.0634573304158</v>
      </c>
      <c r="H134" s="81">
        <v>106.3457330415755</v>
      </c>
      <c r="I134" s="81">
        <v>98.030634573304155</v>
      </c>
      <c r="J134" s="81">
        <v>102.8446389496718</v>
      </c>
      <c r="K134" s="81">
        <v>99.927060539752006</v>
      </c>
      <c r="L134" s="81">
        <v>97.447118891320201</v>
      </c>
      <c r="M134" s="81">
        <v>97.665937272064184</v>
      </c>
      <c r="N134" s="81">
        <v>96.644784828592265</v>
      </c>
      <c r="O134" s="81">
        <v>98.176513493800144</v>
      </c>
      <c r="P134" s="81">
        <v>105.0328227571116</v>
      </c>
      <c r="Q134" s="81">
        <v>107.14806710430339</v>
      </c>
      <c r="R134" s="81">
        <v>98.541210795040115</v>
      </c>
      <c r="S134" s="81">
        <v>106.9292487235594</v>
      </c>
    </row>
    <row r="135" spans="1:20" s="82" customFormat="1" ht="11.45" customHeight="1" x14ac:dyDescent="0.2">
      <c r="A135" s="50">
        <f>IF(D135&lt;&gt;"",COUNTA($D$6:D135),"")</f>
        <v>125</v>
      </c>
      <c r="B135" s="80">
        <v>2009</v>
      </c>
      <c r="C135" s="85">
        <v>100</v>
      </c>
      <c r="D135" s="81">
        <v>107.3906485671192</v>
      </c>
      <c r="E135" s="81">
        <v>98.039215686274517</v>
      </c>
      <c r="F135" s="81">
        <v>99.396681749622914</v>
      </c>
      <c r="G135" s="81">
        <v>104.2232277526395</v>
      </c>
      <c r="H135" s="81">
        <v>107.16440422322781</v>
      </c>
      <c r="I135" s="81">
        <v>98.491704374057306</v>
      </c>
      <c r="J135" s="81">
        <v>103.99698340874809</v>
      </c>
      <c r="K135" s="81">
        <v>100.4524886877828</v>
      </c>
      <c r="L135" s="81">
        <v>98.190045248868785</v>
      </c>
      <c r="M135" s="81">
        <v>97.586726998491699</v>
      </c>
      <c r="N135" s="81">
        <v>96.907993966817486</v>
      </c>
      <c r="O135" s="81">
        <v>97.360482654600304</v>
      </c>
      <c r="P135" s="81">
        <v>105.1282051282051</v>
      </c>
      <c r="Q135" s="81">
        <v>107.3906485671192</v>
      </c>
      <c r="R135" s="81">
        <v>98.868778280542983</v>
      </c>
      <c r="S135" s="81">
        <v>107.01357466063349</v>
      </c>
    </row>
    <row r="136" spans="1:20" s="82" customFormat="1" ht="11.45" customHeight="1" x14ac:dyDescent="0.2">
      <c r="A136" s="50">
        <f>IF(D136&lt;&gt;"",COUNTA($D$6:D136),"")</f>
        <v>126</v>
      </c>
      <c r="B136" s="80">
        <v>2010</v>
      </c>
      <c r="C136" s="85">
        <v>100</v>
      </c>
      <c r="D136" s="81">
        <v>106.8148148148148</v>
      </c>
      <c r="E136" s="81">
        <v>98.518518518518519</v>
      </c>
      <c r="F136" s="81">
        <v>99.407407407407405</v>
      </c>
      <c r="G136" s="81">
        <v>103.6296296296296</v>
      </c>
      <c r="H136" s="81">
        <v>106.4444444444444</v>
      </c>
      <c r="I136" s="81">
        <v>98.518518518518519</v>
      </c>
      <c r="J136" s="81">
        <v>103.5555555555556</v>
      </c>
      <c r="K136" s="81">
        <v>100.2962962962963</v>
      </c>
      <c r="L136" s="81">
        <v>98.592592592592595</v>
      </c>
      <c r="M136" s="81">
        <v>97.555555555555543</v>
      </c>
      <c r="N136" s="81">
        <v>96.888888888888886</v>
      </c>
      <c r="O136" s="81">
        <v>98.148148148148152</v>
      </c>
      <c r="P136" s="81">
        <v>105.1111111111111</v>
      </c>
      <c r="Q136" s="81">
        <v>107.1111111111111</v>
      </c>
      <c r="R136" s="81">
        <v>98.962962962962962</v>
      </c>
      <c r="S136" s="81">
        <v>107.2592592592593</v>
      </c>
    </row>
    <row r="137" spans="1:20" s="82" customFormat="1" ht="11.45" customHeight="1" x14ac:dyDescent="0.2">
      <c r="A137" s="50">
        <f>IF(D137&lt;&gt;"",COUNTA($D$6:D137),"")</f>
        <v>127</v>
      </c>
      <c r="B137" s="80">
        <v>2011</v>
      </c>
      <c r="C137" s="85">
        <v>100</v>
      </c>
      <c r="D137" s="81">
        <v>106.87361419068741</v>
      </c>
      <c r="E137" s="81">
        <v>98.891352549889135</v>
      </c>
      <c r="F137" s="81">
        <v>99.113082039911305</v>
      </c>
      <c r="G137" s="81">
        <v>103.9172209903917</v>
      </c>
      <c r="H137" s="81">
        <v>105.9866962305987</v>
      </c>
      <c r="I137" s="81">
        <v>98.891352549889135</v>
      </c>
      <c r="J137" s="81">
        <v>103.39985218034001</v>
      </c>
      <c r="K137" s="81">
        <v>100.4434589800443</v>
      </c>
      <c r="L137" s="81">
        <v>98.521803399852175</v>
      </c>
      <c r="M137" s="81">
        <v>97.708795269770874</v>
      </c>
      <c r="N137" s="81">
        <v>96.821877309682193</v>
      </c>
      <c r="O137" s="81">
        <v>98.22616407982261</v>
      </c>
      <c r="P137" s="81">
        <v>105.61714708056169</v>
      </c>
      <c r="Q137" s="81">
        <v>107.0953436807095</v>
      </c>
      <c r="R137" s="81">
        <v>98.891352549889135</v>
      </c>
      <c r="S137" s="81">
        <v>107.46489283074651</v>
      </c>
    </row>
    <row r="138" spans="1:20" s="82" customFormat="1" ht="11.45" customHeight="1" x14ac:dyDescent="0.2">
      <c r="A138" s="50">
        <f>IF(D138&lt;&gt;"",COUNTA($D$6:D138),"")</f>
        <v>128</v>
      </c>
      <c r="B138" s="80">
        <v>2012</v>
      </c>
      <c r="C138" s="85">
        <v>100</v>
      </c>
      <c r="D138" s="81">
        <v>106.5119760479042</v>
      </c>
      <c r="E138" s="81">
        <v>99.101796407185631</v>
      </c>
      <c r="F138" s="81">
        <v>99.251497005988014</v>
      </c>
      <c r="G138" s="81">
        <v>103.7425149700599</v>
      </c>
      <c r="H138" s="81">
        <v>105.4640718562874</v>
      </c>
      <c r="I138" s="81">
        <v>99.026946107784426</v>
      </c>
      <c r="J138" s="81">
        <v>103.81736526946111</v>
      </c>
      <c r="K138" s="81">
        <v>100.29940119760479</v>
      </c>
      <c r="L138" s="81">
        <v>98.727544910179645</v>
      </c>
      <c r="M138" s="81">
        <v>97.604790419161674</v>
      </c>
      <c r="N138" s="81">
        <v>96.856287425149702</v>
      </c>
      <c r="O138" s="81">
        <v>98.053892215568865</v>
      </c>
      <c r="P138" s="81">
        <v>104.8652694610778</v>
      </c>
      <c r="Q138" s="81">
        <v>106.7365269461078</v>
      </c>
      <c r="R138" s="81">
        <v>99.251497005988014</v>
      </c>
      <c r="S138" s="81">
        <v>106.81137724550899</v>
      </c>
    </row>
    <row r="139" spans="1:20" s="82" customFormat="1" ht="11.45" customHeight="1" x14ac:dyDescent="0.2">
      <c r="A139" s="50">
        <f>IF(D139&lt;&gt;"",COUNTA($D$6:D139),"")</f>
        <v>129</v>
      </c>
      <c r="B139" s="80">
        <v>2013</v>
      </c>
      <c r="C139" s="85">
        <v>100</v>
      </c>
      <c r="D139" s="81">
        <v>105.1243406179352</v>
      </c>
      <c r="E139" s="81">
        <v>99.924642049736249</v>
      </c>
      <c r="F139" s="81">
        <v>99.547852298417482</v>
      </c>
      <c r="G139" s="81">
        <v>103.08967596081391</v>
      </c>
      <c r="H139" s="81">
        <v>104.5214770158252</v>
      </c>
      <c r="I139" s="81">
        <v>98.718914845516196</v>
      </c>
      <c r="J139" s="81">
        <v>103.4664657121326</v>
      </c>
      <c r="K139" s="81">
        <v>100.22607385079129</v>
      </c>
      <c r="L139" s="81">
        <v>99.020346646571213</v>
      </c>
      <c r="M139" s="81">
        <v>97.287113790504904</v>
      </c>
      <c r="N139" s="81">
        <v>96.910324039186136</v>
      </c>
      <c r="O139" s="81">
        <v>97.889977392614924</v>
      </c>
      <c r="P139" s="81">
        <v>104.2954031650339</v>
      </c>
      <c r="Q139" s="81">
        <v>106.0286360211002</v>
      </c>
      <c r="R139" s="81">
        <v>98.944988696307462</v>
      </c>
      <c r="S139" s="81">
        <v>106.40542577241899</v>
      </c>
      <c r="T139" s="83"/>
    </row>
    <row r="140" spans="1:20" s="82" customFormat="1" ht="11.45" customHeight="1" x14ac:dyDescent="0.2">
      <c r="A140" s="50">
        <f>IF(D140&lt;&gt;"",COUNTA($D$6:D140),"")</f>
        <v>130</v>
      </c>
      <c r="B140" s="80">
        <v>2014</v>
      </c>
      <c r="C140" s="85">
        <v>100</v>
      </c>
      <c r="D140" s="81">
        <v>104.9475262368816</v>
      </c>
      <c r="E140" s="81">
        <v>99.550224887556226</v>
      </c>
      <c r="F140" s="81">
        <v>99.775112443778113</v>
      </c>
      <c r="G140" s="81">
        <v>102.2488755622189</v>
      </c>
      <c r="H140" s="81">
        <v>105.0974512743628</v>
      </c>
      <c r="I140" s="81">
        <v>97.826086956521735</v>
      </c>
      <c r="J140" s="81">
        <v>103.2983508245877</v>
      </c>
      <c r="K140" s="81">
        <v>100.07496251874061</v>
      </c>
      <c r="L140" s="81">
        <v>98.725637181409283</v>
      </c>
      <c r="M140" s="81">
        <v>97.676161919040482</v>
      </c>
      <c r="N140" s="81">
        <v>97.526236881559214</v>
      </c>
      <c r="O140" s="81">
        <v>97.976011994003002</v>
      </c>
      <c r="P140" s="81">
        <v>104.3478260869565</v>
      </c>
      <c r="Q140" s="81">
        <v>105.7721139430285</v>
      </c>
      <c r="R140" s="81">
        <v>98.950524737631184</v>
      </c>
      <c r="S140" s="81">
        <v>106.1469265367316</v>
      </c>
      <c r="T140" s="83"/>
    </row>
    <row r="141" spans="1:20" s="82" customFormat="1" ht="11.45" customHeight="1" x14ac:dyDescent="0.2">
      <c r="A141" s="50">
        <f>IF(D141&lt;&gt;"",COUNTA($D$6:D141),"")</f>
        <v>131</v>
      </c>
      <c r="B141" s="80">
        <v>2015</v>
      </c>
      <c r="C141" s="85">
        <v>100</v>
      </c>
      <c r="D141" s="81">
        <v>105.3</v>
      </c>
      <c r="E141" s="81">
        <v>99.6</v>
      </c>
      <c r="F141" s="81">
        <v>99.8</v>
      </c>
      <c r="G141" s="81">
        <v>101.9</v>
      </c>
      <c r="H141" s="81">
        <v>105.5</v>
      </c>
      <c r="I141" s="81">
        <v>98.9</v>
      </c>
      <c r="J141" s="81">
        <v>103.2</v>
      </c>
      <c r="K141" s="81">
        <v>99.9</v>
      </c>
      <c r="L141" s="81">
        <v>98.8</v>
      </c>
      <c r="M141" s="81">
        <v>97.7</v>
      </c>
      <c r="N141" s="81">
        <v>97.3</v>
      </c>
      <c r="O141" s="81">
        <v>98.3</v>
      </c>
      <c r="P141" s="81">
        <v>104.5</v>
      </c>
      <c r="Q141" s="81">
        <v>106</v>
      </c>
      <c r="R141" s="81">
        <v>98.6</v>
      </c>
      <c r="S141" s="81">
        <v>106.5</v>
      </c>
      <c r="T141" s="83"/>
    </row>
    <row r="142" spans="1:20" ht="11.45" customHeight="1" x14ac:dyDescent="0.2">
      <c r="A142" s="50">
        <f>IF(D142&lt;&gt;"",COUNTA($D$6:D142),"")</f>
        <v>132</v>
      </c>
      <c r="B142" s="80">
        <v>2016</v>
      </c>
      <c r="C142" s="85">
        <v>100</v>
      </c>
      <c r="D142" s="81">
        <v>104.9</v>
      </c>
      <c r="E142" s="81">
        <v>99.6</v>
      </c>
      <c r="F142" s="81">
        <v>99.5</v>
      </c>
      <c r="G142" s="81">
        <v>102</v>
      </c>
      <c r="H142" s="81">
        <v>104.8</v>
      </c>
      <c r="I142" s="81">
        <v>99.1</v>
      </c>
      <c r="J142" s="81">
        <v>103.8</v>
      </c>
      <c r="K142" s="81">
        <v>100.5</v>
      </c>
      <c r="L142" s="81">
        <v>99.3</v>
      </c>
      <c r="M142" s="81">
        <v>97.8</v>
      </c>
      <c r="N142" s="81">
        <v>97.3</v>
      </c>
      <c r="O142" s="81">
        <v>98</v>
      </c>
      <c r="P142" s="81">
        <v>104.1</v>
      </c>
      <c r="Q142" s="81">
        <v>105.5</v>
      </c>
      <c r="R142" s="81">
        <v>99.1</v>
      </c>
      <c r="S142" s="81">
        <v>105.8</v>
      </c>
    </row>
    <row r="143" spans="1:20" ht="11.45" customHeight="1" x14ac:dyDescent="0.2">
      <c r="A143" s="50">
        <f>IF(D143&lt;&gt;"",COUNTA($D$6:D143),"")</f>
        <v>133</v>
      </c>
      <c r="B143" s="80">
        <v>2017</v>
      </c>
      <c r="C143" s="85">
        <v>100</v>
      </c>
      <c r="D143" s="81">
        <v>105</v>
      </c>
      <c r="E143" s="81">
        <v>99.7</v>
      </c>
      <c r="F143" s="81">
        <v>99.5</v>
      </c>
      <c r="G143" s="81">
        <v>101.9</v>
      </c>
      <c r="H143" s="81">
        <v>104.7</v>
      </c>
      <c r="I143" s="81">
        <v>99.2</v>
      </c>
      <c r="J143" s="81">
        <v>103.7</v>
      </c>
      <c r="K143" s="81">
        <v>100.3</v>
      </c>
      <c r="L143" s="81">
        <v>99.1</v>
      </c>
      <c r="M143" s="81">
        <v>97.9</v>
      </c>
      <c r="N143" s="81">
        <v>97.2</v>
      </c>
      <c r="O143" s="81">
        <v>97.8</v>
      </c>
      <c r="P143" s="81">
        <v>104.2</v>
      </c>
      <c r="Q143" s="81">
        <v>105.5</v>
      </c>
      <c r="R143" s="81">
        <v>99.2</v>
      </c>
      <c r="S143" s="81">
        <v>105.7</v>
      </c>
    </row>
    <row r="144" spans="1:20" ht="11.45" customHeight="1" x14ac:dyDescent="0.2">
      <c r="A144" s="50">
        <f>IF(D144&lt;&gt;"",COUNTA($D$6:D144),"")</f>
        <v>134</v>
      </c>
      <c r="B144" s="80">
        <v>2018</v>
      </c>
      <c r="C144" s="85">
        <v>100</v>
      </c>
      <c r="D144" s="81">
        <v>104.4</v>
      </c>
      <c r="E144" s="81">
        <v>100.4</v>
      </c>
      <c r="F144" s="81">
        <v>99.9</v>
      </c>
      <c r="G144" s="81">
        <v>101.6</v>
      </c>
      <c r="H144" s="81">
        <v>103.9</v>
      </c>
      <c r="I144" s="81">
        <v>98.4</v>
      </c>
      <c r="J144" s="81">
        <v>103</v>
      </c>
      <c r="K144" s="81">
        <v>100.3</v>
      </c>
      <c r="L144" s="81">
        <v>98.8</v>
      </c>
      <c r="M144" s="81">
        <v>97.9</v>
      </c>
      <c r="N144" s="81">
        <v>97.5</v>
      </c>
      <c r="O144" s="81">
        <v>97.5</v>
      </c>
      <c r="P144" s="81">
        <v>103.2</v>
      </c>
      <c r="Q144" s="81">
        <v>105.3</v>
      </c>
      <c r="R144" s="81">
        <v>98.9</v>
      </c>
      <c r="S144" s="81">
        <v>104.6</v>
      </c>
    </row>
    <row r="145" spans="1:19" ht="11.45" customHeight="1" x14ac:dyDescent="0.2">
      <c r="A145" s="50">
        <f>IF(D145&lt;&gt;"",COUNTA($D$6:D145),"")</f>
        <v>135</v>
      </c>
      <c r="B145" s="80">
        <v>2019</v>
      </c>
      <c r="C145" s="85">
        <v>100</v>
      </c>
      <c r="D145" s="81">
        <v>104.2</v>
      </c>
      <c r="E145" s="81">
        <v>100.3</v>
      </c>
      <c r="F145" s="81">
        <v>100</v>
      </c>
      <c r="G145" s="81">
        <v>101.2</v>
      </c>
      <c r="H145" s="81">
        <v>103.8</v>
      </c>
      <c r="I145" s="81">
        <v>99</v>
      </c>
      <c r="J145" s="81">
        <v>103.2</v>
      </c>
      <c r="K145" s="81">
        <v>100.2</v>
      </c>
      <c r="L145" s="81">
        <v>98.8</v>
      </c>
      <c r="M145" s="81">
        <v>98.1</v>
      </c>
      <c r="N145" s="81">
        <v>97.3</v>
      </c>
      <c r="O145" s="81">
        <v>97.6</v>
      </c>
      <c r="P145" s="81">
        <v>103.1</v>
      </c>
      <c r="Q145" s="81">
        <v>105.1</v>
      </c>
      <c r="R145" s="81">
        <v>99.2</v>
      </c>
      <c r="S145" s="81">
        <v>103.9</v>
      </c>
    </row>
    <row r="146" spans="1:19" ht="11.45" customHeight="1" x14ac:dyDescent="0.2">
      <c r="A146" s="50">
        <f>IF(D146&lt;&gt;"",COUNTA($D$6:D146),"")</f>
        <v>136</v>
      </c>
      <c r="B146" s="80">
        <v>2020</v>
      </c>
      <c r="C146" s="85">
        <v>100</v>
      </c>
      <c r="D146" s="81">
        <v>104.7</v>
      </c>
      <c r="E146" s="83">
        <v>99</v>
      </c>
      <c r="F146" s="83">
        <v>99.9</v>
      </c>
      <c r="G146" s="83">
        <v>100.7</v>
      </c>
      <c r="H146" s="83">
        <v>104.2</v>
      </c>
      <c r="I146" s="83">
        <v>99.2</v>
      </c>
      <c r="J146" s="83">
        <v>102.7</v>
      </c>
      <c r="K146" s="83">
        <v>99.9</v>
      </c>
      <c r="L146" s="83">
        <v>98.9</v>
      </c>
      <c r="M146" s="83">
        <v>98.8</v>
      </c>
      <c r="N146" s="83">
        <v>97.7</v>
      </c>
      <c r="O146" s="83">
        <v>97.4</v>
      </c>
      <c r="P146" s="83">
        <v>103.3</v>
      </c>
      <c r="Q146" s="83">
        <v>105.4</v>
      </c>
      <c r="R146" s="83">
        <v>100.1</v>
      </c>
      <c r="S146" s="83">
        <v>104.5</v>
      </c>
    </row>
    <row r="147" spans="1:19" ht="11.45" customHeight="1" x14ac:dyDescent="0.2">
      <c r="A147" s="50">
        <f>IF(D147&lt;&gt;"",COUNTA($D$6:D147),"")</f>
        <v>137</v>
      </c>
      <c r="B147" s="80">
        <v>2021</v>
      </c>
      <c r="C147" s="85">
        <v>100</v>
      </c>
      <c r="D147" s="81">
        <v>103.4</v>
      </c>
      <c r="E147" s="83">
        <v>99.5</v>
      </c>
      <c r="F147" s="83">
        <v>100</v>
      </c>
      <c r="G147" s="83">
        <v>100.9</v>
      </c>
      <c r="H147" s="83">
        <v>103.4</v>
      </c>
      <c r="I147" s="83">
        <v>99.1</v>
      </c>
      <c r="J147" s="83">
        <v>103.8</v>
      </c>
      <c r="K147" s="83">
        <v>100.1</v>
      </c>
      <c r="L147" s="83">
        <v>98.9</v>
      </c>
      <c r="M147" s="83">
        <v>98.7</v>
      </c>
      <c r="N147" s="83">
        <v>97.5</v>
      </c>
      <c r="O147" s="83">
        <v>97.7</v>
      </c>
      <c r="P147" s="83">
        <v>102.5</v>
      </c>
      <c r="Q147" s="83">
        <v>104.7</v>
      </c>
      <c r="R147" s="83">
        <v>100</v>
      </c>
      <c r="S147" s="83">
        <v>103.7</v>
      </c>
    </row>
    <row r="148" spans="1:19" ht="11.45" customHeight="1" x14ac:dyDescent="0.2">
      <c r="A148" s="50">
        <f>IF(D148&lt;&gt;"",COUNTA($D$6:D148),"")</f>
        <v>138</v>
      </c>
      <c r="B148" s="80">
        <v>2022</v>
      </c>
      <c r="C148" s="85">
        <v>100</v>
      </c>
      <c r="D148" s="81">
        <v>102.1</v>
      </c>
      <c r="E148" s="83">
        <v>100.4</v>
      </c>
      <c r="F148" s="83">
        <v>99.4</v>
      </c>
      <c r="G148" s="83">
        <v>99.8</v>
      </c>
      <c r="H148" s="83">
        <v>100.8</v>
      </c>
      <c r="I148" s="83">
        <v>100.4</v>
      </c>
      <c r="J148" s="83">
        <v>104</v>
      </c>
      <c r="K148" s="83">
        <v>101.5</v>
      </c>
      <c r="L148" s="83">
        <v>99.3</v>
      </c>
      <c r="M148" s="83">
        <v>99.2</v>
      </c>
      <c r="N148" s="83">
        <v>98.3</v>
      </c>
      <c r="O148" s="83">
        <v>98.3</v>
      </c>
      <c r="P148" s="83">
        <v>100.4</v>
      </c>
      <c r="Q148" s="83">
        <v>101.8</v>
      </c>
      <c r="R148" s="83">
        <v>99.8</v>
      </c>
      <c r="S148" s="83">
        <v>101.6</v>
      </c>
    </row>
  </sheetData>
  <mergeCells count="34">
    <mergeCell ref="A1:B1"/>
    <mergeCell ref="C1:J1"/>
    <mergeCell ref="K1:S1"/>
    <mergeCell ref="A2:A3"/>
    <mergeCell ref="B2:B3"/>
    <mergeCell ref="C2:C3"/>
    <mergeCell ref="D2:D3"/>
    <mergeCell ref="E2:E3"/>
    <mergeCell ref="F2:F3"/>
    <mergeCell ref="G2:G3"/>
    <mergeCell ref="H2:H3"/>
    <mergeCell ref="I2:I3"/>
    <mergeCell ref="J2:J3"/>
    <mergeCell ref="K2:K3"/>
    <mergeCell ref="L2:L3"/>
    <mergeCell ref="M2:M3"/>
    <mergeCell ref="S2:S3"/>
    <mergeCell ref="C5:J5"/>
    <mergeCell ref="K5:S5"/>
    <mergeCell ref="C29:J29"/>
    <mergeCell ref="K29:S29"/>
    <mergeCell ref="N2:N3"/>
    <mergeCell ref="O2:O3"/>
    <mergeCell ref="P2:P3"/>
    <mergeCell ref="Q2:Q3"/>
    <mergeCell ref="R2:R3"/>
    <mergeCell ref="C125:J125"/>
    <mergeCell ref="K125:S125"/>
    <mergeCell ref="C53:J53"/>
    <mergeCell ref="K53:S53"/>
    <mergeCell ref="C77:J77"/>
    <mergeCell ref="K77:S77"/>
    <mergeCell ref="C101:J101"/>
    <mergeCell ref="K101:S10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A673 2022 00&amp;R&amp;"Calibri,Standard"&amp;7&amp;P</oddFooter>
    <evenFooter>&amp;L&amp;"Calibri,Standard"&amp;7&amp;P&amp;R&amp;"Calibri,Standard"&amp;7StatA MV, Statistischer Bericht A673 2022 00</evenFooter>
  </headerFooter>
  <rowBreaks count="2" manualBreakCount="2">
    <brk id="52" max="16383" man="1"/>
    <brk id="10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Deckblatt</vt:lpstr>
      <vt:lpstr>Inhalt</vt:lpstr>
      <vt:lpstr>Vorbemerkungen</vt:lpstr>
      <vt:lpstr>Grafiken</vt:lpstr>
      <vt:lpstr>Tab 1</vt:lpstr>
      <vt:lpstr>Tab 2</vt:lpstr>
      <vt:lpstr>Tab 3</vt:lpstr>
      <vt:lpstr>Tab 4</vt:lpstr>
      <vt:lpstr>Deckblatt!Druckbereich</vt:lpstr>
      <vt:lpstr>'Tab 1'!Drucktitel</vt:lpstr>
      <vt:lpstr>'Tab 2'!Drucktitel</vt:lpstr>
      <vt:lpstr>'Tab 3'!Drucktitel</vt:lpstr>
      <vt:lpstr>'Tab 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A673 Arbeitsvolumen der Erwerbstätigen nach Wirtschaftsbereichen 2000 - 2022</dc:title>
  <dc:subject>Erwerbstätigkeit</dc:subject>
  <dc:creator>FB 420</dc:creator>
  <cp:lastModifiedBy>Luptowski, Simone</cp:lastModifiedBy>
  <cp:lastPrinted>2023-03-17T12:40:17Z</cp:lastPrinted>
  <dcterms:created xsi:type="dcterms:W3CDTF">2018-10-19T08:31:19Z</dcterms:created>
  <dcterms:modified xsi:type="dcterms:W3CDTF">2023-03-28T06:52:39Z</dcterms:modified>
</cp:coreProperties>
</file>