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2235" yWindow="2040" windowWidth="19440" windowHeight="12270"/>
  </bookViews>
  <sheets>
    <sheet name="Deckblatt" sheetId="1" r:id="rId1"/>
    <sheet name="Inhalt" sheetId="2" r:id="rId2"/>
    <sheet name="Vorbemerkung und Definitionen" sheetId="3" r:id="rId3"/>
    <sheet name="Grafiken" sheetId="4" r:id="rId4"/>
    <sheet name="Tabelle 1" sheetId="5" r:id="rId5"/>
    <sheet name="Tabelle 2" sheetId="9" r:id="rId6"/>
  </sheets>
  <definedNames>
    <definedName name="_xlnm._FilterDatabase" localSheetId="4" hidden="1">'Tabelle 1'!$B$32:$I$133</definedName>
    <definedName name="_xlnm._FilterDatabase" localSheetId="5" hidden="1">'Tabelle 2'!$A$4:$S$481</definedName>
    <definedName name="_xlnm.Print_Titles" localSheetId="4">'Tabelle 1'!$1:$8</definedName>
    <definedName name="_xlnm.Print_Titles" localSheetId="5">'Tabelle 2'!$A:$B,'Tabelle 2'!$1:$4</definedName>
    <definedName name="OLE_LINK3" localSheetId="4">'Tabelle 1'!#REF!</definedName>
    <definedName name="OLE_LINK3" localSheetId="5">'Tabelle 2'!#REF!</definedName>
  </definedNames>
  <calcPr calcId="162913"/>
</workbook>
</file>

<file path=xl/calcChain.xml><?xml version="1.0" encoding="utf-8"?>
<calcChain xmlns="http://schemas.openxmlformats.org/spreadsheetml/2006/main">
  <c r="A8" i="9" l="1"/>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2"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8" i="9"/>
  <c r="A289" i="9"/>
  <c r="A290" i="9"/>
  <c r="A291" i="9"/>
  <c r="A292" i="9"/>
  <c r="A293" i="9"/>
  <c r="A294" i="9"/>
  <c r="A295" i="9"/>
  <c r="A296" i="9"/>
  <c r="A297" i="9"/>
  <c r="A298" i="9"/>
  <c r="A299" i="9"/>
  <c r="A300" i="9"/>
  <c r="A301" i="9"/>
  <c r="A302" i="9"/>
  <c r="A303" i="9"/>
  <c r="A304" i="9"/>
  <c r="A305" i="9"/>
  <c r="A306" i="9"/>
  <c r="A307" i="9"/>
  <c r="A308" i="9"/>
  <c r="A309" i="9"/>
  <c r="A310" i="9"/>
  <c r="A311" i="9"/>
  <c r="A312" i="9"/>
  <c r="A313" i="9"/>
  <c r="A314" i="9"/>
  <c r="A315" i="9"/>
  <c r="A316" i="9"/>
  <c r="A317" i="9"/>
  <c r="A318" i="9"/>
  <c r="A319" i="9"/>
  <c r="A320" i="9"/>
  <c r="A321" i="9"/>
  <c r="A322" i="9"/>
  <c r="A323" i="9"/>
  <c r="A324" i="9"/>
  <c r="A325" i="9"/>
  <c r="A326" i="9"/>
  <c r="A327" i="9"/>
  <c r="A328" i="9"/>
  <c r="A329" i="9"/>
  <c r="A330" i="9"/>
  <c r="A331" i="9"/>
  <c r="A332" i="9"/>
  <c r="A333" i="9"/>
  <c r="A334" i="9"/>
  <c r="A335" i="9"/>
  <c r="A336" i="9"/>
  <c r="A337" i="9"/>
  <c r="A338" i="9"/>
  <c r="A339" i="9"/>
  <c r="A340" i="9"/>
  <c r="A341" i="9"/>
  <c r="A342" i="9"/>
  <c r="A343" i="9"/>
  <c r="A344" i="9"/>
  <c r="A345" i="9"/>
  <c r="A346" i="9"/>
  <c r="A347" i="9"/>
  <c r="A348" i="9"/>
  <c r="A349" i="9"/>
  <c r="A350" i="9"/>
  <c r="A351" i="9"/>
  <c r="A352" i="9"/>
  <c r="A353" i="9"/>
  <c r="A354" i="9"/>
  <c r="A355" i="9"/>
  <c r="A356" i="9"/>
  <c r="A357" i="9"/>
  <c r="A358" i="9"/>
  <c r="A359" i="9"/>
  <c r="A360" i="9"/>
  <c r="A361" i="9"/>
  <c r="A362" i="9"/>
  <c r="A363" i="9"/>
  <c r="A364" i="9"/>
  <c r="A365" i="9"/>
  <c r="A366" i="9"/>
  <c r="A367" i="9"/>
  <c r="A368" i="9"/>
  <c r="A369" i="9"/>
  <c r="A370" i="9"/>
  <c r="A371" i="9"/>
  <c r="A372" i="9"/>
  <c r="A373" i="9"/>
  <c r="A374" i="9"/>
  <c r="A375" i="9"/>
  <c r="A376" i="9"/>
  <c r="A377" i="9"/>
  <c r="A378" i="9"/>
  <c r="A379" i="9"/>
  <c r="A380" i="9"/>
  <c r="A381" i="9"/>
  <c r="A382" i="9"/>
  <c r="A383" i="9"/>
  <c r="A384" i="9"/>
  <c r="A385" i="9"/>
  <c r="A386" i="9"/>
  <c r="A387" i="9"/>
  <c r="A388" i="9"/>
  <c r="A389" i="9"/>
  <c r="A390" i="9"/>
  <c r="A391" i="9"/>
  <c r="A392" i="9"/>
  <c r="A393" i="9"/>
  <c r="A394" i="9"/>
  <c r="A395" i="9"/>
  <c r="A396" i="9"/>
  <c r="A397" i="9"/>
  <c r="A398" i="9"/>
  <c r="A399" i="9"/>
  <c r="A400" i="9"/>
  <c r="A401" i="9"/>
  <c r="A402" i="9"/>
  <c r="A403" i="9"/>
  <c r="A404" i="9"/>
  <c r="A405" i="9"/>
  <c r="A406" i="9"/>
  <c r="A407" i="9"/>
  <c r="A408" i="9"/>
  <c r="A409" i="9"/>
  <c r="A410" i="9"/>
  <c r="A411" i="9"/>
  <c r="A412" i="9"/>
  <c r="A413" i="9"/>
  <c r="A414" i="9"/>
  <c r="A415" i="9"/>
  <c r="A416" i="9"/>
  <c r="A417" i="9"/>
  <c r="A418" i="9"/>
  <c r="A419" i="9"/>
  <c r="A420" i="9"/>
  <c r="A421" i="9"/>
  <c r="A422" i="9"/>
  <c r="A423" i="9"/>
  <c r="A424" i="9"/>
  <c r="A425" i="9"/>
  <c r="A426" i="9"/>
  <c r="A427" i="9"/>
  <c r="A428" i="9"/>
  <c r="A429" i="9"/>
  <c r="A430" i="9"/>
  <c r="A431" i="9"/>
  <c r="A432" i="9"/>
  <c r="A433" i="9"/>
  <c r="A434" i="9"/>
  <c r="A435" i="9"/>
  <c r="A436" i="9"/>
  <c r="A437" i="9"/>
  <c r="A438" i="9"/>
  <c r="A439" i="9"/>
  <c r="A440" i="9"/>
  <c r="A441" i="9"/>
  <c r="A442" i="9"/>
  <c r="A443" i="9"/>
  <c r="A444" i="9"/>
  <c r="A445" i="9"/>
  <c r="A446" i="9"/>
  <c r="A447" i="9"/>
  <c r="A448" i="9"/>
  <c r="A449" i="9"/>
  <c r="A450" i="9"/>
  <c r="A451" i="9"/>
  <c r="A452" i="9"/>
  <c r="A453" i="9"/>
  <c r="A454" i="9"/>
  <c r="A455" i="9"/>
  <c r="A456" i="9"/>
  <c r="A457" i="9"/>
  <c r="A458" i="9"/>
  <c r="A459" i="9"/>
  <c r="A460" i="9"/>
  <c r="A461" i="9"/>
  <c r="A462" i="9"/>
  <c r="A463" i="9"/>
  <c r="A464" i="9"/>
  <c r="A465" i="9"/>
  <c r="A466" i="9"/>
  <c r="A467" i="9"/>
  <c r="A468" i="9"/>
  <c r="A469" i="9"/>
  <c r="A470" i="9"/>
  <c r="A471" i="9"/>
  <c r="A472" i="9"/>
  <c r="A473" i="9"/>
  <c r="A474" i="9"/>
  <c r="A475" i="9"/>
  <c r="A476" i="9"/>
  <c r="A477" i="9"/>
  <c r="A478" i="9"/>
  <c r="A479" i="9"/>
  <c r="A480" i="9"/>
  <c r="A481" i="9"/>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7" i="9" l="1"/>
  <c r="A10" i="5"/>
</calcChain>
</file>

<file path=xl/sharedStrings.xml><?xml version="1.0" encoding="utf-8"?>
<sst xmlns="http://schemas.openxmlformats.org/spreadsheetml/2006/main" count="963" uniqueCount="101">
  <si>
    <t>Statistische Berichte</t>
  </si>
  <si>
    <t>Erwerbstätigkeit</t>
  </si>
  <si>
    <t>Erwerbstätige</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</si>
  <si>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</si>
  <si>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</si>
  <si>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</si>
  <si>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</si>
  <si>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</si>
  <si>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</si>
  <si>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</si>
  <si>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</si>
  <si>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</si>
  <si>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</si>
  <si>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</si>
  <si>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</si>
  <si>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</si>
  <si>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</si>
  <si>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</si>
  <si>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A VI - j</t>
  </si>
  <si>
    <t>Erwerbstätige nach Wirtschaftsbereichen in den</t>
  </si>
  <si>
    <t>kreisfreien Städten und Landkreisen</t>
  </si>
  <si>
    <t>Mecklenburg-Vorpommern</t>
  </si>
  <si>
    <t>Inhaltsverzeichnis</t>
  </si>
  <si>
    <t>Seite</t>
  </si>
  <si>
    <t>Tabelle 1</t>
  </si>
  <si>
    <t>Tabelle 2</t>
  </si>
  <si>
    <t>Vorbemerkung und Definitionen</t>
  </si>
  <si>
    <t xml:space="preserve">   Grafik 1</t>
  </si>
  <si>
    <t xml:space="preserve">   Grafik 2</t>
  </si>
  <si>
    <t>Rostock</t>
  </si>
  <si>
    <t>Schwerin</t>
  </si>
  <si>
    <t>Landkreis Rostock</t>
  </si>
  <si>
    <t>Vorpommern-Rügen</t>
  </si>
  <si>
    <t>Nordwestmecklenburg</t>
  </si>
  <si>
    <t>Ludwigslust-Parchim</t>
  </si>
  <si>
    <t xml:space="preserve">   Rostock</t>
  </si>
  <si>
    <t xml:space="preserve">   Schwerin</t>
  </si>
  <si>
    <t xml:space="preserve">   Landkreis Rostock</t>
  </si>
  <si>
    <t xml:space="preserve">   Vorpommern-Rügen</t>
  </si>
  <si>
    <t xml:space="preserve">   Nordwestmecklenburg</t>
  </si>
  <si>
    <t xml:space="preserve">   Vorpommern-Greifswald</t>
  </si>
  <si>
    <t xml:space="preserve">   Ludwigslust-Parchim</t>
  </si>
  <si>
    <t xml:space="preserve">   Mecklenburg-Vorpommern</t>
  </si>
  <si>
    <t>Lfd.
Nr.</t>
  </si>
  <si>
    <t>Jahr</t>
  </si>
  <si>
    <t>1 000 Personen</t>
  </si>
  <si>
    <t>%</t>
  </si>
  <si>
    <t>Arbeitnehmer</t>
  </si>
  <si>
    <t xml:space="preserve">   Vorpommern</t>
  </si>
  <si>
    <t>Mecklenburg-</t>
  </si>
  <si>
    <t>Lfd. Nr.</t>
  </si>
  <si>
    <t xml:space="preserve">Erwerbstätige insgesamt </t>
  </si>
  <si>
    <t xml:space="preserve">Arbeitnehmer insgesamt </t>
  </si>
  <si>
    <t xml:space="preserve">   Mecklenburgische Seenplatte</t>
  </si>
  <si>
    <t>1 000
Personen</t>
  </si>
  <si>
    <t>Veränderung
gegenüber
dem Vorjahr</t>
  </si>
  <si>
    <t>Anteil
am Land</t>
  </si>
  <si>
    <t>Marginal
Beschäftigte</t>
  </si>
  <si>
    <t>Vorpommern-Greifswald</t>
  </si>
  <si>
    <t>Mecklenburgische Seenplatte</t>
  </si>
  <si>
    <t xml:space="preserve">  davon</t>
  </si>
  <si>
    <t xml:space="preserve">  Land- und Forstwirtschaft, Fischerei (A) </t>
  </si>
  <si>
    <t xml:space="preserve">  Produzierendes Gewerbe (B - F) </t>
  </si>
  <si>
    <t xml:space="preserve">    darunter</t>
  </si>
  <si>
    <t xml:space="preserve">    Baugewerbe (F) </t>
  </si>
  <si>
    <t xml:space="preserve">  Dienstleistungsbereiche (G - T) </t>
  </si>
  <si>
    <t xml:space="preserve">    davon</t>
  </si>
  <si>
    <t xml:space="preserve">    Öffentliche und sonstige Dienstleister, Erziehung, Gesundheit (O - T) </t>
  </si>
  <si>
    <t xml:space="preserve">    Handel, Verkehr, Gastgewerbe, Information und Kommunikation (G - J) </t>
  </si>
  <si>
    <t>Erwerbstätige/Arbeitnehmer 
nach Wirtschaftsbereichen (WZ 2008)</t>
  </si>
  <si>
    <t xml:space="preserve">    Finanz-, Versicherungs- und Unternehmensdienstleister; Grundstücks-
      und Wohnungswesen (K - N) </t>
  </si>
  <si>
    <t>Veränderung gegenüber dem Vorjahr
in Prozent</t>
  </si>
  <si>
    <t>Anteil der Wirtschaftsbereiche
in Prozent</t>
  </si>
  <si>
    <t xml:space="preserve">    Verarbeitendes Gewerbe (C) </t>
  </si>
  <si>
    <t>Mecklenburg-Vorpommerns</t>
  </si>
  <si>
    <t>Grafiken</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</si>
  <si>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</si>
  <si>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</si>
  <si>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</si>
  <si>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</si>
  <si>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</si>
  <si>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</si>
  <si>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</si>
  <si>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Erwerbstätige und Arbeitnehmer in den kreisfreien Städten und Landkreisen im Zeitvergleich
   nach Wirtschaftsbereichen</t>
  </si>
  <si>
    <t>Erwerbstätige, Arbeitnehmer und marginal Beschäftigte in den kreisfreien Städten 
   und Landkreisen im Zeitvergleich</t>
  </si>
  <si>
    <t>Erwerbstätige und Arbeitnehmer in den 
kreisfreien Städten und Landkreisen 
im Zeitvergleich nach Wirtschaftsbereichen</t>
  </si>
  <si>
    <t>Land
Kreisfreie Stadt
Landkreis</t>
  </si>
  <si>
    <t xml:space="preserve">   Mecklenburgische</t>
  </si>
  <si>
    <t xml:space="preserve">      Seenplatte</t>
  </si>
  <si>
    <t xml:space="preserve">   Vorpommern-</t>
  </si>
  <si>
    <t xml:space="preserve">      Greifswald</t>
  </si>
  <si>
    <t>Erwerbstätige, Arbeitnehmer und marginal Beschäftigte 
in den kreisfreien Städten und Landkreisen im Zeitvergleich</t>
  </si>
  <si>
    <t>Zuständige Dezernentin: Dr. Margit Herrmann, Telefon: 0385 588-56042</t>
  </si>
  <si>
    <t>2000 bis 2020</t>
  </si>
  <si>
    <t>©  Statistisches Amt Mecklenburg-Vorpommern, Schwerin, 2022</t>
  </si>
  <si>
    <t>A663K 2020 00</t>
  </si>
  <si>
    <t>Struktur der Arbeitnehmer im Jahr 2020 nach Wirtschaftsbereichen</t>
  </si>
  <si>
    <t>Berechnungsstand: August 2021</t>
  </si>
  <si>
    <t>Anteil der marginal Beschäftigten an der Zahl der Erwerbstätigen 2020 nach Kreisen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</si>
  <si>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</si>
  <si>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23.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</si>
</sst>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quot;  &quot;"/>
    <numFmt numFmtId="165" formatCode="#,##0.0&quot;       &quot;;\-\ #,##0.0&quot;       &quot;;0&quot;       &quot;;@&quot;       &quot;"/>
    <numFmt numFmtId="166" formatCode="#,##0.0&quot;    &quot;;\-\ #,##0.0&quot;    &quot;;0&quot;    &quot;;@&quot;    &quot;"/>
    <numFmt numFmtId="167" formatCode="#,##0&quot;       &quot;;\-\ #,##0&quot;       &quot;;0&quot;       &quot;;@&quot;       &quot;"/>
    <numFmt numFmtId="168" formatCode="#,##0.0&quot;  &quot;;\-\ #,##0.0&quot;  &quot;;0.0&quot;  &quot;;@&quot;  &quot;"/>
    <numFmt numFmtId="169" formatCode="#,##0&quot;     &quot;;\-\ #,##0&quot;     &quot;;0&quot;     &quot;;@&quot;     &quot;"/>
  </numFmts>
  <fonts count="37" x14ac:knownFonts="1">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name val="Calibri"/>
      <family val="2"/>
      <scheme val="minor"/>
    </font>
    <font>
      <sz val="2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name val="Calibri"/>
      <family val="2"/>
      <scheme val="minor"/>
    </font>
    <font>
      <b/>
      <sz val="10"/>
      <color theme="1"/>
      <name val="Calibri"/>
      <family val="2"/>
      <scheme val="minor"/>
    </font>
    <font>
      <sz val="10"/>
      <name val="Calibri"/>
      <family val="2"/>
      <scheme val="minor"/>
    </font>
    <font>
      <sz val="9"/>
      <name val="Calibri"/>
      <family val="2"/>
      <scheme val="minor"/>
    </font>
    <font>
      <i/>
      <sz val="9"/>
      <name val="Calibri"/>
      <family val="2"/>
      <scheme val="minor"/>
    </font>
    <font>
      <b/>
      <sz val="8"/>
      <name val="Calibri"/>
      <family val="2"/>
      <scheme val="minor"/>
    </font>
    <font>
      <sz val="8"/>
      <name val="Calibri"/>
      <family val="2"/>
      <scheme val="minor"/>
    </font>
    <font>
      <sz val="6"/>
      <color theme="1"/>
      <name val="Calibri"/>
      <family val="2"/>
      <scheme val="minor"/>
    </font>
    <font>
      <sz val="6"/>
      <name val="Calibri"/>
      <family val="2"/>
      <scheme val="minor"/>
    </font>
    <font>
      <b/>
      <i/>
      <sz val="9"/>
      <name val="Calibri"/>
      <family val="2"/>
      <scheme val="minor"/>
    </font>
    <font>
      <strike/>
      <sz val="9"/>
      <name val="Calibri"/>
      <family val="2"/>
      <scheme val="minor"/>
    </font>
    <font>
      <sz val="9"/>
      <color rgb="FF000000"/>
      <name val="Calibri"/>
      <family val="2"/>
      <scheme val="minor"/>
    </font>
    <font>
      <b/>
      <sz val="9"/>
      <name val="Calibri"/>
      <family val="2"/>
      <scheme val="minor"/>
    </font>
    <font>
      <sz val="11"/>
      <name val="Calibri"/>
      <family val="2"/>
      <scheme val="minor"/>
    </font>
    <font>
      <sz val="12"/>
      <name val="Calibri"/>
      <family val="2"/>
      <scheme val="minor"/>
    </font>
    <font>
      <b/>
      <sz val="11"/>
      <color rgb="FF000000"/>
      <name val="Calibri"/>
      <family val="2"/>
      <scheme val="minor"/>
    </font>
    <font>
      <b/>
      <sz val="11"/>
      <name val="Calibri"/>
      <family val="2"/>
      <scheme val="minor"/>
    </font>
    <font>
      <b/>
      <sz val="8.5"/>
      <name val="Calibri"/>
      <family val="2"/>
      <scheme val="minor"/>
    </font>
    <font>
      <sz val="8.5"/>
      <name val="Calibri"/>
      <family val="2"/>
      <scheme val="minor"/>
    </font>
    <font>
      <sz val="8.5"/>
      <color theme="1"/>
      <name val="Calibri"/>
      <family val="2"/>
      <scheme val="minor"/>
    </font>
    <font>
      <b/>
      <sz val="8.5"/>
      <color theme="1"/>
      <name val="Calibri"/>
      <family val="2"/>
      <scheme val="minor"/>
    </font>
    <font>
      <b/>
      <sz val="8.5"/>
      <color indexed="8"/>
      <name val="Calibri"/>
      <family val="2"/>
      <scheme val="minor"/>
    </font>
    <font>
      <sz val="8.5"/>
      <color indexed="8"/>
      <name val="Calibri"/>
      <family val="2"/>
      <scheme val="minor"/>
    </font>
    <font>
      <b/>
      <sz val="31"/>
      <name val="Calibri"/>
      <family val="2"/>
      <scheme val="minor"/>
    </font>
  </fonts>
  <fills count="2">
    <fill>
      <patternFill patternType="none"/>
    </fill>
    <fill>
      <patternFill patternType="gray125"/>
    </fill>
  </fills>
  <borders count="1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7">
    <xf numFmtId="0" fontId="0" fillId="0" borderId="0"/>
    <xf numFmtId="0" fontId="1" fillId="0" borderId="0"/>
    <xf numFmtId="0" fontId="1" fillId="0" borderId="0"/>
    <xf numFmtId="0" fontId="1" fillId="0" borderId="0"/>
    <xf numFmtId="0" fontId="3" fillId="0" borderId="0"/>
    <xf numFmtId="0" fontId="1" fillId="0" borderId="0"/>
    <xf numFmtId="0" fontId="2" fillId="0" borderId="0"/>
  </cellStyleXfs>
  <cellXfs count="140">
    <xf numFmtId="0" fontId="0" fillId="0" borderId="0" xfId="0"/>
    <xf numFmtId="0" fontId="5" fillId="0" borderId="0" xfId="4" applyFont="1"/>
    <xf numFmtId="49" fontId="5" fillId="0" borderId="0" xfId="4" applyNumberFormat="1" applyFont="1" applyAlignment="1">
      <alignment horizontal="right"/>
    </xf>
    <xf numFmtId="0" fontId="5" fillId="0" borderId="0" xfId="4" applyFont="1" applyAlignment="1"/>
    <xf numFmtId="0" fontId="5" fillId="0" borderId="0" xfId="4" applyFont="1" applyAlignment="1">
      <alignment horizontal="left" vertical="center" indent="33"/>
    </xf>
    <xf numFmtId="0" fontId="14" fillId="0" borderId="0" xfId="4" applyFont="1" applyAlignment="1">
      <alignment vertical="center"/>
    </xf>
    <xf numFmtId="49" fontId="5" fillId="0" borderId="0" xfId="4" applyNumberFormat="1" applyFont="1" applyAlignment="1">
      <alignment horizontal="left" vertical="center"/>
    </xf>
    <xf numFmtId="0" fontId="5" fillId="0" borderId="0" xfId="4" applyNumberFormat="1" applyFont="1" applyAlignment="1">
      <alignment horizontal="left" vertical="center"/>
    </xf>
    <xf numFmtId="0" fontId="5" fillId="0" borderId="0" xfId="4" applyFont="1" applyAlignment="1">
      <alignment horizontal="left" vertical="center"/>
    </xf>
    <xf numFmtId="0" fontId="16" fillId="0" borderId="0" xfId="3" applyFont="1"/>
    <xf numFmtId="0" fontId="16" fillId="0" borderId="0" xfId="3" applyFont="1" applyAlignment="1">
      <alignment horizontal="right" vertical="center"/>
    </xf>
    <xf numFmtId="0" fontId="16" fillId="0" borderId="0" xfId="3" applyFont="1" applyAlignment="1">
      <alignment vertical="center"/>
    </xf>
    <xf numFmtId="0" fontId="17" fillId="0" borderId="0" xfId="3" applyFont="1" applyAlignment="1">
      <alignment horizontal="left" vertical="center"/>
    </xf>
    <xf numFmtId="0" fontId="16" fillId="0" borderId="0" xfId="0" applyFont="1" applyAlignment="1">
      <alignment vertical="center" wrapText="1"/>
    </xf>
    <xf numFmtId="0" fontId="17" fillId="0" borderId="0" xfId="3" applyFont="1" applyAlignment="1">
      <alignment vertical="center"/>
    </xf>
    <xf numFmtId="0" fontId="16" fillId="0" borderId="0" xfId="3" applyFont="1" applyAlignment="1">
      <alignment horizontal="left" vertical="center"/>
    </xf>
    <xf numFmtId="0" fontId="16" fillId="0" borderId="0" xfId="3" applyFont="1" applyAlignment="1">
      <alignment horizontal="left" vertical="top"/>
    </xf>
    <xf numFmtId="0" fontId="16" fillId="0" borderId="0" xfId="3" applyFont="1" applyAlignment="1">
      <alignment horizontal="left" vertical="center" wrapText="1"/>
    </xf>
    <xf numFmtId="0" fontId="16" fillId="0" borderId="0" xfId="3" applyFont="1" applyAlignment="1">
      <alignment horizontal="right"/>
    </xf>
    <xf numFmtId="0" fontId="20" fillId="0" borderId="1" xfId="6" applyFont="1" applyBorder="1" applyAlignment="1">
      <alignment horizontal="center" vertical="center"/>
    </xf>
    <xf numFmtId="0" fontId="20" fillId="0" borderId="2" xfId="6" applyFont="1" applyBorder="1" applyAlignment="1">
      <alignment horizontal="center" vertical="center" wrapText="1"/>
    </xf>
    <xf numFmtId="0" fontId="20" fillId="0" borderId="3" xfId="6" applyFont="1" applyBorder="1" applyAlignment="1">
      <alignment horizontal="center" vertical="center" wrapText="1"/>
    </xf>
    <xf numFmtId="0" fontId="20" fillId="0" borderId="1" xfId="6" applyFont="1" applyBorder="1" applyAlignment="1">
      <alignment horizontal="center" vertical="center" wrapText="1"/>
    </xf>
    <xf numFmtId="0" fontId="21" fillId="0" borderId="0" xfId="6" applyFont="1"/>
    <xf numFmtId="0" fontId="20" fillId="0" borderId="4" xfId="6" applyFont="1" applyBorder="1" applyAlignment="1">
      <alignment horizontal="center" vertical="center"/>
    </xf>
    <xf numFmtId="164" fontId="21" fillId="0" borderId="4" xfId="6" applyNumberFormat="1" applyFont="1" applyBorder="1" applyAlignment="1">
      <alignment horizontal="right"/>
    </xf>
    <xf numFmtId="0" fontId="20" fillId="0" borderId="2" xfId="6" applyFont="1" applyBorder="1" applyAlignment="1">
      <alignment horizontal="center" vertical="center"/>
    </xf>
    <xf numFmtId="0" fontId="20" fillId="0" borderId="2" xfId="6" applyNumberFormat="1" applyFont="1" applyFill="1" applyBorder="1" applyAlignment="1">
      <alignment horizontal="center" vertical="center" wrapText="1"/>
    </xf>
    <xf numFmtId="0" fontId="20" fillId="0" borderId="3" xfId="6" applyNumberFormat="1" applyFont="1" applyFill="1" applyBorder="1" applyAlignment="1">
      <alignment horizontal="center" vertical="center" wrapText="1"/>
    </xf>
    <xf numFmtId="0" fontId="15" fillId="0" borderId="0" xfId="0" applyFont="1"/>
    <xf numFmtId="0" fontId="15" fillId="0" borderId="0" xfId="0" applyFont="1" applyAlignment="1">
      <alignment horizontal="center"/>
    </xf>
    <xf numFmtId="0" fontId="18" fillId="0" borderId="0" xfId="0" applyFont="1" applyAlignment="1">
      <alignment horizontal="center" vertical="center" wrapText="1"/>
    </xf>
    <xf numFmtId="0" fontId="16" fillId="0" borderId="0" xfId="0" applyFont="1" applyAlignment="1">
      <alignment horizontal="justify" vertical="top"/>
    </xf>
    <xf numFmtId="0" fontId="16" fillId="0" borderId="0" xfId="0" applyFont="1" applyAlignment="1">
      <alignment wrapText="1"/>
    </xf>
    <xf numFmtId="0" fontId="22" fillId="0" borderId="0" xfId="0" applyFont="1" applyAlignment="1">
      <alignment horizontal="justify" vertical="top"/>
    </xf>
    <xf numFmtId="0" fontId="19" fillId="0" borderId="0" xfId="0" applyFont="1" applyAlignment="1">
      <alignment horizontal="justify" vertical="top"/>
    </xf>
    <xf numFmtId="0" fontId="23" fillId="0" borderId="0" xfId="0" applyFont="1" applyAlignment="1">
      <alignment wrapText="1"/>
    </xf>
    <xf numFmtId="0" fontId="15" fillId="0" borderId="0" xfId="0" applyFont="1" applyAlignment="1">
      <alignment horizontal="justify" vertical="top"/>
    </xf>
    <xf numFmtId="0" fontId="24" fillId="0" borderId="0" xfId="0" applyFont="1" applyAlignment="1">
      <alignment wrapText="1"/>
    </xf>
    <xf numFmtId="0" fontId="25" fillId="0" borderId="0" xfId="0" applyFont="1" applyAlignment="1">
      <alignment horizontal="center"/>
    </xf>
    <xf numFmtId="0" fontId="21" fillId="0" borderId="0" xfId="0" applyFont="1" applyAlignment="1">
      <alignment horizontal="right" vertical="center"/>
    </xf>
    <xf numFmtId="0" fontId="27" fillId="0" borderId="0" xfId="3" applyFont="1"/>
    <xf numFmtId="0" fontId="28" fillId="0" borderId="0" xfId="0" applyFont="1" applyAlignment="1">
      <alignment vertical="center"/>
    </xf>
    <xf numFmtId="0" fontId="26"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center" vertical="center"/>
    </xf>
    <xf numFmtId="0" fontId="26" fillId="0" borderId="0" xfId="0" applyFont="1"/>
    <xf numFmtId="0" fontId="31" fillId="0" borderId="0" xfId="6" applyFont="1" applyAlignment="1">
      <alignment vertical="center"/>
    </xf>
    <xf numFmtId="0" fontId="31" fillId="0" borderId="0" xfId="6" applyFont="1" applyAlignment="1">
      <alignment horizontal="center" vertical="center" wrapText="1"/>
    </xf>
    <xf numFmtId="0" fontId="32" fillId="0" borderId="0" xfId="6" applyFont="1" applyBorder="1" applyAlignment="1">
      <alignment horizontal="center" vertical="center"/>
    </xf>
    <xf numFmtId="0" fontId="32" fillId="0" borderId="8" xfId="6" applyFont="1" applyBorder="1" applyAlignment="1">
      <alignment horizontal="center" vertical="center"/>
    </xf>
    <xf numFmtId="0" fontId="32" fillId="0" borderId="5" xfId="6" applyFont="1" applyBorder="1" applyAlignment="1">
      <alignment horizontal="center" vertical="center"/>
    </xf>
    <xf numFmtId="0" fontId="32" fillId="0" borderId="6" xfId="6" applyNumberFormat="1" applyFont="1" applyFill="1" applyBorder="1" applyAlignment="1">
      <alignment horizontal="center" vertical="center" wrapText="1"/>
    </xf>
    <xf numFmtId="0" fontId="32" fillId="0" borderId="6" xfId="6" applyFont="1" applyBorder="1" applyAlignment="1">
      <alignment horizontal="center" vertical="center"/>
    </xf>
    <xf numFmtId="0" fontId="32" fillId="0" borderId="0" xfId="6" applyNumberFormat="1" applyFont="1" applyFill="1" applyBorder="1" applyAlignment="1">
      <alignment horizontal="center" vertical="center" wrapText="1"/>
    </xf>
    <xf numFmtId="0" fontId="31" fillId="0" borderId="0" xfId="6" applyFont="1" applyBorder="1" applyAlignment="1">
      <alignment vertical="center"/>
    </xf>
    <xf numFmtId="0" fontId="30" fillId="0" borderId="0" xfId="6" applyFont="1" applyAlignment="1">
      <alignment horizontal="left" vertical="center" wrapText="1"/>
    </xf>
    <xf numFmtId="0" fontId="30" fillId="0" borderId="9" xfId="6" applyFont="1" applyBorder="1" applyAlignment="1">
      <alignment horizontal="center" vertical="center" wrapText="1"/>
    </xf>
    <xf numFmtId="166" fontId="30" fillId="0" borderId="7" xfId="6" applyNumberFormat="1" applyFont="1" applyBorder="1" applyAlignment="1">
      <alignment horizontal="right" vertical="center"/>
    </xf>
    <xf numFmtId="165" fontId="30" fillId="0" borderId="0" xfId="6" applyNumberFormat="1" applyFont="1" applyBorder="1" applyAlignment="1">
      <alignment horizontal="right" vertical="center"/>
    </xf>
    <xf numFmtId="167" fontId="30" fillId="0" borderId="0" xfId="6" applyNumberFormat="1" applyFont="1" applyBorder="1" applyAlignment="1">
      <alignment horizontal="right" vertical="center"/>
    </xf>
    <xf numFmtId="166" fontId="30" fillId="0" borderId="0" xfId="6" applyNumberFormat="1" applyFont="1" applyBorder="1" applyAlignment="1">
      <alignment horizontal="right" vertical="center"/>
    </xf>
    <xf numFmtId="0" fontId="30" fillId="0" borderId="0" xfId="6" applyFont="1" applyAlignment="1">
      <alignment horizontal="left" wrapText="1"/>
    </xf>
    <xf numFmtId="0" fontId="31" fillId="0" borderId="0" xfId="6" applyFont="1" applyAlignment="1">
      <alignment horizontal="left" wrapText="1"/>
    </xf>
    <xf numFmtId="0" fontId="32" fillId="0" borderId="0" xfId="6" applyNumberFormat="1" applyFont="1" applyFill="1" applyBorder="1" applyAlignment="1">
      <alignment horizontal="left" wrapText="1"/>
    </xf>
    <xf numFmtId="0" fontId="32" fillId="0" borderId="9" xfId="6" applyNumberFormat="1" applyFont="1" applyFill="1" applyBorder="1" applyAlignment="1">
      <alignment horizontal="center" vertical="center" wrapText="1"/>
    </xf>
    <xf numFmtId="0" fontId="32" fillId="0" borderId="7" xfId="6" applyFont="1" applyBorder="1" applyAlignment="1">
      <alignment horizontal="center" vertical="center"/>
    </xf>
    <xf numFmtId="0" fontId="31" fillId="0" borderId="0" xfId="6" applyFont="1" applyAlignment="1">
      <alignment horizontal="left" vertical="center" wrapText="1"/>
    </xf>
    <xf numFmtId="0" fontId="31" fillId="0" borderId="9" xfId="6" applyFont="1" applyBorder="1" applyAlignment="1">
      <alignment horizontal="center" vertical="center" wrapText="1"/>
    </xf>
    <xf numFmtId="166" fontId="31" fillId="0" borderId="7" xfId="6" applyNumberFormat="1" applyFont="1" applyBorder="1" applyAlignment="1">
      <alignment horizontal="right" vertical="center"/>
    </xf>
    <xf numFmtId="165" fontId="31" fillId="0" borderId="0" xfId="6" applyNumberFormat="1" applyFont="1" applyBorder="1" applyAlignment="1">
      <alignment horizontal="right" vertical="center"/>
    </xf>
    <xf numFmtId="166" fontId="31" fillId="0" borderId="0" xfId="6" applyNumberFormat="1" applyFont="1" applyBorder="1" applyAlignment="1">
      <alignment horizontal="right" vertical="center"/>
    </xf>
    <xf numFmtId="165" fontId="31" fillId="0" borderId="7" xfId="6" applyNumberFormat="1" applyFont="1" applyBorder="1" applyAlignment="1">
      <alignment horizontal="right" vertical="center"/>
    </xf>
    <xf numFmtId="165" fontId="31" fillId="0" borderId="0" xfId="6" applyNumberFormat="1" applyFont="1" applyBorder="1" applyAlignment="1">
      <alignment vertical="center"/>
    </xf>
    <xf numFmtId="0" fontId="31" fillId="0" borderId="7" xfId="6" applyFont="1" applyBorder="1" applyAlignment="1">
      <alignment horizontal="right" vertical="center" wrapText="1"/>
    </xf>
    <xf numFmtId="0" fontId="31" fillId="0" borderId="0" xfId="6" applyFont="1" applyBorder="1" applyAlignment="1">
      <alignment horizontal="right" vertical="center" wrapText="1"/>
    </xf>
    <xf numFmtId="0" fontId="31" fillId="0" borderId="0" xfId="6" applyFont="1" applyBorder="1" applyAlignment="1">
      <alignment horizontal="center" vertical="center" wrapText="1"/>
    </xf>
    <xf numFmtId="0" fontId="31" fillId="0" borderId="9" xfId="6" applyFont="1" applyBorder="1" applyAlignment="1">
      <alignment horizontal="left" wrapText="1"/>
    </xf>
    <xf numFmtId="0" fontId="31" fillId="0" borderId="9" xfId="6" applyFont="1" applyBorder="1" applyAlignment="1">
      <alignment horizontal="left" vertical="center" wrapText="1"/>
    </xf>
    <xf numFmtId="0" fontId="21" fillId="0" borderId="0" xfId="6" applyFont="1" applyAlignment="1">
      <alignment vertical="center"/>
    </xf>
    <xf numFmtId="0" fontId="31" fillId="0" borderId="0" xfId="6" applyFont="1"/>
    <xf numFmtId="0" fontId="32" fillId="0" borderId="4" xfId="6" applyFont="1" applyBorder="1" applyAlignment="1">
      <alignment horizontal="center" vertical="center" wrapText="1"/>
    </xf>
    <xf numFmtId="0" fontId="31" fillId="0" borderId="0" xfId="6" applyFont="1" applyBorder="1"/>
    <xf numFmtId="0" fontId="31" fillId="0" borderId="4" xfId="6" applyFont="1" applyBorder="1" applyAlignment="1">
      <alignment horizontal="left" vertical="center" wrapText="1"/>
    </xf>
    <xf numFmtId="0" fontId="30" fillId="0" borderId="4" xfId="6" applyFont="1" applyBorder="1" applyAlignment="1">
      <alignment horizontal="left" vertical="center" wrapText="1"/>
    </xf>
    <xf numFmtId="168" fontId="34" fillId="0" borderId="7" xfId="6" applyNumberFormat="1" applyFont="1" applyBorder="1" applyAlignment="1">
      <alignment horizontal="right"/>
    </xf>
    <xf numFmtId="168" fontId="34" fillId="0" borderId="0" xfId="6" applyNumberFormat="1" applyFont="1" applyBorder="1" applyAlignment="1">
      <alignment horizontal="right"/>
    </xf>
    <xf numFmtId="168" fontId="35" fillId="0" borderId="7" xfId="6" applyNumberFormat="1" applyFont="1" applyBorder="1" applyAlignment="1">
      <alignment horizontal="right"/>
    </xf>
    <xf numFmtId="168" fontId="35" fillId="0" borderId="0" xfId="6" applyNumberFormat="1" applyFont="1" applyBorder="1" applyAlignment="1">
      <alignment horizontal="right"/>
    </xf>
    <xf numFmtId="0" fontId="31" fillId="0" borderId="4" xfId="6" applyFont="1" applyBorder="1" applyAlignment="1">
      <alignment horizontal="left" wrapText="1"/>
    </xf>
    <xf numFmtId="169" fontId="35" fillId="0" borderId="7" xfId="6" applyNumberFormat="1" applyFont="1" applyBorder="1" applyAlignment="1">
      <alignment horizontal="right"/>
    </xf>
    <xf numFmtId="169" fontId="35" fillId="0" borderId="0" xfId="6" applyNumberFormat="1" applyFont="1" applyBorder="1" applyAlignment="1">
      <alignment horizontal="right"/>
    </xf>
    <xf numFmtId="0" fontId="31" fillId="0" borderId="4" xfId="6" applyFont="1" applyBorder="1" applyAlignment="1">
      <alignment horizontal="center" vertical="top" wrapText="1"/>
    </xf>
    <xf numFmtId="0" fontId="31" fillId="0" borderId="0" xfId="6" applyFont="1" applyAlignment="1">
      <alignment horizontal="center" vertical="top" wrapText="1"/>
    </xf>
    <xf numFmtId="0" fontId="30" fillId="0" borderId="0" xfId="6" applyFont="1"/>
    <xf numFmtId="168" fontId="35" fillId="0" borderId="0" xfId="6" quotePrefix="1" applyNumberFormat="1" applyFont="1" applyBorder="1" applyAlignment="1">
      <alignment horizontal="right"/>
    </xf>
    <xf numFmtId="0" fontId="31" fillId="0" borderId="0" xfId="6" applyFont="1" applyBorder="1" applyAlignment="1">
      <alignment horizontal="left" wrapText="1"/>
    </xf>
    <xf numFmtId="0" fontId="12" fillId="0" borderId="0" xfId="0" applyFont="1" applyAlignment="1">
      <alignment vertical="center" wrapText="1"/>
    </xf>
    <xf numFmtId="0" fontId="12" fillId="0" borderId="0" xfId="0" applyFont="1" applyAlignment="1">
      <alignment vertical="center"/>
    </xf>
    <xf numFmtId="49" fontId="5" fillId="0" borderId="0" xfId="4" applyNumberFormat="1" applyFont="1" applyAlignment="1">
      <alignment horizontal="left" vertical="center"/>
    </xf>
    <xf numFmtId="0" fontId="5" fillId="0" borderId="0" xfId="4" applyFont="1" applyBorder="1" applyAlignment="1">
      <alignment horizontal="left" vertical="center"/>
    </xf>
    <xf numFmtId="0" fontId="5" fillId="0" borderId="0" xfId="4" applyFont="1" applyAlignment="1">
      <alignment horizontal="right"/>
    </xf>
    <xf numFmtId="0" fontId="14" fillId="0" borderId="10" xfId="4" applyFont="1" applyBorder="1" applyAlignment="1">
      <alignment horizontal="right"/>
    </xf>
    <xf numFmtId="0" fontId="5" fillId="0" borderId="0" xfId="4" applyFont="1" applyAlignment="1">
      <alignment horizontal="center" vertical="center"/>
    </xf>
    <xf numFmtId="0" fontId="5" fillId="0" borderId="11" xfId="4" applyFont="1" applyBorder="1" applyAlignment="1">
      <alignment horizontal="center" vertical="center"/>
    </xf>
    <xf numFmtId="0" fontId="5" fillId="0" borderId="0" xfId="4" applyFont="1" applyBorder="1" applyAlignment="1">
      <alignment horizontal="center" vertical="center"/>
    </xf>
    <xf numFmtId="0" fontId="5" fillId="0" borderId="0" xfId="4" applyFont="1" applyAlignment="1">
      <alignment horizontal="left" wrapText="1"/>
    </xf>
    <xf numFmtId="49" fontId="5" fillId="0" borderId="0" xfId="4" applyNumberFormat="1" applyFont="1" applyAlignment="1">
      <alignment horizontal="center" vertical="center"/>
    </xf>
    <xf numFmtId="0" fontId="5" fillId="0" borderId="0" xfId="4" applyFont="1" applyAlignment="1">
      <alignment horizontal="left" vertical="center"/>
    </xf>
    <xf numFmtId="0" fontId="14" fillId="0" borderId="0" xfId="4" applyFont="1" applyAlignment="1">
      <alignment horizontal="center" vertical="center"/>
    </xf>
    <xf numFmtId="0" fontId="4" fillId="0" borderId="12" xfId="4" applyFont="1" applyBorder="1" applyAlignment="1">
      <alignment horizontal="center" vertical="center" wrapText="1"/>
    </xf>
    <xf numFmtId="0" fontId="10" fillId="0" borderId="13" xfId="0" applyFont="1" applyBorder="1" applyAlignment="1">
      <alignment horizontal="left" vertical="center" wrapText="1"/>
    </xf>
    <xf numFmtId="0" fontId="11" fillId="0" borderId="13"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4" applyFont="1" applyAlignment="1">
      <alignment horizontal="left" vertical="center"/>
    </xf>
    <xf numFmtId="49" fontId="13" fillId="0" borderId="0" xfId="4" quotePrefix="1" applyNumberFormat="1" applyFont="1" applyAlignment="1">
      <alignment horizontal="left"/>
    </xf>
    <xf numFmtId="49" fontId="13" fillId="0" borderId="0" xfId="4" applyNumberFormat="1" applyFont="1" applyAlignment="1">
      <alignment horizontal="left"/>
    </xf>
    <xf numFmtId="49" fontId="9" fillId="0" borderId="0" xfId="4" quotePrefix="1" applyNumberFormat="1" applyFont="1" applyAlignment="1">
      <alignment horizontal="left"/>
    </xf>
    <xf numFmtId="0" fontId="8" fillId="0" borderId="0" xfId="4" applyFont="1" applyAlignment="1">
      <alignment horizontal="left" vertical="center"/>
    </xf>
    <xf numFmtId="0" fontId="5" fillId="0" borderId="10" xfId="4" applyFont="1" applyBorder="1" applyAlignment="1">
      <alignment horizontal="center" vertical="center"/>
    </xf>
    <xf numFmtId="0" fontId="5" fillId="0" borderId="0" xfId="0" applyFont="1" applyBorder="1" applyAlignment="1">
      <alignment horizontal="center" vertical="center"/>
    </xf>
    <xf numFmtId="0" fontId="6" fillId="0" borderId="0" xfId="3" applyFont="1" applyFill="1" applyAlignment="1">
      <alignment horizontal="left" vertical="center"/>
    </xf>
    <xf numFmtId="0" fontId="16" fillId="0" borderId="0" xfId="3" applyFont="1" applyAlignment="1">
      <alignment horizontal="left" vertical="center"/>
    </xf>
    <xf numFmtId="0" fontId="30" fillId="0" borderId="1" xfId="6" applyFont="1" applyBorder="1" applyAlignment="1">
      <alignment horizontal="left" vertical="center" wrapText="1"/>
    </xf>
    <xf numFmtId="0" fontId="30" fillId="0" borderId="2" xfId="6" applyFont="1" applyBorder="1" applyAlignment="1">
      <alignment horizontal="left" vertical="center" wrapText="1"/>
    </xf>
    <xf numFmtId="0" fontId="30" fillId="0" borderId="2" xfId="6" applyFont="1" applyBorder="1" applyAlignment="1">
      <alignment horizontal="center" vertical="center" wrapText="1"/>
    </xf>
    <xf numFmtId="0" fontId="30" fillId="0" borderId="3" xfId="6" applyFont="1" applyBorder="1" applyAlignment="1">
      <alignment horizontal="center" vertical="center" wrapText="1"/>
    </xf>
    <xf numFmtId="0" fontId="31" fillId="0" borderId="2" xfId="6" applyFont="1" applyBorder="1" applyAlignment="1">
      <alignment horizontal="center" vertical="center" wrapText="1"/>
    </xf>
    <xf numFmtId="0" fontId="31" fillId="0" borderId="3" xfId="6" applyFont="1" applyBorder="1" applyAlignment="1">
      <alignment horizontal="center" vertical="center" wrapText="1"/>
    </xf>
    <xf numFmtId="0" fontId="31" fillId="0" borderId="1" xfId="6" applyFont="1" applyBorder="1" applyAlignment="1">
      <alignment horizontal="center" vertical="center" wrapText="1"/>
    </xf>
    <xf numFmtId="0" fontId="33" fillId="0" borderId="0" xfId="6" applyFont="1" applyBorder="1" applyAlignment="1">
      <alignment horizontal="center" vertical="center" wrapText="1"/>
    </xf>
    <xf numFmtId="0" fontId="30" fillId="0" borderId="0" xfId="6" applyFont="1" applyBorder="1" applyAlignment="1">
      <alignment horizontal="center" vertical="center" wrapText="1"/>
    </xf>
    <xf numFmtId="0" fontId="30" fillId="0" borderId="0" xfId="6" applyFont="1" applyBorder="1" applyAlignment="1">
      <alignment horizontal="center" vertical="top" wrapText="1"/>
    </xf>
    <xf numFmtId="0" fontId="30" fillId="0" borderId="1" xfId="6" applyFont="1" applyBorder="1" applyAlignment="1">
      <alignment horizontal="center" vertical="center" wrapText="1"/>
    </xf>
    <xf numFmtId="0" fontId="33" fillId="0" borderId="6" xfId="6" applyFont="1" applyBorder="1" applyAlignment="1">
      <alignment horizontal="center" vertical="center" wrapText="1"/>
    </xf>
    <xf numFmtId="0" fontId="30" fillId="0" borderId="7" xfId="6" applyFont="1" applyBorder="1" applyAlignment="1">
      <alignment horizontal="center" vertical="center" wrapText="1"/>
    </xf>
    <xf numFmtId="0" fontId="33" fillId="0" borderId="7" xfId="6" applyFont="1" applyBorder="1" applyAlignment="1">
      <alignment horizontal="center" vertical="center" wrapText="1"/>
    </xf>
    <xf numFmtId="0" fontId="30" fillId="0" borderId="7" xfId="6" applyFont="1" applyBorder="1" applyAlignment="1">
      <alignment horizontal="center" vertical="top" wrapText="1"/>
    </xf>
    <xf numFmtId="0" fontId="33" fillId="0" borderId="5" xfId="6" applyFont="1" applyBorder="1" applyAlignment="1">
      <alignment horizontal="center" vertical="center" wrapText="1"/>
    </xf>
    <xf numFmtId="0" fontId="36" fillId="0" borderId="12" xfId="4" applyFont="1" applyBorder="1" applyAlignment="1">
      <alignment horizontal="left" wrapText="1"/>
    </xf>
  </cellXfs>
  <cellStyles count="7">
    <cellStyle name="Standard" xfId="0" builtinId="0"/>
    <cellStyle name="Standard 2" xfId="1"/>
    <cellStyle name="Standard 2 2" xfId="2"/>
    <cellStyle name="Standard 2 2 2" xfId="3"/>
    <cellStyle name="Standard 2 3" xfId="4"/>
    <cellStyle name="Standard 3" xfId="5"/>
    <cellStyle name="Standard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60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0</xdr:rowOff>
    </xdr:from>
    <xdr:to>
      <xdr:col>2</xdr:col>
      <xdr:colOff>446679</xdr:colOff>
      <xdr:row>38</xdr:row>
      <xdr:rowOff>108857</xdr:rowOff>
    </xdr:to>
    <xdr:sp macro="" textlink="">
      <xdr:nvSpPr>
        <xdr:cNvPr id="2" name="Textfeld 1"/>
        <xdr:cNvSpPr txBox="1"/>
      </xdr:nvSpPr>
      <xdr:spPr>
        <a:xfrm>
          <a:off x="0" y="5905500"/>
          <a:ext cx="6012000" cy="1755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900" b="1" i="0" baseline="0">
              <a:solidFill>
                <a:schemeClr val="dk1"/>
              </a:solidFill>
              <a:effectLst/>
              <a:latin typeface="Arial" pitchFamily="34" charset="0"/>
              <a:ea typeface="+mn-ea"/>
              <a:cs typeface="Arial" pitchFamily="34" charset="0"/>
            </a:rPr>
            <a:t>Zahlengenauigkeit</a:t>
          </a:r>
          <a:r>
            <a:rPr lang="de-DE" sz="900" b="0" i="0" baseline="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endParaRPr lang="de-DE" sz="900" b="0" i="0" u="none" strike="noStrike">
            <a:solidFill>
              <a:schemeClr val="dk1"/>
            </a:solidFill>
            <a:effectLst/>
            <a:latin typeface="Arial" pitchFamily="34" charset="0"/>
            <a:ea typeface="+mn-ea"/>
            <a:cs typeface="Arial" pitchFamily="34" charset="0"/>
          </a:endParaRPr>
        </a:p>
        <a:p>
          <a:r>
            <a:rPr lang="de-DE" sz="900" b="0" i="0" u="none" strike="noStrike" baseline="0">
              <a:solidFill>
                <a:schemeClr val="dk1"/>
              </a:solidFill>
              <a:effectLst/>
              <a:latin typeface="Arial" pitchFamily="34" charset="0"/>
              <a:ea typeface="+mn-ea"/>
              <a:cs typeface="Arial"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 jeweils mit nur einer Nachkommastelle) an Dritte weitergeleitet oder veröffentlicht werden. Die Copyright-Regelung ist zu beachten.</a:t>
          </a:r>
        </a:p>
        <a:p>
          <a:r>
            <a:rPr lang="de-DE" sz="900" b="0" i="0" u="none" strike="noStrike" baseline="0">
              <a:solidFill>
                <a:schemeClr val="dk1"/>
              </a:solidFill>
              <a:effectLst/>
              <a:latin typeface="Arial" pitchFamily="34" charset="0"/>
              <a:ea typeface="+mn-ea"/>
              <a:cs typeface="Arial" pitchFamily="34" charset="0"/>
            </a:rPr>
            <a:t>Im Allgemeinen ist ohne Rücksicht auf die Endsumme auf- bzw. abgerundet worden. Das Ergebnis einer Summierung gerundeter Einzelzahlen kann deshalb geringfügig von der Endsumme abweichen.</a:t>
          </a:r>
          <a:endParaRPr lang="de-DE" sz="9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xdr:colOff>
      <xdr:row>1</xdr:row>
      <xdr:rowOff>6824</xdr:rowOff>
    </xdr:from>
    <xdr:to>
      <xdr:col>0</xdr:col>
      <xdr:colOff>6126803</xdr:colOff>
      <xdr:row>64</xdr:row>
      <xdr:rowOff>114824</xdr:rowOff>
    </xdr:to>
    <xdr:sp macro="" textlink="">
      <xdr:nvSpPr>
        <xdr:cNvPr id="2" name="Textfeld 1"/>
        <xdr:cNvSpPr txBox="1"/>
      </xdr:nvSpPr>
      <xdr:spPr>
        <a:xfrm>
          <a:off x="6803" y="510288"/>
          <a:ext cx="6120000" cy="9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just">
            <a:lnSpc>
              <a:spcPts val="1100"/>
            </a:lnSpc>
            <a:spcAft>
              <a:spcPts val="0"/>
            </a:spcAft>
          </a:pPr>
          <a:r>
            <a:rPr lang="de-DE" sz="950">
              <a:effectLst/>
              <a:latin typeface="+mn-lt"/>
              <a:ea typeface="Times New Roman"/>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der Länder" entwickelt wurde. Diesem Arbeitskreis gehören Vertreter aller Statistischen Ämter der Länder und des Statistischen Bundesamtes an. </a:t>
          </a:r>
        </a:p>
        <a:p>
          <a:pPr algn="just">
            <a:lnSpc>
              <a:spcPts val="1100"/>
            </a:lnSpc>
            <a:spcAft>
              <a:spcPts val="0"/>
            </a:spcAft>
          </a:pPr>
          <a:r>
            <a:rPr lang="de-DE" sz="950">
              <a:effectLst/>
              <a:latin typeface="+mn-lt"/>
              <a:ea typeface="Times New Roman"/>
            </a:rPr>
            <a:t>Im Jahr 2019 fand in Deutschland - wie in den meisten Mitgliedstaaten der Europäischen Union - turnunsmäßig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Arbeitnehme­rinnen und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p>
        <a:p>
          <a:pPr algn="just">
            <a:lnSpc>
              <a:spcPts val="1100"/>
            </a:lnSpc>
            <a:spcAft>
              <a:spcPts val="0"/>
            </a:spcAft>
          </a:pPr>
          <a:r>
            <a:rPr lang="de-DE" sz="950">
              <a:effectLst/>
              <a:latin typeface="+mn-lt"/>
              <a:ea typeface="Times New Roman"/>
            </a:rPr>
            <a:t>Um den Datennutzerinnen und -nutzern weiterhin methodisch konsistente Zeitreihen zu den erwerbsstatistischen Anga­ben zur Verfügung zu stellen, wurden die ETR-Aggregate soweit wie möglich zurückgerechnet.</a:t>
          </a:r>
        </a:p>
        <a:p>
          <a:pPr algn="just">
            <a:lnSpc>
              <a:spcPts val="1100"/>
            </a:lnSpc>
            <a:spcAft>
              <a:spcPts val="0"/>
            </a:spcAft>
          </a:pPr>
          <a:r>
            <a:rPr lang="de-DE" sz="950">
              <a:effectLst/>
              <a:latin typeface="+mn-lt"/>
              <a:ea typeface="Times New Roman"/>
            </a:rPr>
            <a:t>Der vorliegende Statistische Bericht weist jahresdurchschnittliche Ergebnisse für das Land Mecklenburg-Vorpommern, seine Kreisfreien Städte und Landkreise der Jahre 2000 bis 2020 für Erwerbstätige, Arbeitnehmer und marginal Beschäf­tigte zum Berechnungsstand August 2021/März 2022 aus. Alle Angaben dieses Statistischen Berichts folgen dem Arbeits­ortkonzept.</a:t>
          </a:r>
        </a:p>
        <a:p>
          <a:pPr algn="just">
            <a:lnSpc>
              <a:spcPts val="1100"/>
            </a:lnSpc>
            <a:spcAft>
              <a:spcPts val="0"/>
            </a:spcAft>
          </a:pPr>
          <a:r>
            <a:rPr lang="de-DE" sz="950">
              <a:effectLst/>
              <a:latin typeface="+mn-lt"/>
              <a:ea typeface="Times New Roman"/>
            </a:rPr>
            <a:t>Die Angaben dieses Statistischen Berichts sind mit Angaben früherer Berechnungsstände vor Revision 2019 (d. h. </a:t>
          </a:r>
          <a:r>
            <a:rPr lang="de-DE" sz="950" b="1">
              <a:solidFill>
                <a:srgbClr val="FF0000"/>
              </a:solidFill>
              <a:effectLst/>
              <a:latin typeface="+mn-lt"/>
              <a:ea typeface="Times New Roman"/>
            </a:rPr>
            <a:t>August 2018 und früher</a:t>
          </a:r>
          <a:r>
            <a:rPr lang="de-DE" sz="950">
              <a:effectLst/>
              <a:latin typeface="+mn-lt"/>
              <a:ea typeface="Times New Roman"/>
            </a:rPr>
            <a:t>) nicht vergleichbar. </a:t>
          </a:r>
        </a:p>
        <a:p>
          <a:pPr algn="just">
            <a:lnSpc>
              <a:spcPts val="1100"/>
            </a:lnSpc>
            <a:spcAft>
              <a:spcPts val="0"/>
            </a:spcAft>
          </a:pPr>
          <a:endParaRPr lang="de-DE" sz="500">
            <a:effectLst/>
            <a:latin typeface="+mn-lt"/>
            <a:ea typeface="Times New Roman"/>
          </a:endParaRPr>
        </a:p>
        <a:p>
          <a:pPr>
            <a:lnSpc>
              <a:spcPts val="1100"/>
            </a:lnSpc>
            <a:spcAft>
              <a:spcPts val="0"/>
            </a:spcAft>
          </a:pPr>
          <a:r>
            <a:rPr lang="de-DE" sz="950" b="1">
              <a:effectLst/>
              <a:latin typeface="+mn-lt"/>
              <a:ea typeface="Times New Roman"/>
            </a:rPr>
            <a:t>Arbeitnehmer</a:t>
          </a:r>
          <a:endParaRPr lang="de-DE" sz="950">
            <a:effectLst/>
            <a:latin typeface="+mn-lt"/>
            <a:ea typeface="Times New Roman"/>
          </a:endParaRPr>
        </a:p>
        <a:p>
          <a:pPr>
            <a:lnSpc>
              <a:spcPts val="1100"/>
            </a:lnSpc>
            <a:spcAft>
              <a:spcPts val="0"/>
            </a:spcAft>
          </a:pPr>
          <a:r>
            <a:rPr lang="de-DE" sz="950">
              <a:effectLst/>
              <a:latin typeface="+mn-lt"/>
              <a:ea typeface="Times New Roman"/>
            </a:rPr>
            <a:t>Als Arbeitnehmer zählt, wer zeitlich überwiegend als Arbeiter, Angestellter, Beamter, Richter, Berufssoldat, Soldat auf Zeit, Wehr- oder Zivildienstleistender/Person im Bundesfreiwilligendienst, Auszubildender, Praktikant oder Volontär in einem Arbeits- bzw. Dienstverhältnis steht. Eingeschlossen sind auch Heimarbeiter sowie marginal Beschäftigte. Nicht berück­sichtigt werden die Be­schäftigten bei exterritorialen Organisationen und Körperschaften.</a:t>
          </a:r>
        </a:p>
        <a:p>
          <a:pPr>
            <a:spcAft>
              <a:spcPts val="0"/>
            </a:spcAft>
          </a:pPr>
          <a:r>
            <a:rPr lang="de-DE" sz="300">
              <a:effectLst/>
              <a:latin typeface="+mn-lt"/>
              <a:ea typeface="Times New Roman"/>
            </a:rPr>
            <a:t> </a:t>
          </a:r>
          <a:endParaRPr lang="de-DE" sz="1050">
            <a:effectLst/>
            <a:latin typeface="+mn-lt"/>
            <a:ea typeface="Times New Roman"/>
          </a:endParaRPr>
        </a:p>
        <a:p>
          <a:pPr>
            <a:lnSpc>
              <a:spcPts val="1100"/>
            </a:lnSpc>
            <a:spcAft>
              <a:spcPts val="0"/>
            </a:spcAft>
          </a:pPr>
          <a:r>
            <a:rPr lang="de-DE" sz="950" b="1">
              <a:effectLst/>
              <a:latin typeface="+mn-lt"/>
              <a:ea typeface="Times New Roman"/>
            </a:rPr>
            <a:t>Arbeitsortkonzept</a:t>
          </a:r>
          <a:endParaRPr lang="de-DE" sz="950">
            <a:effectLst/>
            <a:latin typeface="+mn-lt"/>
            <a:ea typeface="Times New Roman"/>
          </a:endParaRPr>
        </a:p>
        <a:p>
          <a:pPr>
            <a:lnSpc>
              <a:spcPts val="1100"/>
            </a:lnSpc>
            <a:spcAft>
              <a:spcPts val="0"/>
            </a:spcAft>
          </a:pPr>
          <a:r>
            <a:rPr lang="de-DE" sz="950">
              <a:effectLst/>
              <a:latin typeface="+mn-lt"/>
              <a:ea typeface="Times New Roman"/>
            </a:rPr>
            <a:t>Nach dem Arbeitsortkonzept werden alle Erwerbstätigen am Ort ihrer Arbeit erfasst, unabhängig davon, ob sie in der be­treffenden regionalen Gebietseinheit ansässig oder als Gebietseinpendler von außen dort tätig sind.</a:t>
          </a:r>
        </a:p>
        <a:p>
          <a:pPr>
            <a:spcAft>
              <a:spcPts val="0"/>
            </a:spcAft>
          </a:pPr>
          <a:r>
            <a:rPr lang="de-DE" sz="300">
              <a:effectLst/>
              <a:latin typeface="+mn-lt"/>
              <a:ea typeface="Times New Roman"/>
            </a:rPr>
            <a:t> </a:t>
          </a:r>
          <a:endParaRPr lang="de-DE" sz="1050">
            <a:effectLst/>
            <a:latin typeface="+mn-lt"/>
            <a:ea typeface="Times New Roman"/>
          </a:endParaRPr>
        </a:p>
        <a:p>
          <a:pPr>
            <a:lnSpc>
              <a:spcPts val="1100"/>
            </a:lnSpc>
            <a:spcAft>
              <a:spcPts val="0"/>
            </a:spcAft>
          </a:pPr>
          <a:r>
            <a:rPr lang="de-DE" sz="950" b="1">
              <a:effectLst/>
              <a:latin typeface="+mn-lt"/>
              <a:ea typeface="Times New Roman"/>
            </a:rPr>
            <a:t>Erwerbstätige</a:t>
          </a:r>
          <a:endParaRPr lang="de-DE" sz="950">
            <a:effectLst/>
            <a:latin typeface="+mn-lt"/>
            <a:ea typeface="Times New Roman"/>
          </a:endParaRPr>
        </a:p>
        <a:p>
          <a:pPr>
            <a:lnSpc>
              <a:spcPts val="1100"/>
            </a:lnSpc>
            <a:spcAft>
              <a:spcPts val="0"/>
            </a:spcAft>
          </a:pPr>
          <a:r>
            <a:rPr lang="de-DE" sz="950">
              <a:effectLst/>
              <a:latin typeface="+mn-lt"/>
              <a:ea typeface="Times New Roman"/>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erfolgen nach der zeitlich überwiegenden Tätigkeit.</a:t>
          </a:r>
        </a:p>
        <a:p>
          <a:pPr>
            <a:lnSpc>
              <a:spcPts val="1100"/>
            </a:lnSpc>
            <a:spcAft>
              <a:spcPts val="0"/>
            </a:spcAft>
          </a:pPr>
          <a:r>
            <a:rPr lang="de-DE" sz="950">
              <a:effectLst/>
              <a:latin typeface="+mn-lt"/>
              <a:ea typeface="Times New Roman"/>
            </a:rPr>
            <a:t>Nicht zu den Erwerbstätigen rechnen Personen als Verwalter ihres Privatvermögens (z. B. Immobilien, Geldvermögen, Wert­papiere). Grundlage für diese Definition bilden die von der International Labour Organization (ILO) aufgestellten Normen, die auch in das Europäische System Volkswirtschaftlicher Gesamtrechnungen 2010 eingegangen sind.</a:t>
          </a:r>
        </a:p>
        <a:p>
          <a:pPr>
            <a:spcAft>
              <a:spcPts val="0"/>
            </a:spcAft>
          </a:pPr>
          <a:r>
            <a:rPr lang="de-DE" sz="300">
              <a:effectLst/>
              <a:latin typeface="+mn-lt"/>
              <a:ea typeface="Times New Roman"/>
            </a:rPr>
            <a:t> </a:t>
          </a:r>
          <a:endParaRPr lang="de-DE" sz="1050">
            <a:effectLst/>
            <a:latin typeface="+mn-lt"/>
            <a:ea typeface="Times New Roman"/>
          </a:endParaRPr>
        </a:p>
        <a:p>
          <a:pPr>
            <a:lnSpc>
              <a:spcPts val="1100"/>
            </a:lnSpc>
            <a:spcAft>
              <a:spcPts val="0"/>
            </a:spcAft>
          </a:pPr>
          <a:r>
            <a:rPr lang="de-DE" sz="980" b="1">
              <a:effectLst/>
              <a:latin typeface="+mn-lt"/>
              <a:ea typeface="Times New Roman"/>
            </a:rPr>
            <a:t>Marginal Beschäftigte</a:t>
          </a:r>
          <a:endParaRPr lang="de-DE" sz="980">
            <a:effectLst/>
            <a:latin typeface="+mn-lt"/>
            <a:ea typeface="Times New Roman"/>
          </a:endParaRPr>
        </a:p>
        <a:p>
          <a:pPr>
            <a:lnSpc>
              <a:spcPts val="1100"/>
            </a:lnSpc>
            <a:spcAft>
              <a:spcPts val="0"/>
            </a:spcAft>
          </a:pPr>
          <a:r>
            <a:rPr lang="de-DE" sz="980">
              <a:effectLst/>
              <a:latin typeface="+mn-lt"/>
              <a:ea typeface="Times New Roman"/>
            </a:rPr>
            <a: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 also ge­ringfügig entlohnte Beschäftigte und kurzfristig Beschäftigte - sowie Beschäftigte in Arbeitsgelegenheiten in der Mehraufwands­variante (sog. "Ein-Euro-Jobs").</a:t>
          </a:r>
        </a:p>
        <a:p>
          <a:pPr>
            <a:spcAft>
              <a:spcPts val="0"/>
            </a:spcAft>
          </a:pPr>
          <a:r>
            <a:rPr lang="de-DE" sz="300">
              <a:effectLst/>
              <a:latin typeface="+mn-lt"/>
              <a:ea typeface="Times New Roman"/>
            </a:rPr>
            <a:t> </a:t>
          </a:r>
          <a:endParaRPr lang="de-DE" sz="1050">
            <a:effectLst/>
            <a:latin typeface="+mn-lt"/>
            <a:ea typeface="Times New Roman"/>
          </a:endParaRPr>
        </a:p>
        <a:p>
          <a:pPr>
            <a:lnSpc>
              <a:spcPts val="1100"/>
            </a:lnSpc>
            <a:spcAft>
              <a:spcPts val="0"/>
            </a:spcAft>
          </a:pPr>
          <a:r>
            <a:rPr lang="de-DE" sz="950" b="1">
              <a:effectLst/>
              <a:latin typeface="+mn-lt"/>
              <a:ea typeface="Times New Roman"/>
            </a:rPr>
            <a:t>Mithelfende Familienangehörige</a:t>
          </a:r>
          <a:endParaRPr lang="de-DE" sz="950">
            <a:effectLst/>
            <a:latin typeface="+mn-lt"/>
            <a:ea typeface="Times New Roman"/>
          </a:endParaRPr>
        </a:p>
        <a:p>
          <a:pPr>
            <a:lnSpc>
              <a:spcPts val="1100"/>
            </a:lnSpc>
            <a:spcAft>
              <a:spcPts val="0"/>
            </a:spcAft>
          </a:pPr>
          <a:r>
            <a:rPr lang="de-DE" sz="950">
              <a:effectLst/>
              <a:latin typeface="+mn-lt"/>
              <a:ea typeface="Times New Roman"/>
            </a:rPr>
            <a:t>Als mithelfende Familienangehörige werden alle Personen gerechnet, die regelmäßig unentgeltlich in einem Betrieb mitarbeiten, der von einem Familienmitglied als Selbstständigen geleitet wird.</a:t>
          </a:r>
        </a:p>
        <a:p>
          <a:pPr>
            <a:spcAft>
              <a:spcPts val="0"/>
            </a:spcAft>
          </a:pPr>
          <a:r>
            <a:rPr lang="de-DE" sz="300">
              <a:effectLst/>
              <a:latin typeface="+mn-lt"/>
              <a:ea typeface="Times New Roman"/>
            </a:rPr>
            <a:t> </a:t>
          </a:r>
          <a:endParaRPr lang="de-DE" sz="1050">
            <a:effectLst/>
            <a:latin typeface="+mn-lt"/>
            <a:ea typeface="Times New Roman"/>
          </a:endParaRPr>
        </a:p>
        <a:p>
          <a:pPr>
            <a:lnSpc>
              <a:spcPts val="1100"/>
            </a:lnSpc>
            <a:spcAft>
              <a:spcPts val="0"/>
            </a:spcAft>
          </a:pPr>
          <a:r>
            <a:rPr lang="de-DE" sz="950" b="1">
              <a:effectLst/>
              <a:latin typeface="+mn-lt"/>
              <a:ea typeface="Times New Roman"/>
            </a:rPr>
            <a:t>Selbstständige</a:t>
          </a:r>
          <a:endParaRPr lang="de-DE" sz="950">
            <a:effectLst/>
            <a:latin typeface="+mn-lt"/>
            <a:ea typeface="Times New Roman"/>
          </a:endParaRPr>
        </a:p>
        <a:p>
          <a:pPr>
            <a:lnSpc>
              <a:spcPts val="1100"/>
            </a:lnSpc>
            <a:spcAft>
              <a:spcPts val="0"/>
            </a:spcAft>
          </a:pPr>
          <a:r>
            <a:rPr lang="de-DE" sz="950">
              <a:effectLst/>
              <a:latin typeface="+mn-lt"/>
              <a:ea typeface="Times New Roman"/>
            </a:rPr>
            <a:t>Zu den Selbstständigen gehören tätige Eigentümer und Miteigentümer in Einzelunternehmen und Personengesellschaften, selbstständige Landwirte (auch Pächter), selbstständige Handwerker, selbstständige Handelsvertreter, freiberuflich und andere selbstständig tätige Personen. Nicht zu den Selbstständigen zählen jedoch Personen, die in einem arbeitsrecht­lichen Verhältnis stehen und lediglich innerhalb ihres Arbeitsbereiches selbstständig disponieren können.</a:t>
          </a:r>
        </a:p>
        <a:p>
          <a:pPr>
            <a:spcAft>
              <a:spcPts val="0"/>
            </a:spcAft>
          </a:pPr>
          <a:r>
            <a:rPr lang="de-DE" sz="300">
              <a:effectLst/>
              <a:latin typeface="+mn-lt"/>
              <a:ea typeface="Times New Roman"/>
            </a:rPr>
            <a:t> </a:t>
          </a:r>
          <a:endParaRPr lang="de-DE" sz="1050">
            <a:effectLst/>
            <a:latin typeface="+mn-lt"/>
            <a:ea typeface="Times New Roman"/>
          </a:endParaRPr>
        </a:p>
        <a:p>
          <a:pPr>
            <a:lnSpc>
              <a:spcPts val="1100"/>
            </a:lnSpc>
            <a:spcAft>
              <a:spcPts val="0"/>
            </a:spcAft>
          </a:pPr>
          <a:r>
            <a:rPr lang="de-DE" sz="950" b="1">
              <a:effectLst/>
              <a:latin typeface="+mn-lt"/>
              <a:ea typeface="Times New Roman"/>
            </a:rPr>
            <a:t>Wirtschaftsbereich</a:t>
          </a:r>
          <a:endParaRPr lang="de-DE" sz="950">
            <a:effectLst/>
            <a:latin typeface="+mn-lt"/>
            <a:ea typeface="Times New Roman"/>
          </a:endParaRPr>
        </a:p>
        <a:p>
          <a:pPr>
            <a:lnSpc>
              <a:spcPts val="1100"/>
            </a:lnSpc>
            <a:spcAft>
              <a:spcPts val="0"/>
            </a:spcAft>
          </a:pPr>
          <a:r>
            <a:rPr lang="de-DE" sz="950">
              <a:effectLst/>
              <a:latin typeface="+mn-lt"/>
              <a:ea typeface="Times New Roman"/>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3023711</xdr:colOff>
      <xdr:row>27</xdr:row>
      <xdr:rowOff>47720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3464"/>
          <a:ext cx="6071711" cy="3762470"/>
        </a:xfrm>
        <a:prstGeom prst="rect">
          <a:avLst/>
        </a:prstGeom>
        <a:solidFill>
          <a:schemeClr val="bg1"/>
        </a:solidFill>
      </xdr:spPr>
    </xdr:pic>
    <xdr:clientData/>
  </xdr:twoCellAnchor>
  <xdr:twoCellAnchor editAs="oneCell">
    <xdr:from>
      <xdr:col>0</xdr:col>
      <xdr:colOff>47628</xdr:colOff>
      <xdr:row>29</xdr:row>
      <xdr:rowOff>81642</xdr:rowOff>
    </xdr:from>
    <xdr:to>
      <xdr:col>1</xdr:col>
      <xdr:colOff>2908025</xdr:colOff>
      <xdr:row>62</xdr:row>
      <xdr:rowOff>91167</xdr:rowOff>
    </xdr:to>
    <xdr:pic>
      <xdr:nvPicPr>
        <xdr:cNvPr id="2" name="Grafik 1"/>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46" r="6416"/>
        <a:stretch/>
      </xdr:blipFill>
      <xdr:spPr>
        <a:xfrm>
          <a:off x="47628" y="4585606"/>
          <a:ext cx="5908397" cy="4724400"/>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39" t="s">
        <v>0</v>
      </c>
      <c r="B1" s="139"/>
      <c r="C1" s="110"/>
      <c r="D1" s="110"/>
    </row>
    <row r="2" spans="1:4" ht="35.1" customHeight="1" thickTop="1" x14ac:dyDescent="0.2">
      <c r="A2" s="111" t="s">
        <v>1</v>
      </c>
      <c r="B2" s="111"/>
      <c r="C2" s="112" t="s">
        <v>18</v>
      </c>
      <c r="D2" s="112"/>
    </row>
    <row r="3" spans="1:4" ht="24.95" customHeight="1" x14ac:dyDescent="0.2">
      <c r="A3" s="113"/>
      <c r="B3" s="113"/>
      <c r="C3" s="113"/>
      <c r="D3" s="113"/>
    </row>
    <row r="4" spans="1:4" ht="24.95" customHeight="1" x14ac:dyDescent="0.2">
      <c r="A4" s="97" t="s">
        <v>19</v>
      </c>
      <c r="B4" s="97"/>
      <c r="C4" s="97"/>
      <c r="D4" s="98"/>
    </row>
    <row r="5" spans="1:4" ht="24.95" customHeight="1" x14ac:dyDescent="0.2">
      <c r="A5" s="97" t="s">
        <v>20</v>
      </c>
      <c r="B5" s="97"/>
      <c r="C5" s="97"/>
      <c r="D5" s="98"/>
    </row>
    <row r="6" spans="1:4" ht="24.95" customHeight="1" x14ac:dyDescent="0.2">
      <c r="A6" s="97" t="s">
        <v>74</v>
      </c>
      <c r="B6" s="97"/>
      <c r="C6" s="97"/>
      <c r="D6" s="98"/>
    </row>
    <row r="7" spans="1:4" ht="39.950000000000003" customHeight="1" x14ac:dyDescent="0.45">
      <c r="A7" s="115" t="s">
        <v>93</v>
      </c>
      <c r="B7" s="116"/>
      <c r="C7" s="116"/>
      <c r="D7" s="116"/>
    </row>
    <row r="8" spans="1:4" ht="24.95" customHeight="1" x14ac:dyDescent="0.4">
      <c r="A8" s="117"/>
      <c r="B8" s="117"/>
      <c r="C8" s="117"/>
      <c r="D8" s="117"/>
    </row>
    <row r="9" spans="1:4" ht="24.95" customHeight="1" x14ac:dyDescent="0.2">
      <c r="A9" s="118"/>
      <c r="B9" s="118"/>
      <c r="C9" s="118"/>
      <c r="D9" s="118"/>
    </row>
    <row r="10" spans="1:4" ht="24.95" customHeight="1" x14ac:dyDescent="0.2">
      <c r="A10" s="114"/>
      <c r="B10" s="114"/>
      <c r="C10" s="114"/>
      <c r="D10" s="114"/>
    </row>
    <row r="11" spans="1:4" ht="24.95" customHeight="1" x14ac:dyDescent="0.2">
      <c r="A11" s="114"/>
      <c r="B11" s="114"/>
      <c r="C11" s="114"/>
      <c r="D11" s="114"/>
    </row>
    <row r="12" spans="1:4" ht="24.95" customHeight="1" x14ac:dyDescent="0.2">
      <c r="A12" s="114"/>
      <c r="B12" s="114"/>
      <c r="C12" s="114"/>
      <c r="D12" s="114"/>
    </row>
    <row r="13" spans="1:4" ht="12" customHeight="1" x14ac:dyDescent="0.2">
      <c r="A13" s="4"/>
      <c r="B13" s="101" t="s">
        <v>76</v>
      </c>
      <c r="C13" s="101"/>
      <c r="D13" s="2" t="s">
        <v>95</v>
      </c>
    </row>
    <row r="14" spans="1:4" ht="12" customHeight="1" x14ac:dyDescent="0.2">
      <c r="A14" s="4"/>
      <c r="B14" s="101"/>
      <c r="C14" s="101"/>
      <c r="D14" s="2"/>
    </row>
    <row r="15" spans="1:4" ht="12" customHeight="1" x14ac:dyDescent="0.2">
      <c r="A15" s="4"/>
      <c r="B15" s="101" t="s">
        <v>3</v>
      </c>
      <c r="C15" s="101"/>
      <c r="D15" s="2" t="s">
        <v>100</v>
      </c>
    </row>
    <row r="16" spans="1:4" ht="12" customHeight="1" x14ac:dyDescent="0.2">
      <c r="A16" s="4"/>
      <c r="B16" s="101"/>
      <c r="C16" s="101"/>
      <c r="D16" s="2"/>
    </row>
    <row r="17" spans="1:4" ht="12" customHeight="1" x14ac:dyDescent="0.2">
      <c r="A17" s="5"/>
      <c r="B17" s="102"/>
      <c r="C17" s="102"/>
      <c r="D17" s="3"/>
    </row>
    <row r="18" spans="1:4" ht="12" customHeight="1" x14ac:dyDescent="0.2">
      <c r="A18" s="104"/>
      <c r="B18" s="104"/>
      <c r="C18" s="104"/>
      <c r="D18" s="104"/>
    </row>
    <row r="19" spans="1:4" ht="12" customHeight="1" x14ac:dyDescent="0.2">
      <c r="A19" s="105" t="s">
        <v>4</v>
      </c>
      <c r="B19" s="105"/>
      <c r="C19" s="105"/>
      <c r="D19" s="105"/>
    </row>
    <row r="20" spans="1:4" ht="12" customHeight="1" x14ac:dyDescent="0.2">
      <c r="A20" s="105" t="s">
        <v>77</v>
      </c>
      <c r="B20" s="105"/>
      <c r="C20" s="105"/>
      <c r="D20" s="105"/>
    </row>
    <row r="21" spans="1:4" ht="12" customHeight="1" x14ac:dyDescent="0.2">
      <c r="A21" s="105"/>
      <c r="B21" s="105"/>
      <c r="C21" s="105"/>
      <c r="D21" s="105"/>
    </row>
    <row r="22" spans="1:4" ht="12" customHeight="1" x14ac:dyDescent="0.2">
      <c r="A22" s="120" t="s">
        <v>92</v>
      </c>
      <c r="B22" s="120"/>
      <c r="C22" s="120"/>
      <c r="D22" s="120"/>
    </row>
    <row r="23" spans="1:4" ht="12" customHeight="1" x14ac:dyDescent="0.2">
      <c r="A23" s="105"/>
      <c r="B23" s="105"/>
      <c r="C23" s="105"/>
      <c r="D23" s="105"/>
    </row>
    <row r="24" spans="1:4" ht="12" customHeight="1" x14ac:dyDescent="0.2">
      <c r="A24" s="100" t="s">
        <v>94</v>
      </c>
      <c r="B24" s="100"/>
      <c r="C24" s="100"/>
      <c r="D24" s="100"/>
    </row>
    <row r="25" spans="1:4" ht="12" customHeight="1" x14ac:dyDescent="0.2">
      <c r="A25" s="100" t="s">
        <v>78</v>
      </c>
      <c r="B25" s="100"/>
      <c r="C25" s="100"/>
      <c r="D25" s="100"/>
    </row>
    <row r="26" spans="1:4" ht="12" customHeight="1" x14ac:dyDescent="0.2">
      <c r="A26" s="119"/>
      <c r="B26" s="119"/>
      <c r="C26" s="119"/>
      <c r="D26" s="119"/>
    </row>
    <row r="27" spans="1:4" ht="12" customHeight="1" x14ac:dyDescent="0.2">
      <c r="A27" s="104"/>
      <c r="B27" s="104"/>
      <c r="C27" s="104"/>
      <c r="D27" s="104"/>
    </row>
    <row r="28" spans="1:4" ht="12" customHeight="1" x14ac:dyDescent="0.2">
      <c r="A28" s="109" t="s">
        <v>5</v>
      </c>
      <c r="B28" s="109"/>
      <c r="C28" s="109"/>
      <c r="D28" s="109"/>
    </row>
    <row r="29" spans="1:4" ht="12" customHeight="1" x14ac:dyDescent="0.2">
      <c r="A29" s="103"/>
      <c r="B29" s="103"/>
      <c r="C29" s="103"/>
      <c r="D29" s="103"/>
    </row>
    <row r="30" spans="1:4" ht="12" customHeight="1" x14ac:dyDescent="0.2">
      <c r="A30" s="6" t="s">
        <v>6</v>
      </c>
      <c r="B30" s="99" t="s">
        <v>79</v>
      </c>
      <c r="C30" s="99"/>
      <c r="D30" s="99"/>
    </row>
    <row r="31" spans="1:4" ht="12" customHeight="1" x14ac:dyDescent="0.2">
      <c r="A31" s="7">
        <v>0</v>
      </c>
      <c r="B31" s="99" t="s">
        <v>80</v>
      </c>
      <c r="C31" s="99"/>
      <c r="D31" s="99"/>
    </row>
    <row r="32" spans="1:4" ht="12" customHeight="1" x14ac:dyDescent="0.2">
      <c r="A32" s="6" t="s">
        <v>7</v>
      </c>
      <c r="B32" s="99" t="s">
        <v>8</v>
      </c>
      <c r="C32" s="99"/>
      <c r="D32" s="99"/>
    </row>
    <row r="33" spans="1:4" ht="12" customHeight="1" x14ac:dyDescent="0.2">
      <c r="A33" s="6" t="s">
        <v>9</v>
      </c>
      <c r="B33" s="99" t="s">
        <v>10</v>
      </c>
      <c r="C33" s="99"/>
      <c r="D33" s="99"/>
    </row>
    <row r="34" spans="1:4" ht="12" customHeight="1" x14ac:dyDescent="0.2">
      <c r="A34" s="6" t="s">
        <v>11</v>
      </c>
      <c r="B34" s="99" t="s">
        <v>12</v>
      </c>
      <c r="C34" s="99"/>
      <c r="D34" s="99"/>
    </row>
    <row r="35" spans="1:4" ht="12" customHeight="1" x14ac:dyDescent="0.2">
      <c r="A35" s="6" t="s">
        <v>13</v>
      </c>
      <c r="B35" s="99" t="s">
        <v>81</v>
      </c>
      <c r="C35" s="99"/>
      <c r="D35" s="99"/>
    </row>
    <row r="36" spans="1:4" ht="12" customHeight="1" x14ac:dyDescent="0.2">
      <c r="A36" s="6" t="s">
        <v>14</v>
      </c>
      <c r="B36" s="99" t="s">
        <v>15</v>
      </c>
      <c r="C36" s="99"/>
      <c r="D36" s="99"/>
    </row>
    <row r="37" spans="1:4" ht="12" customHeight="1" x14ac:dyDescent="0.2">
      <c r="A37" s="6" t="s">
        <v>16</v>
      </c>
      <c r="B37" s="99" t="s">
        <v>82</v>
      </c>
      <c r="C37" s="99"/>
      <c r="D37" s="99"/>
    </row>
    <row r="38" spans="1:4" ht="12" customHeight="1" x14ac:dyDescent="0.2">
      <c r="A38" s="6"/>
      <c r="B38" s="6"/>
      <c r="C38" s="6"/>
      <c r="D38" s="6"/>
    </row>
    <row r="39" spans="1:4" ht="12" customHeight="1" x14ac:dyDescent="0.2">
      <c r="A39" s="6"/>
      <c r="B39" s="99"/>
      <c r="C39" s="99"/>
      <c r="D39" s="99"/>
    </row>
    <row r="40" spans="1:4" ht="12" customHeight="1" x14ac:dyDescent="0.2">
      <c r="A40" s="6"/>
      <c r="B40" s="6"/>
      <c r="C40" s="6"/>
      <c r="D40" s="6"/>
    </row>
    <row r="41" spans="1:4" ht="12" customHeight="1" x14ac:dyDescent="0.2">
      <c r="A41" s="6"/>
      <c r="B41" s="107"/>
      <c r="C41" s="107"/>
      <c r="D41" s="107"/>
    </row>
    <row r="42" spans="1:4" ht="12" customHeight="1" x14ac:dyDescent="0.2">
      <c r="A42" s="8"/>
      <c r="B42" s="108"/>
      <c r="C42" s="108"/>
      <c r="D42" s="108"/>
    </row>
    <row r="43" spans="1:4" x14ac:dyDescent="0.2">
      <c r="A43" s="99" t="s">
        <v>17</v>
      </c>
      <c r="B43" s="99"/>
      <c r="C43" s="99"/>
      <c r="D43" s="99"/>
    </row>
    <row r="44" spans="1:4" x14ac:dyDescent="0.2">
      <c r="A44" s="99" t="s">
        <v>97</v>
      </c>
      <c r="B44" s="99"/>
      <c r="C44" s="99"/>
      <c r="D44" s="99"/>
    </row>
    <row r="45" spans="1:4" ht="39.950000000000003" customHeight="1" x14ac:dyDescent="0.2">
      <c r="A45" s="106" t="s">
        <v>99</v>
      </c>
      <c r="B45" s="106"/>
      <c r="C45" s="106"/>
      <c r="D45" s="106"/>
    </row>
  </sheetData>
  <mergeCells count="45">
    <mergeCell ref="A10:D10"/>
    <mergeCell ref="B13:C13"/>
    <mergeCell ref="B14:C14"/>
    <mergeCell ref="A26:D26"/>
    <mergeCell ref="A27:D27"/>
    <mergeCell ref="A22:D22"/>
    <mergeCell ref="A23:D23"/>
    <mergeCell ref="A25:D25"/>
    <mergeCell ref="A28:D28"/>
    <mergeCell ref="B15:C15"/>
    <mergeCell ref="A1:B1"/>
    <mergeCell ref="C1:D1"/>
    <mergeCell ref="A2:B2"/>
    <mergeCell ref="C2:D2"/>
    <mergeCell ref="A3:D3"/>
    <mergeCell ref="A11:D11"/>
    <mergeCell ref="A4:D4"/>
    <mergeCell ref="A6:D6"/>
    <mergeCell ref="A7:D7"/>
    <mergeCell ref="A8:D8"/>
    <mergeCell ref="A12:D12"/>
    <mergeCell ref="A9:D9"/>
    <mergeCell ref="A20:D20"/>
    <mergeCell ref="A21:D21"/>
    <mergeCell ref="A45:D45"/>
    <mergeCell ref="A43:D43"/>
    <mergeCell ref="A44:D44"/>
    <mergeCell ref="B41:D41"/>
    <mergeCell ref="B42:D42"/>
    <mergeCell ref="A5:D5"/>
    <mergeCell ref="B35:D35"/>
    <mergeCell ref="B36:D36"/>
    <mergeCell ref="B37:D37"/>
    <mergeCell ref="B39:D39"/>
    <mergeCell ref="B30:D30"/>
    <mergeCell ref="B31:D31"/>
    <mergeCell ref="B32:D32"/>
    <mergeCell ref="B33:D33"/>
    <mergeCell ref="B34:D34"/>
    <mergeCell ref="A24:D24"/>
    <mergeCell ref="B16:C16"/>
    <mergeCell ref="B17:C17"/>
    <mergeCell ref="A29:D29"/>
    <mergeCell ref="A18:D18"/>
    <mergeCell ref="A19:D1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140" zoomScaleNormal="140" workbookViewId="0">
      <selection sqref="A1:C1"/>
    </sheetView>
  </sheetViews>
  <sheetFormatPr baseColWidth="10" defaultRowHeight="12" x14ac:dyDescent="0.2"/>
  <cols>
    <col min="1" max="1" width="10.7109375" style="9" customWidth="1"/>
    <col min="2" max="2" width="72.7109375" style="9" customWidth="1"/>
    <col min="3" max="3" width="8.7109375" style="9" customWidth="1"/>
    <col min="4" max="16384" width="11.42578125" style="9"/>
  </cols>
  <sheetData>
    <row r="1" spans="1:3" s="41" customFormat="1" ht="39.950000000000003" customHeight="1" x14ac:dyDescent="0.25">
      <c r="A1" s="121" t="s">
        <v>22</v>
      </c>
      <c r="B1" s="121"/>
      <c r="C1" s="121"/>
    </row>
    <row r="2" spans="1:3" s="10" customFormat="1" ht="23.1" customHeight="1" x14ac:dyDescent="0.2">
      <c r="C2" s="10" t="s">
        <v>23</v>
      </c>
    </row>
    <row r="3" spans="1:3" s="11" customFormat="1" ht="30" customHeight="1" x14ac:dyDescent="0.2">
      <c r="A3" s="122" t="s">
        <v>26</v>
      </c>
      <c r="B3" s="122"/>
      <c r="C3" s="10">
        <v>3</v>
      </c>
    </row>
    <row r="4" spans="1:3" s="14" customFormat="1" ht="12" customHeight="1" x14ac:dyDescent="0.2">
      <c r="A4" s="12" t="s">
        <v>27</v>
      </c>
      <c r="B4" s="13" t="s">
        <v>96</v>
      </c>
      <c r="C4" s="13">
        <v>4</v>
      </c>
    </row>
    <row r="5" spans="1:3" s="14" customFormat="1" ht="12" customHeight="1" x14ac:dyDescent="0.2">
      <c r="A5" s="12" t="s">
        <v>28</v>
      </c>
      <c r="B5" s="13" t="s">
        <v>98</v>
      </c>
      <c r="C5" s="13">
        <v>4</v>
      </c>
    </row>
    <row r="6" spans="1:3" s="11" customFormat="1" ht="12" customHeight="1" x14ac:dyDescent="0.2">
      <c r="A6" s="15"/>
      <c r="B6" s="15"/>
      <c r="C6" s="10"/>
    </row>
    <row r="7" spans="1:3" s="11" customFormat="1" ht="24" customHeight="1" x14ac:dyDescent="0.2">
      <c r="A7" s="16" t="s">
        <v>24</v>
      </c>
      <c r="B7" s="17" t="s">
        <v>84</v>
      </c>
      <c r="C7" s="18">
        <v>5</v>
      </c>
    </row>
    <row r="8" spans="1:3" s="11" customFormat="1" ht="12" customHeight="1" x14ac:dyDescent="0.2">
      <c r="A8" s="15"/>
      <c r="B8" s="15"/>
      <c r="C8" s="10"/>
    </row>
    <row r="9" spans="1:3" s="11" customFormat="1" ht="24" customHeight="1" x14ac:dyDescent="0.2">
      <c r="A9" s="16" t="s">
        <v>25</v>
      </c>
      <c r="B9" s="17" t="s">
        <v>83</v>
      </c>
      <c r="C9" s="18"/>
    </row>
    <row r="10" spans="1:3" s="11" customFormat="1" ht="12" customHeight="1" x14ac:dyDescent="0.2">
      <c r="A10" s="16"/>
      <c r="B10" s="17" t="s">
        <v>42</v>
      </c>
      <c r="C10" s="18">
        <v>8</v>
      </c>
    </row>
    <row r="11" spans="1:3" s="11" customFormat="1" ht="12" customHeight="1" x14ac:dyDescent="0.2">
      <c r="A11" s="16"/>
      <c r="B11" s="17" t="s">
        <v>35</v>
      </c>
      <c r="C11" s="10">
        <v>12</v>
      </c>
    </row>
    <row r="12" spans="1:3" s="11" customFormat="1" ht="12" customHeight="1" x14ac:dyDescent="0.2">
      <c r="A12" s="15"/>
      <c r="B12" s="15" t="s">
        <v>36</v>
      </c>
      <c r="C12" s="18">
        <v>16</v>
      </c>
    </row>
    <row r="13" spans="1:3" s="11" customFormat="1" ht="12" customHeight="1" x14ac:dyDescent="0.2">
      <c r="A13" s="16"/>
      <c r="B13" s="17" t="s">
        <v>53</v>
      </c>
      <c r="C13" s="10">
        <v>20</v>
      </c>
    </row>
    <row r="14" spans="1:3" s="11" customFormat="1" ht="12" customHeight="1" x14ac:dyDescent="0.2">
      <c r="A14" s="15"/>
      <c r="B14" s="15" t="s">
        <v>37</v>
      </c>
      <c r="C14" s="18">
        <v>24</v>
      </c>
    </row>
    <row r="15" spans="1:3" s="11" customFormat="1" ht="12" customHeight="1" x14ac:dyDescent="0.2">
      <c r="A15" s="16"/>
      <c r="B15" s="17" t="s">
        <v>38</v>
      </c>
      <c r="C15" s="10">
        <v>28</v>
      </c>
    </row>
    <row r="16" spans="1:3" s="11" customFormat="1" ht="12" customHeight="1" x14ac:dyDescent="0.2">
      <c r="A16" s="15"/>
      <c r="B16" s="15" t="s">
        <v>39</v>
      </c>
      <c r="C16" s="18">
        <v>32</v>
      </c>
    </row>
    <row r="17" spans="1:3" s="11" customFormat="1" ht="12" customHeight="1" x14ac:dyDescent="0.2">
      <c r="A17" s="16"/>
      <c r="B17" s="17" t="s">
        <v>40</v>
      </c>
      <c r="C17" s="18">
        <v>36</v>
      </c>
    </row>
    <row r="18" spans="1:3" s="11" customFormat="1" ht="12" customHeight="1" x14ac:dyDescent="0.2">
      <c r="A18" s="16"/>
      <c r="B18" s="17" t="s">
        <v>41</v>
      </c>
      <c r="C18" s="18">
        <v>40</v>
      </c>
    </row>
    <row r="19" spans="1:3" s="11" customFormat="1" ht="12" customHeight="1" x14ac:dyDescent="0.2">
      <c r="A19" s="16"/>
      <c r="B19" s="17"/>
      <c r="C19" s="18"/>
    </row>
    <row r="20" spans="1:3" s="11" customFormat="1" ht="12" customHeight="1" x14ac:dyDescent="0.2">
      <c r="A20" s="15"/>
      <c r="B20" s="15"/>
      <c r="C20" s="10"/>
    </row>
    <row r="21" spans="1:3" x14ac:dyDescent="0.2">
      <c r="A21" s="15"/>
      <c r="B21" s="15"/>
    </row>
    <row r="22" spans="1:3" x14ac:dyDescent="0.2">
      <c r="A22" s="15"/>
      <c r="B22" s="15"/>
    </row>
    <row r="23" spans="1:3" x14ac:dyDescent="0.2">
      <c r="A23" s="15"/>
      <c r="B23" s="15"/>
    </row>
    <row r="24" spans="1:3" x14ac:dyDescent="0.2">
      <c r="A24" s="15"/>
      <c r="B24" s="15"/>
    </row>
    <row r="25" spans="1:3" x14ac:dyDescent="0.2">
      <c r="A25" s="15"/>
      <c r="B25" s="15"/>
    </row>
    <row r="26" spans="1:3" x14ac:dyDescent="0.2">
      <c r="A26" s="15"/>
      <c r="B26" s="15"/>
    </row>
    <row r="27" spans="1:3" x14ac:dyDescent="0.2">
      <c r="A27" s="15"/>
      <c r="B27" s="15"/>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A663K 2020 00&amp;R&amp;"-,Standard"&amp;7&amp;P</oddFooter>
    <evenFooter>&amp;L&amp;"-,Standard"&amp;7&amp;P&amp;R&amp;"-,Standard"&amp;7StatA MV, Statistischer Bericht A663K 2020 00</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zoomScale="140" zoomScaleNormal="140" workbookViewId="0"/>
  </sheetViews>
  <sheetFormatPr baseColWidth="10" defaultRowHeight="12.75" x14ac:dyDescent="0.2"/>
  <cols>
    <col min="1" max="1" width="95.7109375" style="29" customWidth="1"/>
    <col min="2" max="2" width="11.42578125" style="29"/>
    <col min="3" max="3" width="80" style="29" customWidth="1"/>
    <col min="4" max="16384" width="11.42578125" style="29"/>
  </cols>
  <sheetData>
    <row r="1" spans="1:3" s="43" customFormat="1" ht="39.950000000000003" customHeight="1" x14ac:dyDescent="0.2">
      <c r="A1" s="42" t="s">
        <v>26</v>
      </c>
    </row>
    <row r="2" spans="1:3" x14ac:dyDescent="0.2">
      <c r="A2" s="32"/>
      <c r="C2" s="33"/>
    </row>
    <row r="3" spans="1:3" x14ac:dyDescent="0.2">
      <c r="A3" s="34"/>
      <c r="C3" s="33"/>
    </row>
    <row r="4" spans="1:3" x14ac:dyDescent="0.2">
      <c r="A4" s="35"/>
      <c r="C4" s="33"/>
    </row>
    <row r="5" spans="1:3" x14ac:dyDescent="0.2">
      <c r="A5" s="32"/>
      <c r="C5" s="36"/>
    </row>
    <row r="6" spans="1:3" x14ac:dyDescent="0.2">
      <c r="A6" s="37"/>
      <c r="C6" s="36"/>
    </row>
    <row r="7" spans="1:3" x14ac:dyDescent="0.2">
      <c r="A7" s="34"/>
      <c r="C7" s="33"/>
    </row>
    <row r="8" spans="1:3" x14ac:dyDescent="0.2">
      <c r="A8" s="35"/>
      <c r="C8" s="38"/>
    </row>
    <row r="9" spans="1:3" ht="11.45" customHeight="1" x14ac:dyDescent="0.2">
      <c r="A9" s="32"/>
    </row>
    <row r="10" spans="1:3" ht="11.45" customHeight="1" x14ac:dyDescent="0.2">
      <c r="A10" s="37"/>
    </row>
    <row r="11" spans="1:3" ht="11.45" customHeight="1" x14ac:dyDescent="0.2">
      <c r="A11" s="34"/>
    </row>
    <row r="12" spans="1:3" ht="11.45" customHeight="1" x14ac:dyDescent="0.2">
      <c r="A12" s="35"/>
    </row>
    <row r="13" spans="1:3" ht="11.45" customHeight="1" x14ac:dyDescent="0.2">
      <c r="A13" s="32"/>
    </row>
    <row r="14" spans="1:3" ht="11.45" customHeight="1" x14ac:dyDescent="0.2"/>
    <row r="15" spans="1:3" ht="11.45" customHeight="1" x14ac:dyDescent="0.2">
      <c r="A15" s="39"/>
    </row>
    <row r="16" spans="1:3"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1.45" customHeight="1" x14ac:dyDescent="0.2"/>
    <row r="23" spans="1:1" ht="11.45" customHeight="1" x14ac:dyDescent="0.2"/>
    <row r="24" spans="1:1" ht="11.45" customHeight="1" x14ac:dyDescent="0.2"/>
    <row r="25" spans="1:1" ht="11.45" customHeight="1" x14ac:dyDescent="0.2"/>
    <row r="26" spans="1:1" ht="11.45" customHeight="1" x14ac:dyDescent="0.2"/>
    <row r="27" spans="1:1" ht="11.45" customHeight="1" x14ac:dyDescent="0.2">
      <c r="A27" s="39"/>
    </row>
    <row r="28" spans="1:1" ht="11.45" customHeight="1" x14ac:dyDescent="0.2"/>
    <row r="29" spans="1:1" ht="11.45" customHeight="1" x14ac:dyDescent="0.2"/>
    <row r="30" spans="1:1" ht="11.45" customHeight="1" x14ac:dyDescent="0.2"/>
    <row r="31" spans="1:1" ht="11.45" customHeight="1" x14ac:dyDescent="0.2"/>
    <row r="32" spans="1:1" ht="11.45" customHeight="1" x14ac:dyDescent="0.2"/>
    <row r="33" spans="1:1" ht="11.45" customHeight="1" x14ac:dyDescent="0.2"/>
    <row r="34" spans="1:1" ht="11.45" customHeight="1" x14ac:dyDescent="0.2"/>
    <row r="35" spans="1:1" ht="11.45" customHeight="1" x14ac:dyDescent="0.2"/>
    <row r="36" spans="1:1" ht="11.45" customHeight="1" x14ac:dyDescent="0.2"/>
    <row r="37" spans="1:1" ht="11.45" customHeight="1" x14ac:dyDescent="0.2"/>
    <row r="38" spans="1:1" ht="11.45" customHeight="1" x14ac:dyDescent="0.2"/>
    <row r="39" spans="1:1" ht="11.45" customHeight="1" x14ac:dyDescent="0.2">
      <c r="A39" s="40"/>
    </row>
    <row r="40" spans="1:1" ht="11.45" customHeight="1" x14ac:dyDescent="0.2"/>
    <row r="41" spans="1:1" ht="11.45" customHeight="1" x14ac:dyDescent="0.2"/>
    <row r="42" spans="1:1" ht="11.45" customHeight="1" x14ac:dyDescent="0.2"/>
    <row r="43" spans="1:1" ht="11.45" customHeight="1" x14ac:dyDescent="0.2"/>
    <row r="44" spans="1:1" ht="11.45" customHeight="1" x14ac:dyDescent="0.2"/>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A663K 2020 00&amp;R&amp;"-,Standard"&amp;7&amp;P</oddFooter>
    <evenFooter>&amp;L&amp;"-,Standard"&amp;7&amp;P&amp;R&amp;"-,Standard"&amp;7StatA MV, Statistischer Bericht A663K 2020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140" zoomScaleNormal="140" workbookViewId="0"/>
  </sheetViews>
  <sheetFormatPr baseColWidth="10" defaultRowHeight="12.75" x14ac:dyDescent="0.2"/>
  <cols>
    <col min="1" max="2" width="45.7109375" style="29" customWidth="1"/>
    <col min="3" max="16384" width="11.42578125" style="29"/>
  </cols>
  <sheetData>
    <row r="1" spans="1:8" s="46" customFormat="1" ht="39.950000000000003" customHeight="1" x14ac:dyDescent="0.25">
      <c r="A1" s="44" t="s">
        <v>75</v>
      </c>
      <c r="B1" s="45"/>
      <c r="C1" s="45"/>
      <c r="D1" s="45"/>
      <c r="E1" s="45"/>
      <c r="F1" s="45"/>
      <c r="G1" s="45"/>
      <c r="H1" s="45"/>
    </row>
    <row r="2" spans="1:8" ht="11.45" customHeight="1" x14ac:dyDescent="0.2"/>
    <row r="3" spans="1:8" ht="11.45" customHeight="1" x14ac:dyDescent="0.2"/>
    <row r="4" spans="1:8" ht="11.45" customHeight="1" x14ac:dyDescent="0.2"/>
    <row r="5" spans="1:8" ht="11.45" customHeight="1" x14ac:dyDescent="0.2"/>
    <row r="6" spans="1:8" ht="11.45" customHeight="1" x14ac:dyDescent="0.2"/>
    <row r="7" spans="1:8" ht="11.45" customHeight="1" x14ac:dyDescent="0.2"/>
    <row r="8" spans="1:8" ht="11.45" customHeight="1" x14ac:dyDescent="0.2"/>
    <row r="9" spans="1:8" ht="11.45" customHeight="1" x14ac:dyDescent="0.2"/>
    <row r="10" spans="1:8" ht="11.45" customHeight="1" x14ac:dyDescent="0.2"/>
    <row r="11" spans="1:8" ht="11.45" customHeight="1" x14ac:dyDescent="0.2"/>
    <row r="12" spans="1:8" ht="11.45" customHeight="1" x14ac:dyDescent="0.2"/>
    <row r="13" spans="1:8" ht="11.45" customHeight="1" x14ac:dyDescent="0.2"/>
    <row r="14" spans="1:8" ht="11.45" customHeight="1" x14ac:dyDescent="0.2"/>
    <row r="15" spans="1:8" ht="11.45" customHeight="1" x14ac:dyDescent="0.2"/>
    <row r="16" spans="1:8"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1.45" customHeight="1" x14ac:dyDescent="0.2"/>
    <row r="23" spans="1:1" ht="11.45" customHeight="1" x14ac:dyDescent="0.2"/>
    <row r="24" spans="1:1" ht="11.45" customHeight="1" x14ac:dyDescent="0.2"/>
    <row r="25" spans="1:1" ht="11.45" customHeight="1" x14ac:dyDescent="0.2"/>
    <row r="26" spans="1:1" ht="11.45" customHeight="1" x14ac:dyDescent="0.2"/>
    <row r="27" spans="1:1" ht="11.45" customHeight="1" x14ac:dyDescent="0.2"/>
    <row r="28" spans="1:1" ht="11.45" customHeight="1" x14ac:dyDescent="0.2"/>
    <row r="29" spans="1:1" ht="11.45" customHeight="1" x14ac:dyDescent="0.2"/>
    <row r="30" spans="1:1" ht="11.45" customHeight="1" x14ac:dyDescent="0.2"/>
    <row r="31" spans="1:1" ht="11.45" customHeight="1" x14ac:dyDescent="0.2">
      <c r="A31" s="30"/>
    </row>
    <row r="32" spans="1:1" ht="11.45" customHeight="1" x14ac:dyDescent="0.2"/>
    <row r="33" spans="1:8" ht="11.45" customHeight="1" x14ac:dyDescent="0.2">
      <c r="A33" s="31"/>
      <c r="B33" s="31"/>
      <c r="C33" s="31"/>
      <c r="D33" s="31"/>
      <c r="E33" s="31"/>
      <c r="F33" s="31"/>
      <c r="G33" s="31"/>
      <c r="H33" s="31"/>
    </row>
    <row r="34" spans="1:8" ht="11.45" customHeight="1" x14ac:dyDescent="0.2"/>
    <row r="35" spans="1:8" ht="11.45" customHeight="1" x14ac:dyDescent="0.2"/>
    <row r="36" spans="1:8" ht="11.45" customHeight="1" x14ac:dyDescent="0.2"/>
    <row r="37" spans="1:8" ht="11.45" customHeight="1" x14ac:dyDescent="0.2"/>
    <row r="38" spans="1:8" ht="11.45" customHeight="1" x14ac:dyDescent="0.2"/>
    <row r="39" spans="1:8" ht="11.45" customHeight="1" x14ac:dyDescent="0.2"/>
    <row r="40" spans="1:8" ht="11.45" customHeight="1" x14ac:dyDescent="0.2"/>
    <row r="41" spans="1:8" ht="11.45" customHeight="1" x14ac:dyDescent="0.2"/>
    <row r="42" spans="1:8" ht="11.45" customHeight="1" x14ac:dyDescent="0.2"/>
    <row r="43" spans="1:8" ht="11.45" customHeight="1" x14ac:dyDescent="0.2"/>
    <row r="44" spans="1:8" ht="11.45" customHeight="1" x14ac:dyDescent="0.2"/>
    <row r="45" spans="1:8" ht="11.45" customHeight="1" x14ac:dyDescent="0.2"/>
    <row r="46" spans="1:8" ht="11.45" customHeight="1" x14ac:dyDescent="0.2"/>
    <row r="47" spans="1:8" ht="11.45" customHeight="1" x14ac:dyDescent="0.2"/>
    <row r="48" spans="1: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A663K 2020 00&amp;R&amp;"-,Standard"&amp;7&amp;P</oddFooter>
    <evenFooter>&amp;L&amp;"-,Standard"&amp;7&amp;P&amp;R&amp;"-,Standard"&amp;7StatA MV, Statistischer Bericht A663K 2020 00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6"/>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2" customHeight="1" x14ac:dyDescent="0.2"/>
  <cols>
    <col min="1" max="1" width="3.7109375" style="47" customWidth="1"/>
    <col min="2" max="2" width="17" style="67" customWidth="1"/>
    <col min="3" max="3" width="5.7109375" style="76" customWidth="1"/>
    <col min="4" max="5" width="9.7109375" style="55" customWidth="1"/>
    <col min="6" max="6" width="7.7109375" style="55" customWidth="1"/>
    <col min="7" max="8" width="9.7109375" style="55" customWidth="1"/>
    <col min="9" max="9" width="7.7109375" style="55" customWidth="1"/>
    <col min="10" max="10" width="9.7109375" style="47" customWidth="1"/>
    <col min="11" max="16384" width="11.42578125" style="47"/>
  </cols>
  <sheetData>
    <row r="1" spans="1:10" ht="39.950000000000003" customHeight="1" x14ac:dyDescent="0.2">
      <c r="A1" s="123" t="s">
        <v>24</v>
      </c>
      <c r="B1" s="124"/>
      <c r="C1" s="124"/>
      <c r="D1" s="125" t="s">
        <v>91</v>
      </c>
      <c r="E1" s="125"/>
      <c r="F1" s="125"/>
      <c r="G1" s="125"/>
      <c r="H1" s="125"/>
      <c r="I1" s="125"/>
      <c r="J1" s="126"/>
    </row>
    <row r="2" spans="1:10" s="48" customFormat="1" ht="11.45" customHeight="1" x14ac:dyDescent="0.2">
      <c r="A2" s="129" t="s">
        <v>43</v>
      </c>
      <c r="B2" s="127" t="s">
        <v>86</v>
      </c>
      <c r="C2" s="127" t="s">
        <v>44</v>
      </c>
      <c r="D2" s="127" t="s">
        <v>2</v>
      </c>
      <c r="E2" s="127"/>
      <c r="F2" s="127"/>
      <c r="G2" s="127" t="s">
        <v>47</v>
      </c>
      <c r="H2" s="127"/>
      <c r="I2" s="127"/>
      <c r="J2" s="128" t="s">
        <v>57</v>
      </c>
    </row>
    <row r="3" spans="1:10" s="48" customFormat="1" ht="11.45" customHeight="1" x14ac:dyDescent="0.2">
      <c r="A3" s="129"/>
      <c r="B3" s="127"/>
      <c r="C3" s="127"/>
      <c r="D3" s="127"/>
      <c r="E3" s="127"/>
      <c r="F3" s="127"/>
      <c r="G3" s="127"/>
      <c r="H3" s="127"/>
      <c r="I3" s="127"/>
      <c r="J3" s="128"/>
    </row>
    <row r="4" spans="1:10" s="48" customFormat="1" ht="11.45" customHeight="1" x14ac:dyDescent="0.2">
      <c r="A4" s="129"/>
      <c r="B4" s="127"/>
      <c r="C4" s="127"/>
      <c r="D4" s="127" t="s">
        <v>54</v>
      </c>
      <c r="E4" s="127" t="s">
        <v>55</v>
      </c>
      <c r="F4" s="127" t="s">
        <v>56</v>
      </c>
      <c r="G4" s="127" t="s">
        <v>54</v>
      </c>
      <c r="H4" s="127" t="s">
        <v>55</v>
      </c>
      <c r="I4" s="127" t="s">
        <v>56</v>
      </c>
      <c r="J4" s="128" t="s">
        <v>54</v>
      </c>
    </row>
    <row r="5" spans="1:10" s="48" customFormat="1" ht="11.45" customHeight="1" x14ac:dyDescent="0.2">
      <c r="A5" s="129"/>
      <c r="B5" s="127"/>
      <c r="C5" s="127"/>
      <c r="D5" s="127"/>
      <c r="E5" s="127"/>
      <c r="F5" s="127"/>
      <c r="G5" s="127"/>
      <c r="H5" s="127"/>
      <c r="I5" s="127"/>
      <c r="J5" s="128"/>
    </row>
    <row r="6" spans="1:10" s="48" customFormat="1" ht="11.45" customHeight="1" x14ac:dyDescent="0.2">
      <c r="A6" s="129"/>
      <c r="B6" s="127"/>
      <c r="C6" s="127"/>
      <c r="D6" s="127"/>
      <c r="E6" s="127"/>
      <c r="F6" s="127"/>
      <c r="G6" s="127"/>
      <c r="H6" s="127"/>
      <c r="I6" s="127"/>
      <c r="J6" s="128"/>
    </row>
    <row r="7" spans="1:10" s="48" customFormat="1" ht="11.45" customHeight="1" x14ac:dyDescent="0.2">
      <c r="A7" s="129"/>
      <c r="B7" s="127"/>
      <c r="C7" s="127"/>
      <c r="D7" s="127"/>
      <c r="E7" s="127" t="s">
        <v>46</v>
      </c>
      <c r="F7" s="127"/>
      <c r="G7" s="127"/>
      <c r="H7" s="127" t="s">
        <v>46</v>
      </c>
      <c r="I7" s="127"/>
      <c r="J7" s="128"/>
    </row>
    <row r="8" spans="1:10" s="79" customFormat="1" ht="11.45" customHeight="1" x14ac:dyDescent="0.2">
      <c r="A8" s="19">
        <v>1</v>
      </c>
      <c r="B8" s="26">
        <v>2</v>
      </c>
      <c r="C8" s="26">
        <v>3</v>
      </c>
      <c r="D8" s="26">
        <v>4</v>
      </c>
      <c r="E8" s="27">
        <v>5</v>
      </c>
      <c r="F8" s="26">
        <v>6</v>
      </c>
      <c r="G8" s="27">
        <v>7</v>
      </c>
      <c r="H8" s="26">
        <v>8</v>
      </c>
      <c r="I8" s="27">
        <v>9</v>
      </c>
      <c r="J8" s="28">
        <v>10</v>
      </c>
    </row>
    <row r="9" spans="1:10" s="55" customFormat="1" ht="11.45" customHeight="1" x14ac:dyDescent="0.2">
      <c r="A9" s="24"/>
      <c r="B9" s="49"/>
      <c r="C9" s="50"/>
      <c r="D9" s="51"/>
      <c r="E9" s="52"/>
      <c r="F9" s="53"/>
      <c r="G9" s="52"/>
      <c r="H9" s="53"/>
      <c r="I9" s="54"/>
      <c r="J9" s="54"/>
    </row>
    <row r="10" spans="1:10" s="55" customFormat="1" ht="9.9499999999999993" customHeight="1" x14ac:dyDescent="0.15">
      <c r="A10" s="25">
        <f>IF(D10&lt;&gt;"",COUNTA($D10:D$10),"")</f>
        <v>1</v>
      </c>
      <c r="B10" s="56" t="s">
        <v>49</v>
      </c>
      <c r="C10" s="57">
        <v>2000</v>
      </c>
      <c r="D10" s="58">
        <v>766.71799999999996</v>
      </c>
      <c r="E10" s="59">
        <v>-4.7582856092503789E-2</v>
      </c>
      <c r="F10" s="60">
        <v>100</v>
      </c>
      <c r="G10" s="61">
        <v>705.82399999999996</v>
      </c>
      <c r="H10" s="59">
        <v>-0.25127119482421278</v>
      </c>
      <c r="I10" s="60">
        <v>100</v>
      </c>
      <c r="J10" s="59">
        <v>67.968000000000004</v>
      </c>
    </row>
    <row r="11" spans="1:10" s="55" customFormat="1" ht="9.9499999999999993" customHeight="1" x14ac:dyDescent="0.15">
      <c r="A11" s="25">
        <f>IF(D11&lt;&gt;"",COUNTA($D$10:D11),"")</f>
        <v>2</v>
      </c>
      <c r="B11" s="56" t="s">
        <v>48</v>
      </c>
      <c r="C11" s="57">
        <v>2001</v>
      </c>
      <c r="D11" s="58">
        <v>748.779</v>
      </c>
      <c r="E11" s="59">
        <v>-2.3397129061793294</v>
      </c>
      <c r="F11" s="60">
        <v>100</v>
      </c>
      <c r="G11" s="61">
        <v>684.80899999999997</v>
      </c>
      <c r="H11" s="59">
        <v>-2.9773711293466931</v>
      </c>
      <c r="I11" s="60">
        <v>100</v>
      </c>
      <c r="J11" s="59">
        <v>70.355999999999995</v>
      </c>
    </row>
    <row r="12" spans="1:10" s="55" customFormat="1" ht="9.9499999999999993" customHeight="1" x14ac:dyDescent="0.2">
      <c r="A12" s="25">
        <f>IF(D12&lt;&gt;"",COUNTA($D$10:D12),"")</f>
        <v>3</v>
      </c>
      <c r="B12" s="62"/>
      <c r="C12" s="57">
        <v>2002</v>
      </c>
      <c r="D12" s="58">
        <v>739.13</v>
      </c>
      <c r="E12" s="59">
        <v>-1.2886312249675882</v>
      </c>
      <c r="F12" s="60">
        <v>100</v>
      </c>
      <c r="G12" s="61">
        <v>671.60900000000004</v>
      </c>
      <c r="H12" s="59">
        <v>-1.9275447606558913</v>
      </c>
      <c r="I12" s="60">
        <v>100</v>
      </c>
      <c r="J12" s="59">
        <v>74.417000000000002</v>
      </c>
    </row>
    <row r="13" spans="1:10" s="55" customFormat="1" ht="9.9499999999999993" customHeight="1" x14ac:dyDescent="0.2">
      <c r="A13" s="25">
        <f>IF(D13&lt;&gt;"",COUNTA($D$10:D13),"")</f>
        <v>4</v>
      </c>
      <c r="B13" s="62"/>
      <c r="C13" s="57">
        <v>2003</v>
      </c>
      <c r="D13" s="58">
        <v>725.60599999999999</v>
      </c>
      <c r="E13" s="59">
        <v>-1.8297187233639534</v>
      </c>
      <c r="F13" s="60">
        <v>100</v>
      </c>
      <c r="G13" s="61">
        <v>654.98500000000001</v>
      </c>
      <c r="H13" s="59">
        <v>-2.4752497360815653</v>
      </c>
      <c r="I13" s="60">
        <v>100</v>
      </c>
      <c r="J13" s="59">
        <v>80.091999999999999</v>
      </c>
    </row>
    <row r="14" spans="1:10" s="55" customFormat="1" ht="9.9499999999999993" customHeight="1" x14ac:dyDescent="0.2">
      <c r="A14" s="25">
        <f>IF(D14&lt;&gt;"",COUNTA($D$10:D14),"")</f>
        <v>5</v>
      </c>
      <c r="B14" s="62"/>
      <c r="C14" s="57">
        <v>2004</v>
      </c>
      <c r="D14" s="58">
        <v>723.64700000000005</v>
      </c>
      <c r="E14" s="59">
        <v>-0.26998122948266712</v>
      </c>
      <c r="F14" s="60">
        <v>100</v>
      </c>
      <c r="G14" s="61">
        <v>649.72699999999998</v>
      </c>
      <c r="H14" s="59">
        <v>-0.8027664755681343</v>
      </c>
      <c r="I14" s="60">
        <v>100</v>
      </c>
      <c r="J14" s="59">
        <v>88.811999999999998</v>
      </c>
    </row>
    <row r="15" spans="1:10" s="55" customFormat="1" ht="9.9499999999999993" customHeight="1" x14ac:dyDescent="0.2">
      <c r="A15" s="25">
        <f>IF(D15&lt;&gt;"",COUNTA($D$10:D15),"")</f>
        <v>6</v>
      </c>
      <c r="B15" s="62"/>
      <c r="C15" s="57">
        <v>2005</v>
      </c>
      <c r="D15" s="58">
        <v>721.66399999999999</v>
      </c>
      <c r="E15" s="59">
        <v>-0.27402863550875622</v>
      </c>
      <c r="F15" s="60">
        <v>100</v>
      </c>
      <c r="G15" s="61">
        <v>643.09199999999998</v>
      </c>
      <c r="H15" s="59">
        <v>-1.0211981339855072</v>
      </c>
      <c r="I15" s="60">
        <v>100</v>
      </c>
      <c r="J15" s="59">
        <v>94.759</v>
      </c>
    </row>
    <row r="16" spans="1:10" s="55" customFormat="1" ht="9.9499999999999993" customHeight="1" x14ac:dyDescent="0.2">
      <c r="A16" s="25">
        <f>IF(D16&lt;&gt;"",COUNTA($D$10:D16),"")</f>
        <v>7</v>
      </c>
      <c r="B16" s="62"/>
      <c r="C16" s="57">
        <v>2006</v>
      </c>
      <c r="D16" s="58">
        <v>728.29700000000003</v>
      </c>
      <c r="E16" s="59">
        <v>0.91912579815539175</v>
      </c>
      <c r="F16" s="60">
        <v>100</v>
      </c>
      <c r="G16" s="61">
        <v>647.44600000000003</v>
      </c>
      <c r="H16" s="59">
        <v>0.6770415430451493</v>
      </c>
      <c r="I16" s="60">
        <v>100</v>
      </c>
      <c r="J16" s="59">
        <v>97.069000000000003</v>
      </c>
    </row>
    <row r="17" spans="1:13" s="55" customFormat="1" ht="9.9499999999999993" customHeight="1" x14ac:dyDescent="0.2">
      <c r="A17" s="25">
        <f>IF(D17&lt;&gt;"",COUNTA($D$10:D17),"")</f>
        <v>8</v>
      </c>
      <c r="B17" s="62"/>
      <c r="C17" s="57">
        <v>2007</v>
      </c>
      <c r="D17" s="58">
        <v>741.66899999999998</v>
      </c>
      <c r="E17" s="59">
        <v>1.8360641331764356</v>
      </c>
      <c r="F17" s="60">
        <v>100</v>
      </c>
      <c r="G17" s="61">
        <v>659.96199999999999</v>
      </c>
      <c r="H17" s="59">
        <v>1.9331341918862819</v>
      </c>
      <c r="I17" s="60">
        <v>100</v>
      </c>
      <c r="J17" s="59">
        <v>98.701999999999998</v>
      </c>
    </row>
    <row r="18" spans="1:13" s="55" customFormat="1" ht="9.9499999999999993" customHeight="1" x14ac:dyDescent="0.2">
      <c r="A18" s="25">
        <f>IF(D18&lt;&gt;"",COUNTA($D$10:D18),"")</f>
        <v>9</v>
      </c>
      <c r="B18" s="62"/>
      <c r="C18" s="57">
        <v>2008</v>
      </c>
      <c r="D18" s="58">
        <v>747.56600000000003</v>
      </c>
      <c r="E18" s="59">
        <v>0.79509862216163185</v>
      </c>
      <c r="F18" s="60">
        <v>100</v>
      </c>
      <c r="G18" s="61">
        <v>665.24699999999996</v>
      </c>
      <c r="H18" s="59">
        <v>0.80080368263625701</v>
      </c>
      <c r="I18" s="60">
        <v>100</v>
      </c>
      <c r="J18" s="59">
        <v>97.451999999999998</v>
      </c>
    </row>
    <row r="19" spans="1:13" s="55" customFormat="1" ht="9.9499999999999993" customHeight="1" x14ac:dyDescent="0.2">
      <c r="A19" s="25">
        <f>IF(D19&lt;&gt;"",COUNTA($D$10:D19),"")</f>
        <v>10</v>
      </c>
      <c r="B19" s="62"/>
      <c r="C19" s="57">
        <v>2009</v>
      </c>
      <c r="D19" s="58">
        <v>752.83100000000002</v>
      </c>
      <c r="E19" s="59">
        <v>0.70428564166908814</v>
      </c>
      <c r="F19" s="60">
        <v>100</v>
      </c>
      <c r="G19" s="61">
        <v>668.50300000000004</v>
      </c>
      <c r="H19" s="59">
        <v>0.48944226730822038</v>
      </c>
      <c r="I19" s="60">
        <v>100</v>
      </c>
      <c r="J19" s="59">
        <v>97.158000000000001</v>
      </c>
    </row>
    <row r="20" spans="1:13" s="55" customFormat="1" ht="9.9499999999999993" customHeight="1" x14ac:dyDescent="0.2">
      <c r="A20" s="25">
        <f>IF(D20&lt;&gt;"",COUNTA($D$10:D20),"")</f>
        <v>11</v>
      </c>
      <c r="B20" s="62"/>
      <c r="C20" s="57">
        <v>2010</v>
      </c>
      <c r="D20" s="58">
        <v>748.279</v>
      </c>
      <c r="E20" s="59">
        <v>-0.60465097744381069</v>
      </c>
      <c r="F20" s="60">
        <v>100</v>
      </c>
      <c r="G20" s="61">
        <v>664.279</v>
      </c>
      <c r="H20" s="59">
        <v>-0.63185954288911717</v>
      </c>
      <c r="I20" s="60">
        <v>100</v>
      </c>
      <c r="J20" s="59">
        <v>93.200999999999993</v>
      </c>
    </row>
    <row r="21" spans="1:13" s="55" customFormat="1" ht="9.9499999999999993" customHeight="1" x14ac:dyDescent="0.2">
      <c r="A21" s="25">
        <f>IF(D21&lt;&gt;"",COUNTA($D$10:D21),"")</f>
        <v>12</v>
      </c>
      <c r="B21" s="62"/>
      <c r="C21" s="57">
        <v>2011</v>
      </c>
      <c r="D21" s="58">
        <v>737.37900000000002</v>
      </c>
      <c r="E21" s="59">
        <v>-1.4566759190088163</v>
      </c>
      <c r="F21" s="60">
        <v>100</v>
      </c>
      <c r="G21" s="61">
        <v>657.84500000000003</v>
      </c>
      <c r="H21" s="59">
        <v>-0.96856892962144059</v>
      </c>
      <c r="I21" s="60">
        <v>100</v>
      </c>
      <c r="J21" s="59">
        <v>85.695999999999998</v>
      </c>
    </row>
    <row r="22" spans="1:13" s="55" customFormat="1" ht="9.9499999999999993" customHeight="1" x14ac:dyDescent="0.2">
      <c r="A22" s="25">
        <f>IF(D22&lt;&gt;"",COUNTA($D$10:D22),"")</f>
        <v>13</v>
      </c>
      <c r="B22" s="62"/>
      <c r="C22" s="57">
        <v>2012</v>
      </c>
      <c r="D22" s="58">
        <v>730.36599999999999</v>
      </c>
      <c r="E22" s="59">
        <v>-0.95107129440897609</v>
      </c>
      <c r="F22" s="60">
        <v>100</v>
      </c>
      <c r="G22" s="61">
        <v>656.58299999999997</v>
      </c>
      <c r="H22" s="59">
        <v>-0.1918385029908336</v>
      </c>
      <c r="I22" s="60">
        <v>100</v>
      </c>
      <c r="J22" s="59">
        <v>82.031000000000006</v>
      </c>
    </row>
    <row r="23" spans="1:13" s="55" customFormat="1" ht="9.9499999999999993" customHeight="1" x14ac:dyDescent="0.2">
      <c r="A23" s="25">
        <f>IF(D23&lt;&gt;"",COUNTA($D$10:D23),"")</f>
        <v>14</v>
      </c>
      <c r="B23" s="62"/>
      <c r="C23" s="57">
        <v>2013</v>
      </c>
      <c r="D23" s="58">
        <v>729.12300000000005</v>
      </c>
      <c r="E23" s="59">
        <v>-0.17018864514504628</v>
      </c>
      <c r="F23" s="60">
        <v>100</v>
      </c>
      <c r="G23" s="61">
        <v>657.25</v>
      </c>
      <c r="H23" s="59">
        <v>0.10158654732150296</v>
      </c>
      <c r="I23" s="60">
        <v>100</v>
      </c>
      <c r="J23" s="59">
        <v>82.04</v>
      </c>
    </row>
    <row r="24" spans="1:13" s="55" customFormat="1" ht="9.9499999999999993" customHeight="1" x14ac:dyDescent="0.2">
      <c r="A24" s="25">
        <f>IF(D24&lt;&gt;"",COUNTA($D$10:D24),"")</f>
        <v>15</v>
      </c>
      <c r="B24" s="63"/>
      <c r="C24" s="57">
        <v>2014</v>
      </c>
      <c r="D24" s="58">
        <v>736.15200000000004</v>
      </c>
      <c r="E24" s="59">
        <v>0.96403487477421379</v>
      </c>
      <c r="F24" s="60">
        <v>100</v>
      </c>
      <c r="G24" s="61">
        <v>660.74199999999996</v>
      </c>
      <c r="H24" s="59">
        <v>0.53130467858501618</v>
      </c>
      <c r="I24" s="60">
        <v>100</v>
      </c>
      <c r="J24" s="59">
        <v>80.606999999999999</v>
      </c>
    </row>
    <row r="25" spans="1:13" s="55" customFormat="1" ht="9.9499999999999993" customHeight="1" x14ac:dyDescent="0.2">
      <c r="A25" s="25">
        <f>IF(D25&lt;&gt;"",COUNTA($D$10:D25),"")</f>
        <v>16</v>
      </c>
      <c r="B25" s="63"/>
      <c r="C25" s="57">
        <v>2015</v>
      </c>
      <c r="D25" s="58">
        <v>738.95899999999995</v>
      </c>
      <c r="E25" s="59">
        <v>0.38130712135537692</v>
      </c>
      <c r="F25" s="60">
        <v>100</v>
      </c>
      <c r="G25" s="61">
        <v>663.34100000000001</v>
      </c>
      <c r="H25" s="59">
        <v>0.39334566290625617</v>
      </c>
      <c r="I25" s="60">
        <v>100</v>
      </c>
      <c r="J25" s="59">
        <v>76.180999999999997</v>
      </c>
    </row>
    <row r="26" spans="1:13" s="55" customFormat="1" ht="9.9499999999999993" customHeight="1" x14ac:dyDescent="0.2">
      <c r="A26" s="25">
        <f>IF(D26&lt;&gt;"",COUNTA($D$10:D26),"")</f>
        <v>17</v>
      </c>
      <c r="B26" s="63"/>
      <c r="C26" s="57">
        <v>2016</v>
      </c>
      <c r="D26" s="58">
        <v>740.70299999999997</v>
      </c>
      <c r="E26" s="59">
        <v>0.2360076810756766</v>
      </c>
      <c r="F26" s="60">
        <v>100</v>
      </c>
      <c r="G26" s="61">
        <v>667.12300000000005</v>
      </c>
      <c r="H26" s="59">
        <v>0.5701441641629259</v>
      </c>
      <c r="I26" s="60">
        <v>100</v>
      </c>
      <c r="J26" s="59">
        <v>74.123000000000005</v>
      </c>
    </row>
    <row r="27" spans="1:13" s="55" customFormat="1" ht="9.9499999999999993" customHeight="1" x14ac:dyDescent="0.2">
      <c r="A27" s="25">
        <f>IF(D27&lt;&gt;"",COUNTA($D$10:D27),"")</f>
        <v>18</v>
      </c>
      <c r="B27" s="63"/>
      <c r="C27" s="57">
        <v>2017</v>
      </c>
      <c r="D27" s="61">
        <v>750.28200000000004</v>
      </c>
      <c r="E27" s="59">
        <v>1.2932308901138612</v>
      </c>
      <c r="F27" s="60">
        <v>100</v>
      </c>
      <c r="G27" s="61">
        <v>676.84100000000001</v>
      </c>
      <c r="H27" s="59">
        <v>1.4567028868739413</v>
      </c>
      <c r="I27" s="60">
        <v>100</v>
      </c>
      <c r="J27" s="59">
        <v>73.227999999999994</v>
      </c>
    </row>
    <row r="28" spans="1:13" s="55" customFormat="1" ht="9.9499999999999993" customHeight="1" x14ac:dyDescent="0.2">
      <c r="A28" s="25">
        <f>IF(D28&lt;&gt;"",COUNTA($D$10:D28),"")</f>
        <v>19</v>
      </c>
      <c r="B28" s="63"/>
      <c r="C28" s="57">
        <v>2018</v>
      </c>
      <c r="D28" s="61">
        <v>757.13599999999997</v>
      </c>
      <c r="E28" s="59">
        <v>0.91352318195025362</v>
      </c>
      <c r="F28" s="60">
        <v>100</v>
      </c>
      <c r="G28" s="61">
        <v>684.44100000000003</v>
      </c>
      <c r="H28" s="59">
        <v>1.1228634199169392</v>
      </c>
      <c r="I28" s="60">
        <v>100</v>
      </c>
      <c r="J28" s="59">
        <v>71.358999999999995</v>
      </c>
    </row>
    <row r="29" spans="1:13" s="55" customFormat="1" ht="9.9499999999999993" customHeight="1" x14ac:dyDescent="0.2">
      <c r="A29" s="25">
        <f>IF(D29&lt;&gt;"",COUNTA($D$10:D29),"")</f>
        <v>20</v>
      </c>
      <c r="B29" s="63"/>
      <c r="C29" s="57">
        <v>2019</v>
      </c>
      <c r="D29" s="61">
        <v>761.91899999999998</v>
      </c>
      <c r="E29" s="59">
        <v>0.63172270239428485</v>
      </c>
      <c r="F29" s="60">
        <v>100</v>
      </c>
      <c r="G29" s="61">
        <v>691.33299999999997</v>
      </c>
      <c r="H29" s="59">
        <v>1.0069531194069299</v>
      </c>
      <c r="I29" s="60">
        <v>100</v>
      </c>
      <c r="J29" s="59">
        <v>70.613</v>
      </c>
    </row>
    <row r="30" spans="1:13" s="55" customFormat="1" ht="9.9499999999999993" customHeight="1" x14ac:dyDescent="0.2">
      <c r="A30" s="25">
        <f>IF(D30&lt;&gt;"",COUNTA($D$10:D30),"")</f>
        <v>21</v>
      </c>
      <c r="B30" s="63"/>
      <c r="C30" s="57">
        <v>2020</v>
      </c>
      <c r="D30" s="61">
        <v>754.82</v>
      </c>
      <c r="E30" s="59">
        <v>-0.93172633836404373</v>
      </c>
      <c r="F30" s="60">
        <v>100</v>
      </c>
      <c r="G30" s="61">
        <v>686.04300000000001</v>
      </c>
      <c r="H30" s="59">
        <v>-0.76518841137338711</v>
      </c>
      <c r="I30" s="60">
        <v>100</v>
      </c>
      <c r="J30" s="59">
        <v>65.634</v>
      </c>
    </row>
    <row r="31" spans="1:13" ht="9.9499999999999993" customHeight="1" x14ac:dyDescent="0.2">
      <c r="A31" s="25" t="str">
        <f>IF(D31&lt;&gt;"",COUNTA($D$10:D31),"")</f>
        <v/>
      </c>
      <c r="B31" s="64"/>
      <c r="C31" s="65"/>
      <c r="D31" s="66"/>
      <c r="E31" s="54"/>
      <c r="F31" s="49"/>
      <c r="G31" s="54"/>
      <c r="H31" s="49"/>
      <c r="I31" s="54"/>
    </row>
    <row r="32" spans="1:13" ht="9.9499999999999993" customHeight="1" x14ac:dyDescent="0.15">
      <c r="A32" s="25">
        <f>IF(D32&lt;&gt;"",COUNTA($D$10:D32),"")</f>
        <v>22</v>
      </c>
      <c r="B32" s="67" t="s">
        <v>35</v>
      </c>
      <c r="C32" s="68">
        <v>2000</v>
      </c>
      <c r="D32" s="69">
        <v>105.634</v>
      </c>
      <c r="E32" s="70" t="s">
        <v>7</v>
      </c>
      <c r="F32" s="71">
        <v>13.777425337607829</v>
      </c>
      <c r="G32" s="71">
        <v>99.156999999999996</v>
      </c>
      <c r="H32" s="70" t="s">
        <v>7</v>
      </c>
      <c r="I32" s="71">
        <v>14.048403001314774</v>
      </c>
      <c r="J32" s="70">
        <v>8.8689999999999998</v>
      </c>
      <c r="L32" s="70"/>
      <c r="M32" s="70"/>
    </row>
    <row r="33" spans="1:13" ht="9.9499999999999993" customHeight="1" x14ac:dyDescent="0.2">
      <c r="A33" s="25">
        <f>IF(D33&lt;&gt;"",COUNTA($D$10:D33),"")</f>
        <v>23</v>
      </c>
      <c r="B33" s="63"/>
      <c r="C33" s="68">
        <v>2001</v>
      </c>
      <c r="D33" s="69">
        <v>104.06399999999999</v>
      </c>
      <c r="E33" s="70">
        <v>-1.4862638923074059</v>
      </c>
      <c r="F33" s="71">
        <v>13.897825660174764</v>
      </c>
      <c r="G33" s="71">
        <v>97.266000000000005</v>
      </c>
      <c r="H33" s="70">
        <v>-1.9070766562118706</v>
      </c>
      <c r="I33" s="71">
        <v>14.203376415905749</v>
      </c>
      <c r="J33" s="70">
        <v>9.1140000000000008</v>
      </c>
      <c r="L33" s="70"/>
      <c r="M33" s="70"/>
    </row>
    <row r="34" spans="1:13" ht="9.9499999999999993" customHeight="1" x14ac:dyDescent="0.2">
      <c r="A34" s="25">
        <f>IF(D34&lt;&gt;"",COUNTA($D$10:D34),"")</f>
        <v>24</v>
      </c>
      <c r="B34" s="63"/>
      <c r="C34" s="68">
        <v>2002</v>
      </c>
      <c r="D34" s="69">
        <v>103.092</v>
      </c>
      <c r="E34" s="70">
        <v>-0.93404059040589971</v>
      </c>
      <c r="F34" s="71">
        <v>13.947749381029048</v>
      </c>
      <c r="G34" s="71">
        <v>95.870999999999995</v>
      </c>
      <c r="H34" s="70">
        <v>-1.4342113379803862</v>
      </c>
      <c r="I34" s="71">
        <v>14.274823595276418</v>
      </c>
      <c r="J34" s="70">
        <v>9.593</v>
      </c>
      <c r="L34" s="70"/>
      <c r="M34" s="70"/>
    </row>
    <row r="35" spans="1:13" ht="9.9499999999999993" customHeight="1" x14ac:dyDescent="0.2">
      <c r="A35" s="25">
        <f>IF(D35&lt;&gt;"",COUNTA($D$10:D35),"")</f>
        <v>25</v>
      </c>
      <c r="B35" s="63"/>
      <c r="C35" s="68">
        <v>2003</v>
      </c>
      <c r="D35" s="69">
        <v>101.36499999999999</v>
      </c>
      <c r="E35" s="70">
        <v>-1.6752027315407645</v>
      </c>
      <c r="F35" s="71">
        <v>13.969702565855298</v>
      </c>
      <c r="G35" s="71">
        <v>93.668999999999997</v>
      </c>
      <c r="H35" s="70">
        <v>-2.2968363738773974</v>
      </c>
      <c r="I35" s="71">
        <v>14.300938189424187</v>
      </c>
      <c r="J35" s="70">
        <v>10.49</v>
      </c>
      <c r="L35" s="70"/>
      <c r="M35" s="70"/>
    </row>
    <row r="36" spans="1:13" ht="9.9499999999999993" customHeight="1" x14ac:dyDescent="0.2">
      <c r="A36" s="25">
        <f>IF(D36&lt;&gt;"",COUNTA($D$10:D36),"")</f>
        <v>26</v>
      </c>
      <c r="B36" s="63"/>
      <c r="C36" s="68">
        <v>2004</v>
      </c>
      <c r="D36" s="69">
        <v>101.136</v>
      </c>
      <c r="E36" s="70">
        <v>-0.22591624327922943</v>
      </c>
      <c r="F36" s="71">
        <v>13.975874977717037</v>
      </c>
      <c r="G36" s="71">
        <v>93.046000000000006</v>
      </c>
      <c r="H36" s="70">
        <v>-0.66510798663378523</v>
      </c>
      <c r="I36" s="71">
        <v>14.320783960032443</v>
      </c>
      <c r="J36" s="70">
        <v>11.641999999999999</v>
      </c>
      <c r="L36" s="70"/>
      <c r="M36" s="70"/>
    </row>
    <row r="37" spans="1:13" ht="9.9499999999999993" customHeight="1" x14ac:dyDescent="0.2">
      <c r="A37" s="25">
        <f>IF(D37&lt;&gt;"",COUNTA($D$10:D37),"")</f>
        <v>27</v>
      </c>
      <c r="B37" s="63"/>
      <c r="C37" s="68">
        <v>2005</v>
      </c>
      <c r="D37" s="69">
        <v>99.742999999999995</v>
      </c>
      <c r="E37" s="70">
        <v>-1.3773532668881501</v>
      </c>
      <c r="F37" s="71">
        <v>13.821251995388437</v>
      </c>
      <c r="G37" s="71">
        <v>91.305000000000007</v>
      </c>
      <c r="H37" s="70">
        <v>-1.8711175117683752</v>
      </c>
      <c r="I37" s="71">
        <v>14.197813065626692</v>
      </c>
      <c r="J37" s="70">
        <v>11.664</v>
      </c>
      <c r="L37" s="70"/>
      <c r="M37" s="70"/>
    </row>
    <row r="38" spans="1:13" ht="9.9499999999999993" customHeight="1" x14ac:dyDescent="0.2">
      <c r="A38" s="25">
        <f>IF(D38&lt;&gt;"",COUNTA($D$10:D38),"")</f>
        <v>28</v>
      </c>
      <c r="B38" s="63"/>
      <c r="C38" s="68">
        <v>2006</v>
      </c>
      <c r="D38" s="69">
        <v>101.80800000000001</v>
      </c>
      <c r="E38" s="70">
        <v>2.070320724261336</v>
      </c>
      <c r="F38" s="71">
        <v>13.978912449179386</v>
      </c>
      <c r="G38" s="71">
        <v>92.986999999999995</v>
      </c>
      <c r="H38" s="70">
        <v>1.842177317781065</v>
      </c>
      <c r="I38" s="71">
        <v>14.362124408831006</v>
      </c>
      <c r="J38" s="70">
        <v>12.193</v>
      </c>
      <c r="L38" s="70"/>
      <c r="M38" s="70"/>
    </row>
    <row r="39" spans="1:13" ht="9.9499999999999993" customHeight="1" x14ac:dyDescent="0.2">
      <c r="A39" s="25">
        <f>IF(D39&lt;&gt;"",COUNTA($D$10:D39),"")</f>
        <v>29</v>
      </c>
      <c r="B39" s="63"/>
      <c r="C39" s="68">
        <v>2007</v>
      </c>
      <c r="D39" s="69">
        <v>104.14700000000001</v>
      </c>
      <c r="E39" s="70">
        <v>2.2974618890460476</v>
      </c>
      <c r="F39" s="71">
        <v>14.042247956972719</v>
      </c>
      <c r="G39" s="71">
        <v>95.134</v>
      </c>
      <c r="H39" s="70">
        <v>2.3089249034811417</v>
      </c>
      <c r="I39" s="71">
        <v>14.415072382955382</v>
      </c>
      <c r="J39" s="70">
        <v>12.13</v>
      </c>
      <c r="L39" s="70"/>
      <c r="M39" s="70"/>
    </row>
    <row r="40" spans="1:13" ht="9.9499999999999993" customHeight="1" x14ac:dyDescent="0.2">
      <c r="A40" s="25">
        <f>IF(D40&lt;&gt;"",COUNTA($D$10:D40),"")</f>
        <v>30</v>
      </c>
      <c r="B40" s="63"/>
      <c r="C40" s="68">
        <v>2008</v>
      </c>
      <c r="D40" s="69">
        <v>106.09699999999999</v>
      </c>
      <c r="E40" s="70">
        <v>1.8723535003408784</v>
      </c>
      <c r="F40" s="71">
        <v>14.192325493668786</v>
      </c>
      <c r="G40" s="71">
        <v>96.974999999999994</v>
      </c>
      <c r="H40" s="70">
        <v>1.9351651354930937</v>
      </c>
      <c r="I40" s="71">
        <v>14.577292344046647</v>
      </c>
      <c r="J40" s="70">
        <v>12.138999999999999</v>
      </c>
      <c r="L40" s="70"/>
      <c r="M40" s="70"/>
    </row>
    <row r="41" spans="1:13" ht="9.9499999999999993" customHeight="1" x14ac:dyDescent="0.2">
      <c r="A41" s="25">
        <f>IF(D41&lt;&gt;"",COUNTA($D$10:D41),"")</f>
        <v>31</v>
      </c>
      <c r="B41" s="63"/>
      <c r="C41" s="68">
        <v>2009</v>
      </c>
      <c r="D41" s="69">
        <v>106.83</v>
      </c>
      <c r="E41" s="70">
        <v>0.6908772161324066</v>
      </c>
      <c r="F41" s="71">
        <v>14.19043583486865</v>
      </c>
      <c r="G41" s="71">
        <v>97.415999999999997</v>
      </c>
      <c r="H41" s="70">
        <v>0.45475638051044598</v>
      </c>
      <c r="I41" s="71">
        <v>14.572260707880144</v>
      </c>
      <c r="J41" s="70">
        <v>12.077999999999999</v>
      </c>
      <c r="L41" s="70"/>
      <c r="M41" s="70"/>
    </row>
    <row r="42" spans="1:13" ht="9.9499999999999993" customHeight="1" x14ac:dyDescent="0.2">
      <c r="A42" s="25">
        <f>IF(D42&lt;&gt;"",COUNTA($D$10:D42),"")</f>
        <v>32</v>
      </c>
      <c r="B42" s="63"/>
      <c r="C42" s="68">
        <v>2010</v>
      </c>
      <c r="D42" s="69">
        <v>106.34099999999999</v>
      </c>
      <c r="E42" s="70">
        <v>-0.45773659084527196</v>
      </c>
      <c r="F42" s="71">
        <v>14.21141044984558</v>
      </c>
      <c r="G42" s="71">
        <v>96.995999999999995</v>
      </c>
      <c r="H42" s="70">
        <v>-0.43114067504312459</v>
      </c>
      <c r="I42" s="71">
        <v>14.601695974131351</v>
      </c>
      <c r="J42" s="70">
        <v>11.412000000000001</v>
      </c>
      <c r="L42" s="70"/>
      <c r="M42" s="70"/>
    </row>
    <row r="43" spans="1:13" ht="9.9499999999999993" customHeight="1" x14ac:dyDescent="0.2">
      <c r="A43" s="25">
        <f>IF(D43&lt;&gt;"",COUNTA($D$10:D43),"")</f>
        <v>33</v>
      </c>
      <c r="B43" s="63"/>
      <c r="C43" s="68">
        <v>2011</v>
      </c>
      <c r="D43" s="69">
        <v>107.114</v>
      </c>
      <c r="E43" s="70">
        <v>0.72690683743805096</v>
      </c>
      <c r="F43" s="71">
        <v>14.52631550396743</v>
      </c>
      <c r="G43" s="71">
        <v>98.418000000000006</v>
      </c>
      <c r="H43" s="70">
        <v>1.4660398366942928</v>
      </c>
      <c r="I43" s="71">
        <v>14.960667026427199</v>
      </c>
      <c r="J43" s="70">
        <v>10.901</v>
      </c>
      <c r="L43" s="70"/>
      <c r="M43" s="70"/>
    </row>
    <row r="44" spans="1:13" ht="9.9499999999999993" customHeight="1" x14ac:dyDescent="0.2">
      <c r="A44" s="25">
        <f>IF(D44&lt;&gt;"",COUNTA($D$10:D44),"")</f>
        <v>34</v>
      </c>
      <c r="B44" s="63"/>
      <c r="C44" s="68">
        <v>2012</v>
      </c>
      <c r="D44" s="69">
        <v>108.72799999999999</v>
      </c>
      <c r="E44" s="70">
        <v>1.5068058330377028</v>
      </c>
      <c r="F44" s="71">
        <v>14.886782791093781</v>
      </c>
      <c r="G44" s="71">
        <v>100.744</v>
      </c>
      <c r="H44" s="70">
        <v>2.3633888109898464</v>
      </c>
      <c r="I44" s="71">
        <v>15.343680844615228</v>
      </c>
      <c r="J44" s="70">
        <v>10.896000000000001</v>
      </c>
      <c r="L44" s="70"/>
      <c r="M44" s="70"/>
    </row>
    <row r="45" spans="1:13" ht="9.9499999999999993" customHeight="1" x14ac:dyDescent="0.2">
      <c r="A45" s="25">
        <f>IF(D45&lt;&gt;"",COUNTA($D$10:D45),"")</f>
        <v>35</v>
      </c>
      <c r="B45" s="63"/>
      <c r="C45" s="68">
        <v>2013</v>
      </c>
      <c r="D45" s="69">
        <v>110.145</v>
      </c>
      <c r="E45" s="70">
        <v>1.3032521521595157</v>
      </c>
      <c r="F45" s="71">
        <v>15.106504663822154</v>
      </c>
      <c r="G45" s="71">
        <v>102.194</v>
      </c>
      <c r="H45" s="70">
        <v>1.4392916699753897</v>
      </c>
      <c r="I45" s="71">
        <v>15.548725751236212</v>
      </c>
      <c r="J45" s="70">
        <v>11.234</v>
      </c>
      <c r="L45" s="70"/>
      <c r="M45" s="70"/>
    </row>
    <row r="46" spans="1:13" ht="9.9499999999999993" customHeight="1" x14ac:dyDescent="0.2">
      <c r="A46" s="25">
        <f>IF(D46&lt;&gt;"",COUNTA($D$10:D46),"")</f>
        <v>36</v>
      </c>
      <c r="B46" s="63"/>
      <c r="C46" s="68">
        <v>2014</v>
      </c>
      <c r="D46" s="69">
        <v>112.7</v>
      </c>
      <c r="E46" s="70">
        <v>2.3196695265332039</v>
      </c>
      <c r="F46" s="71">
        <v>15.309338288831654</v>
      </c>
      <c r="G46" s="71">
        <v>104.119</v>
      </c>
      <c r="H46" s="70">
        <v>1.8836722312464644</v>
      </c>
      <c r="I46" s="71">
        <v>15.757890371733597</v>
      </c>
      <c r="J46" s="70">
        <v>11.531000000000001</v>
      </c>
      <c r="L46" s="70"/>
      <c r="M46" s="70"/>
    </row>
    <row r="47" spans="1:13" ht="9.9499999999999993" customHeight="1" x14ac:dyDescent="0.2">
      <c r="A47" s="25">
        <f>IF(D47&lt;&gt;"",COUNTA($D$10:D47),"")</f>
        <v>37</v>
      </c>
      <c r="B47" s="63"/>
      <c r="C47" s="68">
        <v>2015</v>
      </c>
      <c r="D47" s="69">
        <v>114.134</v>
      </c>
      <c r="E47" s="70">
        <v>1.2724046140195213</v>
      </c>
      <c r="F47" s="71">
        <v>15.445241210946751</v>
      </c>
      <c r="G47" s="71">
        <v>105.49</v>
      </c>
      <c r="H47" s="70">
        <v>1.3167625505431317</v>
      </c>
      <c r="I47" s="71">
        <v>15.902831273809397</v>
      </c>
      <c r="J47" s="70">
        <v>10.992000000000001</v>
      </c>
      <c r="L47" s="70"/>
      <c r="M47" s="70"/>
    </row>
    <row r="48" spans="1:13" ht="9.9499999999999993" customHeight="1" x14ac:dyDescent="0.2">
      <c r="A48" s="25">
        <f>IF(D48&lt;&gt;"",COUNTA($D$10:D48),"")</f>
        <v>38</v>
      </c>
      <c r="B48" s="63"/>
      <c r="C48" s="68">
        <v>2016</v>
      </c>
      <c r="D48" s="69">
        <v>115.679</v>
      </c>
      <c r="E48" s="70">
        <v>1.3536719995794328</v>
      </c>
      <c r="F48" s="71">
        <v>15.617460709623154</v>
      </c>
      <c r="G48" s="71">
        <v>107.258</v>
      </c>
      <c r="H48" s="70">
        <v>1.6759882453313111</v>
      </c>
      <c r="I48" s="71">
        <v>16.07769481789715</v>
      </c>
      <c r="J48" s="70">
        <v>11.064</v>
      </c>
      <c r="L48" s="70"/>
      <c r="M48" s="70"/>
    </row>
    <row r="49" spans="1:13" ht="9.9499999999999993" customHeight="1" x14ac:dyDescent="0.2">
      <c r="A49" s="25">
        <f>IF(D49&lt;&gt;"",COUNTA($D$10:D49),"")</f>
        <v>39</v>
      </c>
      <c r="B49" s="63"/>
      <c r="C49" s="68">
        <v>2017</v>
      </c>
      <c r="D49" s="69">
        <v>116.78100000000001</v>
      </c>
      <c r="E49" s="70">
        <v>0.95263617424079428</v>
      </c>
      <c r="F49" s="71">
        <v>15.564947579710028</v>
      </c>
      <c r="G49" s="71">
        <v>108.372</v>
      </c>
      <c r="H49" s="70">
        <v>1.0386171660855155</v>
      </c>
      <c r="I49" s="71">
        <v>16.011441387268206</v>
      </c>
      <c r="J49" s="70">
        <v>11.08</v>
      </c>
      <c r="L49" s="70"/>
      <c r="M49" s="70"/>
    </row>
    <row r="50" spans="1:13" ht="9.9499999999999993" customHeight="1" x14ac:dyDescent="0.2">
      <c r="A50" s="25">
        <f>IF(D50&lt;&gt;"",COUNTA($D$10:D50),"")</f>
        <v>40</v>
      </c>
      <c r="B50" s="63"/>
      <c r="C50" s="68">
        <v>2018</v>
      </c>
      <c r="D50" s="69">
        <v>119.017</v>
      </c>
      <c r="E50" s="70">
        <v>1.9146950274445231</v>
      </c>
      <c r="F50" s="71">
        <v>15.719368779188944</v>
      </c>
      <c r="G50" s="71">
        <v>110.73699999999999</v>
      </c>
      <c r="H50" s="70">
        <v>2.1822980105562237</v>
      </c>
      <c r="I50" s="71">
        <v>16.179188564098293</v>
      </c>
      <c r="J50" s="70">
        <v>10.922000000000001</v>
      </c>
      <c r="L50" s="70"/>
      <c r="M50" s="70"/>
    </row>
    <row r="51" spans="1:13" ht="9.9499999999999993" customHeight="1" x14ac:dyDescent="0.2">
      <c r="A51" s="25">
        <f>IF(D51&lt;&gt;"",COUNTA($D$10:D51),"")</f>
        <v>41</v>
      </c>
      <c r="B51" s="63"/>
      <c r="C51" s="68">
        <v>2019</v>
      </c>
      <c r="D51" s="69">
        <v>121.465</v>
      </c>
      <c r="E51" s="70">
        <v>2.0568490215683539</v>
      </c>
      <c r="F51" s="71">
        <v>15.941983334186444</v>
      </c>
      <c r="G51" s="71">
        <v>113.584</v>
      </c>
      <c r="H51" s="70">
        <v>2.5709564102332649</v>
      </c>
      <c r="I51" s="71">
        <v>16.429708982501921</v>
      </c>
      <c r="J51" s="70">
        <v>10.907999999999999</v>
      </c>
      <c r="L51" s="70"/>
      <c r="M51" s="70"/>
    </row>
    <row r="52" spans="1:13" ht="9.9499999999999993" customHeight="1" x14ac:dyDescent="0.2">
      <c r="A52" s="25">
        <f>IF(D52&lt;&gt;"",COUNTA($D$10:D52),"")</f>
        <v>42</v>
      </c>
      <c r="B52" s="63"/>
      <c r="C52" s="68">
        <v>2020</v>
      </c>
      <c r="D52" s="69">
        <v>120.678</v>
      </c>
      <c r="E52" s="70">
        <v>-0.64792327007779704</v>
      </c>
      <c r="F52" s="71">
        <v>15.98765268540844</v>
      </c>
      <c r="G52" s="71">
        <v>112.988</v>
      </c>
      <c r="H52" s="70">
        <v>-0.52472179180166734</v>
      </c>
      <c r="I52" s="71">
        <v>16.469521589754578</v>
      </c>
      <c r="J52" s="70">
        <v>9.5879999999999992</v>
      </c>
      <c r="L52" s="70"/>
      <c r="M52" s="70"/>
    </row>
    <row r="53" spans="1:13" ht="9.9499999999999993" customHeight="1" x14ac:dyDescent="0.2">
      <c r="A53" s="25" t="str">
        <f>IF(D53&lt;&gt;"",COUNTA($D$10:D53),"")</f>
        <v/>
      </c>
      <c r="B53" s="63"/>
      <c r="C53" s="68"/>
      <c r="D53" s="72"/>
      <c r="E53" s="70"/>
      <c r="F53" s="70"/>
      <c r="G53" s="70"/>
      <c r="H53" s="70"/>
      <c r="I53" s="70"/>
    </row>
    <row r="54" spans="1:13" ht="9.9499999999999993" customHeight="1" x14ac:dyDescent="0.15">
      <c r="A54" s="25">
        <f>IF(D54&lt;&gt;"",COUNTA($D$10:D54),"")</f>
        <v>43</v>
      </c>
      <c r="B54" s="67" t="s">
        <v>36</v>
      </c>
      <c r="C54" s="68">
        <v>2000</v>
      </c>
      <c r="D54" s="69">
        <v>68.989000000000004</v>
      </c>
      <c r="E54" s="70" t="s">
        <v>7</v>
      </c>
      <c r="F54" s="71">
        <v>8.9979627451031536</v>
      </c>
      <c r="G54" s="71">
        <v>65.254999999999995</v>
      </c>
      <c r="H54" s="70" t="s">
        <v>7</v>
      </c>
      <c r="I54" s="71">
        <v>9.245222605068685</v>
      </c>
      <c r="J54" s="70">
        <v>6.76</v>
      </c>
      <c r="L54" s="70"/>
      <c r="M54" s="70"/>
    </row>
    <row r="55" spans="1:13" ht="9.9499999999999993" customHeight="1" x14ac:dyDescent="0.2">
      <c r="A55" s="25">
        <f>IF(D55&lt;&gt;"",COUNTA($D$10:D55),"")</f>
        <v>44</v>
      </c>
      <c r="B55" s="63"/>
      <c r="C55" s="68">
        <v>2001</v>
      </c>
      <c r="D55" s="69">
        <v>67.558000000000007</v>
      </c>
      <c r="E55" s="70">
        <v>-2.0742437200133423</v>
      </c>
      <c r="F55" s="71">
        <v>9.0224218360824757</v>
      </c>
      <c r="G55" s="71">
        <v>63.622</v>
      </c>
      <c r="H55" s="70">
        <v>-2.5024902306336685</v>
      </c>
      <c r="I55" s="71">
        <v>9.2904736941249322</v>
      </c>
      <c r="J55" s="70">
        <v>6.7380000000000004</v>
      </c>
      <c r="L55" s="70"/>
      <c r="M55" s="70"/>
    </row>
    <row r="56" spans="1:13" ht="9.9499999999999993" customHeight="1" x14ac:dyDescent="0.2">
      <c r="A56" s="25">
        <f>IF(D56&lt;&gt;"",COUNTA($D$10:D56),"")</f>
        <v>45</v>
      </c>
      <c r="B56" s="63"/>
      <c r="C56" s="68">
        <v>2002</v>
      </c>
      <c r="D56" s="69">
        <v>65.87</v>
      </c>
      <c r="E56" s="70">
        <v>-2.4985938008822046</v>
      </c>
      <c r="F56" s="71">
        <v>8.9118287716639841</v>
      </c>
      <c r="G56" s="71">
        <v>61.701999999999998</v>
      </c>
      <c r="H56" s="70">
        <v>-3.0178240231366544</v>
      </c>
      <c r="I56" s="71">
        <v>9.1871907612911681</v>
      </c>
      <c r="J56" s="70">
        <v>7.0890000000000004</v>
      </c>
      <c r="L56" s="70"/>
      <c r="M56" s="70"/>
    </row>
    <row r="57" spans="1:13" ht="9.9499999999999993" customHeight="1" x14ac:dyDescent="0.2">
      <c r="A57" s="25">
        <f>IF(D57&lt;&gt;"",COUNTA($D$10:D57),"")</f>
        <v>46</v>
      </c>
      <c r="B57" s="63"/>
      <c r="C57" s="68">
        <v>2003</v>
      </c>
      <c r="D57" s="69">
        <v>65.171999999999997</v>
      </c>
      <c r="E57" s="70">
        <v>-1.059662972521636</v>
      </c>
      <c r="F57" s="71">
        <v>8.9817338886392886</v>
      </c>
      <c r="G57" s="71">
        <v>60.673000000000002</v>
      </c>
      <c r="H57" s="70">
        <v>-1.6676931055719422</v>
      </c>
      <c r="I57" s="71">
        <v>9.263265570967274</v>
      </c>
      <c r="J57" s="70">
        <v>7.306</v>
      </c>
      <c r="L57" s="70"/>
      <c r="M57" s="70"/>
    </row>
    <row r="58" spans="1:13" ht="9.9499999999999993" customHeight="1" x14ac:dyDescent="0.2">
      <c r="A58" s="25">
        <f>IF(D58&lt;&gt;"",COUNTA($D$10:D58),"")</f>
        <v>47</v>
      </c>
      <c r="B58" s="63"/>
      <c r="C58" s="68">
        <v>2004</v>
      </c>
      <c r="D58" s="69">
        <v>65.251999999999995</v>
      </c>
      <c r="E58" s="70">
        <v>0.12275210212975196</v>
      </c>
      <c r="F58" s="71">
        <v>9.0171036430745932</v>
      </c>
      <c r="G58" s="71">
        <v>60.441000000000003</v>
      </c>
      <c r="H58" s="70">
        <v>-0.38237766387025829</v>
      </c>
      <c r="I58" s="71">
        <v>9.3025224440418821</v>
      </c>
      <c r="J58" s="70">
        <v>7.7729999999999997</v>
      </c>
      <c r="L58" s="70"/>
      <c r="M58" s="70"/>
    </row>
    <row r="59" spans="1:13" ht="9.9499999999999993" customHeight="1" x14ac:dyDescent="0.2">
      <c r="A59" s="25">
        <f>IF(D59&lt;&gt;"",COUNTA($D$10:D59),"")</f>
        <v>48</v>
      </c>
      <c r="B59" s="63"/>
      <c r="C59" s="68">
        <v>2005</v>
      </c>
      <c r="D59" s="69">
        <v>65.438000000000002</v>
      </c>
      <c r="E59" s="70">
        <v>0.28504873413841381</v>
      </c>
      <c r="F59" s="71">
        <v>9.0676547534586724</v>
      </c>
      <c r="G59" s="71">
        <v>60.195999999999998</v>
      </c>
      <c r="H59" s="70">
        <v>-0.4053539815687941</v>
      </c>
      <c r="I59" s="71">
        <v>9.3604025551554066</v>
      </c>
      <c r="J59" s="70">
        <v>8.0649999999999995</v>
      </c>
      <c r="L59" s="70"/>
      <c r="M59" s="70"/>
    </row>
    <row r="60" spans="1:13" ht="9.9499999999999993" customHeight="1" x14ac:dyDescent="0.2">
      <c r="A60" s="25">
        <f>IF(D60&lt;&gt;"",COUNTA($D$10:D60),"")</f>
        <v>49</v>
      </c>
      <c r="B60" s="63"/>
      <c r="C60" s="68">
        <v>2006</v>
      </c>
      <c r="D60" s="69">
        <v>66.588999999999999</v>
      </c>
      <c r="E60" s="70">
        <v>1.7589168373116593</v>
      </c>
      <c r="F60" s="71">
        <v>9.1431105716486556</v>
      </c>
      <c r="G60" s="71">
        <v>61.134999999999998</v>
      </c>
      <c r="H60" s="70">
        <v>1.559904312578908</v>
      </c>
      <c r="I60" s="71">
        <v>9.4424863231837097</v>
      </c>
      <c r="J60" s="70">
        <v>8.2309999999999999</v>
      </c>
      <c r="L60" s="70"/>
      <c r="M60" s="70"/>
    </row>
    <row r="61" spans="1:13" ht="9.9499999999999993" customHeight="1" x14ac:dyDescent="0.2">
      <c r="A61" s="25">
        <f>IF(D61&lt;&gt;"",COUNTA($D$10:D61),"")</f>
        <v>50</v>
      </c>
      <c r="B61" s="63"/>
      <c r="C61" s="68">
        <v>2007</v>
      </c>
      <c r="D61" s="69">
        <v>66.495999999999995</v>
      </c>
      <c r="E61" s="70">
        <v>-0.13966270705371642</v>
      </c>
      <c r="F61" s="71">
        <v>8.9657246022147348</v>
      </c>
      <c r="G61" s="71">
        <v>60.96</v>
      </c>
      <c r="H61" s="70">
        <v>-0.28625173795697378</v>
      </c>
      <c r="I61" s="71">
        <v>9.2368954576172566</v>
      </c>
      <c r="J61" s="70">
        <v>8.2409999999999997</v>
      </c>
      <c r="L61" s="70"/>
      <c r="M61" s="70"/>
    </row>
    <row r="62" spans="1:13" ht="9.9499999999999993" customHeight="1" x14ac:dyDescent="0.2">
      <c r="A62" s="25">
        <f>IF(D62&lt;&gt;"",COUNTA($D$10:D62),"")</f>
        <v>51</v>
      </c>
      <c r="B62" s="63"/>
      <c r="C62" s="68">
        <v>2008</v>
      </c>
      <c r="D62" s="69">
        <v>65.552999999999997</v>
      </c>
      <c r="E62" s="70">
        <v>-1.4181304138594726</v>
      </c>
      <c r="F62" s="71">
        <v>8.768857866730162</v>
      </c>
      <c r="G62" s="71">
        <v>60.05</v>
      </c>
      <c r="H62" s="70">
        <v>-1.4927821522309728</v>
      </c>
      <c r="I62" s="71">
        <v>9.0267224053622179</v>
      </c>
      <c r="J62" s="70">
        <v>7.5990000000000002</v>
      </c>
      <c r="L62" s="70"/>
      <c r="M62" s="70"/>
    </row>
    <row r="63" spans="1:13" ht="9.9499999999999993" customHeight="1" x14ac:dyDescent="0.2">
      <c r="A63" s="25">
        <f>IF(D63&lt;&gt;"",COUNTA($D$10:D63),"")</f>
        <v>52</v>
      </c>
      <c r="B63" s="63"/>
      <c r="C63" s="68">
        <v>2009</v>
      </c>
      <c r="D63" s="69">
        <v>65.61</v>
      </c>
      <c r="E63" s="70">
        <v>8.6952542217758833E-2</v>
      </c>
      <c r="F63" s="71">
        <v>8.7151033897382018</v>
      </c>
      <c r="G63" s="71">
        <v>59.945</v>
      </c>
      <c r="H63" s="70">
        <v>-0.17485428809325754</v>
      </c>
      <c r="I63" s="71">
        <v>8.9670502600586683</v>
      </c>
      <c r="J63" s="70">
        <v>7.3940000000000001</v>
      </c>
      <c r="L63" s="70"/>
      <c r="M63" s="70"/>
    </row>
    <row r="64" spans="1:13" ht="9.9499999999999993" customHeight="1" x14ac:dyDescent="0.2">
      <c r="A64" s="25">
        <f>IF(D64&lt;&gt;"",COUNTA($D$10:D64),"")</f>
        <v>53</v>
      </c>
      <c r="B64" s="63"/>
      <c r="C64" s="68">
        <v>2010</v>
      </c>
      <c r="D64" s="69">
        <v>65.099999999999994</v>
      </c>
      <c r="E64" s="70">
        <v>-0.77732053040695348</v>
      </c>
      <c r="F64" s="71">
        <v>8.699963516282029</v>
      </c>
      <c r="G64" s="71">
        <v>59.616999999999997</v>
      </c>
      <c r="H64" s="70">
        <v>-0.5471682375510909</v>
      </c>
      <c r="I64" s="71">
        <v>8.9746928624869966</v>
      </c>
      <c r="J64" s="70">
        <v>7.2080000000000002</v>
      </c>
      <c r="L64" s="70"/>
      <c r="M64" s="70"/>
    </row>
    <row r="65" spans="1:13" ht="9.9499999999999993" customHeight="1" x14ac:dyDescent="0.2">
      <c r="A65" s="25">
        <f>IF(D65&lt;&gt;"",COUNTA($D$10:D65),"")</f>
        <v>54</v>
      </c>
      <c r="B65" s="63"/>
      <c r="C65" s="68">
        <v>2011</v>
      </c>
      <c r="D65" s="69">
        <v>64.427999999999997</v>
      </c>
      <c r="E65" s="70">
        <v>-1.0322580645161281</v>
      </c>
      <c r="F65" s="71">
        <v>8.737433531467536</v>
      </c>
      <c r="G65" s="71">
        <v>59.424999999999997</v>
      </c>
      <c r="H65" s="70">
        <v>-0.32205578945603008</v>
      </c>
      <c r="I65" s="71">
        <v>9.0332829161884636</v>
      </c>
      <c r="J65" s="70">
        <v>6.7130000000000001</v>
      </c>
      <c r="L65" s="70"/>
      <c r="M65" s="70"/>
    </row>
    <row r="66" spans="1:13" ht="9.9499999999999993" customHeight="1" x14ac:dyDescent="0.2">
      <c r="A66" s="25">
        <f>IF(D66&lt;&gt;"",COUNTA($D$10:D66),"")</f>
        <v>55</v>
      </c>
      <c r="B66" s="63"/>
      <c r="C66" s="68">
        <v>2012</v>
      </c>
      <c r="D66" s="69">
        <v>63.037999999999997</v>
      </c>
      <c r="E66" s="70">
        <v>-2.1574470727013164</v>
      </c>
      <c r="F66" s="71">
        <v>8.6310151348775808</v>
      </c>
      <c r="G66" s="71">
        <v>58.548000000000002</v>
      </c>
      <c r="H66" s="70">
        <v>-1.4758098443415975</v>
      </c>
      <c r="I66" s="71">
        <v>8.9170752212591555</v>
      </c>
      <c r="J66" s="70">
        <v>6.37</v>
      </c>
      <c r="L66" s="70"/>
      <c r="M66" s="70"/>
    </row>
    <row r="67" spans="1:13" ht="9.9499999999999993" customHeight="1" x14ac:dyDescent="0.2">
      <c r="A67" s="25">
        <f>IF(D67&lt;&gt;"",COUNTA($D$10:D67),"")</f>
        <v>56</v>
      </c>
      <c r="B67" s="63"/>
      <c r="C67" s="68">
        <v>2013</v>
      </c>
      <c r="D67" s="69">
        <v>63.252000000000002</v>
      </c>
      <c r="E67" s="70">
        <v>0.33947777531014367</v>
      </c>
      <c r="F67" s="71">
        <v>8.6750795133331415</v>
      </c>
      <c r="G67" s="71">
        <v>58.814999999999998</v>
      </c>
      <c r="H67" s="70">
        <v>0.4560360729657873</v>
      </c>
      <c r="I67" s="71">
        <v>8.94864967668315</v>
      </c>
      <c r="J67" s="70">
        <v>6.4480000000000004</v>
      </c>
      <c r="L67" s="70"/>
      <c r="M67" s="70"/>
    </row>
    <row r="68" spans="1:13" ht="9.9499999999999993" customHeight="1" x14ac:dyDescent="0.2">
      <c r="A68" s="25">
        <f>IF(D68&lt;&gt;"",COUNTA($D$10:D68),"")</f>
        <v>57</v>
      </c>
      <c r="B68" s="63"/>
      <c r="C68" s="68">
        <v>2014</v>
      </c>
      <c r="D68" s="69">
        <v>63.756</v>
      </c>
      <c r="E68" s="70">
        <v>0.79681274900397625</v>
      </c>
      <c r="F68" s="71">
        <v>8.6607113748247642</v>
      </c>
      <c r="G68" s="71">
        <v>59.061</v>
      </c>
      <c r="H68" s="70">
        <v>0.4182606477939288</v>
      </c>
      <c r="I68" s="71">
        <v>8.9385872246656035</v>
      </c>
      <c r="J68" s="70">
        <v>6.2350000000000003</v>
      </c>
      <c r="L68" s="70"/>
      <c r="M68" s="70"/>
    </row>
    <row r="69" spans="1:13" ht="9.9499999999999993" customHeight="1" x14ac:dyDescent="0.2">
      <c r="A69" s="25">
        <f>IF(D69&lt;&gt;"",COUNTA($D$10:D69),"")</f>
        <v>58</v>
      </c>
      <c r="B69" s="63"/>
      <c r="C69" s="68">
        <v>2015</v>
      </c>
      <c r="D69" s="69">
        <v>64.858000000000004</v>
      </c>
      <c r="E69" s="70">
        <v>1.7284647719430382</v>
      </c>
      <c r="F69" s="71">
        <v>8.7769416165172895</v>
      </c>
      <c r="G69" s="71">
        <v>60.085000000000001</v>
      </c>
      <c r="H69" s="70">
        <v>1.7338006467889215</v>
      </c>
      <c r="I69" s="71">
        <v>9.0579355112981119</v>
      </c>
      <c r="J69" s="70">
        <v>5.9589999999999996</v>
      </c>
      <c r="L69" s="70"/>
      <c r="M69" s="70"/>
    </row>
    <row r="70" spans="1:13" ht="9.9499999999999993" customHeight="1" x14ac:dyDescent="0.2">
      <c r="A70" s="25">
        <f>IF(D70&lt;&gt;"",COUNTA($D$10:D70),"")</f>
        <v>59</v>
      </c>
      <c r="B70" s="63"/>
      <c r="C70" s="68">
        <v>2016</v>
      </c>
      <c r="D70" s="69">
        <v>65.171000000000006</v>
      </c>
      <c r="E70" s="70">
        <v>0.48259274106510475</v>
      </c>
      <c r="F70" s="71">
        <v>8.7985332852708851</v>
      </c>
      <c r="G70" s="71">
        <v>60.469000000000001</v>
      </c>
      <c r="H70" s="70">
        <v>0.63909461596071537</v>
      </c>
      <c r="I70" s="71">
        <v>9.064145592342042</v>
      </c>
      <c r="J70" s="70">
        <v>5.66</v>
      </c>
      <c r="L70" s="70"/>
      <c r="M70" s="70"/>
    </row>
    <row r="71" spans="1:13" ht="9.9499999999999993" customHeight="1" x14ac:dyDescent="0.2">
      <c r="A71" s="25">
        <f>IF(D71&lt;&gt;"",COUNTA($D$10:D71),"")</f>
        <v>60</v>
      </c>
      <c r="B71" s="63"/>
      <c r="C71" s="68">
        <v>2017</v>
      </c>
      <c r="D71" s="69">
        <v>66.061000000000007</v>
      </c>
      <c r="E71" s="70">
        <v>1.3656380905617596</v>
      </c>
      <c r="F71" s="71">
        <v>8.8048227199906162</v>
      </c>
      <c r="G71" s="71">
        <v>61.396999999999998</v>
      </c>
      <c r="H71" s="70">
        <v>1.5346706576923737</v>
      </c>
      <c r="I71" s="71">
        <v>9.0711112358737136</v>
      </c>
      <c r="J71" s="70">
        <v>5.6689999999999996</v>
      </c>
      <c r="L71" s="70"/>
      <c r="M71" s="70"/>
    </row>
    <row r="72" spans="1:13" ht="9.9499999999999993" customHeight="1" x14ac:dyDescent="0.2">
      <c r="A72" s="25">
        <f>IF(D72&lt;&gt;"",COUNTA($D$10:D72),"")</f>
        <v>61</v>
      </c>
      <c r="B72" s="63"/>
      <c r="C72" s="68">
        <v>2018</v>
      </c>
      <c r="D72" s="69">
        <v>65.575000000000003</v>
      </c>
      <c r="E72" s="70">
        <v>-0.73568368628994563</v>
      </c>
      <c r="F72" s="71">
        <v>8.6609274951924089</v>
      </c>
      <c r="G72" s="71">
        <v>61.027999999999999</v>
      </c>
      <c r="H72" s="70">
        <v>-0.60100656383862372</v>
      </c>
      <c r="I72" s="71">
        <v>8.9164734432916788</v>
      </c>
      <c r="J72" s="70">
        <v>5.4180000000000001</v>
      </c>
      <c r="L72" s="70"/>
      <c r="M72" s="70"/>
    </row>
    <row r="73" spans="1:13" ht="9.9499999999999993" customHeight="1" x14ac:dyDescent="0.2">
      <c r="A73" s="25">
        <f>IF(D73&lt;&gt;"",COUNTA($D$10:D73),"")</f>
        <v>62</v>
      </c>
      <c r="B73" s="63"/>
      <c r="C73" s="68">
        <v>2019</v>
      </c>
      <c r="D73" s="69">
        <v>66.173000000000002</v>
      </c>
      <c r="E73" s="70">
        <v>0.91193290125811188</v>
      </c>
      <c r="F73" s="71">
        <v>8.6850439482412174</v>
      </c>
      <c r="G73" s="71">
        <v>61.747</v>
      </c>
      <c r="H73" s="70">
        <v>1.1781477354657</v>
      </c>
      <c r="I73" s="71">
        <v>8.9315857915071319</v>
      </c>
      <c r="J73" s="70">
        <v>5.202</v>
      </c>
      <c r="L73" s="70"/>
      <c r="M73" s="70"/>
    </row>
    <row r="74" spans="1:13" ht="9.9499999999999993" customHeight="1" x14ac:dyDescent="0.2">
      <c r="A74" s="25">
        <f>IF(D74&lt;&gt;"",COUNTA($D$10:D74),"")</f>
        <v>63</v>
      </c>
      <c r="B74" s="63"/>
      <c r="C74" s="68">
        <v>2020</v>
      </c>
      <c r="D74" s="69">
        <v>66.105000000000004</v>
      </c>
      <c r="E74" s="70">
        <v>-0.10276094479621634</v>
      </c>
      <c r="F74" s="71">
        <v>8.757717071619723</v>
      </c>
      <c r="G74" s="71">
        <v>61.707999999999998</v>
      </c>
      <c r="H74" s="70">
        <v>-6.3160963285668004E-2</v>
      </c>
      <c r="I74" s="71">
        <v>8.9947714647624135</v>
      </c>
      <c r="J74" s="70">
        <v>4.8579999999999997</v>
      </c>
      <c r="L74" s="70"/>
      <c r="M74" s="70"/>
    </row>
    <row r="75" spans="1:13" ht="9.9499999999999993" customHeight="1" x14ac:dyDescent="0.2">
      <c r="A75" s="25" t="str">
        <f>IF(D75&lt;&gt;"",COUNTA($D$10:D75),"")</f>
        <v/>
      </c>
      <c r="B75" s="63"/>
      <c r="C75" s="68"/>
      <c r="D75" s="72"/>
      <c r="E75" s="70"/>
      <c r="F75" s="70"/>
      <c r="G75" s="70"/>
      <c r="H75" s="70"/>
      <c r="I75" s="70"/>
      <c r="M75" s="70"/>
    </row>
    <row r="76" spans="1:13" ht="9.9499999999999993" customHeight="1" x14ac:dyDescent="0.15">
      <c r="A76" s="25">
        <f>IF(D76&lt;&gt;"",COUNTA($D$10:D76),"")</f>
        <v>64</v>
      </c>
      <c r="B76" s="67" t="s">
        <v>87</v>
      </c>
      <c r="C76" s="68">
        <v>2000</v>
      </c>
      <c r="D76" s="69">
        <v>140.26499999999999</v>
      </c>
      <c r="E76" s="70" t="s">
        <v>7</v>
      </c>
      <c r="F76" s="71">
        <v>18.294209865948105</v>
      </c>
      <c r="G76" s="71">
        <v>129.53</v>
      </c>
      <c r="H76" s="70" t="s">
        <v>7</v>
      </c>
      <c r="I76" s="71">
        <v>18.351600398966315</v>
      </c>
      <c r="J76" s="70">
        <v>12.13</v>
      </c>
      <c r="L76" s="70"/>
      <c r="M76" s="70"/>
    </row>
    <row r="77" spans="1:13" ht="9.9499999999999993" customHeight="1" x14ac:dyDescent="0.15">
      <c r="A77" s="25">
        <f>IF(D77&lt;&gt;"",COUNTA($D$10:D77),"")</f>
        <v>65</v>
      </c>
      <c r="B77" s="67" t="s">
        <v>88</v>
      </c>
      <c r="C77" s="68">
        <v>2001</v>
      </c>
      <c r="D77" s="69">
        <v>135.96700000000001</v>
      </c>
      <c r="E77" s="70">
        <v>-3.0641999073182831</v>
      </c>
      <c r="F77" s="71">
        <v>18.158495363785576</v>
      </c>
      <c r="G77" s="71">
        <v>124.697</v>
      </c>
      <c r="H77" s="70">
        <v>-3.7311819655678136</v>
      </c>
      <c r="I77" s="71">
        <v>18.209018865114217</v>
      </c>
      <c r="J77" s="70">
        <v>12.872</v>
      </c>
      <c r="L77" s="70"/>
      <c r="M77" s="70"/>
    </row>
    <row r="78" spans="1:13" ht="9.9499999999999993" customHeight="1" x14ac:dyDescent="0.2">
      <c r="A78" s="25">
        <f>IF(D78&lt;&gt;"",COUNTA($D$10:D78),"")</f>
        <v>66</v>
      </c>
      <c r="B78" s="63"/>
      <c r="C78" s="68">
        <v>2002</v>
      </c>
      <c r="D78" s="69">
        <v>133.446</v>
      </c>
      <c r="E78" s="70">
        <v>-1.8541263688983349</v>
      </c>
      <c r="F78" s="71">
        <v>18.054469443805555</v>
      </c>
      <c r="G78" s="71">
        <v>121.69</v>
      </c>
      <c r="H78" s="70">
        <v>-2.4114453435126677</v>
      </c>
      <c r="I78" s="71">
        <v>18.119173507204341</v>
      </c>
      <c r="J78" s="70">
        <v>13.616</v>
      </c>
      <c r="L78" s="70"/>
      <c r="M78" s="70"/>
    </row>
    <row r="79" spans="1:13" ht="9.9499999999999993" customHeight="1" x14ac:dyDescent="0.2">
      <c r="A79" s="25">
        <f>IF(D79&lt;&gt;"",COUNTA($D$10:D79),"")</f>
        <v>67</v>
      </c>
      <c r="B79" s="63"/>
      <c r="C79" s="68">
        <v>2003</v>
      </c>
      <c r="D79" s="69">
        <v>130.77099999999999</v>
      </c>
      <c r="E79" s="70">
        <v>-2.0045561500532045</v>
      </c>
      <c r="F79" s="71">
        <v>18.022315140723755</v>
      </c>
      <c r="G79" s="71">
        <v>118.393</v>
      </c>
      <c r="H79" s="70">
        <v>-2.7093434135919097</v>
      </c>
      <c r="I79" s="71">
        <v>18.075681122468453</v>
      </c>
      <c r="J79" s="70">
        <v>14.204000000000001</v>
      </c>
      <c r="L79" s="70"/>
      <c r="M79" s="70"/>
    </row>
    <row r="80" spans="1:13" ht="9.9499999999999993" customHeight="1" x14ac:dyDescent="0.2">
      <c r="A80" s="25">
        <f>IF(D80&lt;&gt;"",COUNTA($D$10:D80),"")</f>
        <v>68</v>
      </c>
      <c r="B80" s="63"/>
      <c r="C80" s="68">
        <v>2004</v>
      </c>
      <c r="D80" s="69">
        <v>129.84</v>
      </c>
      <c r="E80" s="70">
        <v>-0.71193154445558093</v>
      </c>
      <c r="F80" s="71">
        <v>17.942449840875454</v>
      </c>
      <c r="G80" s="71">
        <v>116.913</v>
      </c>
      <c r="H80" s="70">
        <v>-1.2500739063964943</v>
      </c>
      <c r="I80" s="71">
        <v>17.994172937249029</v>
      </c>
      <c r="J80" s="70">
        <v>15.332000000000001</v>
      </c>
      <c r="L80" s="70"/>
      <c r="M80" s="70"/>
    </row>
    <row r="81" spans="1:13" ht="9.9499999999999993" customHeight="1" x14ac:dyDescent="0.2">
      <c r="A81" s="25">
        <f>IF(D81&lt;&gt;"",COUNTA($D$10:D81),"")</f>
        <v>69</v>
      </c>
      <c r="B81" s="63"/>
      <c r="C81" s="68">
        <v>2005</v>
      </c>
      <c r="D81" s="69">
        <v>129.24799999999999</v>
      </c>
      <c r="E81" s="70">
        <v>-0.45594577942082992</v>
      </c>
      <c r="F81" s="71">
        <v>17.909719758779712</v>
      </c>
      <c r="G81" s="71">
        <v>115.628</v>
      </c>
      <c r="H81" s="70">
        <v>-1.0991078836399737</v>
      </c>
      <c r="I81" s="71">
        <v>17.980009081126806</v>
      </c>
      <c r="J81" s="70">
        <v>16.879000000000001</v>
      </c>
      <c r="L81" s="70"/>
      <c r="M81" s="70"/>
    </row>
    <row r="82" spans="1:13" ht="9.9499999999999993" customHeight="1" x14ac:dyDescent="0.2">
      <c r="A82" s="25">
        <f>IF(D82&lt;&gt;"",COUNTA($D$10:D82),"")</f>
        <v>70</v>
      </c>
      <c r="B82" s="63"/>
      <c r="C82" s="68">
        <v>2006</v>
      </c>
      <c r="D82" s="69">
        <v>129.43</v>
      </c>
      <c r="E82" s="70">
        <v>0.14081455805892062</v>
      </c>
      <c r="F82" s="71">
        <v>17.77159592858408</v>
      </c>
      <c r="G82" s="71">
        <v>115.523</v>
      </c>
      <c r="H82" s="70">
        <v>-9.0808454699555341E-2</v>
      </c>
      <c r="I82" s="71">
        <v>17.842878016081652</v>
      </c>
      <c r="J82" s="70">
        <v>16.939</v>
      </c>
      <c r="L82" s="70"/>
      <c r="M82" s="70"/>
    </row>
    <row r="83" spans="1:13" ht="9.9499999999999993" customHeight="1" x14ac:dyDescent="0.2">
      <c r="A83" s="25">
        <f>IF(D83&lt;&gt;"",COUNTA($D$10:D83),"")</f>
        <v>71</v>
      </c>
      <c r="B83" s="63"/>
      <c r="C83" s="68">
        <v>2007</v>
      </c>
      <c r="D83" s="69">
        <v>130.36699999999999</v>
      </c>
      <c r="E83" s="70">
        <v>0.7239434443328463</v>
      </c>
      <c r="F83" s="71">
        <v>17.577517733652073</v>
      </c>
      <c r="G83" s="71">
        <v>116.59399999999999</v>
      </c>
      <c r="H83" s="70">
        <v>0.9270881123239576</v>
      </c>
      <c r="I83" s="71">
        <v>17.66677475369794</v>
      </c>
      <c r="J83" s="70">
        <v>17.137</v>
      </c>
      <c r="L83" s="70"/>
      <c r="M83" s="70"/>
    </row>
    <row r="84" spans="1:13" ht="9.9499999999999993" customHeight="1" x14ac:dyDescent="0.2">
      <c r="A84" s="25">
        <f>IF(D84&lt;&gt;"",COUNTA($D$10:D84),"")</f>
        <v>72</v>
      </c>
      <c r="B84" s="63"/>
      <c r="C84" s="68">
        <v>2008</v>
      </c>
      <c r="D84" s="69">
        <v>130.292</v>
      </c>
      <c r="E84" s="70">
        <v>-5.7529896369473477E-2</v>
      </c>
      <c r="F84" s="71">
        <v>17.428829026467231</v>
      </c>
      <c r="G84" s="71">
        <v>116.395</v>
      </c>
      <c r="H84" s="70">
        <v>-0.170677736418682</v>
      </c>
      <c r="I84" s="71">
        <v>17.496508815522656</v>
      </c>
      <c r="J84" s="70">
        <v>16.5</v>
      </c>
      <c r="L84" s="70"/>
      <c r="M84" s="70"/>
    </row>
    <row r="85" spans="1:13" ht="9.9499999999999993" customHeight="1" x14ac:dyDescent="0.2">
      <c r="A85" s="25">
        <f>IF(D85&lt;&gt;"",COUNTA($D$10:D85),"")</f>
        <v>73</v>
      </c>
      <c r="B85" s="63"/>
      <c r="C85" s="68">
        <v>2009</v>
      </c>
      <c r="D85" s="69">
        <v>130.82599999999999</v>
      </c>
      <c r="E85" s="70">
        <v>0.40984864765296436</v>
      </c>
      <c r="F85" s="71">
        <v>17.377870996279377</v>
      </c>
      <c r="G85" s="71">
        <v>116.47</v>
      </c>
      <c r="H85" s="70">
        <v>6.4435757549730965E-2</v>
      </c>
      <c r="I85" s="71">
        <v>17.422509697039505</v>
      </c>
      <c r="J85" s="70">
        <v>16.056000000000001</v>
      </c>
      <c r="L85" s="70"/>
      <c r="M85" s="70"/>
    </row>
    <row r="86" spans="1:13" ht="9.9499999999999993" customHeight="1" x14ac:dyDescent="0.2">
      <c r="A86" s="25">
        <f>IF(D86&lt;&gt;"",COUNTA($D$10:D86),"")</f>
        <v>74</v>
      </c>
      <c r="B86" s="63"/>
      <c r="C86" s="68">
        <v>2010</v>
      </c>
      <c r="D86" s="69">
        <v>129.68199999999999</v>
      </c>
      <c r="E86" s="70">
        <v>-0.87444391787565223</v>
      </c>
      <c r="F86" s="71">
        <v>17.330701516412997</v>
      </c>
      <c r="G86" s="71">
        <v>115.29</v>
      </c>
      <c r="H86" s="70">
        <v>-1.0131364299819694</v>
      </c>
      <c r="I86" s="71">
        <v>17.355659293760603</v>
      </c>
      <c r="J86" s="70">
        <v>15.548</v>
      </c>
      <c r="L86" s="70"/>
      <c r="M86" s="70"/>
    </row>
    <row r="87" spans="1:13" ht="9.9499999999999993" customHeight="1" x14ac:dyDescent="0.2">
      <c r="A87" s="25">
        <f>IF(D87&lt;&gt;"",COUNTA($D$10:D87),"")</f>
        <v>75</v>
      </c>
      <c r="B87" s="63"/>
      <c r="C87" s="68">
        <v>2011</v>
      </c>
      <c r="D87" s="69">
        <v>126.673</v>
      </c>
      <c r="E87" s="70">
        <v>-2.3202911737943595</v>
      </c>
      <c r="F87" s="71">
        <v>17.178818490898166</v>
      </c>
      <c r="G87" s="71">
        <v>113.078</v>
      </c>
      <c r="H87" s="70">
        <v>-1.9186399514268402</v>
      </c>
      <c r="I87" s="71">
        <v>17.189155500155813</v>
      </c>
      <c r="J87" s="70">
        <v>13.727</v>
      </c>
      <c r="L87" s="70"/>
      <c r="M87" s="70"/>
    </row>
    <row r="88" spans="1:13" ht="9.9499999999999993" customHeight="1" x14ac:dyDescent="0.2">
      <c r="A88" s="25">
        <f>IF(D88&lt;&gt;"",COUNTA($D$10:D88),"")</f>
        <v>76</v>
      </c>
      <c r="B88" s="63"/>
      <c r="C88" s="68">
        <v>2012</v>
      </c>
      <c r="D88" s="69">
        <v>125.018</v>
      </c>
      <c r="E88" s="70">
        <v>-1.3065136216873299</v>
      </c>
      <c r="F88" s="71">
        <v>17.117171390782158</v>
      </c>
      <c r="G88" s="71">
        <v>112.411</v>
      </c>
      <c r="H88" s="70">
        <v>-0.58985832787986681</v>
      </c>
      <c r="I88" s="71">
        <v>17.120607752561369</v>
      </c>
      <c r="J88" s="70">
        <v>13.053000000000001</v>
      </c>
      <c r="L88" s="70"/>
      <c r="M88" s="70"/>
    </row>
    <row r="89" spans="1:13" ht="9.9499999999999993" customHeight="1" x14ac:dyDescent="0.2">
      <c r="A89" s="25">
        <f>IF(D89&lt;&gt;"",COUNTA($D$10:D89),"")</f>
        <v>77</v>
      </c>
      <c r="B89" s="63"/>
      <c r="C89" s="68">
        <v>2013</v>
      </c>
      <c r="D89" s="69">
        <v>123.979</v>
      </c>
      <c r="E89" s="70">
        <v>-0.83108032443328739</v>
      </c>
      <c r="F89" s="71">
        <v>17.003852573571262</v>
      </c>
      <c r="G89" s="71">
        <v>111.71899999999999</v>
      </c>
      <c r="H89" s="70">
        <v>-0.61559811762194272</v>
      </c>
      <c r="I89" s="71">
        <v>16.997945987067325</v>
      </c>
      <c r="J89" s="70">
        <v>12.526</v>
      </c>
      <c r="L89" s="70"/>
      <c r="M89" s="70"/>
    </row>
    <row r="90" spans="1:13" ht="9.9499999999999993" customHeight="1" x14ac:dyDescent="0.2">
      <c r="A90" s="25">
        <f>IF(D90&lt;&gt;"",COUNTA($D$10:D90),"")</f>
        <v>78</v>
      </c>
      <c r="B90" s="63"/>
      <c r="C90" s="68">
        <v>2014</v>
      </c>
      <c r="D90" s="69">
        <v>123.825</v>
      </c>
      <c r="E90" s="70">
        <v>-0.12421458472805114</v>
      </c>
      <c r="F90" s="71">
        <v>16.820575098620939</v>
      </c>
      <c r="G90" s="71">
        <v>110.973</v>
      </c>
      <c r="H90" s="70">
        <v>-0.6677467574897662</v>
      </c>
      <c r="I90" s="71">
        <v>16.795209022583702</v>
      </c>
      <c r="J90" s="70">
        <v>12.298999999999999</v>
      </c>
      <c r="L90" s="70"/>
      <c r="M90" s="70"/>
    </row>
    <row r="91" spans="1:13" ht="9.9499999999999993" customHeight="1" x14ac:dyDescent="0.2">
      <c r="A91" s="25">
        <f>IF(D91&lt;&gt;"",COUNTA($D$10:D91),"")</f>
        <v>79</v>
      </c>
      <c r="B91" s="63"/>
      <c r="C91" s="68">
        <v>2015</v>
      </c>
      <c r="D91" s="69">
        <v>122.193</v>
      </c>
      <c r="E91" s="70">
        <v>-1.3179890975166586</v>
      </c>
      <c r="F91" s="71">
        <v>16.535829457385319</v>
      </c>
      <c r="G91" s="71">
        <v>109.367</v>
      </c>
      <c r="H91" s="70">
        <v>-1.4471988681931691</v>
      </c>
      <c r="I91" s="71">
        <v>16.487296880488316</v>
      </c>
      <c r="J91" s="70">
        <v>11.388</v>
      </c>
      <c r="L91" s="70"/>
      <c r="M91" s="70"/>
    </row>
    <row r="92" spans="1:13" ht="9.9499999999999993" customHeight="1" x14ac:dyDescent="0.2">
      <c r="A92" s="25">
        <f>IF(D92&lt;&gt;"",COUNTA($D$10:D92),"")</f>
        <v>80</v>
      </c>
      <c r="B92" s="63"/>
      <c r="C92" s="68">
        <v>2016</v>
      </c>
      <c r="D92" s="69">
        <v>121.532</v>
      </c>
      <c r="E92" s="70">
        <v>-0.5409475174518974</v>
      </c>
      <c r="F92" s="71">
        <v>16.407655970071673</v>
      </c>
      <c r="G92" s="71">
        <v>109.143</v>
      </c>
      <c r="H92" s="70">
        <v>-0.20481498075287163</v>
      </c>
      <c r="I92" s="71">
        <v>16.360251407911285</v>
      </c>
      <c r="J92" s="70">
        <v>10.923999999999999</v>
      </c>
      <c r="L92" s="70"/>
      <c r="M92" s="70"/>
    </row>
    <row r="93" spans="1:13" ht="9.9499999999999993" customHeight="1" x14ac:dyDescent="0.2">
      <c r="A93" s="25">
        <f>IF(D93&lt;&gt;"",COUNTA($D$10:D93),"")</f>
        <v>81</v>
      </c>
      <c r="B93" s="63"/>
      <c r="C93" s="68">
        <v>2017</v>
      </c>
      <c r="D93" s="69">
        <v>122.577</v>
      </c>
      <c r="E93" s="70">
        <v>0.85985584043709196</v>
      </c>
      <c r="F93" s="71">
        <v>16.337457116124337</v>
      </c>
      <c r="G93" s="71">
        <v>110.274</v>
      </c>
      <c r="H93" s="70">
        <v>1.0362551881476492</v>
      </c>
      <c r="I93" s="71">
        <v>16.292452732621104</v>
      </c>
      <c r="J93" s="70">
        <v>10.7</v>
      </c>
      <c r="L93" s="70"/>
      <c r="M93" s="70"/>
    </row>
    <row r="94" spans="1:13" ht="9.9499999999999993" customHeight="1" x14ac:dyDescent="0.2">
      <c r="A94" s="25">
        <f>IF(D94&lt;&gt;"",COUNTA($D$10:D94),"")</f>
        <v>82</v>
      </c>
      <c r="B94" s="63"/>
      <c r="C94" s="68">
        <v>2018</v>
      </c>
      <c r="D94" s="69">
        <v>123.371</v>
      </c>
      <c r="E94" s="70">
        <v>0.64775610432626252</v>
      </c>
      <c r="F94" s="71">
        <v>16.294430591069503</v>
      </c>
      <c r="G94" s="71">
        <v>111.23099999999999</v>
      </c>
      <c r="H94" s="70">
        <v>0.86783829370477861</v>
      </c>
      <c r="I94" s="71">
        <v>16.251364251995422</v>
      </c>
      <c r="J94" s="70">
        <v>10.355</v>
      </c>
      <c r="L94" s="70"/>
      <c r="M94" s="70"/>
    </row>
    <row r="95" spans="1:13" ht="9.9499999999999993" customHeight="1" x14ac:dyDescent="0.2">
      <c r="A95" s="25">
        <f>IF(D95&lt;&gt;"",COUNTA($D$10:D95),"")</f>
        <v>83</v>
      </c>
      <c r="B95" s="63"/>
      <c r="C95" s="68">
        <v>2019</v>
      </c>
      <c r="D95" s="69">
        <v>123.102</v>
      </c>
      <c r="E95" s="70">
        <v>-0.21804151705019592</v>
      </c>
      <c r="F95" s="71">
        <v>16.156835569135303</v>
      </c>
      <c r="G95" s="71">
        <v>111.34399999999999</v>
      </c>
      <c r="H95" s="70">
        <v>0.10159038397567599</v>
      </c>
      <c r="I95" s="71">
        <v>16.105697254434549</v>
      </c>
      <c r="J95" s="70">
        <v>10.207000000000001</v>
      </c>
      <c r="L95" s="70"/>
      <c r="M95" s="70"/>
    </row>
    <row r="96" spans="1:13" ht="9.9499999999999993" customHeight="1" x14ac:dyDescent="0.2">
      <c r="A96" s="25">
        <f>IF(D96&lt;&gt;"",COUNTA($D$10:D96),"")</f>
        <v>84</v>
      </c>
      <c r="B96" s="63"/>
      <c r="C96" s="68">
        <v>2020</v>
      </c>
      <c r="D96" s="69">
        <v>121.861</v>
      </c>
      <c r="E96" s="70">
        <v>-1.0081070981787406</v>
      </c>
      <c r="F96" s="71">
        <v>16.144378792294852</v>
      </c>
      <c r="G96" s="71">
        <v>110.52</v>
      </c>
      <c r="H96" s="70">
        <v>-0.74004885759447347</v>
      </c>
      <c r="I96" s="71">
        <v>16.109777375470632</v>
      </c>
      <c r="J96" s="70">
        <v>9.6379999999999999</v>
      </c>
      <c r="L96" s="70"/>
      <c r="M96" s="70"/>
    </row>
    <row r="97" spans="1:13" ht="9.9499999999999993" customHeight="1" x14ac:dyDescent="0.2">
      <c r="A97" s="25" t="str">
        <f>IF(D97&lt;&gt;"",COUNTA($D$10:D97),"")</f>
        <v/>
      </c>
      <c r="B97" s="63"/>
      <c r="C97" s="68"/>
      <c r="D97" s="72"/>
      <c r="E97" s="70"/>
      <c r="F97" s="70"/>
      <c r="G97" s="70"/>
      <c r="H97" s="70"/>
      <c r="I97" s="73"/>
      <c r="M97" s="70"/>
    </row>
    <row r="98" spans="1:13" ht="9.9499999999999993" customHeight="1" x14ac:dyDescent="0.15">
      <c r="A98" s="25">
        <f>IF(D98&lt;&gt;"",COUNTA($D$10:D98),"")</f>
        <v>85</v>
      </c>
      <c r="B98" s="67" t="s">
        <v>37</v>
      </c>
      <c r="C98" s="68">
        <v>2000</v>
      </c>
      <c r="D98" s="69">
        <v>89.543000000000006</v>
      </c>
      <c r="E98" s="70" t="s">
        <v>7</v>
      </c>
      <c r="F98" s="71">
        <v>11.67873977133705</v>
      </c>
      <c r="G98" s="71">
        <v>81.367000000000004</v>
      </c>
      <c r="H98" s="70" t="s">
        <v>7</v>
      </c>
      <c r="I98" s="71">
        <v>11.527944643423856</v>
      </c>
      <c r="J98" s="70">
        <v>8.0749999999999993</v>
      </c>
      <c r="L98" s="70"/>
      <c r="M98" s="70"/>
    </row>
    <row r="99" spans="1:13" ht="9.9499999999999993" customHeight="1" x14ac:dyDescent="0.2">
      <c r="A99" s="25">
        <f>IF(D99&lt;&gt;"",COUNTA($D$10:D99),"")</f>
        <v>86</v>
      </c>
      <c r="B99" s="63"/>
      <c r="C99" s="68">
        <v>2001</v>
      </c>
      <c r="D99" s="69">
        <v>87.51</v>
      </c>
      <c r="E99" s="70">
        <v>-2.2704175647454292</v>
      </c>
      <c r="F99" s="71">
        <v>11.687026479107988</v>
      </c>
      <c r="G99" s="71">
        <v>78.935000000000002</v>
      </c>
      <c r="H99" s="70">
        <v>-2.9889267147615044</v>
      </c>
      <c r="I99" s="71">
        <v>11.526571642603995</v>
      </c>
      <c r="J99" s="70">
        <v>8.5120000000000005</v>
      </c>
      <c r="L99" s="70"/>
      <c r="M99" s="70"/>
    </row>
    <row r="100" spans="1:13" ht="9.9499999999999993" customHeight="1" x14ac:dyDescent="0.2">
      <c r="A100" s="25">
        <f>IF(D100&lt;&gt;"",COUNTA($D$10:D100),"")</f>
        <v>87</v>
      </c>
      <c r="B100" s="63"/>
      <c r="C100" s="68">
        <v>2002</v>
      </c>
      <c r="D100" s="69">
        <v>86.528999999999996</v>
      </c>
      <c r="E100" s="70">
        <v>-1.1210147411724307</v>
      </c>
      <c r="F100" s="71">
        <v>11.706871592277407</v>
      </c>
      <c r="G100" s="71">
        <v>77.504000000000005</v>
      </c>
      <c r="H100" s="70">
        <v>-1.8128840184962343</v>
      </c>
      <c r="I100" s="71">
        <v>11.540047855225287</v>
      </c>
      <c r="J100" s="70">
        <v>9.0640000000000001</v>
      </c>
      <c r="L100" s="70"/>
      <c r="M100" s="70"/>
    </row>
    <row r="101" spans="1:13" ht="9.9499999999999993" customHeight="1" x14ac:dyDescent="0.2">
      <c r="A101" s="25">
        <f>IF(D101&lt;&gt;"",COUNTA($D$10:D101),"")</f>
        <v>88</v>
      </c>
      <c r="B101" s="63"/>
      <c r="C101" s="68">
        <v>2003</v>
      </c>
      <c r="D101" s="69">
        <v>84.641999999999996</v>
      </c>
      <c r="E101" s="70">
        <v>-2.1807717643795712</v>
      </c>
      <c r="F101" s="71">
        <v>11.66500828273195</v>
      </c>
      <c r="G101" s="71">
        <v>75.376000000000005</v>
      </c>
      <c r="H101" s="70">
        <v>-2.7456647398843899</v>
      </c>
      <c r="I101" s="71">
        <v>11.508049802667236</v>
      </c>
      <c r="J101" s="70">
        <v>10.183</v>
      </c>
      <c r="L101" s="70"/>
      <c r="M101" s="70"/>
    </row>
    <row r="102" spans="1:13" ht="9.9499999999999993" customHeight="1" x14ac:dyDescent="0.2">
      <c r="A102" s="25">
        <f>IF(D102&lt;&gt;"",COUNTA($D$10:D102),"")</f>
        <v>89</v>
      </c>
      <c r="B102" s="63"/>
      <c r="C102" s="68">
        <v>2004</v>
      </c>
      <c r="D102" s="69">
        <v>84.256</v>
      </c>
      <c r="E102" s="70">
        <v>-0.45603837338437359</v>
      </c>
      <c r="F102" s="71">
        <v>11.643245947264342</v>
      </c>
      <c r="G102" s="71">
        <v>74.724000000000004</v>
      </c>
      <c r="H102" s="70">
        <v>-0.86499681596264111</v>
      </c>
      <c r="I102" s="71">
        <v>11.500830348746474</v>
      </c>
      <c r="J102" s="70">
        <v>11.430999999999999</v>
      </c>
      <c r="L102" s="70"/>
      <c r="M102" s="70"/>
    </row>
    <row r="103" spans="1:13" ht="9.9499999999999993" customHeight="1" x14ac:dyDescent="0.2">
      <c r="A103" s="25">
        <f>IF(D103&lt;&gt;"",COUNTA($D$10:D103),"")</f>
        <v>90</v>
      </c>
      <c r="B103" s="63"/>
      <c r="C103" s="68">
        <v>2005</v>
      </c>
      <c r="D103" s="69">
        <v>83.793999999999997</v>
      </c>
      <c r="E103" s="70">
        <v>-0.54832890239269716</v>
      </c>
      <c r="F103" s="71">
        <v>11.611220734302945</v>
      </c>
      <c r="G103" s="71">
        <v>73.531000000000006</v>
      </c>
      <c r="H103" s="70">
        <v>-1.5965419410095762</v>
      </c>
      <c r="I103" s="71">
        <v>11.433978342134562</v>
      </c>
      <c r="J103" s="70">
        <v>12.163</v>
      </c>
      <c r="L103" s="70"/>
      <c r="M103" s="70"/>
    </row>
    <row r="104" spans="1:13" ht="9.9499999999999993" customHeight="1" x14ac:dyDescent="0.2">
      <c r="A104" s="25">
        <f>IF(D104&lt;&gt;"",COUNTA($D$10:D104),"")</f>
        <v>91</v>
      </c>
      <c r="B104" s="63"/>
      <c r="C104" s="68">
        <v>2006</v>
      </c>
      <c r="D104" s="69">
        <v>84.393000000000001</v>
      </c>
      <c r="E104" s="70">
        <v>0.71484831849535624</v>
      </c>
      <c r="F104" s="71">
        <v>11.587717648157277</v>
      </c>
      <c r="G104" s="71">
        <v>73.741</v>
      </c>
      <c r="H104" s="70">
        <v>0.28559383117323023</v>
      </c>
      <c r="I104" s="71">
        <v>11.389521288261879</v>
      </c>
      <c r="J104" s="70">
        <v>12.303000000000001</v>
      </c>
      <c r="L104" s="70"/>
      <c r="M104" s="70"/>
    </row>
    <row r="105" spans="1:13" ht="9.9499999999999993" customHeight="1" x14ac:dyDescent="0.2">
      <c r="A105" s="25">
        <f>IF(D105&lt;&gt;"",COUNTA($D$10:D105),"")</f>
        <v>92</v>
      </c>
      <c r="B105" s="63"/>
      <c r="C105" s="68">
        <v>2007</v>
      </c>
      <c r="D105" s="69">
        <v>86.028999999999996</v>
      </c>
      <c r="E105" s="70">
        <v>1.9385494057563903</v>
      </c>
      <c r="F105" s="71">
        <v>11.599379237908016</v>
      </c>
      <c r="G105" s="71">
        <v>75.221999999999994</v>
      </c>
      <c r="H105" s="70">
        <v>2.0083806837444484</v>
      </c>
      <c r="I105" s="71">
        <v>11.397928971668065</v>
      </c>
      <c r="J105" s="70">
        <v>12.699</v>
      </c>
      <c r="L105" s="70"/>
      <c r="M105" s="70"/>
    </row>
    <row r="106" spans="1:13" ht="9.9499999999999993" customHeight="1" x14ac:dyDescent="0.2">
      <c r="A106" s="25">
        <f>IF(D106&lt;&gt;"",COUNTA($D$10:D106),"")</f>
        <v>93</v>
      </c>
      <c r="B106" s="63"/>
      <c r="C106" s="68">
        <v>2008</v>
      </c>
      <c r="D106" s="69">
        <v>86.83</v>
      </c>
      <c r="E106" s="70">
        <v>0.93108137953481673</v>
      </c>
      <c r="F106" s="71">
        <v>11.615027970774488</v>
      </c>
      <c r="G106" s="71">
        <v>75.873999999999995</v>
      </c>
      <c r="H106" s="70">
        <v>0.86676770093856703</v>
      </c>
      <c r="I106" s="71">
        <v>11.405387773263163</v>
      </c>
      <c r="J106" s="70">
        <v>12.36</v>
      </c>
      <c r="L106" s="70"/>
      <c r="M106" s="70"/>
    </row>
    <row r="107" spans="1:13" ht="9.9499999999999993" customHeight="1" x14ac:dyDescent="0.2">
      <c r="A107" s="25">
        <f>IF(D107&lt;&gt;"",COUNTA($D$10:D107),"")</f>
        <v>94</v>
      </c>
      <c r="B107" s="63"/>
      <c r="C107" s="68">
        <v>2009</v>
      </c>
      <c r="D107" s="69">
        <v>87.739000000000004</v>
      </c>
      <c r="E107" s="70">
        <v>1.046873200506738</v>
      </c>
      <c r="F107" s="71">
        <v>11.654541324679775</v>
      </c>
      <c r="G107" s="71">
        <v>76.441999999999993</v>
      </c>
      <c r="H107" s="70">
        <v>0.74860953686375353</v>
      </c>
      <c r="I107" s="71">
        <v>11.43480283558937</v>
      </c>
      <c r="J107" s="70">
        <v>12.59</v>
      </c>
      <c r="L107" s="70"/>
      <c r="M107" s="70"/>
    </row>
    <row r="108" spans="1:13" ht="9.9499999999999993" customHeight="1" x14ac:dyDescent="0.2">
      <c r="A108" s="25">
        <f>IF(D108&lt;&gt;"",COUNTA($D$10:D108),"")</f>
        <v>95</v>
      </c>
      <c r="B108" s="63"/>
      <c r="C108" s="68">
        <v>2010</v>
      </c>
      <c r="D108" s="69">
        <v>87.715000000000003</v>
      </c>
      <c r="E108" s="70">
        <v>-2.7353856323870218E-2</v>
      </c>
      <c r="F108" s="71">
        <v>11.722231948243904</v>
      </c>
      <c r="G108" s="71">
        <v>76.247</v>
      </c>
      <c r="H108" s="70">
        <v>-0.25509536642159958</v>
      </c>
      <c r="I108" s="71">
        <v>11.478159026553602</v>
      </c>
      <c r="J108" s="70">
        <v>12.061</v>
      </c>
      <c r="L108" s="70"/>
      <c r="M108" s="70"/>
    </row>
    <row r="109" spans="1:13" ht="9.9499999999999993" customHeight="1" x14ac:dyDescent="0.2">
      <c r="A109" s="25">
        <f>IF(D109&lt;&gt;"",COUNTA($D$10:D109),"")</f>
        <v>96</v>
      </c>
      <c r="B109" s="63"/>
      <c r="C109" s="68">
        <v>2011</v>
      </c>
      <c r="D109" s="69">
        <v>87.585999999999999</v>
      </c>
      <c r="E109" s="70">
        <v>-0.14706720629310155</v>
      </c>
      <c r="F109" s="71">
        <v>11.878016596621276</v>
      </c>
      <c r="G109" s="71">
        <v>76.616</v>
      </c>
      <c r="H109" s="70">
        <v>0.48395346702166364</v>
      </c>
      <c r="I109" s="71">
        <v>11.646512476343212</v>
      </c>
      <c r="J109" s="70">
        <v>11.169</v>
      </c>
      <c r="L109" s="70"/>
      <c r="M109" s="70"/>
    </row>
    <row r="110" spans="1:13" ht="9.9499999999999993" customHeight="1" x14ac:dyDescent="0.2">
      <c r="A110" s="25">
        <f>IF(D110&lt;&gt;"",COUNTA($D$10:D110),"")</f>
        <v>97</v>
      </c>
      <c r="B110" s="63"/>
      <c r="C110" s="68">
        <v>2012</v>
      </c>
      <c r="D110" s="69">
        <v>87.435000000000002</v>
      </c>
      <c r="E110" s="70">
        <v>-0.17240198205192314</v>
      </c>
      <c r="F110" s="71">
        <v>11.971395163520755</v>
      </c>
      <c r="G110" s="71">
        <v>77.224000000000004</v>
      </c>
      <c r="H110" s="70">
        <v>0.79356792314922586</v>
      </c>
      <c r="I110" s="71">
        <v>11.761498546261478</v>
      </c>
      <c r="J110" s="70">
        <v>11.157</v>
      </c>
      <c r="L110" s="70"/>
      <c r="M110" s="70"/>
    </row>
    <row r="111" spans="1:13" ht="9.9499999999999993" customHeight="1" x14ac:dyDescent="0.2">
      <c r="A111" s="25">
        <f>IF(D111&lt;&gt;"",COUNTA($D$10:D111),"")</f>
        <v>98</v>
      </c>
      <c r="B111" s="63"/>
      <c r="C111" s="68">
        <v>2013</v>
      </c>
      <c r="D111" s="69">
        <v>87.873999999999995</v>
      </c>
      <c r="E111" s="70">
        <v>0.50208726482530608</v>
      </c>
      <c r="F111" s="71">
        <v>12.052013171988813</v>
      </c>
      <c r="G111" s="71">
        <v>77.998999999999995</v>
      </c>
      <c r="H111" s="70">
        <v>1.0035740184398634</v>
      </c>
      <c r="I111" s="71">
        <v>11.867478128565995</v>
      </c>
      <c r="J111" s="70">
        <v>10.868</v>
      </c>
      <c r="L111" s="70"/>
      <c r="M111" s="70"/>
    </row>
    <row r="112" spans="1:13" ht="9.9499999999999993" customHeight="1" x14ac:dyDescent="0.2">
      <c r="A112" s="25">
        <f>IF(D112&lt;&gt;"",COUNTA($D$10:D112),"")</f>
        <v>99</v>
      </c>
      <c r="B112" s="63"/>
      <c r="C112" s="68">
        <v>2014</v>
      </c>
      <c r="D112" s="69">
        <v>88.694999999999993</v>
      </c>
      <c r="E112" s="70">
        <v>0.93429228213123849</v>
      </c>
      <c r="F112" s="71">
        <v>12.04846281746161</v>
      </c>
      <c r="G112" s="71">
        <v>78.343000000000004</v>
      </c>
      <c r="H112" s="70">
        <v>0.44103129527302087</v>
      </c>
      <c r="I112" s="71">
        <v>11.856821573322113</v>
      </c>
      <c r="J112" s="70">
        <v>10.709</v>
      </c>
      <c r="L112" s="70"/>
      <c r="M112" s="70"/>
    </row>
    <row r="113" spans="1:13" ht="9.9499999999999993" customHeight="1" x14ac:dyDescent="0.2">
      <c r="A113" s="25">
        <f>IF(D113&lt;&gt;"",COUNTA($D$10:D113),"")</f>
        <v>100</v>
      </c>
      <c r="B113" s="63"/>
      <c r="C113" s="68">
        <v>2015</v>
      </c>
      <c r="D113" s="69">
        <v>89.828000000000003</v>
      </c>
      <c r="E113" s="70">
        <v>1.2774113535148501</v>
      </c>
      <c r="F113" s="71">
        <v>12.15601948145973</v>
      </c>
      <c r="G113" s="71">
        <v>79.433999999999997</v>
      </c>
      <c r="H113" s="70">
        <v>1.3925941054082642</v>
      </c>
      <c r="I113" s="71">
        <v>11.974836471739271</v>
      </c>
      <c r="J113" s="70">
        <v>10.122</v>
      </c>
      <c r="L113" s="70"/>
      <c r="M113" s="70"/>
    </row>
    <row r="114" spans="1:13" ht="9.9499999999999993" customHeight="1" x14ac:dyDescent="0.2">
      <c r="A114" s="25">
        <f>IF(D114&lt;&gt;"",COUNTA($D$10:D114),"")</f>
        <v>101</v>
      </c>
      <c r="B114" s="63"/>
      <c r="C114" s="68">
        <v>2016</v>
      </c>
      <c r="D114" s="69">
        <v>89.828999999999994</v>
      </c>
      <c r="E114" s="70">
        <v>1.1132386338346123E-3</v>
      </c>
      <c r="F114" s="71">
        <v>12.127532897801142</v>
      </c>
      <c r="G114" s="71">
        <v>79.613</v>
      </c>
      <c r="H114" s="70">
        <v>0.22534431100031327</v>
      </c>
      <c r="I114" s="71">
        <v>11.933781326681887</v>
      </c>
      <c r="J114" s="70">
        <v>9.5960000000000001</v>
      </c>
      <c r="L114" s="70"/>
      <c r="M114" s="70"/>
    </row>
    <row r="115" spans="1:13" ht="9.9499999999999993" customHeight="1" x14ac:dyDescent="0.2">
      <c r="A115" s="25">
        <f>IF(D115&lt;&gt;"",COUNTA($D$10:D115),"")</f>
        <v>102</v>
      </c>
      <c r="B115" s="63"/>
      <c r="C115" s="68">
        <v>2017</v>
      </c>
      <c r="D115" s="69">
        <v>91.581000000000003</v>
      </c>
      <c r="E115" s="70">
        <v>1.9503723741776184</v>
      </c>
      <c r="F115" s="71">
        <v>12.206210464865212</v>
      </c>
      <c r="G115" s="71">
        <v>81.326999999999998</v>
      </c>
      <c r="H115" s="70">
        <v>2.1529147249820966</v>
      </c>
      <c r="I115" s="71">
        <v>12.015672809419051</v>
      </c>
      <c r="J115" s="70">
        <v>9.4139999999999997</v>
      </c>
      <c r="L115" s="70"/>
      <c r="M115" s="70"/>
    </row>
    <row r="116" spans="1:13" ht="9.9499999999999993" customHeight="1" x14ac:dyDescent="0.2">
      <c r="A116" s="25">
        <f>IF(D116&lt;&gt;"",COUNTA($D$10:D116),"")</f>
        <v>103</v>
      </c>
      <c r="B116" s="63"/>
      <c r="C116" s="68">
        <v>2018</v>
      </c>
      <c r="D116" s="69">
        <v>92.454999999999998</v>
      </c>
      <c r="E116" s="70">
        <v>0.95434642556861604</v>
      </c>
      <c r="F116" s="71">
        <v>12.211148327381078</v>
      </c>
      <c r="G116" s="71">
        <v>82.23</v>
      </c>
      <c r="H116" s="70">
        <v>1.1103323619462202</v>
      </c>
      <c r="I116" s="71">
        <v>12.014183837613468</v>
      </c>
      <c r="J116" s="70">
        <v>9.2360000000000007</v>
      </c>
      <c r="L116" s="70"/>
      <c r="M116" s="70"/>
    </row>
    <row r="117" spans="1:13" ht="9.9499999999999993" customHeight="1" x14ac:dyDescent="0.2">
      <c r="A117" s="25">
        <f>IF(D117&lt;&gt;"",COUNTA($D$10:D117),"")</f>
        <v>104</v>
      </c>
      <c r="B117" s="63"/>
      <c r="C117" s="68">
        <v>2019</v>
      </c>
      <c r="D117" s="69">
        <v>93.403999999999996</v>
      </c>
      <c r="E117" s="70">
        <v>1.0264452977124137</v>
      </c>
      <c r="F117" s="71">
        <v>12.259045909079575</v>
      </c>
      <c r="G117" s="71">
        <v>83.385999999999996</v>
      </c>
      <c r="H117" s="70">
        <v>1.4058129636385814</v>
      </c>
      <c r="I117" s="71">
        <v>12.061625873493671</v>
      </c>
      <c r="J117" s="70">
        <v>9.2560000000000002</v>
      </c>
      <c r="L117" s="70"/>
      <c r="M117" s="70"/>
    </row>
    <row r="118" spans="1:13" ht="9.9499999999999993" customHeight="1" x14ac:dyDescent="0.2">
      <c r="A118" s="25">
        <f>IF(D118&lt;&gt;"",COUNTA($D$10:D118),"")</f>
        <v>105</v>
      </c>
      <c r="B118" s="63"/>
      <c r="C118" s="68">
        <v>2020</v>
      </c>
      <c r="D118" s="69">
        <v>92.343999999999994</v>
      </c>
      <c r="E118" s="70">
        <v>-1.1348550383281264</v>
      </c>
      <c r="F118" s="71">
        <v>12.233910071275272</v>
      </c>
      <c r="G118" s="71">
        <v>82.573999999999998</v>
      </c>
      <c r="H118" s="70">
        <v>-0.97378456815292225</v>
      </c>
      <c r="I118" s="71">
        <v>12.036271778882664</v>
      </c>
      <c r="J118" s="70">
        <v>8.8450000000000006</v>
      </c>
      <c r="L118" s="70"/>
      <c r="M118" s="70"/>
    </row>
    <row r="119" spans="1:13" ht="9.9499999999999993" customHeight="1" x14ac:dyDescent="0.2">
      <c r="A119" s="25" t="str">
        <f>IF(D119&lt;&gt;"",COUNTA($D$10:D119),"")</f>
        <v/>
      </c>
      <c r="B119" s="63"/>
      <c r="C119" s="68"/>
      <c r="D119" s="72"/>
      <c r="E119" s="70"/>
      <c r="F119" s="70"/>
      <c r="G119" s="70"/>
      <c r="H119" s="70"/>
      <c r="I119" s="73"/>
      <c r="M119" s="70"/>
    </row>
    <row r="120" spans="1:13" ht="9.9499999999999993" customHeight="1" x14ac:dyDescent="0.15">
      <c r="A120" s="25">
        <f>IF(D120&lt;&gt;"",COUNTA($D$10:D120),"")</f>
        <v>106</v>
      </c>
      <c r="B120" s="67" t="s">
        <v>38</v>
      </c>
      <c r="C120" s="68">
        <v>2000</v>
      </c>
      <c r="D120" s="69">
        <v>105.803</v>
      </c>
      <c r="E120" s="70" t="s">
        <v>7</v>
      </c>
      <c r="F120" s="71">
        <v>13.799467340012885</v>
      </c>
      <c r="G120" s="71">
        <v>96.227999999999994</v>
      </c>
      <c r="H120" s="70" t="s">
        <v>7</v>
      </c>
      <c r="I120" s="71">
        <v>13.633427029967809</v>
      </c>
      <c r="J120" s="70">
        <v>9.1449999999999996</v>
      </c>
      <c r="L120" s="70"/>
      <c r="M120" s="70"/>
    </row>
    <row r="121" spans="1:13" ht="9.9499999999999993" customHeight="1" x14ac:dyDescent="0.2">
      <c r="A121" s="25">
        <f>IF(D121&lt;&gt;"",COUNTA($D$10:D121),"")</f>
        <v>107</v>
      </c>
      <c r="B121" s="63"/>
      <c r="C121" s="68">
        <v>2001</v>
      </c>
      <c r="D121" s="69">
        <v>103.18</v>
      </c>
      <c r="E121" s="70">
        <v>-2.4791357522943542</v>
      </c>
      <c r="F121" s="71">
        <v>13.779766793673435</v>
      </c>
      <c r="G121" s="71">
        <v>93.001999999999995</v>
      </c>
      <c r="H121" s="70">
        <v>-3.3524545870224927</v>
      </c>
      <c r="I121" s="71">
        <v>13.580721047766604</v>
      </c>
      <c r="J121" s="70">
        <v>9.4390000000000001</v>
      </c>
      <c r="L121" s="70"/>
      <c r="M121" s="70"/>
    </row>
    <row r="122" spans="1:13" ht="9.9499999999999993" customHeight="1" x14ac:dyDescent="0.2">
      <c r="A122" s="25">
        <f>IF(D122&lt;&gt;"",COUNTA($D$10:D122),"")</f>
        <v>108</v>
      </c>
      <c r="B122" s="63"/>
      <c r="C122" s="68">
        <v>2002</v>
      </c>
      <c r="D122" s="69">
        <v>102.349</v>
      </c>
      <c r="E122" s="70">
        <v>-0.80538864120953235</v>
      </c>
      <c r="F122" s="71">
        <v>13.847225792485759</v>
      </c>
      <c r="G122" s="71">
        <v>91.498000000000005</v>
      </c>
      <c r="H122" s="70">
        <v>-1.6171695232360577</v>
      </c>
      <c r="I122" s="71">
        <v>13.623700694898371</v>
      </c>
      <c r="J122" s="70">
        <v>10.029999999999999</v>
      </c>
      <c r="L122" s="70"/>
      <c r="M122" s="70"/>
    </row>
    <row r="123" spans="1:13" ht="9.9499999999999993" customHeight="1" x14ac:dyDescent="0.2">
      <c r="A123" s="25">
        <f>IF(D123&lt;&gt;"",COUNTA($D$10:D123),"")</f>
        <v>109</v>
      </c>
      <c r="B123" s="63"/>
      <c r="C123" s="68">
        <v>2003</v>
      </c>
      <c r="D123" s="69">
        <v>101.212</v>
      </c>
      <c r="E123" s="70">
        <v>-1.1109048451865675</v>
      </c>
      <c r="F123" s="71">
        <v>13.948616742419439</v>
      </c>
      <c r="G123" s="71">
        <v>89.853999999999999</v>
      </c>
      <c r="H123" s="70">
        <v>-1.7967605849308228</v>
      </c>
      <c r="I123" s="71">
        <v>13.718482102643573</v>
      </c>
      <c r="J123" s="70">
        <v>11.148999999999999</v>
      </c>
      <c r="L123" s="70"/>
      <c r="M123" s="70"/>
    </row>
    <row r="124" spans="1:13" ht="9.9499999999999993" customHeight="1" x14ac:dyDescent="0.2">
      <c r="A124" s="25">
        <f>IF(D124&lt;&gt;"",COUNTA($D$10:D124),"")</f>
        <v>110</v>
      </c>
      <c r="B124" s="63"/>
      <c r="C124" s="68">
        <v>2004</v>
      </c>
      <c r="D124" s="69">
        <v>101.001</v>
      </c>
      <c r="E124" s="70">
        <v>-0.2084733035608366</v>
      </c>
      <c r="F124" s="71">
        <v>13.957219473030358</v>
      </c>
      <c r="G124" s="71">
        <v>89.069000000000003</v>
      </c>
      <c r="H124" s="70">
        <v>-0.87363945956774103</v>
      </c>
      <c r="I124" s="71">
        <v>13.708680722826664</v>
      </c>
      <c r="J124" s="70">
        <v>12.2</v>
      </c>
      <c r="L124" s="70"/>
      <c r="M124" s="70"/>
    </row>
    <row r="125" spans="1:13" ht="9.9499999999999993" customHeight="1" x14ac:dyDescent="0.2">
      <c r="A125" s="25">
        <f>IF(D125&lt;&gt;"",COUNTA($D$10:D125),"")</f>
        <v>111</v>
      </c>
      <c r="B125" s="63"/>
      <c r="C125" s="68">
        <v>2005</v>
      </c>
      <c r="D125" s="69">
        <v>100.947</v>
      </c>
      <c r="E125" s="70">
        <v>-5.346481718002849E-2</v>
      </c>
      <c r="F125" s="71">
        <v>13.988088639588506</v>
      </c>
      <c r="G125" s="71">
        <v>88.301000000000002</v>
      </c>
      <c r="H125" s="70">
        <v>-0.86225286014213509</v>
      </c>
      <c r="I125" s="71">
        <v>13.730694830599665</v>
      </c>
      <c r="J125" s="70">
        <v>13.218</v>
      </c>
      <c r="L125" s="70"/>
      <c r="M125" s="70"/>
    </row>
    <row r="126" spans="1:13" ht="9.9499999999999993" customHeight="1" x14ac:dyDescent="0.2">
      <c r="A126" s="25">
        <f>IF(D126&lt;&gt;"",COUNTA($D$10:D126),"")</f>
        <v>112</v>
      </c>
      <c r="B126" s="63"/>
      <c r="C126" s="68">
        <v>2006</v>
      </c>
      <c r="D126" s="69">
        <v>100.176</v>
      </c>
      <c r="E126" s="70">
        <v>-0.76376712532318436</v>
      </c>
      <c r="F126" s="71">
        <v>13.754828044053454</v>
      </c>
      <c r="G126" s="71">
        <v>87.26</v>
      </c>
      <c r="H126" s="70">
        <v>-1.1789220960124993</v>
      </c>
      <c r="I126" s="71">
        <v>13.477571874720054</v>
      </c>
      <c r="J126" s="70">
        <v>13.161</v>
      </c>
      <c r="L126" s="70"/>
      <c r="M126" s="70"/>
    </row>
    <row r="127" spans="1:13" ht="9.9499999999999993" customHeight="1" x14ac:dyDescent="0.2">
      <c r="A127" s="25">
        <f>IF(D127&lt;&gt;"",COUNTA($D$10:D127),"")</f>
        <v>113</v>
      </c>
      <c r="B127" s="63"/>
      <c r="C127" s="68">
        <v>2007</v>
      </c>
      <c r="D127" s="69">
        <v>102.226</v>
      </c>
      <c r="E127" s="70">
        <v>2.0463983389235096</v>
      </c>
      <c r="F127" s="71">
        <v>13.783237535881909</v>
      </c>
      <c r="G127" s="71">
        <v>89.206999999999994</v>
      </c>
      <c r="H127" s="70">
        <v>2.2312628925051428</v>
      </c>
      <c r="I127" s="71">
        <v>13.516990372172943</v>
      </c>
      <c r="J127" s="70">
        <v>13.128</v>
      </c>
      <c r="L127" s="70"/>
      <c r="M127" s="70"/>
    </row>
    <row r="128" spans="1:13" ht="9.9499999999999993" customHeight="1" x14ac:dyDescent="0.2">
      <c r="A128" s="25">
        <f>IF(D128&lt;&gt;"",COUNTA($D$10:D128),"")</f>
        <v>114</v>
      </c>
      <c r="B128" s="63"/>
      <c r="C128" s="68">
        <v>2008</v>
      </c>
      <c r="D128" s="69">
        <v>102.857</v>
      </c>
      <c r="E128" s="70">
        <v>0.61725979692054977</v>
      </c>
      <c r="F128" s="71">
        <v>13.758918944949341</v>
      </c>
      <c r="G128" s="71">
        <v>89.745000000000005</v>
      </c>
      <c r="H128" s="70">
        <v>0.60309168563004789</v>
      </c>
      <c r="I128" s="71">
        <v>13.49047797284317</v>
      </c>
      <c r="J128" s="70">
        <v>12.736000000000001</v>
      </c>
      <c r="L128" s="70"/>
      <c r="M128" s="70"/>
    </row>
    <row r="129" spans="1:13" ht="9.9499999999999993" customHeight="1" x14ac:dyDescent="0.2">
      <c r="A129" s="25">
        <f>IF(D129&lt;&gt;"",COUNTA($D$10:D129),"")</f>
        <v>115</v>
      </c>
      <c r="B129" s="63"/>
      <c r="C129" s="68">
        <v>2009</v>
      </c>
      <c r="D129" s="69">
        <v>103.855</v>
      </c>
      <c r="E129" s="70">
        <v>0.9702791253876768</v>
      </c>
      <c r="F129" s="71">
        <v>13.795260822149991</v>
      </c>
      <c r="G129" s="71">
        <v>90.566000000000003</v>
      </c>
      <c r="H129" s="70">
        <v>0.91481419577692691</v>
      </c>
      <c r="I129" s="71">
        <v>13.547583182124837</v>
      </c>
      <c r="J129" s="70">
        <v>12.32</v>
      </c>
      <c r="L129" s="70"/>
      <c r="M129" s="70"/>
    </row>
    <row r="130" spans="1:13" ht="9.9499999999999993" customHeight="1" x14ac:dyDescent="0.2">
      <c r="A130" s="25">
        <f>IF(D130&lt;&gt;"",COUNTA($D$10:D130),"")</f>
        <v>116</v>
      </c>
      <c r="B130" s="63"/>
      <c r="C130" s="68">
        <v>2010</v>
      </c>
      <c r="D130" s="69">
        <v>102.66800000000001</v>
      </c>
      <c r="E130" s="70">
        <v>-1.1429396755091261</v>
      </c>
      <c r="F130" s="71">
        <v>13.720550757137378</v>
      </c>
      <c r="G130" s="71">
        <v>89.534000000000006</v>
      </c>
      <c r="H130" s="70">
        <v>-1.1395004747918591</v>
      </c>
      <c r="I130" s="71">
        <v>13.478372792155103</v>
      </c>
      <c r="J130" s="70">
        <v>11.685</v>
      </c>
      <c r="L130" s="70"/>
      <c r="M130" s="70"/>
    </row>
    <row r="131" spans="1:13" ht="9.9499999999999993" customHeight="1" x14ac:dyDescent="0.2">
      <c r="A131" s="25">
        <f>IF(D131&lt;&gt;"",COUNTA($D$10:D131),"")</f>
        <v>117</v>
      </c>
      <c r="B131" s="63"/>
      <c r="C131" s="68">
        <v>2011</v>
      </c>
      <c r="D131" s="69">
        <v>100.523</v>
      </c>
      <c r="E131" s="70">
        <v>-2.0892585810573792</v>
      </c>
      <c r="F131" s="71">
        <v>13.632473938096961</v>
      </c>
      <c r="G131" s="71">
        <v>87.957999999999998</v>
      </c>
      <c r="H131" s="70">
        <v>-1.7602251658587704</v>
      </c>
      <c r="I131" s="71">
        <v>13.370626819387546</v>
      </c>
      <c r="J131" s="70">
        <v>10.833</v>
      </c>
      <c r="L131" s="70"/>
      <c r="M131" s="70"/>
    </row>
    <row r="132" spans="1:13" ht="9.9499999999999993" customHeight="1" x14ac:dyDescent="0.2">
      <c r="A132" s="25">
        <f>IF(D132&lt;&gt;"",COUNTA($D$10:D132),"")</f>
        <v>118</v>
      </c>
      <c r="B132" s="63"/>
      <c r="C132" s="68">
        <v>2012</v>
      </c>
      <c r="D132" s="69">
        <v>98.603999999999999</v>
      </c>
      <c r="E132" s="70">
        <v>-1.9090158471195622</v>
      </c>
      <c r="F132" s="71">
        <v>13.500628452036375</v>
      </c>
      <c r="G132" s="71">
        <v>86.825000000000003</v>
      </c>
      <c r="H132" s="70">
        <v>-1.2881147820550751</v>
      </c>
      <c r="I132" s="71">
        <v>13.223766073748482</v>
      </c>
      <c r="J132" s="70">
        <v>10.423999999999999</v>
      </c>
      <c r="L132" s="70"/>
      <c r="M132" s="70"/>
    </row>
    <row r="133" spans="1:13" ht="9.9499999999999993" customHeight="1" x14ac:dyDescent="0.2">
      <c r="A133" s="25">
        <f>IF(D133&lt;&gt;"",COUNTA($D$10:D133),"")</f>
        <v>119</v>
      </c>
      <c r="B133" s="63"/>
      <c r="C133" s="68">
        <v>2013</v>
      </c>
      <c r="D133" s="69">
        <v>96.7</v>
      </c>
      <c r="E133" s="70">
        <v>-1.9309561478236219</v>
      </c>
      <c r="F133" s="71">
        <v>13.262508520510258</v>
      </c>
      <c r="G133" s="71">
        <v>85.266999999999996</v>
      </c>
      <c r="H133" s="70">
        <v>-1.7944140512525308</v>
      </c>
      <c r="I133" s="71">
        <v>12.973297831875238</v>
      </c>
      <c r="J133" s="70">
        <v>10.752000000000001</v>
      </c>
      <c r="L133" s="70"/>
      <c r="M133" s="70"/>
    </row>
    <row r="134" spans="1:13" ht="9.9499999999999993" customHeight="1" x14ac:dyDescent="0.2">
      <c r="A134" s="25">
        <f>IF(D134&lt;&gt;"",COUNTA($D$10:D134),"")</f>
        <v>120</v>
      </c>
      <c r="B134" s="63"/>
      <c r="C134" s="68">
        <v>2014</v>
      </c>
      <c r="D134" s="69">
        <v>97.7</v>
      </c>
      <c r="E134" s="70">
        <v>1.0341261633919316</v>
      </c>
      <c r="F134" s="71">
        <v>13.271715623947228</v>
      </c>
      <c r="G134" s="71">
        <v>85.899000000000001</v>
      </c>
      <c r="H134" s="70">
        <v>0.74120116809550041</v>
      </c>
      <c r="I134" s="71">
        <v>13.000384416307728</v>
      </c>
      <c r="J134" s="70">
        <v>10.731999999999999</v>
      </c>
      <c r="L134" s="70"/>
      <c r="M134" s="70"/>
    </row>
    <row r="135" spans="1:13" ht="9.9499999999999993" customHeight="1" x14ac:dyDescent="0.2">
      <c r="A135" s="25">
        <f>IF(D135&lt;&gt;"",COUNTA($D$10:D135),"")</f>
        <v>121</v>
      </c>
      <c r="B135" s="63"/>
      <c r="C135" s="68">
        <v>2015</v>
      </c>
      <c r="D135" s="69">
        <v>98.147999999999996</v>
      </c>
      <c r="E135" s="70">
        <v>0.45854657113612518</v>
      </c>
      <c r="F135" s="71">
        <v>13.281927684756528</v>
      </c>
      <c r="G135" s="71">
        <v>86.316000000000003</v>
      </c>
      <c r="H135" s="70">
        <v>0.48545384695979976</v>
      </c>
      <c r="I135" s="71">
        <v>13.012311918002958</v>
      </c>
      <c r="J135" s="70">
        <v>10.334</v>
      </c>
      <c r="L135" s="70"/>
      <c r="M135" s="70"/>
    </row>
    <row r="136" spans="1:13" ht="9.9499999999999993" customHeight="1" x14ac:dyDescent="0.2">
      <c r="A136" s="25">
        <f>IF(D136&lt;&gt;"",COUNTA($D$10:D136),"")</f>
        <v>122</v>
      </c>
      <c r="B136" s="63"/>
      <c r="C136" s="68">
        <v>2016</v>
      </c>
      <c r="D136" s="69">
        <v>98.198999999999998</v>
      </c>
      <c r="E136" s="70">
        <v>5.1962342584658927E-2</v>
      </c>
      <c r="F136" s="71">
        <v>13.257540471687031</v>
      </c>
      <c r="G136" s="71">
        <v>86.643000000000001</v>
      </c>
      <c r="H136" s="70">
        <v>0.37884053941333207</v>
      </c>
      <c r="I136" s="71">
        <v>12.987560015169617</v>
      </c>
      <c r="J136" s="70">
        <v>10.092000000000001</v>
      </c>
      <c r="L136" s="70"/>
      <c r="M136" s="70"/>
    </row>
    <row r="137" spans="1:13" ht="9.9499999999999993" customHeight="1" x14ac:dyDescent="0.2">
      <c r="A137" s="25">
        <f>IF(D137&lt;&gt;"",COUNTA($D$10:D137),"")</f>
        <v>123</v>
      </c>
      <c r="B137" s="63"/>
      <c r="C137" s="68">
        <v>2017</v>
      </c>
      <c r="D137" s="69">
        <v>98.870999999999995</v>
      </c>
      <c r="E137" s="70">
        <v>0.68432468762411247</v>
      </c>
      <c r="F137" s="71">
        <v>13.177845130231033</v>
      </c>
      <c r="G137" s="71">
        <v>87.346999999999994</v>
      </c>
      <c r="H137" s="70">
        <v>0.81252957538404758</v>
      </c>
      <c r="I137" s="71">
        <v>12.905098834142731</v>
      </c>
      <c r="J137" s="70">
        <v>10.000999999999999</v>
      </c>
      <c r="L137" s="70"/>
      <c r="M137" s="70"/>
    </row>
    <row r="138" spans="1:13" ht="9.9499999999999993" customHeight="1" x14ac:dyDescent="0.2">
      <c r="A138" s="25">
        <f>IF(D138&lt;&gt;"",COUNTA($D$10:D138),"")</f>
        <v>124</v>
      </c>
      <c r="B138" s="63"/>
      <c r="C138" s="68">
        <v>2018</v>
      </c>
      <c r="D138" s="69">
        <v>99.724000000000004</v>
      </c>
      <c r="E138" s="70">
        <v>0.86274033842077813</v>
      </c>
      <c r="F138" s="71">
        <v>13.17121362608567</v>
      </c>
      <c r="G138" s="71">
        <v>88.254999999999995</v>
      </c>
      <c r="H138" s="70">
        <v>1.0395319816364719</v>
      </c>
      <c r="I138" s="71">
        <v>12.894464241621995</v>
      </c>
      <c r="J138" s="70">
        <v>9.7279999999999998</v>
      </c>
      <c r="L138" s="70"/>
      <c r="M138" s="70"/>
    </row>
    <row r="139" spans="1:13" ht="9.9499999999999993" customHeight="1" x14ac:dyDescent="0.2">
      <c r="A139" s="25">
        <f>IF(D139&lt;&gt;"",COUNTA($D$10:D139),"")</f>
        <v>125</v>
      </c>
      <c r="B139" s="63"/>
      <c r="C139" s="68">
        <v>2019</v>
      </c>
      <c r="D139" s="69">
        <v>100.316</v>
      </c>
      <c r="E139" s="70">
        <v>0.59363844210018613</v>
      </c>
      <c r="F139" s="71">
        <v>13.166228956096383</v>
      </c>
      <c r="G139" s="71">
        <v>89.231999999999999</v>
      </c>
      <c r="H139" s="70">
        <v>1.1070194323267799</v>
      </c>
      <c r="I139" s="71">
        <v>12.907238624512354</v>
      </c>
      <c r="J139" s="70">
        <v>9.6509999999999998</v>
      </c>
      <c r="L139" s="70"/>
      <c r="M139" s="70"/>
    </row>
    <row r="140" spans="1:13" ht="9.9499999999999993" customHeight="1" x14ac:dyDescent="0.2">
      <c r="A140" s="25">
        <f>IF(D140&lt;&gt;"",COUNTA($D$10:D140),"")</f>
        <v>126</v>
      </c>
      <c r="B140" s="63"/>
      <c r="C140" s="68">
        <v>2020</v>
      </c>
      <c r="D140" s="69">
        <v>99.025000000000006</v>
      </c>
      <c r="E140" s="70">
        <v>-1.2869332908010733</v>
      </c>
      <c r="F140" s="71">
        <v>13.119021753530644</v>
      </c>
      <c r="G140" s="71">
        <v>88.183999999999997</v>
      </c>
      <c r="H140" s="70">
        <v>-1.1744665590819494</v>
      </c>
      <c r="I140" s="71">
        <v>12.854004778126152</v>
      </c>
      <c r="J140" s="70">
        <v>8.9179999999999993</v>
      </c>
      <c r="L140" s="70"/>
      <c r="M140" s="70"/>
    </row>
    <row r="141" spans="1:13" ht="9.9499999999999993" customHeight="1" x14ac:dyDescent="0.2">
      <c r="A141" s="25" t="str">
        <f>IF(D141&lt;&gt;"",COUNTA($D$10:D141),"")</f>
        <v/>
      </c>
      <c r="B141" s="63"/>
      <c r="C141" s="68"/>
      <c r="D141" s="74"/>
      <c r="E141" s="75"/>
      <c r="F141" s="75"/>
      <c r="G141" s="75"/>
      <c r="H141" s="75"/>
      <c r="I141" s="76"/>
      <c r="M141" s="70"/>
    </row>
    <row r="142" spans="1:13" ht="9.9499999999999993" customHeight="1" x14ac:dyDescent="0.15">
      <c r="A142" s="25">
        <f>IF(D142&lt;&gt;"",COUNTA($D$10:D142),"")</f>
        <v>127</v>
      </c>
      <c r="B142" s="67" t="s">
        <v>39</v>
      </c>
      <c r="C142" s="68">
        <v>2000</v>
      </c>
      <c r="D142" s="69">
        <v>59.204000000000001</v>
      </c>
      <c r="E142" s="70" t="s">
        <v>7</v>
      </c>
      <c r="F142" s="71">
        <v>7.7217438484553647</v>
      </c>
      <c r="G142" s="71">
        <v>54.052999999999997</v>
      </c>
      <c r="H142" s="70" t="s">
        <v>7</v>
      </c>
      <c r="I142" s="71">
        <v>7.6581414063562585</v>
      </c>
      <c r="J142" s="70">
        <v>5.6319999999999997</v>
      </c>
      <c r="L142" s="70"/>
      <c r="M142" s="70"/>
    </row>
    <row r="143" spans="1:13" ht="9.9499999999999993" customHeight="1" x14ac:dyDescent="0.2">
      <c r="A143" s="25">
        <f>IF(D143&lt;&gt;"",COUNTA($D$10:D143),"")</f>
        <v>128</v>
      </c>
      <c r="B143" s="63"/>
      <c r="C143" s="68">
        <v>2001</v>
      </c>
      <c r="D143" s="69">
        <v>58.491</v>
      </c>
      <c r="E143" s="70">
        <v>-1.204310519559499</v>
      </c>
      <c r="F143" s="71">
        <v>7.8115171499200695</v>
      </c>
      <c r="G143" s="71">
        <v>53.043999999999997</v>
      </c>
      <c r="H143" s="70">
        <v>-1.8666864003848076</v>
      </c>
      <c r="I143" s="71">
        <v>7.7458094154720518</v>
      </c>
      <c r="J143" s="70">
        <v>5.5609999999999999</v>
      </c>
      <c r="L143" s="70"/>
      <c r="M143" s="70"/>
    </row>
    <row r="144" spans="1:13" ht="9.9499999999999993" customHeight="1" x14ac:dyDescent="0.2">
      <c r="A144" s="25">
        <f>IF(D144&lt;&gt;"",COUNTA($D$10:D144),"")</f>
        <v>129</v>
      </c>
      <c r="B144" s="63"/>
      <c r="C144" s="68">
        <v>2002</v>
      </c>
      <c r="D144" s="69">
        <v>58.572000000000003</v>
      </c>
      <c r="E144" s="70">
        <v>0.13848284351438167</v>
      </c>
      <c r="F144" s="71">
        <v>7.9244517202657185</v>
      </c>
      <c r="G144" s="71">
        <v>52.761000000000003</v>
      </c>
      <c r="H144" s="70">
        <v>-0.53351934243269739</v>
      </c>
      <c r="I144" s="71">
        <v>7.8559102096606814</v>
      </c>
      <c r="J144" s="70">
        <v>5.8339999999999996</v>
      </c>
      <c r="L144" s="70"/>
      <c r="M144" s="70"/>
    </row>
    <row r="145" spans="1:13" ht="9.9499999999999993" customHeight="1" x14ac:dyDescent="0.2">
      <c r="A145" s="25">
        <f>IF(D145&lt;&gt;"",COUNTA($D$10:D145),"")</f>
        <v>130</v>
      </c>
      <c r="B145" s="63"/>
      <c r="C145" s="68">
        <v>2003</v>
      </c>
      <c r="D145" s="69">
        <v>57.634</v>
      </c>
      <c r="E145" s="70">
        <v>-1.6014477907532694</v>
      </c>
      <c r="F145" s="71">
        <v>7.9428780908647401</v>
      </c>
      <c r="G145" s="71">
        <v>51.546999999999997</v>
      </c>
      <c r="H145" s="70">
        <v>-2.3009419836621703</v>
      </c>
      <c r="I145" s="71">
        <v>7.8699512202569526</v>
      </c>
      <c r="J145" s="70">
        <v>6.0810000000000004</v>
      </c>
      <c r="L145" s="70"/>
      <c r="M145" s="70"/>
    </row>
    <row r="146" spans="1:13" ht="9.9499999999999993" customHeight="1" x14ac:dyDescent="0.2">
      <c r="A146" s="25">
        <f>IF(D146&lt;&gt;"",COUNTA($D$10:D146),"")</f>
        <v>131</v>
      </c>
      <c r="B146" s="63"/>
      <c r="C146" s="68">
        <v>2004</v>
      </c>
      <c r="D146" s="69">
        <v>58.125999999999998</v>
      </c>
      <c r="E146" s="70">
        <v>0.85366276850469092</v>
      </c>
      <c r="F146" s="71">
        <v>8.0323693734652402</v>
      </c>
      <c r="G146" s="71">
        <v>51.755000000000003</v>
      </c>
      <c r="H146" s="70">
        <v>0.40351523852018545</v>
      </c>
      <c r="I146" s="71">
        <v>7.9656532666796984</v>
      </c>
      <c r="J146" s="70">
        <v>6.9029999999999996</v>
      </c>
      <c r="L146" s="70"/>
      <c r="M146" s="70"/>
    </row>
    <row r="147" spans="1:13" ht="9.9499999999999993" customHeight="1" x14ac:dyDescent="0.2">
      <c r="A147" s="25">
        <f>IF(D147&lt;&gt;"",COUNTA($D$10:D147),"")</f>
        <v>132</v>
      </c>
      <c r="B147" s="63"/>
      <c r="C147" s="68">
        <v>2005</v>
      </c>
      <c r="D147" s="69">
        <v>58.689</v>
      </c>
      <c r="E147" s="70">
        <v>0.96858548670131484</v>
      </c>
      <c r="F147" s="71">
        <v>8.1324549929052861</v>
      </c>
      <c r="G147" s="71">
        <v>51.901000000000003</v>
      </c>
      <c r="H147" s="70">
        <v>0.28209834798569489</v>
      </c>
      <c r="I147" s="71">
        <v>8.0705404514439607</v>
      </c>
      <c r="J147" s="70">
        <v>7.4180000000000001</v>
      </c>
      <c r="L147" s="70"/>
      <c r="M147" s="70"/>
    </row>
    <row r="148" spans="1:13" ht="9.9499999999999993" customHeight="1" x14ac:dyDescent="0.2">
      <c r="A148" s="25">
        <f>IF(D148&lt;&gt;"",COUNTA($D$10:D148),"")</f>
        <v>133</v>
      </c>
      <c r="B148" s="63"/>
      <c r="C148" s="68">
        <v>2006</v>
      </c>
      <c r="D148" s="69">
        <v>59.143999999999998</v>
      </c>
      <c r="E148" s="70">
        <v>0.77527304946411846</v>
      </c>
      <c r="F148" s="71">
        <v>8.1208627798823834</v>
      </c>
      <c r="G148" s="71">
        <v>52.177999999999997</v>
      </c>
      <c r="H148" s="70">
        <v>0.53370840638908135</v>
      </c>
      <c r="I148" s="71">
        <v>8.0590504845191724</v>
      </c>
      <c r="J148" s="70">
        <v>7.2569999999999997</v>
      </c>
      <c r="L148" s="70"/>
      <c r="M148" s="70"/>
    </row>
    <row r="149" spans="1:13" ht="9.9499999999999993" customHeight="1" x14ac:dyDescent="0.2">
      <c r="A149" s="25">
        <f>IF(D149&lt;&gt;"",COUNTA($D$10:D149),"")</f>
        <v>134</v>
      </c>
      <c r="B149" s="63"/>
      <c r="C149" s="68">
        <v>2007</v>
      </c>
      <c r="D149" s="69">
        <v>60.731000000000002</v>
      </c>
      <c r="E149" s="70">
        <v>2.683281482483423</v>
      </c>
      <c r="F149" s="71">
        <v>8.1884236768693324</v>
      </c>
      <c r="G149" s="71">
        <v>53.563000000000002</v>
      </c>
      <c r="H149" s="70">
        <v>2.6543754072597636</v>
      </c>
      <c r="I149" s="71">
        <v>8.1160733496777091</v>
      </c>
      <c r="J149" s="70">
        <v>7.4729999999999999</v>
      </c>
      <c r="L149" s="70"/>
      <c r="M149" s="70"/>
    </row>
    <row r="150" spans="1:13" ht="9.9499999999999993" customHeight="1" x14ac:dyDescent="0.2">
      <c r="A150" s="25">
        <f>IF(D150&lt;&gt;"",COUNTA($D$10:D150),"")</f>
        <v>135</v>
      </c>
      <c r="B150" s="63"/>
      <c r="C150" s="68">
        <v>2008</v>
      </c>
      <c r="D150" s="69">
        <v>60.895000000000003</v>
      </c>
      <c r="E150" s="70">
        <v>0.27004330572523827</v>
      </c>
      <c r="F150" s="71">
        <v>8.1457690692193072</v>
      </c>
      <c r="G150" s="71">
        <v>53.651000000000003</v>
      </c>
      <c r="H150" s="70">
        <v>0.16429251535573997</v>
      </c>
      <c r="I150" s="71">
        <v>8.06482404279914</v>
      </c>
      <c r="J150" s="70">
        <v>7.6310000000000002</v>
      </c>
      <c r="L150" s="70"/>
      <c r="M150" s="70"/>
    </row>
    <row r="151" spans="1:13" ht="9.9499999999999993" customHeight="1" x14ac:dyDescent="0.2">
      <c r="A151" s="25">
        <f>IF(D151&lt;&gt;"",COUNTA($D$10:D151),"")</f>
        <v>136</v>
      </c>
      <c r="B151" s="63"/>
      <c r="C151" s="68">
        <v>2009</v>
      </c>
      <c r="D151" s="69">
        <v>60.453000000000003</v>
      </c>
      <c r="E151" s="70">
        <v>-0.7258395598981906</v>
      </c>
      <c r="F151" s="71">
        <v>8.0300890903801783</v>
      </c>
      <c r="G151" s="71">
        <v>53.097999999999999</v>
      </c>
      <c r="H151" s="70">
        <v>-1.0307356806024188</v>
      </c>
      <c r="I151" s="71">
        <v>7.9428214981832541</v>
      </c>
      <c r="J151" s="70">
        <v>7.66</v>
      </c>
      <c r="L151" s="70"/>
      <c r="M151" s="70"/>
    </row>
    <row r="152" spans="1:13" ht="9.9499999999999993" customHeight="1" x14ac:dyDescent="0.2">
      <c r="A152" s="25">
        <f>IF(D152&lt;&gt;"",COUNTA($D$10:D152),"")</f>
        <v>137</v>
      </c>
      <c r="B152" s="63"/>
      <c r="C152" s="68">
        <v>2010</v>
      </c>
      <c r="D152" s="69">
        <v>60.496000000000002</v>
      </c>
      <c r="E152" s="70">
        <v>7.1129637900526177E-2</v>
      </c>
      <c r="F152" s="71">
        <v>8.0846849904915139</v>
      </c>
      <c r="G152" s="71">
        <v>53.164000000000001</v>
      </c>
      <c r="H152" s="70">
        <v>0.12429846698557867</v>
      </c>
      <c r="I152" s="71">
        <v>8.0032636889018018</v>
      </c>
      <c r="J152" s="70">
        <v>7.3959999999999999</v>
      </c>
      <c r="L152" s="70"/>
      <c r="M152" s="70"/>
    </row>
    <row r="153" spans="1:13" ht="9.9499999999999993" customHeight="1" x14ac:dyDescent="0.2">
      <c r="A153" s="25">
        <f>IF(D153&lt;&gt;"",COUNTA($D$10:D153),"")</f>
        <v>138</v>
      </c>
      <c r="B153" s="63"/>
      <c r="C153" s="68">
        <v>2011</v>
      </c>
      <c r="D153" s="69">
        <v>58.801000000000002</v>
      </c>
      <c r="E153" s="70">
        <v>-2.801838138058713</v>
      </c>
      <c r="F153" s="71">
        <v>7.9743252791305421</v>
      </c>
      <c r="G153" s="71">
        <v>51.768999999999998</v>
      </c>
      <c r="H153" s="70">
        <v>-2.6239560604920626</v>
      </c>
      <c r="I153" s="71">
        <v>7.8694829329097287</v>
      </c>
      <c r="J153" s="70">
        <v>6.9539999999999997</v>
      </c>
      <c r="L153" s="70"/>
      <c r="M153" s="70"/>
    </row>
    <row r="154" spans="1:13" ht="9.9499999999999993" customHeight="1" x14ac:dyDescent="0.2">
      <c r="A154" s="25">
        <f>IF(D154&lt;&gt;"",COUNTA($D$10:D154),"")</f>
        <v>139</v>
      </c>
      <c r="B154" s="63"/>
      <c r="C154" s="68">
        <v>2012</v>
      </c>
      <c r="D154" s="69">
        <v>58.164999999999999</v>
      </c>
      <c r="E154" s="70">
        <v>-1.0816142582609132</v>
      </c>
      <c r="F154" s="71">
        <v>7.9638154021408445</v>
      </c>
      <c r="G154" s="71">
        <v>51.645000000000003</v>
      </c>
      <c r="H154" s="70">
        <v>-0.23952558480944219</v>
      </c>
      <c r="I154" s="71">
        <v>7.8657229931326276</v>
      </c>
      <c r="J154" s="70">
        <v>6.9240000000000004</v>
      </c>
      <c r="L154" s="70"/>
      <c r="M154" s="70"/>
    </row>
    <row r="155" spans="1:13" ht="9.9499999999999993" customHeight="1" x14ac:dyDescent="0.2">
      <c r="A155" s="25">
        <f>IF(D155&lt;&gt;"",COUNTA($D$10:D155),"")</f>
        <v>140</v>
      </c>
      <c r="B155" s="63"/>
      <c r="C155" s="68">
        <v>2013</v>
      </c>
      <c r="D155" s="69">
        <v>58.683999999999997</v>
      </c>
      <c r="E155" s="70">
        <v>0.89228917734031654</v>
      </c>
      <c r="F155" s="71">
        <v>8.0485734231398549</v>
      </c>
      <c r="G155" s="71">
        <v>52.348999999999997</v>
      </c>
      <c r="H155" s="70">
        <v>1.3631522896698556</v>
      </c>
      <c r="I155" s="71">
        <v>7.9648535564853562</v>
      </c>
      <c r="J155" s="70">
        <v>7.0679999999999996</v>
      </c>
      <c r="L155" s="70"/>
      <c r="M155" s="70"/>
    </row>
    <row r="156" spans="1:13" ht="9.9499999999999993" customHeight="1" x14ac:dyDescent="0.2">
      <c r="A156" s="25">
        <f>IF(D156&lt;&gt;"",COUNTA($D$10:D156),"")</f>
        <v>141</v>
      </c>
      <c r="B156" s="63"/>
      <c r="C156" s="68">
        <v>2014</v>
      </c>
      <c r="D156" s="69">
        <v>59.603000000000002</v>
      </c>
      <c r="E156" s="70">
        <v>1.5660145865994224</v>
      </c>
      <c r="F156" s="71">
        <v>8.0965615796737627</v>
      </c>
      <c r="G156" s="71">
        <v>52.954000000000001</v>
      </c>
      <c r="H156" s="70">
        <v>1.1557049800378252</v>
      </c>
      <c r="I156" s="71">
        <v>8.0143232910878979</v>
      </c>
      <c r="J156" s="70">
        <v>7.0620000000000003</v>
      </c>
      <c r="L156" s="70"/>
      <c r="M156" s="70"/>
    </row>
    <row r="157" spans="1:13" ht="9.9499999999999993" customHeight="1" x14ac:dyDescent="0.2">
      <c r="A157" s="25">
        <f>IF(D157&lt;&gt;"",COUNTA($D$10:D157),"")</f>
        <v>142</v>
      </c>
      <c r="B157" s="63"/>
      <c r="C157" s="68">
        <v>2015</v>
      </c>
      <c r="D157" s="69">
        <v>59.912999999999997</v>
      </c>
      <c r="E157" s="70">
        <v>0.52010804825259527</v>
      </c>
      <c r="F157" s="71">
        <v>8.107756993283795</v>
      </c>
      <c r="G157" s="71">
        <v>53.201000000000001</v>
      </c>
      <c r="H157" s="70">
        <v>0.46644257279903911</v>
      </c>
      <c r="I157" s="71">
        <v>8.0201585609814572</v>
      </c>
      <c r="J157" s="70">
        <v>6.77</v>
      </c>
      <c r="L157" s="70"/>
      <c r="M157" s="70"/>
    </row>
    <row r="158" spans="1:13" ht="9.9499999999999993" customHeight="1" x14ac:dyDescent="0.2">
      <c r="A158" s="25">
        <f>IF(D158&lt;&gt;"",COUNTA($D$10:D158),"")</f>
        <v>143</v>
      </c>
      <c r="B158" s="63"/>
      <c r="C158" s="68">
        <v>2016</v>
      </c>
      <c r="D158" s="69">
        <v>60.076999999999998</v>
      </c>
      <c r="E158" s="70">
        <v>0.27373024218451292</v>
      </c>
      <c r="F158" s="71">
        <v>8.1108082456801185</v>
      </c>
      <c r="G158" s="71">
        <v>53.542000000000002</v>
      </c>
      <c r="H158" s="70">
        <v>0.64096539538729758</v>
      </c>
      <c r="I158" s="71">
        <v>8.0258063355633062</v>
      </c>
      <c r="J158" s="70">
        <v>6.625</v>
      </c>
      <c r="L158" s="70"/>
      <c r="M158" s="70"/>
    </row>
    <row r="159" spans="1:13" ht="9.9499999999999993" customHeight="1" x14ac:dyDescent="0.2">
      <c r="A159" s="25">
        <f>IF(D159&lt;&gt;"",COUNTA($D$10:D159),"")</f>
        <v>144</v>
      </c>
      <c r="B159" s="63"/>
      <c r="C159" s="68">
        <v>2017</v>
      </c>
      <c r="D159" s="69">
        <v>60.953000000000003</v>
      </c>
      <c r="E159" s="70">
        <v>1.4581287347903356</v>
      </c>
      <c r="F159" s="71">
        <v>8.1240120381403251</v>
      </c>
      <c r="G159" s="71">
        <v>54.39</v>
      </c>
      <c r="H159" s="70">
        <v>1.5838033693175362</v>
      </c>
      <c r="I159" s="71">
        <v>8.035860711747663</v>
      </c>
      <c r="J159" s="70">
        <v>6.6070000000000002</v>
      </c>
      <c r="L159" s="70"/>
      <c r="M159" s="70"/>
    </row>
    <row r="160" spans="1:13" ht="9.9499999999999993" customHeight="1" x14ac:dyDescent="0.2">
      <c r="A160" s="25">
        <f>IF(D160&lt;&gt;"",COUNTA($D$10:D160),"")</f>
        <v>145</v>
      </c>
      <c r="B160" s="63"/>
      <c r="C160" s="68">
        <v>2018</v>
      </c>
      <c r="D160" s="69">
        <v>61.723999999999997</v>
      </c>
      <c r="E160" s="70">
        <v>1.2649090282676809</v>
      </c>
      <c r="F160" s="71">
        <v>8.1523002472475223</v>
      </c>
      <c r="G160" s="71">
        <v>55.198</v>
      </c>
      <c r="H160" s="70">
        <v>1.485567199852909</v>
      </c>
      <c r="I160" s="71">
        <v>8.0646834424004403</v>
      </c>
      <c r="J160" s="70">
        <v>6.5090000000000003</v>
      </c>
      <c r="L160" s="70"/>
      <c r="M160" s="70"/>
    </row>
    <row r="161" spans="1:13" ht="9.9499999999999993" customHeight="1" x14ac:dyDescent="0.2">
      <c r="A161" s="25">
        <f>IF(D161&lt;&gt;"",COUNTA($D$10:D161),"")</f>
        <v>146</v>
      </c>
      <c r="B161" s="63"/>
      <c r="C161" s="68">
        <v>2019</v>
      </c>
      <c r="D161" s="69">
        <v>62.866999999999997</v>
      </c>
      <c r="E161" s="70">
        <v>1.8517918475795483</v>
      </c>
      <c r="F161" s="71">
        <v>8.251139556829532</v>
      </c>
      <c r="G161" s="71">
        <v>56.445999999999998</v>
      </c>
      <c r="H161" s="70">
        <v>2.2609514837494089</v>
      </c>
      <c r="I161" s="71">
        <v>8.1648062511119814</v>
      </c>
      <c r="J161" s="70">
        <v>6.4660000000000002</v>
      </c>
      <c r="L161" s="70"/>
      <c r="M161" s="70"/>
    </row>
    <row r="162" spans="1:13" ht="9.9499999999999993" customHeight="1" x14ac:dyDescent="0.2">
      <c r="A162" s="25">
        <f>IF(D162&lt;&gt;"",COUNTA($D$10:D162),"")</f>
        <v>147</v>
      </c>
      <c r="B162" s="63"/>
      <c r="C162" s="68">
        <v>2020</v>
      </c>
      <c r="D162" s="69">
        <v>62.456000000000003</v>
      </c>
      <c r="E162" s="70">
        <v>-0.65376111473428011</v>
      </c>
      <c r="F162" s="71">
        <v>8.2742905593386507</v>
      </c>
      <c r="G162" s="71">
        <v>56.207999999999998</v>
      </c>
      <c r="H162" s="70">
        <v>-0.42164192325408578</v>
      </c>
      <c r="I162" s="71">
        <v>8.1930724458962487</v>
      </c>
      <c r="J162" s="70">
        <v>6.0910000000000002</v>
      </c>
      <c r="L162" s="70"/>
      <c r="M162" s="70"/>
    </row>
    <row r="163" spans="1:13" ht="9.9499999999999993" customHeight="1" x14ac:dyDescent="0.2">
      <c r="A163" s="25" t="str">
        <f>IF(D163&lt;&gt;"",COUNTA($D$10:D163),"")</f>
        <v/>
      </c>
      <c r="B163" s="63"/>
      <c r="C163" s="68"/>
      <c r="D163" s="72"/>
      <c r="E163" s="70"/>
      <c r="F163" s="70"/>
      <c r="G163" s="70"/>
      <c r="H163" s="70"/>
      <c r="I163" s="75"/>
      <c r="M163" s="70"/>
    </row>
    <row r="164" spans="1:13" ht="9.9499999999999993" customHeight="1" x14ac:dyDescent="0.15">
      <c r="A164" s="25">
        <f>IF(D164&lt;&gt;"",COUNTA($D$10:D164),"")</f>
        <v>148</v>
      </c>
      <c r="B164" s="67" t="s">
        <v>89</v>
      </c>
      <c r="C164" s="68">
        <v>2000</v>
      </c>
      <c r="D164" s="69">
        <v>109.676</v>
      </c>
      <c r="E164" s="70" t="s">
        <v>7</v>
      </c>
      <c r="F164" s="71">
        <v>14.304607430632904</v>
      </c>
      <c r="G164" s="71">
        <v>100.758</v>
      </c>
      <c r="H164" s="70" t="s">
        <v>7</v>
      </c>
      <c r="I164" s="71">
        <v>14.275230085687083</v>
      </c>
      <c r="J164" s="70">
        <v>9.1679999999999993</v>
      </c>
      <c r="L164" s="70"/>
      <c r="M164" s="70"/>
    </row>
    <row r="165" spans="1:13" ht="9.9499999999999993" customHeight="1" x14ac:dyDescent="0.15">
      <c r="A165" s="25">
        <f>IF(D165&lt;&gt;"",COUNTA($D$10:D165),"")</f>
        <v>149</v>
      </c>
      <c r="B165" s="67" t="s">
        <v>90</v>
      </c>
      <c r="C165" s="68">
        <v>2001</v>
      </c>
      <c r="D165" s="69">
        <v>106.032</v>
      </c>
      <c r="E165" s="70">
        <v>-3.3225135854699346</v>
      </c>
      <c r="F165" s="71">
        <v>14.16065354396958</v>
      </c>
      <c r="G165" s="71">
        <v>96.7</v>
      </c>
      <c r="H165" s="70">
        <v>-4.027471764028661</v>
      </c>
      <c r="I165" s="71">
        <v>14.120725632986716</v>
      </c>
      <c r="J165" s="70">
        <v>9.6270000000000007</v>
      </c>
      <c r="L165" s="70"/>
      <c r="M165" s="70"/>
    </row>
    <row r="166" spans="1:13" ht="9.9499999999999993" customHeight="1" x14ac:dyDescent="0.2">
      <c r="A166" s="25">
        <f>IF(D166&lt;&gt;"",COUNTA($D$10:D166),"")</f>
        <v>150</v>
      </c>
      <c r="B166" s="63"/>
      <c r="C166" s="68">
        <v>2002</v>
      </c>
      <c r="D166" s="69">
        <v>104.128</v>
      </c>
      <c r="E166" s="70">
        <v>-1.7956843217141909</v>
      </c>
      <c r="F166" s="71">
        <v>14.087914169361277</v>
      </c>
      <c r="G166" s="71">
        <v>94.22</v>
      </c>
      <c r="H166" s="70">
        <v>-2.5646328852119922</v>
      </c>
      <c r="I166" s="71">
        <v>14.028996037873226</v>
      </c>
      <c r="J166" s="70">
        <v>10.005000000000001</v>
      </c>
      <c r="L166" s="70"/>
      <c r="M166" s="70"/>
    </row>
    <row r="167" spans="1:13" ht="9.9499999999999993" customHeight="1" x14ac:dyDescent="0.2">
      <c r="A167" s="25">
        <f>IF(D167&lt;&gt;"",COUNTA($D$10:D167),"")</f>
        <v>151</v>
      </c>
      <c r="B167" s="63"/>
      <c r="C167" s="68">
        <v>2003</v>
      </c>
      <c r="D167" s="69">
        <v>101.142</v>
      </c>
      <c r="E167" s="70">
        <v>-2.8676244622003679</v>
      </c>
      <c r="F167" s="71">
        <v>13.938969633657935</v>
      </c>
      <c r="G167" s="71">
        <v>90.807000000000002</v>
      </c>
      <c r="H167" s="70">
        <v>-3.6223731691785162</v>
      </c>
      <c r="I167" s="71">
        <v>13.863981617899645</v>
      </c>
      <c r="J167" s="70">
        <v>10.814</v>
      </c>
      <c r="L167" s="70"/>
      <c r="M167" s="70"/>
    </row>
    <row r="168" spans="1:13" ht="9.9499999999999993" customHeight="1" x14ac:dyDescent="0.2">
      <c r="A168" s="25">
        <f>IF(D168&lt;&gt;"",COUNTA($D$10:D168),"")</f>
        <v>152</v>
      </c>
      <c r="B168" s="63"/>
      <c r="C168" s="68">
        <v>2004</v>
      </c>
      <c r="D168" s="69">
        <v>100.21299999999999</v>
      </c>
      <c r="E168" s="70">
        <v>-0.91851060884697233</v>
      </c>
      <c r="F168" s="71">
        <v>13.848326601229605</v>
      </c>
      <c r="G168" s="71">
        <v>89.325000000000003</v>
      </c>
      <c r="H168" s="70">
        <v>-1.6320327728038535</v>
      </c>
      <c r="I168" s="71">
        <v>13.748081886700106</v>
      </c>
      <c r="J168" s="70">
        <v>12.249000000000001</v>
      </c>
      <c r="L168" s="70"/>
      <c r="M168" s="70"/>
    </row>
    <row r="169" spans="1:13" ht="9.9499999999999993" customHeight="1" x14ac:dyDescent="0.2">
      <c r="A169" s="25">
        <f>IF(D169&lt;&gt;"",COUNTA($D$10:D169),"")</f>
        <v>153</v>
      </c>
      <c r="B169" s="63"/>
      <c r="C169" s="68">
        <v>2005</v>
      </c>
      <c r="D169" s="69">
        <v>99.263000000000005</v>
      </c>
      <c r="E169" s="70">
        <v>-0.94798080089410064</v>
      </c>
      <c r="F169" s="71">
        <v>13.754739047534587</v>
      </c>
      <c r="G169" s="71">
        <v>87.796999999999997</v>
      </c>
      <c r="H169" s="70">
        <v>-1.7106073327735771</v>
      </c>
      <c r="I169" s="71">
        <v>13.652323462272895</v>
      </c>
      <c r="J169" s="70">
        <v>12.946</v>
      </c>
      <c r="L169" s="70"/>
      <c r="M169" s="70"/>
    </row>
    <row r="170" spans="1:13" ht="9.9499999999999993" customHeight="1" x14ac:dyDescent="0.2">
      <c r="A170" s="25">
        <f>IF(D170&lt;&gt;"",COUNTA($D$10:D170),"")</f>
        <v>154</v>
      </c>
      <c r="B170" s="63"/>
      <c r="C170" s="68">
        <v>2006</v>
      </c>
      <c r="D170" s="69">
        <v>101.729</v>
      </c>
      <c r="E170" s="70">
        <v>2.4843093599830723</v>
      </c>
      <c r="F170" s="71">
        <v>13.968065226137139</v>
      </c>
      <c r="G170" s="71">
        <v>89.956000000000003</v>
      </c>
      <c r="H170" s="70">
        <v>2.4590817453899376</v>
      </c>
      <c r="I170" s="71">
        <v>13.893977258335058</v>
      </c>
      <c r="J170" s="70">
        <v>14.522</v>
      </c>
      <c r="L170" s="70"/>
      <c r="M170" s="70"/>
    </row>
    <row r="171" spans="1:13" ht="9.9499999999999993" customHeight="1" x14ac:dyDescent="0.2">
      <c r="A171" s="25">
        <f>IF(D171&lt;&gt;"",COUNTA($D$10:D171),"")</f>
        <v>155</v>
      </c>
      <c r="B171" s="63"/>
      <c r="C171" s="68">
        <v>2007</v>
      </c>
      <c r="D171" s="69">
        <v>104.935</v>
      </c>
      <c r="E171" s="70">
        <v>3.1515103854358131</v>
      </c>
      <c r="F171" s="71">
        <v>14.148494813724183</v>
      </c>
      <c r="G171" s="71">
        <v>92.936000000000007</v>
      </c>
      <c r="H171" s="70">
        <v>3.3127306683267363</v>
      </c>
      <c r="I171" s="71">
        <v>14.082022904349037</v>
      </c>
      <c r="J171" s="70">
        <v>14.973000000000001</v>
      </c>
      <c r="L171" s="70"/>
      <c r="M171" s="70"/>
    </row>
    <row r="172" spans="1:13" ht="9.9499999999999993" customHeight="1" x14ac:dyDescent="0.2">
      <c r="A172" s="25">
        <f>IF(D172&lt;&gt;"",COUNTA($D$10:D172),"")</f>
        <v>156</v>
      </c>
      <c r="B172" s="63"/>
      <c r="C172" s="68">
        <v>2008</v>
      </c>
      <c r="D172" s="69">
        <v>107.37</v>
      </c>
      <c r="E172" s="70">
        <v>2.3204841092104687</v>
      </c>
      <c r="F172" s="71">
        <v>14.36261146173047</v>
      </c>
      <c r="G172" s="71">
        <v>95.328999999999994</v>
      </c>
      <c r="H172" s="70">
        <v>2.5748902470517265</v>
      </c>
      <c r="I172" s="71">
        <v>14.329865448472523</v>
      </c>
      <c r="J172" s="70">
        <v>15.531000000000001</v>
      </c>
      <c r="L172" s="70"/>
      <c r="M172" s="70"/>
    </row>
    <row r="173" spans="1:13" ht="9.9499999999999993" customHeight="1" x14ac:dyDescent="0.2">
      <c r="A173" s="25">
        <f>IF(D173&lt;&gt;"",COUNTA($D$10:D173),"")</f>
        <v>157</v>
      </c>
      <c r="B173" s="63"/>
      <c r="C173" s="68">
        <v>2009</v>
      </c>
      <c r="D173" s="69">
        <v>109.346</v>
      </c>
      <c r="E173" s="70">
        <v>1.8403650926701971</v>
      </c>
      <c r="F173" s="71">
        <v>14.524640988482144</v>
      </c>
      <c r="G173" s="71">
        <v>96.99</v>
      </c>
      <c r="H173" s="70">
        <v>1.7423868917118739</v>
      </c>
      <c r="I173" s="71">
        <v>14.508536236935363</v>
      </c>
      <c r="J173" s="70">
        <v>15.839</v>
      </c>
      <c r="L173" s="70"/>
      <c r="M173" s="70"/>
    </row>
    <row r="174" spans="1:13" ht="9.9499999999999993" customHeight="1" x14ac:dyDescent="0.2">
      <c r="A174" s="25">
        <f>IF(D174&lt;&gt;"",COUNTA($D$10:D174),"")</f>
        <v>158</v>
      </c>
      <c r="B174" s="63"/>
      <c r="C174" s="68">
        <v>2010</v>
      </c>
      <c r="D174" s="69">
        <v>108.949</v>
      </c>
      <c r="E174" s="70">
        <v>-0.36306769337699052</v>
      </c>
      <c r="F174" s="71">
        <v>14.559943550467139</v>
      </c>
      <c r="G174" s="71">
        <v>96.605999999999995</v>
      </c>
      <c r="H174" s="70">
        <v>-0.39591710485616716</v>
      </c>
      <c r="I174" s="71">
        <v>14.542985703296358</v>
      </c>
      <c r="J174" s="70">
        <v>14.981999999999999</v>
      </c>
      <c r="L174" s="70"/>
      <c r="M174" s="70"/>
    </row>
    <row r="175" spans="1:13" ht="9.9499999999999993" customHeight="1" x14ac:dyDescent="0.2">
      <c r="A175" s="25">
        <f>IF(D175&lt;&gt;"",COUNTA($D$10:D175),"")</f>
        <v>159</v>
      </c>
      <c r="B175" s="63"/>
      <c r="C175" s="68">
        <v>2011</v>
      </c>
      <c r="D175" s="69">
        <v>106.03700000000001</v>
      </c>
      <c r="E175" s="70">
        <v>-2.6728102139533121</v>
      </c>
      <c r="F175" s="71">
        <v>14.380257642270799</v>
      </c>
      <c r="G175" s="71">
        <v>94.343999999999994</v>
      </c>
      <c r="H175" s="70">
        <v>-2.3414694739457218</v>
      </c>
      <c r="I175" s="71">
        <v>14.341372207738907</v>
      </c>
      <c r="J175" s="70">
        <v>13.362</v>
      </c>
      <c r="L175" s="70"/>
      <c r="M175" s="70"/>
    </row>
    <row r="176" spans="1:13" ht="9.9499999999999993" customHeight="1" x14ac:dyDescent="0.2">
      <c r="A176" s="25">
        <f>IF(D176&lt;&gt;"",COUNTA($D$10:D176),"")</f>
        <v>160</v>
      </c>
      <c r="B176" s="63"/>
      <c r="C176" s="68">
        <v>2012</v>
      </c>
      <c r="D176" s="69">
        <v>104.32899999999999</v>
      </c>
      <c r="E176" s="70">
        <v>-1.6107585088223999</v>
      </c>
      <c r="F176" s="71">
        <v>14.284482026819431</v>
      </c>
      <c r="G176" s="71">
        <v>93.451999999999998</v>
      </c>
      <c r="H176" s="70">
        <v>-0.94547612990757557</v>
      </c>
      <c r="I176" s="71">
        <v>14.233082489190247</v>
      </c>
      <c r="J176" s="70">
        <v>12.743</v>
      </c>
      <c r="L176" s="70"/>
      <c r="M176" s="70"/>
    </row>
    <row r="177" spans="1:13" ht="9.9499999999999993" customHeight="1" x14ac:dyDescent="0.2">
      <c r="A177" s="25">
        <f>IF(D177&lt;&gt;"",COUNTA($D$10:D177),"")</f>
        <v>161</v>
      </c>
      <c r="B177" s="63"/>
      <c r="C177" s="68">
        <v>2013</v>
      </c>
      <c r="D177" s="69">
        <v>103.50700000000001</v>
      </c>
      <c r="E177" s="70">
        <v>-0.7878921488751871</v>
      </c>
      <c r="F177" s="71">
        <v>14.196095857626217</v>
      </c>
      <c r="G177" s="71">
        <v>92.986999999999995</v>
      </c>
      <c r="H177" s="70">
        <v>-0.49758164619269962</v>
      </c>
      <c r="I177" s="71">
        <v>14.147888931152529</v>
      </c>
      <c r="J177" s="70">
        <v>12.3</v>
      </c>
      <c r="L177" s="70"/>
      <c r="M177" s="70"/>
    </row>
    <row r="178" spans="1:13" ht="9.9499999999999993" customHeight="1" x14ac:dyDescent="0.2">
      <c r="A178" s="25">
        <f>IF(D178&lt;&gt;"",COUNTA($D$10:D178),"")</f>
        <v>162</v>
      </c>
      <c r="B178" s="63"/>
      <c r="C178" s="68">
        <v>2014</v>
      </c>
      <c r="D178" s="69">
        <v>104.86799999999999</v>
      </c>
      <c r="E178" s="70">
        <v>1.3148869158607681</v>
      </c>
      <c r="F178" s="71">
        <v>14.245427574739999</v>
      </c>
      <c r="G178" s="71">
        <v>93.804000000000002</v>
      </c>
      <c r="H178" s="70">
        <v>0.87861744114768214</v>
      </c>
      <c r="I178" s="71">
        <v>14.19676666535501</v>
      </c>
      <c r="J178" s="70">
        <v>11.817</v>
      </c>
      <c r="L178" s="70"/>
      <c r="M178" s="70"/>
    </row>
    <row r="179" spans="1:13" ht="9.9499999999999993" customHeight="1" x14ac:dyDescent="0.2">
      <c r="A179" s="25">
        <f>IF(D179&lt;&gt;"",COUNTA($D$10:D179),"")</f>
        <v>163</v>
      </c>
      <c r="B179" s="63"/>
      <c r="C179" s="68">
        <v>2015</v>
      </c>
      <c r="D179" s="69">
        <v>105.11</v>
      </c>
      <c r="E179" s="70">
        <v>0.23076629667772863</v>
      </c>
      <c r="F179" s="71">
        <v>14.224063851986376</v>
      </c>
      <c r="G179" s="71">
        <v>93.991</v>
      </c>
      <c r="H179" s="70">
        <v>0.19935184000681261</v>
      </c>
      <c r="I179" s="71">
        <v>14.169333721268549</v>
      </c>
      <c r="J179" s="70">
        <v>10.932</v>
      </c>
      <c r="L179" s="70"/>
      <c r="M179" s="70"/>
    </row>
    <row r="180" spans="1:13" ht="9.9499999999999993" customHeight="1" x14ac:dyDescent="0.2">
      <c r="A180" s="25">
        <f>IF(D180&lt;&gt;"",COUNTA($D$10:D180),"")</f>
        <v>164</v>
      </c>
      <c r="B180" s="63"/>
      <c r="C180" s="68">
        <v>2016</v>
      </c>
      <c r="D180" s="69">
        <v>105.54</v>
      </c>
      <c r="E180" s="70">
        <v>0.4090952335648268</v>
      </c>
      <c r="F180" s="71">
        <v>14.248625967493044</v>
      </c>
      <c r="G180" s="71">
        <v>94.781000000000006</v>
      </c>
      <c r="H180" s="70">
        <v>0.84050600589418423</v>
      </c>
      <c r="I180" s="71">
        <v>14.207425017575471</v>
      </c>
      <c r="J180" s="70">
        <v>10.662000000000001</v>
      </c>
      <c r="L180" s="70"/>
      <c r="M180" s="70"/>
    </row>
    <row r="181" spans="1:13" ht="9.9499999999999993" customHeight="1" x14ac:dyDescent="0.2">
      <c r="A181" s="25">
        <f>IF(D181&lt;&gt;"",COUNTA($D$10:D181),"")</f>
        <v>165</v>
      </c>
      <c r="B181" s="63"/>
      <c r="C181" s="68">
        <v>2017</v>
      </c>
      <c r="D181" s="69">
        <v>107.861</v>
      </c>
      <c r="E181" s="70">
        <v>2.1991661929126565</v>
      </c>
      <c r="F181" s="71">
        <v>14.376061267630039</v>
      </c>
      <c r="G181" s="71">
        <v>97.093000000000004</v>
      </c>
      <c r="H181" s="70">
        <v>2.4393074561357224</v>
      </c>
      <c r="I181" s="71">
        <v>14.345023424999374</v>
      </c>
      <c r="J181" s="70">
        <v>10.42</v>
      </c>
      <c r="L181" s="70"/>
      <c r="M181" s="70"/>
    </row>
    <row r="182" spans="1:13" ht="9.9499999999999993" customHeight="1" x14ac:dyDescent="0.2">
      <c r="A182" s="25">
        <f>IF(D182&lt;&gt;"",COUNTA($D$10:D182),"")</f>
        <v>166</v>
      </c>
      <c r="B182" s="63"/>
      <c r="C182" s="68">
        <v>2018</v>
      </c>
      <c r="D182" s="69">
        <v>108.282</v>
      </c>
      <c r="E182" s="70">
        <v>0.39031716746553968</v>
      </c>
      <c r="F182" s="71">
        <v>14.301525749667165</v>
      </c>
      <c r="G182" s="71">
        <v>97.658000000000001</v>
      </c>
      <c r="H182" s="70">
        <v>0.58191630704583019</v>
      </c>
      <c r="I182" s="71">
        <v>14.26828609040078</v>
      </c>
      <c r="J182" s="70">
        <v>10.01</v>
      </c>
      <c r="L182" s="70"/>
      <c r="M182" s="70"/>
    </row>
    <row r="183" spans="1:13" ht="9.9499999999999993" customHeight="1" x14ac:dyDescent="0.2">
      <c r="A183" s="25">
        <f>IF(D183&lt;&gt;"",COUNTA($D$10:D183),"")</f>
        <v>167</v>
      </c>
      <c r="B183" s="63"/>
      <c r="C183" s="68">
        <v>2019</v>
      </c>
      <c r="D183" s="69">
        <v>108.086</v>
      </c>
      <c r="E183" s="70">
        <v>-0.18100884726916888</v>
      </c>
      <c r="F183" s="71">
        <v>14.186022398706424</v>
      </c>
      <c r="G183" s="71">
        <v>97.745999999999995</v>
      </c>
      <c r="H183" s="70">
        <v>9.0110385221890965E-2</v>
      </c>
      <c r="I183" s="71">
        <v>14.13877248735414</v>
      </c>
      <c r="J183" s="70">
        <v>9.9359999999999999</v>
      </c>
      <c r="L183" s="70"/>
      <c r="M183" s="70"/>
    </row>
    <row r="184" spans="1:13" ht="9.9499999999999993" customHeight="1" x14ac:dyDescent="0.2">
      <c r="A184" s="25">
        <f>IF(D184&lt;&gt;"",COUNTA($D$10:D184),"")</f>
        <v>168</v>
      </c>
      <c r="B184" s="63"/>
      <c r="C184" s="68">
        <v>2020</v>
      </c>
      <c r="D184" s="69">
        <v>107.004</v>
      </c>
      <c r="E184" s="70">
        <v>-1.0010547156893495</v>
      </c>
      <c r="F184" s="71">
        <v>14.176094963037544</v>
      </c>
      <c r="G184" s="71">
        <v>96.945999999999998</v>
      </c>
      <c r="H184" s="70">
        <v>-0.81844781372127784</v>
      </c>
      <c r="I184" s="71">
        <v>14.131184196908942</v>
      </c>
      <c r="J184" s="70">
        <v>9.327</v>
      </c>
      <c r="L184" s="70"/>
      <c r="M184" s="70"/>
    </row>
    <row r="185" spans="1:13" ht="9.9499999999999993" customHeight="1" x14ac:dyDescent="0.2">
      <c r="A185" s="25" t="str">
        <f>IF(D185&lt;&gt;"",COUNTA($D$10:D185),"")</f>
        <v/>
      </c>
      <c r="B185" s="63"/>
      <c r="C185" s="68"/>
      <c r="D185" s="72"/>
      <c r="E185" s="70"/>
      <c r="F185" s="70"/>
      <c r="G185" s="70"/>
      <c r="H185" s="70"/>
      <c r="I185" s="75"/>
      <c r="M185" s="70"/>
    </row>
    <row r="186" spans="1:13" ht="9.9499999999999993" customHeight="1" x14ac:dyDescent="0.15">
      <c r="A186" s="25">
        <f>IF(D186&lt;&gt;"",COUNTA($D$10:D186),"")</f>
        <v>169</v>
      </c>
      <c r="B186" s="67" t="s">
        <v>41</v>
      </c>
      <c r="C186" s="68">
        <v>2000</v>
      </c>
      <c r="D186" s="69">
        <v>87.603999999999999</v>
      </c>
      <c r="E186" s="70" t="s">
        <v>7</v>
      </c>
      <c r="F186" s="71">
        <v>11.425843660902704</v>
      </c>
      <c r="G186" s="71">
        <v>79.475999999999999</v>
      </c>
      <c r="H186" s="70" t="s">
        <v>7</v>
      </c>
      <c r="I186" s="71">
        <v>11.260030829215214</v>
      </c>
      <c r="J186" s="70">
        <v>8.1890000000000001</v>
      </c>
      <c r="L186" s="70"/>
      <c r="M186" s="70"/>
    </row>
    <row r="187" spans="1:13" ht="9.9499999999999993" customHeight="1" x14ac:dyDescent="0.2">
      <c r="A187" s="25">
        <f>IF(D187&lt;&gt;"",COUNTA($D$10:D187),"")</f>
        <v>170</v>
      </c>
      <c r="B187" s="63"/>
      <c r="C187" s="68">
        <v>2001</v>
      </c>
      <c r="D187" s="69">
        <v>85.977000000000004</v>
      </c>
      <c r="E187" s="70">
        <v>-1.8572211314551907</v>
      </c>
      <c r="F187" s="71">
        <v>11.482293173286109</v>
      </c>
      <c r="G187" s="71">
        <v>77.543000000000006</v>
      </c>
      <c r="H187" s="70">
        <v>-2.4321807841360936</v>
      </c>
      <c r="I187" s="71">
        <v>11.323303286025739</v>
      </c>
      <c r="J187" s="70">
        <v>8.4930000000000003</v>
      </c>
      <c r="L187" s="70"/>
      <c r="M187" s="70"/>
    </row>
    <row r="188" spans="1:13" ht="9.9499999999999993" customHeight="1" x14ac:dyDescent="0.2">
      <c r="A188" s="25">
        <f>IF(D188&lt;&gt;"",COUNTA($D$10:D188),"")</f>
        <v>171</v>
      </c>
      <c r="B188" s="63"/>
      <c r="C188" s="68">
        <v>2002</v>
      </c>
      <c r="D188" s="69">
        <v>85.144000000000005</v>
      </c>
      <c r="E188" s="70">
        <v>-0.96886376589088741</v>
      </c>
      <c r="F188" s="71">
        <v>11.519489129111253</v>
      </c>
      <c r="G188" s="71">
        <v>76.363</v>
      </c>
      <c r="H188" s="70">
        <v>-1.5217363269411806</v>
      </c>
      <c r="I188" s="71">
        <v>11.370157338570507</v>
      </c>
      <c r="J188" s="70">
        <v>9.1859999999999999</v>
      </c>
      <c r="L188" s="70"/>
      <c r="M188" s="70"/>
    </row>
    <row r="189" spans="1:13" ht="9.9499999999999993" customHeight="1" x14ac:dyDescent="0.2">
      <c r="A189" s="25">
        <f>IF(D189&lt;&gt;"",COUNTA($D$10:D189),"")</f>
        <v>172</v>
      </c>
      <c r="B189" s="63"/>
      <c r="C189" s="68">
        <v>2003</v>
      </c>
      <c r="D189" s="69">
        <v>83.668000000000006</v>
      </c>
      <c r="E189" s="70">
        <v>-1.7335337780700968</v>
      </c>
      <c r="F189" s="71">
        <v>11.530775655107593</v>
      </c>
      <c r="G189" s="71">
        <v>74.665999999999997</v>
      </c>
      <c r="H189" s="70">
        <v>-2.2222804237654259</v>
      </c>
      <c r="I189" s="71">
        <v>11.39965037367268</v>
      </c>
      <c r="J189" s="70">
        <v>9.8650000000000002</v>
      </c>
      <c r="L189" s="70"/>
      <c r="M189" s="70"/>
    </row>
    <row r="190" spans="1:13" ht="9.9499999999999993" customHeight="1" x14ac:dyDescent="0.2">
      <c r="A190" s="25">
        <f>IF(D190&lt;&gt;"",COUNTA($D$10:D190),"")</f>
        <v>173</v>
      </c>
      <c r="B190" s="63"/>
      <c r="C190" s="68">
        <v>2004</v>
      </c>
      <c r="D190" s="69">
        <v>83.822999999999993</v>
      </c>
      <c r="E190" s="70">
        <v>0.18525601185639573</v>
      </c>
      <c r="F190" s="71">
        <v>11.58341014334337</v>
      </c>
      <c r="G190" s="71">
        <v>74.453999999999994</v>
      </c>
      <c r="H190" s="70">
        <v>-0.28393110652773146</v>
      </c>
      <c r="I190" s="71">
        <v>11.459274433723703</v>
      </c>
      <c r="J190" s="70">
        <v>11.282</v>
      </c>
      <c r="L190" s="70"/>
      <c r="M190" s="70"/>
    </row>
    <row r="191" spans="1:13" ht="9.9499999999999993" customHeight="1" x14ac:dyDescent="0.2">
      <c r="A191" s="25">
        <f>IF(D191&lt;&gt;"",COUNTA($D$10:D191),"")</f>
        <v>174</v>
      </c>
      <c r="B191" s="63"/>
      <c r="C191" s="68">
        <v>2005</v>
      </c>
      <c r="D191" s="69">
        <v>84.542000000000002</v>
      </c>
      <c r="E191" s="70">
        <v>0.85775980339523983</v>
      </c>
      <c r="F191" s="71">
        <v>11.714870078041859</v>
      </c>
      <c r="G191" s="71">
        <v>74.433000000000007</v>
      </c>
      <c r="H191" s="70">
        <v>-2.8205334837622331E-2</v>
      </c>
      <c r="I191" s="71">
        <v>11.574238211640015</v>
      </c>
      <c r="J191" s="70">
        <v>12.406000000000001</v>
      </c>
      <c r="L191" s="70"/>
      <c r="M191" s="70"/>
    </row>
    <row r="192" spans="1:13" ht="9.9499999999999993" customHeight="1" x14ac:dyDescent="0.2">
      <c r="A192" s="25">
        <f>IF(D192&lt;&gt;"",COUNTA($D$10:D192),"")</f>
        <v>175</v>
      </c>
      <c r="B192" s="63"/>
      <c r="C192" s="68">
        <v>2006</v>
      </c>
      <c r="D192" s="69">
        <v>85.028000000000006</v>
      </c>
      <c r="E192" s="70">
        <v>0.5748621986704876</v>
      </c>
      <c r="F192" s="71">
        <v>11.674907352357623</v>
      </c>
      <c r="G192" s="71">
        <v>74.665999999999997</v>
      </c>
      <c r="H192" s="70">
        <v>0.31303319764082005</v>
      </c>
      <c r="I192" s="71">
        <v>11.532390346067471</v>
      </c>
      <c r="J192" s="70">
        <v>12.462999999999999</v>
      </c>
      <c r="L192" s="70"/>
      <c r="M192" s="70"/>
    </row>
    <row r="193" spans="1:13" ht="9.9499999999999993" customHeight="1" x14ac:dyDescent="0.2">
      <c r="A193" s="25">
        <f>IF(D193&lt;&gt;"",COUNTA($D$10:D193),"")</f>
        <v>176</v>
      </c>
      <c r="B193" s="63"/>
      <c r="C193" s="68">
        <v>2007</v>
      </c>
      <c r="D193" s="69">
        <v>86.738</v>
      </c>
      <c r="E193" s="70">
        <v>2.011102225149358</v>
      </c>
      <c r="F193" s="71">
        <v>11.694974442777035</v>
      </c>
      <c r="G193" s="71">
        <v>76.346000000000004</v>
      </c>
      <c r="H193" s="70">
        <v>2.2500200894650817</v>
      </c>
      <c r="I193" s="71">
        <v>11.568241807861664</v>
      </c>
      <c r="J193" s="70">
        <v>12.920999999999999</v>
      </c>
      <c r="L193" s="70"/>
      <c r="M193" s="70"/>
    </row>
    <row r="194" spans="1:13" ht="9.9499999999999993" customHeight="1" x14ac:dyDescent="0.2">
      <c r="A194" s="25">
        <f>IF(D194&lt;&gt;"",COUNTA($D$10:D194),"")</f>
        <v>177</v>
      </c>
      <c r="B194" s="63"/>
      <c r="C194" s="68">
        <v>2008</v>
      </c>
      <c r="D194" s="69">
        <v>87.671999999999997</v>
      </c>
      <c r="E194" s="70">
        <v>1.0768060135119697</v>
      </c>
      <c r="F194" s="71">
        <v>11.727660166460218</v>
      </c>
      <c r="G194" s="71">
        <v>77.227999999999994</v>
      </c>
      <c r="H194" s="70">
        <v>1.1552668116207769</v>
      </c>
      <c r="I194" s="71">
        <v>11.608921197690481</v>
      </c>
      <c r="J194" s="70">
        <v>12.956</v>
      </c>
      <c r="L194" s="70"/>
      <c r="M194" s="70"/>
    </row>
    <row r="195" spans="1:13" ht="9.9499999999999993" customHeight="1" x14ac:dyDescent="0.2">
      <c r="A195" s="25">
        <f>IF(D195&lt;&gt;"",COUNTA($D$10:D195),"")</f>
        <v>178</v>
      </c>
      <c r="B195" s="63"/>
      <c r="C195" s="68">
        <v>2009</v>
      </c>
      <c r="D195" s="69">
        <v>88.171999999999997</v>
      </c>
      <c r="E195" s="70">
        <v>0.57030750980928246</v>
      </c>
      <c r="F195" s="71">
        <v>11.712057553421683</v>
      </c>
      <c r="G195" s="71">
        <v>77.575999999999993</v>
      </c>
      <c r="H195" s="70">
        <v>0.45061376702750522</v>
      </c>
      <c r="I195" s="71">
        <v>11.604435582188861</v>
      </c>
      <c r="J195" s="70">
        <v>13.221</v>
      </c>
      <c r="L195" s="70"/>
      <c r="M195" s="70"/>
    </row>
    <row r="196" spans="1:13" ht="9.9499999999999993" customHeight="1" x14ac:dyDescent="0.2">
      <c r="A196" s="25">
        <f>IF(D196&lt;&gt;"",COUNTA($D$10:D196),"")</f>
        <v>179</v>
      </c>
      <c r="B196" s="63"/>
      <c r="C196" s="68">
        <v>2010</v>
      </c>
      <c r="D196" s="69">
        <v>87.328000000000003</v>
      </c>
      <c r="E196" s="70">
        <v>-0.95721997913169332</v>
      </c>
      <c r="F196" s="71">
        <v>11.670513271119463</v>
      </c>
      <c r="G196" s="71">
        <v>76.825000000000003</v>
      </c>
      <c r="H196" s="70">
        <v>-0.96808291224090226</v>
      </c>
      <c r="I196" s="71">
        <v>11.565170658714184</v>
      </c>
      <c r="J196" s="70">
        <v>12.909000000000001</v>
      </c>
      <c r="L196" s="70"/>
      <c r="M196" s="70"/>
    </row>
    <row r="197" spans="1:13" ht="9.9499999999999993" customHeight="1" x14ac:dyDescent="0.2">
      <c r="A197" s="25">
        <f>IF(D197&lt;&gt;"",COUNTA($D$10:D197),"")</f>
        <v>180</v>
      </c>
      <c r="B197" s="63"/>
      <c r="C197" s="68">
        <v>2011</v>
      </c>
      <c r="D197" s="69">
        <v>86.216999999999999</v>
      </c>
      <c r="E197" s="70">
        <v>-1.2722150971051605</v>
      </c>
      <c r="F197" s="71">
        <v>11.692359017547286</v>
      </c>
      <c r="G197" s="71">
        <v>76.236999999999995</v>
      </c>
      <c r="H197" s="70">
        <v>-0.76537585421412757</v>
      </c>
      <c r="I197" s="71">
        <v>11.588900120849138</v>
      </c>
      <c r="J197" s="70">
        <v>12.037000000000001</v>
      </c>
      <c r="L197" s="70"/>
      <c r="M197" s="70"/>
    </row>
    <row r="198" spans="1:13" ht="9.9499999999999993" customHeight="1" x14ac:dyDescent="0.2">
      <c r="A198" s="25">
        <f>IF(D198&lt;&gt;"",COUNTA($D$10:D198),"")</f>
        <v>181</v>
      </c>
      <c r="B198" s="63"/>
      <c r="C198" s="68">
        <v>2012</v>
      </c>
      <c r="D198" s="69">
        <v>85.049000000000007</v>
      </c>
      <c r="E198" s="70">
        <v>-1.3547212266722255</v>
      </c>
      <c r="F198" s="71">
        <v>11.644709638729076</v>
      </c>
      <c r="G198" s="71">
        <v>75.733999999999995</v>
      </c>
      <c r="H198" s="70">
        <v>-0.65978461901701735</v>
      </c>
      <c r="I198" s="71">
        <v>11.534566079231414</v>
      </c>
      <c r="J198" s="70">
        <v>10.464</v>
      </c>
      <c r="L198" s="70"/>
      <c r="M198" s="70"/>
    </row>
    <row r="199" spans="1:13" ht="9.9499999999999993" customHeight="1" x14ac:dyDescent="0.2">
      <c r="A199" s="25">
        <f>IF(D199&lt;&gt;"",COUNTA($D$10:D199),"")</f>
        <v>182</v>
      </c>
      <c r="B199" s="63"/>
      <c r="C199" s="68">
        <v>2013</v>
      </c>
      <c r="D199" s="69">
        <v>84.981999999999999</v>
      </c>
      <c r="E199" s="70">
        <v>-7.8778116144803789E-2</v>
      </c>
      <c r="F199" s="71">
        <v>11.655372276008301</v>
      </c>
      <c r="G199" s="71">
        <v>75.92</v>
      </c>
      <c r="H199" s="70">
        <v>0.24559642960888084</v>
      </c>
      <c r="I199" s="71">
        <v>11.551160136934195</v>
      </c>
      <c r="J199" s="70">
        <v>10.843999999999999</v>
      </c>
      <c r="L199" s="70"/>
      <c r="M199" s="70"/>
    </row>
    <row r="200" spans="1:13" ht="9.9499999999999993" customHeight="1" x14ac:dyDescent="0.2">
      <c r="A200" s="25">
        <f>IF(D200&lt;&gt;"",COUNTA($D$10:D200),"")</f>
        <v>183</v>
      </c>
      <c r="B200" s="63"/>
      <c r="C200" s="68">
        <v>2014</v>
      </c>
      <c r="D200" s="69">
        <v>85.004999999999995</v>
      </c>
      <c r="E200" s="70">
        <v>2.7064554846916167E-2</v>
      </c>
      <c r="F200" s="71">
        <v>11.547207641900043</v>
      </c>
      <c r="G200" s="71">
        <v>75.588999999999999</v>
      </c>
      <c r="H200" s="70">
        <v>-0.43598524762907687</v>
      </c>
      <c r="I200" s="71">
        <v>11.440017434944352</v>
      </c>
      <c r="J200" s="70">
        <v>10.222</v>
      </c>
      <c r="L200" s="70"/>
      <c r="M200" s="70"/>
    </row>
    <row r="201" spans="1:13" ht="9.9499999999999993" customHeight="1" x14ac:dyDescent="0.2">
      <c r="A201" s="25">
        <f>IF(D201&lt;&gt;"",COUNTA($D$10:D201),"")</f>
        <v>184</v>
      </c>
      <c r="B201" s="63"/>
      <c r="C201" s="68">
        <v>2015</v>
      </c>
      <c r="D201" s="69">
        <v>84.775000000000006</v>
      </c>
      <c r="E201" s="70">
        <v>-0.27057231927534531</v>
      </c>
      <c r="F201" s="71">
        <v>11.472219703664209</v>
      </c>
      <c r="G201" s="71">
        <v>75.456999999999994</v>
      </c>
      <c r="H201" s="70">
        <v>-0.17462858352405419</v>
      </c>
      <c r="I201" s="71">
        <v>11.375295662411942</v>
      </c>
      <c r="J201" s="70">
        <v>9.6839999999999993</v>
      </c>
      <c r="L201" s="70"/>
      <c r="M201" s="70"/>
    </row>
    <row r="202" spans="1:13" ht="9.9499999999999993" customHeight="1" x14ac:dyDescent="0.2">
      <c r="A202" s="25">
        <f>IF(D202&lt;&gt;"",COUNTA($D$10:D202),"")</f>
        <v>185</v>
      </c>
      <c r="B202" s="63"/>
      <c r="C202" s="68">
        <v>2016</v>
      </c>
      <c r="D202" s="69">
        <v>84.676000000000002</v>
      </c>
      <c r="E202" s="70">
        <v>-0.11677971099970819</v>
      </c>
      <c r="F202" s="71">
        <v>11.431842452372948</v>
      </c>
      <c r="G202" s="71">
        <v>75.674000000000007</v>
      </c>
      <c r="H202" s="70">
        <v>0.28758100640101247</v>
      </c>
      <c r="I202" s="71">
        <v>11.343335486859244</v>
      </c>
      <c r="J202" s="70">
        <v>9.5</v>
      </c>
      <c r="L202" s="70"/>
      <c r="M202" s="70"/>
    </row>
    <row r="203" spans="1:13" ht="9.9499999999999993" customHeight="1" x14ac:dyDescent="0.2">
      <c r="A203" s="25">
        <f>IF(D203&lt;&gt;"",COUNTA($D$10:D203),"")</f>
        <v>186</v>
      </c>
      <c r="B203" s="77"/>
      <c r="C203" s="68">
        <v>2017</v>
      </c>
      <c r="D203" s="69">
        <v>85.596999999999994</v>
      </c>
      <c r="E203" s="70">
        <v>1.0876753743681746</v>
      </c>
      <c r="F203" s="71">
        <v>11.408643683308409</v>
      </c>
      <c r="G203" s="71">
        <v>76.641000000000005</v>
      </c>
      <c r="H203" s="70">
        <v>1.2778497238153079</v>
      </c>
      <c r="I203" s="71">
        <v>11.323338863928161</v>
      </c>
      <c r="J203" s="70">
        <v>9.3369999999999997</v>
      </c>
      <c r="L203" s="70"/>
      <c r="M203" s="70"/>
    </row>
    <row r="204" spans="1:13" ht="9.9499999999999993" customHeight="1" x14ac:dyDescent="0.15">
      <c r="A204" s="25">
        <f>IF(D204&lt;&gt;"",COUNTA($D$10:D204),"")</f>
        <v>187</v>
      </c>
      <c r="B204" s="78"/>
      <c r="C204" s="68">
        <v>2018</v>
      </c>
      <c r="D204" s="69">
        <v>86.988</v>
      </c>
      <c r="E204" s="70">
        <v>1.6250569529306063</v>
      </c>
      <c r="F204" s="71">
        <v>11.489085184167706</v>
      </c>
      <c r="G204" s="71">
        <v>78.103999999999999</v>
      </c>
      <c r="H204" s="70">
        <v>1.9088999360655521</v>
      </c>
      <c r="I204" s="71">
        <v>11.411356128577919</v>
      </c>
      <c r="J204" s="70">
        <v>9.1809999999999992</v>
      </c>
    </row>
    <row r="205" spans="1:13" ht="9.9499999999999993" customHeight="1" x14ac:dyDescent="0.15">
      <c r="A205" s="25">
        <f>IF(D205&lt;&gt;"",COUNTA($D$10:D205),"")</f>
        <v>188</v>
      </c>
      <c r="B205" s="78"/>
      <c r="C205" s="68">
        <v>2019</v>
      </c>
      <c r="D205" s="69">
        <v>86.506</v>
      </c>
      <c r="E205" s="70">
        <v>-0.55409941601139678</v>
      </c>
      <c r="F205" s="71">
        <v>11.353700327725127</v>
      </c>
      <c r="G205" s="71">
        <v>77.847999999999999</v>
      </c>
      <c r="H205" s="70">
        <v>-0.32776810406637935</v>
      </c>
      <c r="I205" s="71">
        <v>11.26056473508425</v>
      </c>
      <c r="J205" s="70">
        <v>8.9870000000000001</v>
      </c>
    </row>
    <row r="206" spans="1:13" ht="9.9499999999999993" customHeight="1" x14ac:dyDescent="0.15">
      <c r="A206" s="25">
        <f>IF(D206&lt;&gt;"",COUNTA($D$10:D206),"")</f>
        <v>189</v>
      </c>
      <c r="B206" s="78"/>
      <c r="C206" s="68">
        <v>2020</v>
      </c>
      <c r="D206" s="69">
        <v>85.346999999999994</v>
      </c>
      <c r="E206" s="70">
        <v>-1.3397914595519467</v>
      </c>
      <c r="F206" s="71">
        <v>11.306934103494873</v>
      </c>
      <c r="G206" s="71">
        <v>76.915000000000006</v>
      </c>
      <c r="H206" s="70">
        <v>-1.1984893638885978</v>
      </c>
      <c r="I206" s="71">
        <v>11.211396370198369</v>
      </c>
      <c r="J206" s="70">
        <v>8.3689999999999998</v>
      </c>
    </row>
  </sheetData>
  <mergeCells count="17">
    <mergeCell ref="B2:B7"/>
    <mergeCell ref="A1:C1"/>
    <mergeCell ref="D1:J1"/>
    <mergeCell ref="E4:E6"/>
    <mergeCell ref="F4:F6"/>
    <mergeCell ref="D4:D7"/>
    <mergeCell ref="D2:F3"/>
    <mergeCell ref="G2:I3"/>
    <mergeCell ref="J2:J3"/>
    <mergeCell ref="J4:J7"/>
    <mergeCell ref="G4:G7"/>
    <mergeCell ref="H4:H6"/>
    <mergeCell ref="E7:F7"/>
    <mergeCell ref="A2:A7"/>
    <mergeCell ref="I4:I6"/>
    <mergeCell ref="H7:I7"/>
    <mergeCell ref="C2:C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A663K 2020 00&amp;R&amp;"-,Standard"&amp;7&amp;P</oddFooter>
    <evenFooter>&amp;L&amp;"-,Standard"&amp;7&amp;P&amp;R&amp;"-,Standard"&amp;7StatA MV, Statistischer Bericht A663K 2020 00</evenFooter>
  </headerFooter>
  <rowBreaks count="2" manualBreakCount="2">
    <brk id="74" max="16383" man="1"/>
    <brk id="1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140" zoomScaleNormal="140" workbookViewId="0">
      <pane xSplit="2" ySplit="4" topLeftCell="C5" activePane="bottomRight" state="frozen"/>
      <selection sqref="A1:B1"/>
      <selection pane="topRight" sqref="A1:B1"/>
      <selection pane="bottomLeft" sqref="A1:B1"/>
      <selection pane="bottomRight" activeCell="C5" sqref="C5:G5"/>
    </sheetView>
  </sheetViews>
  <sheetFormatPr baseColWidth="10" defaultRowHeight="12" customHeight="1" x14ac:dyDescent="0.2"/>
  <cols>
    <col min="1" max="1" width="3.7109375" style="63" customWidth="1"/>
    <col min="2" max="2" width="49.7109375" style="96" customWidth="1"/>
    <col min="3" max="16" width="7.7109375" style="82" customWidth="1"/>
    <col min="17" max="17" width="7.7109375" style="80" customWidth="1"/>
    <col min="18" max="23" width="6.42578125" style="80" customWidth="1"/>
    <col min="24" max="24" width="6.28515625" style="80" customWidth="1"/>
    <col min="25" max="16384" width="11.42578125" style="80"/>
  </cols>
  <sheetData>
    <row r="1" spans="1:23" ht="39.950000000000003" customHeight="1" x14ac:dyDescent="0.2">
      <c r="A1" s="123" t="s">
        <v>25</v>
      </c>
      <c r="B1" s="124"/>
      <c r="C1" s="125" t="s">
        <v>85</v>
      </c>
      <c r="D1" s="125"/>
      <c r="E1" s="125"/>
      <c r="F1" s="125"/>
      <c r="G1" s="126"/>
      <c r="H1" s="133" t="s">
        <v>85</v>
      </c>
      <c r="I1" s="125"/>
      <c r="J1" s="125"/>
      <c r="K1" s="125"/>
      <c r="L1" s="126"/>
      <c r="M1" s="133" t="s">
        <v>85</v>
      </c>
      <c r="N1" s="125"/>
      <c r="O1" s="125"/>
      <c r="P1" s="125"/>
      <c r="Q1" s="126"/>
      <c r="R1" s="133" t="s">
        <v>85</v>
      </c>
      <c r="S1" s="125"/>
      <c r="T1" s="125"/>
      <c r="U1" s="125"/>
      <c r="V1" s="125"/>
      <c r="W1" s="126"/>
    </row>
    <row r="2" spans="1:23" ht="11.45" customHeight="1" x14ac:dyDescent="0.2">
      <c r="A2" s="129" t="s">
        <v>50</v>
      </c>
      <c r="B2" s="127" t="s">
        <v>69</v>
      </c>
      <c r="C2" s="127">
        <v>2000</v>
      </c>
      <c r="D2" s="127">
        <v>2001</v>
      </c>
      <c r="E2" s="127">
        <v>2002</v>
      </c>
      <c r="F2" s="127">
        <v>2003</v>
      </c>
      <c r="G2" s="128">
        <v>2004</v>
      </c>
      <c r="H2" s="129">
        <v>2005</v>
      </c>
      <c r="I2" s="127">
        <v>2006</v>
      </c>
      <c r="J2" s="127">
        <v>2007</v>
      </c>
      <c r="K2" s="127">
        <v>2008</v>
      </c>
      <c r="L2" s="128">
        <v>2009</v>
      </c>
      <c r="M2" s="129">
        <v>2010</v>
      </c>
      <c r="N2" s="127">
        <v>2011</v>
      </c>
      <c r="O2" s="127">
        <v>2012</v>
      </c>
      <c r="P2" s="127">
        <v>2013</v>
      </c>
      <c r="Q2" s="128">
        <v>2014</v>
      </c>
      <c r="R2" s="129">
        <v>2015</v>
      </c>
      <c r="S2" s="127">
        <v>2016</v>
      </c>
      <c r="T2" s="127">
        <v>2017</v>
      </c>
      <c r="U2" s="127">
        <v>2018</v>
      </c>
      <c r="V2" s="127">
        <v>2019</v>
      </c>
      <c r="W2" s="128">
        <v>2020</v>
      </c>
    </row>
    <row r="3" spans="1:23" ht="11.45" customHeight="1" x14ac:dyDescent="0.2">
      <c r="A3" s="129"/>
      <c r="B3" s="127"/>
      <c r="C3" s="127"/>
      <c r="D3" s="127"/>
      <c r="E3" s="127"/>
      <c r="F3" s="127"/>
      <c r="G3" s="128"/>
      <c r="H3" s="129"/>
      <c r="I3" s="127"/>
      <c r="J3" s="127"/>
      <c r="K3" s="127"/>
      <c r="L3" s="128"/>
      <c r="M3" s="129"/>
      <c r="N3" s="127"/>
      <c r="O3" s="127"/>
      <c r="P3" s="127"/>
      <c r="Q3" s="128"/>
      <c r="R3" s="129"/>
      <c r="S3" s="127"/>
      <c r="T3" s="127"/>
      <c r="U3" s="127"/>
      <c r="V3" s="127"/>
      <c r="W3" s="128"/>
    </row>
    <row r="4" spans="1:23" s="23" customFormat="1" ht="11.45" customHeight="1" x14ac:dyDescent="0.15">
      <c r="A4" s="19">
        <v>1</v>
      </c>
      <c r="B4" s="20">
        <v>2</v>
      </c>
      <c r="C4" s="20">
        <v>3</v>
      </c>
      <c r="D4" s="20">
        <v>4</v>
      </c>
      <c r="E4" s="20">
        <v>5</v>
      </c>
      <c r="F4" s="20">
        <v>6</v>
      </c>
      <c r="G4" s="21">
        <v>7</v>
      </c>
      <c r="H4" s="22">
        <v>8</v>
      </c>
      <c r="I4" s="20">
        <v>9</v>
      </c>
      <c r="J4" s="20">
        <v>10</v>
      </c>
      <c r="K4" s="20">
        <v>11</v>
      </c>
      <c r="L4" s="21">
        <v>12</v>
      </c>
      <c r="M4" s="22">
        <v>13</v>
      </c>
      <c r="N4" s="20">
        <v>14</v>
      </c>
      <c r="O4" s="20">
        <v>15</v>
      </c>
      <c r="P4" s="20">
        <v>16</v>
      </c>
      <c r="Q4" s="21">
        <v>17</v>
      </c>
      <c r="R4" s="22">
        <v>18</v>
      </c>
      <c r="S4" s="20">
        <v>19</v>
      </c>
      <c r="T4" s="20">
        <v>20</v>
      </c>
      <c r="U4" s="20">
        <v>21</v>
      </c>
      <c r="V4" s="20">
        <v>22</v>
      </c>
      <c r="W4" s="21">
        <v>23</v>
      </c>
    </row>
    <row r="5" spans="1:23" s="82" customFormat="1" ht="24.95" customHeight="1" x14ac:dyDescent="0.2">
      <c r="A5" s="24"/>
      <c r="B5" s="81"/>
      <c r="C5" s="138" t="s">
        <v>21</v>
      </c>
      <c r="D5" s="134"/>
      <c r="E5" s="134"/>
      <c r="F5" s="134"/>
      <c r="G5" s="134"/>
      <c r="H5" s="134" t="s">
        <v>21</v>
      </c>
      <c r="I5" s="134"/>
      <c r="J5" s="134"/>
      <c r="K5" s="134"/>
      <c r="L5" s="134"/>
      <c r="M5" s="134" t="s">
        <v>21</v>
      </c>
      <c r="N5" s="134"/>
      <c r="O5" s="134"/>
      <c r="P5" s="134"/>
      <c r="Q5" s="134"/>
      <c r="R5" s="134" t="s">
        <v>21</v>
      </c>
      <c r="S5" s="134"/>
      <c r="T5" s="134"/>
      <c r="U5" s="134"/>
      <c r="V5" s="134"/>
      <c r="W5" s="134"/>
    </row>
    <row r="6" spans="1:23" s="82" customFormat="1" ht="15" customHeight="1" x14ac:dyDescent="0.2">
      <c r="A6" s="24"/>
      <c r="B6" s="83"/>
      <c r="C6" s="137" t="s">
        <v>45</v>
      </c>
      <c r="D6" s="132"/>
      <c r="E6" s="132"/>
      <c r="F6" s="132"/>
      <c r="G6" s="132"/>
      <c r="H6" s="132" t="s">
        <v>45</v>
      </c>
      <c r="I6" s="132"/>
      <c r="J6" s="132"/>
      <c r="K6" s="132"/>
      <c r="L6" s="132"/>
      <c r="M6" s="132" t="s">
        <v>45</v>
      </c>
      <c r="N6" s="132"/>
      <c r="O6" s="132"/>
      <c r="P6" s="132"/>
      <c r="Q6" s="132"/>
      <c r="R6" s="132" t="s">
        <v>45</v>
      </c>
      <c r="S6" s="132"/>
      <c r="T6" s="132"/>
      <c r="U6" s="132"/>
      <c r="V6" s="132"/>
      <c r="W6" s="132"/>
    </row>
    <row r="7" spans="1:23" s="82" customFormat="1" ht="11.45" customHeight="1" x14ac:dyDescent="0.2">
      <c r="A7" s="25">
        <f>IF(D7&lt;&gt;"",COUNTA($D7:D$7),"")</f>
        <v>1</v>
      </c>
      <c r="B7" s="84" t="s">
        <v>51</v>
      </c>
      <c r="C7" s="85">
        <v>766.71799999999996</v>
      </c>
      <c r="D7" s="86">
        <v>748.779</v>
      </c>
      <c r="E7" s="86">
        <v>739.13</v>
      </c>
      <c r="F7" s="86">
        <v>725.60599999999999</v>
      </c>
      <c r="G7" s="86">
        <v>723.64700000000005</v>
      </c>
      <c r="H7" s="86">
        <v>721.66399999999999</v>
      </c>
      <c r="I7" s="86">
        <v>728.29700000000003</v>
      </c>
      <c r="J7" s="86">
        <v>741.66899999999998</v>
      </c>
      <c r="K7" s="86">
        <v>747.56600000000003</v>
      </c>
      <c r="L7" s="86">
        <v>752.83100000000002</v>
      </c>
      <c r="M7" s="86">
        <v>748.279</v>
      </c>
      <c r="N7" s="86">
        <v>737.37900000000002</v>
      </c>
      <c r="O7" s="86">
        <v>730.36599999999999</v>
      </c>
      <c r="P7" s="86">
        <v>729.12300000000005</v>
      </c>
      <c r="Q7" s="86">
        <v>736.15200000000004</v>
      </c>
      <c r="R7" s="86">
        <v>738.95899999999995</v>
      </c>
      <c r="S7" s="86">
        <v>740.70299999999997</v>
      </c>
      <c r="T7" s="86">
        <v>750.28200000000004</v>
      </c>
      <c r="U7" s="86">
        <v>757.13599999999997</v>
      </c>
      <c r="V7" s="86">
        <v>761.91899999999998</v>
      </c>
      <c r="W7" s="86">
        <v>754.82</v>
      </c>
    </row>
    <row r="8" spans="1:23" s="82" customFormat="1" ht="11.45" customHeight="1" x14ac:dyDescent="0.2">
      <c r="A8" s="25" t="str">
        <f>IF(D8&lt;&gt;"",COUNTA($D$7:D8),"")</f>
        <v/>
      </c>
      <c r="B8" s="83" t="s">
        <v>60</v>
      </c>
      <c r="C8" s="87"/>
      <c r="D8" s="88"/>
      <c r="E8" s="88"/>
      <c r="F8" s="88"/>
      <c r="G8" s="88"/>
      <c r="H8" s="88"/>
      <c r="I8" s="88"/>
      <c r="J8" s="88"/>
      <c r="K8" s="88"/>
      <c r="L8" s="88"/>
      <c r="M8" s="88"/>
      <c r="N8" s="88"/>
      <c r="O8" s="88"/>
      <c r="P8" s="88"/>
      <c r="Q8" s="88"/>
      <c r="R8" s="88"/>
      <c r="S8" s="88"/>
      <c r="T8" s="88"/>
      <c r="U8" s="88"/>
      <c r="V8" s="88"/>
      <c r="W8" s="88"/>
    </row>
    <row r="9" spans="1:23" s="82" customFormat="1" ht="11.45" customHeight="1" x14ac:dyDescent="0.2">
      <c r="A9" s="25">
        <f>IF(D9&lt;&gt;"",COUNTA($D$7:D9),"")</f>
        <v>2</v>
      </c>
      <c r="B9" s="83" t="s">
        <v>61</v>
      </c>
      <c r="C9" s="87">
        <v>26.869</v>
      </c>
      <c r="D9" s="88">
        <v>25.181000000000001</v>
      </c>
      <c r="E9" s="88">
        <v>24.628</v>
      </c>
      <c r="F9" s="88">
        <v>24.173999999999999</v>
      </c>
      <c r="G9" s="88">
        <v>23.994</v>
      </c>
      <c r="H9" s="88">
        <v>22.605</v>
      </c>
      <c r="I9" s="88">
        <v>22.202000000000002</v>
      </c>
      <c r="J9" s="88">
        <v>22.39</v>
      </c>
      <c r="K9" s="88">
        <v>22.603000000000002</v>
      </c>
      <c r="L9" s="88">
        <v>22.919</v>
      </c>
      <c r="M9" s="88">
        <v>23.175000000000001</v>
      </c>
      <c r="N9" s="88">
        <v>23.545000000000002</v>
      </c>
      <c r="O9" s="88">
        <v>23.466999999999999</v>
      </c>
      <c r="P9" s="88">
        <v>23.372</v>
      </c>
      <c r="Q9" s="88">
        <v>23.545000000000002</v>
      </c>
      <c r="R9" s="88">
        <v>23.315000000000001</v>
      </c>
      <c r="S9" s="88">
        <v>22.773</v>
      </c>
      <c r="T9" s="88">
        <v>22.609000000000002</v>
      </c>
      <c r="U9" s="88">
        <v>22.670999999999999</v>
      </c>
      <c r="V9" s="88">
        <v>22.58</v>
      </c>
      <c r="W9" s="88">
        <v>22.141999999999999</v>
      </c>
    </row>
    <row r="10" spans="1:23" s="82" customFormat="1" ht="11.45" customHeight="1" x14ac:dyDescent="0.2">
      <c r="A10" s="25">
        <f>IF(D10&lt;&gt;"",COUNTA($D$7:D10),"")</f>
        <v>3</v>
      </c>
      <c r="B10" s="83" t="s">
        <v>62</v>
      </c>
      <c r="C10" s="87">
        <v>176.86600000000001</v>
      </c>
      <c r="D10" s="88">
        <v>162.15600000000001</v>
      </c>
      <c r="E10" s="88">
        <v>152.886</v>
      </c>
      <c r="F10" s="88">
        <v>142.434</v>
      </c>
      <c r="G10" s="88">
        <v>138.81899999999999</v>
      </c>
      <c r="H10" s="88">
        <v>135.41200000000001</v>
      </c>
      <c r="I10" s="88">
        <v>137.49799999999999</v>
      </c>
      <c r="J10" s="88">
        <v>140.76300000000001</v>
      </c>
      <c r="K10" s="88">
        <v>141.85</v>
      </c>
      <c r="L10" s="88">
        <v>141.19900000000001</v>
      </c>
      <c r="M10" s="88">
        <v>139.53100000000001</v>
      </c>
      <c r="N10" s="88">
        <v>141.15199999999999</v>
      </c>
      <c r="O10" s="88">
        <v>143.26300000000001</v>
      </c>
      <c r="P10" s="88">
        <v>138.565</v>
      </c>
      <c r="Q10" s="88">
        <v>138.37700000000001</v>
      </c>
      <c r="R10" s="88">
        <v>139.79400000000001</v>
      </c>
      <c r="S10" s="88">
        <v>138.76400000000001</v>
      </c>
      <c r="T10" s="88">
        <v>140.447</v>
      </c>
      <c r="U10" s="88">
        <v>144.09</v>
      </c>
      <c r="V10" s="88">
        <v>147.636</v>
      </c>
      <c r="W10" s="88">
        <v>147.80699999999999</v>
      </c>
    </row>
    <row r="11" spans="1:23" s="82" customFormat="1" ht="11.45" customHeight="1" x14ac:dyDescent="0.2">
      <c r="A11" s="25" t="str">
        <f>IF(D11&lt;&gt;"",COUNTA($D$7:D11),"")</f>
        <v/>
      </c>
      <c r="B11" s="83" t="s">
        <v>63</v>
      </c>
      <c r="C11" s="87"/>
      <c r="D11" s="88"/>
      <c r="E11" s="88"/>
      <c r="F11" s="88"/>
      <c r="G11" s="88"/>
      <c r="H11" s="88"/>
      <c r="I11" s="88"/>
      <c r="J11" s="88"/>
      <c r="K11" s="88"/>
      <c r="L11" s="88"/>
      <c r="M11" s="88"/>
      <c r="N11" s="88"/>
      <c r="O11" s="88"/>
      <c r="P11" s="88"/>
      <c r="Q11" s="88"/>
      <c r="R11" s="88"/>
      <c r="S11" s="88"/>
      <c r="T11" s="88"/>
      <c r="U11" s="88"/>
      <c r="V11" s="88"/>
      <c r="W11" s="88"/>
    </row>
    <row r="12" spans="1:23" s="82" customFormat="1" ht="11.45" customHeight="1" x14ac:dyDescent="0.2">
      <c r="A12" s="25">
        <f>IF(D12&lt;&gt;"",COUNTA($D$7:D12),"")</f>
        <v>4</v>
      </c>
      <c r="B12" s="83" t="s">
        <v>73</v>
      </c>
      <c r="C12" s="87">
        <v>73.709999999999994</v>
      </c>
      <c r="D12" s="88">
        <v>72.915000000000006</v>
      </c>
      <c r="E12" s="88">
        <v>71.373000000000005</v>
      </c>
      <c r="F12" s="88">
        <v>69.846000000000004</v>
      </c>
      <c r="G12" s="88">
        <v>70.905000000000001</v>
      </c>
      <c r="H12" s="88">
        <v>70.308000000000007</v>
      </c>
      <c r="I12" s="88">
        <v>71.974999999999994</v>
      </c>
      <c r="J12" s="88">
        <v>74.974999999999994</v>
      </c>
      <c r="K12" s="88">
        <v>78.174000000000007</v>
      </c>
      <c r="L12" s="88">
        <v>78.507000000000005</v>
      </c>
      <c r="M12" s="88">
        <v>76.879000000000005</v>
      </c>
      <c r="N12" s="88">
        <v>77.263000000000005</v>
      </c>
      <c r="O12" s="88">
        <v>79.078000000000003</v>
      </c>
      <c r="P12" s="88">
        <v>76.227000000000004</v>
      </c>
      <c r="Q12" s="88">
        <v>76.465999999999994</v>
      </c>
      <c r="R12" s="88">
        <v>78.150999999999996</v>
      </c>
      <c r="S12" s="88">
        <v>78.075999999999993</v>
      </c>
      <c r="T12" s="88">
        <v>79.801000000000002</v>
      </c>
      <c r="U12" s="88">
        <v>81.864000000000004</v>
      </c>
      <c r="V12" s="88">
        <v>84.209000000000003</v>
      </c>
      <c r="W12" s="88">
        <v>83.81</v>
      </c>
    </row>
    <row r="13" spans="1:23" s="82" customFormat="1" ht="11.45" customHeight="1" x14ac:dyDescent="0.2">
      <c r="A13" s="25">
        <f>IF(D13&lt;&gt;"",COUNTA($D$7:D13),"")</f>
        <v>5</v>
      </c>
      <c r="B13" s="83" t="s">
        <v>64</v>
      </c>
      <c r="C13" s="87">
        <v>89.224999999999994</v>
      </c>
      <c r="D13" s="88">
        <v>76.02</v>
      </c>
      <c r="E13" s="88">
        <v>68.650999999999996</v>
      </c>
      <c r="F13" s="88">
        <v>60.317999999999998</v>
      </c>
      <c r="G13" s="88">
        <v>55.997</v>
      </c>
      <c r="H13" s="88">
        <v>53.600999999999999</v>
      </c>
      <c r="I13" s="88">
        <v>54.174999999999997</v>
      </c>
      <c r="J13" s="88">
        <v>54.430999999999997</v>
      </c>
      <c r="K13" s="88">
        <v>52.396000000000001</v>
      </c>
      <c r="L13" s="88">
        <v>51.253999999999998</v>
      </c>
      <c r="M13" s="88">
        <v>51.271999999999998</v>
      </c>
      <c r="N13" s="88">
        <v>52.142000000000003</v>
      </c>
      <c r="O13" s="88">
        <v>52.216999999999999</v>
      </c>
      <c r="P13" s="88">
        <v>50.420999999999999</v>
      </c>
      <c r="Q13" s="88">
        <v>50.13</v>
      </c>
      <c r="R13" s="88">
        <v>49.95</v>
      </c>
      <c r="S13" s="88">
        <v>49.152000000000001</v>
      </c>
      <c r="T13" s="88">
        <v>48.87</v>
      </c>
      <c r="U13" s="88">
        <v>50.368000000000002</v>
      </c>
      <c r="V13" s="88">
        <v>50.811</v>
      </c>
      <c r="W13" s="88">
        <v>51.040999999999997</v>
      </c>
    </row>
    <row r="14" spans="1:23" s="82" customFormat="1" ht="11.45" customHeight="1" x14ac:dyDescent="0.2">
      <c r="A14" s="25">
        <f>IF(D14&lt;&gt;"",COUNTA($D$7:D14),"")</f>
        <v>6</v>
      </c>
      <c r="B14" s="89" t="s">
        <v>65</v>
      </c>
      <c r="C14" s="87">
        <v>562.98299999999995</v>
      </c>
      <c r="D14" s="88">
        <v>561.44200000000001</v>
      </c>
      <c r="E14" s="88">
        <v>561.61599999999999</v>
      </c>
      <c r="F14" s="88">
        <v>558.99800000000005</v>
      </c>
      <c r="G14" s="88">
        <v>560.83399999999995</v>
      </c>
      <c r="H14" s="88">
        <v>563.64700000000005</v>
      </c>
      <c r="I14" s="88">
        <v>568.59699999999998</v>
      </c>
      <c r="J14" s="88">
        <v>578.51599999999996</v>
      </c>
      <c r="K14" s="88">
        <v>583.11300000000006</v>
      </c>
      <c r="L14" s="88">
        <v>588.71299999999997</v>
      </c>
      <c r="M14" s="88">
        <v>585.57299999999998</v>
      </c>
      <c r="N14" s="88">
        <v>572.68200000000002</v>
      </c>
      <c r="O14" s="88">
        <v>563.63599999999997</v>
      </c>
      <c r="P14" s="88">
        <v>567.18600000000004</v>
      </c>
      <c r="Q14" s="88">
        <v>574.23</v>
      </c>
      <c r="R14" s="88">
        <v>575.85</v>
      </c>
      <c r="S14" s="88">
        <v>579.16600000000005</v>
      </c>
      <c r="T14" s="88">
        <v>587.226</v>
      </c>
      <c r="U14" s="88">
        <v>590.375</v>
      </c>
      <c r="V14" s="88">
        <v>591.70299999999997</v>
      </c>
      <c r="W14" s="88">
        <v>584.87099999999998</v>
      </c>
    </row>
    <row r="15" spans="1:23" s="82" customFormat="1" ht="11.45" customHeight="1" x14ac:dyDescent="0.2">
      <c r="A15" s="25" t="str">
        <f>IF(D15&lt;&gt;"",COUNTA($D$7:D15),"")</f>
        <v/>
      </c>
      <c r="B15" s="89" t="s">
        <v>66</v>
      </c>
      <c r="C15" s="87"/>
      <c r="D15" s="88"/>
      <c r="E15" s="88"/>
      <c r="F15" s="88"/>
      <c r="G15" s="88"/>
      <c r="H15" s="88"/>
      <c r="I15" s="88"/>
      <c r="J15" s="88"/>
      <c r="K15" s="88"/>
      <c r="L15" s="88"/>
      <c r="M15" s="88"/>
      <c r="N15" s="88"/>
      <c r="O15" s="88"/>
      <c r="P15" s="88"/>
      <c r="Q15" s="88"/>
      <c r="R15" s="88"/>
      <c r="S15" s="88"/>
      <c r="T15" s="88"/>
      <c r="U15" s="88"/>
      <c r="V15" s="88"/>
      <c r="W15" s="88"/>
    </row>
    <row r="16" spans="1:23" s="82" customFormat="1" ht="11.45" customHeight="1" x14ac:dyDescent="0.2">
      <c r="A16" s="25">
        <f>IF(D16&lt;&gt;"",COUNTA($D$7:D16),"")</f>
        <v>7</v>
      </c>
      <c r="B16" s="89" t="s">
        <v>68</v>
      </c>
      <c r="C16" s="87">
        <v>194.78700000000001</v>
      </c>
      <c r="D16" s="88">
        <v>191.99299999999999</v>
      </c>
      <c r="E16" s="88">
        <v>190.82900000000001</v>
      </c>
      <c r="F16" s="88">
        <v>188.37200000000001</v>
      </c>
      <c r="G16" s="88">
        <v>189.16200000000001</v>
      </c>
      <c r="H16" s="88">
        <v>187.19499999999999</v>
      </c>
      <c r="I16" s="88">
        <v>185.84100000000001</v>
      </c>
      <c r="J16" s="88">
        <v>190.465</v>
      </c>
      <c r="K16" s="88">
        <v>192.78700000000001</v>
      </c>
      <c r="L16" s="88">
        <v>193.05500000000001</v>
      </c>
      <c r="M16" s="88">
        <v>193.24199999999999</v>
      </c>
      <c r="N16" s="88">
        <v>194.3</v>
      </c>
      <c r="O16" s="88">
        <v>191.38800000000001</v>
      </c>
      <c r="P16" s="88">
        <v>192.89099999999999</v>
      </c>
      <c r="Q16" s="88">
        <v>193.03399999999999</v>
      </c>
      <c r="R16" s="88">
        <v>191.863</v>
      </c>
      <c r="S16" s="88">
        <v>192.863</v>
      </c>
      <c r="T16" s="88">
        <v>194.624</v>
      </c>
      <c r="U16" s="88">
        <v>195.749</v>
      </c>
      <c r="V16" s="88">
        <v>195.279</v>
      </c>
      <c r="W16" s="88">
        <v>190.601</v>
      </c>
    </row>
    <row r="17" spans="1:23" s="82" customFormat="1" ht="22.5" customHeight="1" x14ac:dyDescent="0.2">
      <c r="A17" s="25">
        <f>IF(D17&lt;&gt;"",COUNTA($D$7:D17),"")</f>
        <v>8</v>
      </c>
      <c r="B17" s="89" t="s">
        <v>70</v>
      </c>
      <c r="C17" s="87">
        <v>92.450999999999993</v>
      </c>
      <c r="D17" s="88">
        <v>94.188000000000002</v>
      </c>
      <c r="E17" s="88">
        <v>94.974000000000004</v>
      </c>
      <c r="F17" s="88">
        <v>96.055000000000007</v>
      </c>
      <c r="G17" s="88">
        <v>97.802999999999997</v>
      </c>
      <c r="H17" s="88">
        <v>99.625</v>
      </c>
      <c r="I17" s="88">
        <v>104.63500000000001</v>
      </c>
      <c r="J17" s="88">
        <v>108.693</v>
      </c>
      <c r="K17" s="88">
        <v>110.714</v>
      </c>
      <c r="L17" s="88">
        <v>115.551</v>
      </c>
      <c r="M17" s="88">
        <v>116.82</v>
      </c>
      <c r="N17" s="88">
        <v>113.264</v>
      </c>
      <c r="O17" s="88">
        <v>111.496</v>
      </c>
      <c r="P17" s="88">
        <v>112.062</v>
      </c>
      <c r="Q17" s="88">
        <v>113.255</v>
      </c>
      <c r="R17" s="88">
        <v>114.51</v>
      </c>
      <c r="S17" s="88">
        <v>113.934</v>
      </c>
      <c r="T17" s="88">
        <v>116.303</v>
      </c>
      <c r="U17" s="88">
        <v>117.417</v>
      </c>
      <c r="V17" s="88">
        <v>117.708</v>
      </c>
      <c r="W17" s="88">
        <v>113.81100000000001</v>
      </c>
    </row>
    <row r="18" spans="1:23" s="82" customFormat="1" ht="11.45" customHeight="1" x14ac:dyDescent="0.2">
      <c r="A18" s="25">
        <f>IF(D18&lt;&gt;"",COUNTA($D$7:D18),"")</f>
        <v>9</v>
      </c>
      <c r="B18" s="89" t="s">
        <v>67</v>
      </c>
      <c r="C18" s="87">
        <v>275.745</v>
      </c>
      <c r="D18" s="88">
        <v>275.26100000000002</v>
      </c>
      <c r="E18" s="88">
        <v>275.81299999999999</v>
      </c>
      <c r="F18" s="88">
        <v>274.57100000000003</v>
      </c>
      <c r="G18" s="88">
        <v>273.86900000000003</v>
      </c>
      <c r="H18" s="88">
        <v>276.827</v>
      </c>
      <c r="I18" s="88">
        <v>278.12099999999998</v>
      </c>
      <c r="J18" s="88">
        <v>279.358</v>
      </c>
      <c r="K18" s="88">
        <v>279.61200000000002</v>
      </c>
      <c r="L18" s="88">
        <v>280.10700000000003</v>
      </c>
      <c r="M18" s="88">
        <v>275.51100000000002</v>
      </c>
      <c r="N18" s="88">
        <v>265.11799999999999</v>
      </c>
      <c r="O18" s="88">
        <v>260.75200000000001</v>
      </c>
      <c r="P18" s="88">
        <v>262.233</v>
      </c>
      <c r="Q18" s="88">
        <v>267.94099999999997</v>
      </c>
      <c r="R18" s="88">
        <v>269.47699999999998</v>
      </c>
      <c r="S18" s="88">
        <v>272.36900000000003</v>
      </c>
      <c r="T18" s="88">
        <v>276.29899999999998</v>
      </c>
      <c r="U18" s="88">
        <v>277.209</v>
      </c>
      <c r="V18" s="88">
        <v>278.71600000000001</v>
      </c>
      <c r="W18" s="88">
        <v>280.459</v>
      </c>
    </row>
    <row r="19" spans="1:23" s="82" customFormat="1" ht="24.95" customHeight="1" x14ac:dyDescent="0.2">
      <c r="A19" s="25" t="str">
        <f>IF(D19&lt;&gt;"",COUNTA($D$7:D19),"")</f>
        <v/>
      </c>
      <c r="B19" s="83"/>
      <c r="C19" s="135" t="s">
        <v>71</v>
      </c>
      <c r="D19" s="131"/>
      <c r="E19" s="131"/>
      <c r="F19" s="131"/>
      <c r="G19" s="131"/>
      <c r="H19" s="131" t="s">
        <v>71</v>
      </c>
      <c r="I19" s="131"/>
      <c r="J19" s="131"/>
      <c r="K19" s="131"/>
      <c r="L19" s="131"/>
      <c r="M19" s="131" t="s">
        <v>71</v>
      </c>
      <c r="N19" s="131"/>
      <c r="O19" s="131"/>
      <c r="P19" s="131"/>
      <c r="Q19" s="131"/>
      <c r="R19" s="132" t="s">
        <v>71</v>
      </c>
      <c r="S19" s="132"/>
      <c r="T19" s="132"/>
      <c r="U19" s="132"/>
      <c r="V19" s="132"/>
      <c r="W19" s="132"/>
    </row>
    <row r="20" spans="1:23" s="82" customFormat="1" ht="11.45" customHeight="1" x14ac:dyDescent="0.2">
      <c r="A20" s="25">
        <f>IF(D20&lt;&gt;"",COUNTA($D$7:D20),"")</f>
        <v>10</v>
      </c>
      <c r="B20" s="83" t="s">
        <v>51</v>
      </c>
      <c r="C20" s="87">
        <v>-4.7582856092503789E-2</v>
      </c>
      <c r="D20" s="88">
        <v>-2.3397129061793294</v>
      </c>
      <c r="E20" s="88">
        <v>-1.2886312249675882</v>
      </c>
      <c r="F20" s="88">
        <v>-1.8297187233639534</v>
      </c>
      <c r="G20" s="88">
        <v>-0.26998122948266712</v>
      </c>
      <c r="H20" s="88">
        <v>-0.27402863550875622</v>
      </c>
      <c r="I20" s="88">
        <v>0.91912579815539175</v>
      </c>
      <c r="J20" s="88">
        <v>1.8360641331764356</v>
      </c>
      <c r="K20" s="88">
        <v>0.79509862216163185</v>
      </c>
      <c r="L20" s="88">
        <v>0.70428564166908814</v>
      </c>
      <c r="M20" s="88">
        <v>-0.60465097744381069</v>
      </c>
      <c r="N20" s="88">
        <v>-1.4566759190088163</v>
      </c>
      <c r="O20" s="88">
        <v>-0.95107129440897609</v>
      </c>
      <c r="P20" s="88">
        <v>-0.17018864514504628</v>
      </c>
      <c r="Q20" s="88">
        <v>0.96403487477421379</v>
      </c>
      <c r="R20" s="88">
        <v>0.38130712135537692</v>
      </c>
      <c r="S20" s="88">
        <v>0.2360076810756766</v>
      </c>
      <c r="T20" s="88">
        <v>1.2932308901138612</v>
      </c>
      <c r="U20" s="88">
        <v>0.91352318195025362</v>
      </c>
      <c r="V20" s="88">
        <v>0.63172270239428485</v>
      </c>
      <c r="W20" s="88">
        <v>-0.93172633836404373</v>
      </c>
    </row>
    <row r="21" spans="1:23" s="82" customFormat="1" ht="11.45" customHeight="1" x14ac:dyDescent="0.2">
      <c r="A21" s="25" t="str">
        <f>IF(D21&lt;&gt;"",COUNTA($D$7:D21),"")</f>
        <v/>
      </c>
      <c r="B21" s="83" t="s">
        <v>60</v>
      </c>
      <c r="C21" s="87"/>
      <c r="D21" s="88"/>
      <c r="E21" s="88"/>
      <c r="F21" s="88"/>
      <c r="G21" s="88"/>
      <c r="H21" s="88"/>
      <c r="I21" s="88"/>
      <c r="J21" s="88"/>
      <c r="K21" s="88"/>
      <c r="L21" s="88"/>
      <c r="M21" s="88"/>
      <c r="N21" s="88"/>
      <c r="O21" s="88"/>
      <c r="P21" s="88"/>
      <c r="Q21" s="88"/>
      <c r="R21" s="88"/>
      <c r="S21" s="88"/>
      <c r="T21" s="88"/>
      <c r="U21" s="88"/>
      <c r="V21" s="88"/>
      <c r="W21" s="88"/>
    </row>
    <row r="22" spans="1:23" s="82" customFormat="1" ht="11.45" customHeight="1" x14ac:dyDescent="0.2">
      <c r="A22" s="25">
        <f>IF(D22&lt;&gt;"",COUNTA($D$7:D22),"")</f>
        <v>11</v>
      </c>
      <c r="B22" s="83" t="s">
        <v>61</v>
      </c>
      <c r="C22" s="87">
        <v>-3.1503442309771827</v>
      </c>
      <c r="D22" s="88">
        <v>-6.2823327998809049</v>
      </c>
      <c r="E22" s="88">
        <v>-2.1961002343036427</v>
      </c>
      <c r="F22" s="88">
        <v>-1.8434302420009772</v>
      </c>
      <c r="G22" s="88">
        <v>-0.74460163812359781</v>
      </c>
      <c r="H22" s="88">
        <v>-5.7889472368092072</v>
      </c>
      <c r="I22" s="88">
        <v>-1.7827914178279087</v>
      </c>
      <c r="J22" s="88">
        <v>0.84677056121068972</v>
      </c>
      <c r="K22" s="88">
        <v>0.95131755247879823</v>
      </c>
      <c r="L22" s="88">
        <v>1.3980445073662651</v>
      </c>
      <c r="M22" s="88">
        <v>1.1169771805052449</v>
      </c>
      <c r="N22" s="88">
        <v>1.5965480043149967</v>
      </c>
      <c r="O22" s="88">
        <v>-0.33128052665108498</v>
      </c>
      <c r="P22" s="88">
        <v>-0.40482379511655608</v>
      </c>
      <c r="Q22" s="88">
        <v>0.7402019510525264</v>
      </c>
      <c r="R22" s="88">
        <v>-0.97685283499680509</v>
      </c>
      <c r="S22" s="88">
        <v>-2.3246836800343118</v>
      </c>
      <c r="T22" s="88">
        <v>-0.72015105607518137</v>
      </c>
      <c r="U22" s="88">
        <v>0.27422707771241051</v>
      </c>
      <c r="V22" s="88">
        <v>-0.40139385117551285</v>
      </c>
      <c r="W22" s="88">
        <v>-1.9397697077059348</v>
      </c>
    </row>
    <row r="23" spans="1:23" s="82" customFormat="1" ht="11.45" customHeight="1" x14ac:dyDescent="0.2">
      <c r="A23" s="25">
        <f>IF(D23&lt;&gt;"",COUNTA($D$7:D23),"")</f>
        <v>12</v>
      </c>
      <c r="B23" s="83" t="s">
        <v>62</v>
      </c>
      <c r="C23" s="87">
        <v>-4.1475403616971676</v>
      </c>
      <c r="D23" s="88">
        <v>-8.317030972600719</v>
      </c>
      <c r="E23" s="88">
        <v>-5.7167172352549471</v>
      </c>
      <c r="F23" s="88">
        <v>-6.8364663867195219</v>
      </c>
      <c r="G23" s="88">
        <v>-2.5380176081553572</v>
      </c>
      <c r="H23" s="88">
        <v>-2.4542749911755664</v>
      </c>
      <c r="I23" s="88">
        <v>1.5404838566744417</v>
      </c>
      <c r="J23" s="88">
        <v>2.3745799938908192</v>
      </c>
      <c r="K23" s="88">
        <v>0.77221997257801434</v>
      </c>
      <c r="L23" s="88">
        <v>-0.45893549524144817</v>
      </c>
      <c r="M23" s="88">
        <v>-1.1813114823759321</v>
      </c>
      <c r="N23" s="88">
        <v>1.1617490020138916</v>
      </c>
      <c r="O23" s="88">
        <v>1.495550895488563</v>
      </c>
      <c r="P23" s="88">
        <v>-3.279283555419056</v>
      </c>
      <c r="Q23" s="88">
        <v>-0.13567639735863679</v>
      </c>
      <c r="R23" s="88">
        <v>1.0240141063904957</v>
      </c>
      <c r="S23" s="88">
        <v>-0.73679843197848527</v>
      </c>
      <c r="T23" s="88">
        <v>1.2128505952552473</v>
      </c>
      <c r="U23" s="88">
        <v>2.5938610294274724</v>
      </c>
      <c r="V23" s="88">
        <v>2.4609618988132382</v>
      </c>
      <c r="W23" s="88">
        <v>0.11582540843697586</v>
      </c>
    </row>
    <row r="24" spans="1:23" s="82" customFormat="1" ht="11.45" customHeight="1" x14ac:dyDescent="0.2">
      <c r="A24" s="25" t="str">
        <f>IF(D24&lt;&gt;"",COUNTA($D$7:D24),"")</f>
        <v/>
      </c>
      <c r="B24" s="83" t="s">
        <v>63</v>
      </c>
      <c r="C24" s="87"/>
      <c r="D24" s="88"/>
      <c r="E24" s="88"/>
      <c r="F24" s="88"/>
      <c r="G24" s="88"/>
      <c r="H24" s="88"/>
      <c r="I24" s="88"/>
      <c r="J24" s="88"/>
      <c r="K24" s="88"/>
      <c r="L24" s="88"/>
      <c r="M24" s="88"/>
      <c r="N24" s="88"/>
      <c r="O24" s="88"/>
      <c r="P24" s="88"/>
      <c r="Q24" s="88"/>
      <c r="R24" s="88"/>
      <c r="S24" s="88"/>
      <c r="T24" s="88"/>
      <c r="U24" s="88"/>
      <c r="V24" s="88"/>
      <c r="W24" s="88"/>
    </row>
    <row r="25" spans="1:23" s="82" customFormat="1" ht="11.45" customHeight="1" x14ac:dyDescent="0.2">
      <c r="A25" s="25">
        <f>IF(D25&lt;&gt;"",COUNTA($D$7:D25),"")</f>
        <v>13</v>
      </c>
      <c r="B25" s="83" t="s">
        <v>73</v>
      </c>
      <c r="C25" s="87">
        <v>0.3580813375631493</v>
      </c>
      <c r="D25" s="88">
        <v>-1.0785510785510866</v>
      </c>
      <c r="E25" s="88">
        <v>-2.114791195227312</v>
      </c>
      <c r="F25" s="88">
        <v>-2.1394645033836355</v>
      </c>
      <c r="G25" s="88">
        <v>1.516192766944414</v>
      </c>
      <c r="H25" s="88">
        <v>-0.84197165221070236</v>
      </c>
      <c r="I25" s="88">
        <v>2.3709961882004933</v>
      </c>
      <c r="J25" s="88">
        <v>4.1681139284473829</v>
      </c>
      <c r="K25" s="88">
        <v>4.2667555851950709</v>
      </c>
      <c r="L25" s="88">
        <v>0.42597282984111473</v>
      </c>
      <c r="M25" s="88">
        <v>-2.0737004343561694</v>
      </c>
      <c r="N25" s="88">
        <v>0.49948620559581514</v>
      </c>
      <c r="O25" s="88">
        <v>2.3491192420692926</v>
      </c>
      <c r="P25" s="88">
        <v>-3.6053010951212769</v>
      </c>
      <c r="Q25" s="88">
        <v>0.3135371981056494</v>
      </c>
      <c r="R25" s="88">
        <v>2.203593754086782</v>
      </c>
      <c r="S25" s="88">
        <v>-9.5968061829026396E-2</v>
      </c>
      <c r="T25" s="88">
        <v>2.2093857267278025</v>
      </c>
      <c r="U25" s="88">
        <v>2.5851806368341244</v>
      </c>
      <c r="V25" s="88">
        <v>2.8645069871982969</v>
      </c>
      <c r="W25" s="88">
        <v>-0.47382108800721312</v>
      </c>
    </row>
    <row r="26" spans="1:23" s="82" customFormat="1" ht="11.45" customHeight="1" x14ac:dyDescent="0.2">
      <c r="A26" s="25">
        <f>IF(D26&lt;&gt;"",COUNTA($D$7:D26),"")</f>
        <v>14</v>
      </c>
      <c r="B26" s="83" t="s">
        <v>64</v>
      </c>
      <c r="C26" s="87">
        <v>-7.6737616539563902</v>
      </c>
      <c r="D26" s="88">
        <v>-14.799663771364521</v>
      </c>
      <c r="E26" s="88">
        <v>-9.6935017100762906</v>
      </c>
      <c r="F26" s="88">
        <v>-12.138206289784563</v>
      </c>
      <c r="G26" s="88">
        <v>-7.1636990616399743</v>
      </c>
      <c r="H26" s="88">
        <v>-4.2788006500348246</v>
      </c>
      <c r="I26" s="88">
        <v>1.0708755433667392</v>
      </c>
      <c r="J26" s="88">
        <v>0.47254268574066316</v>
      </c>
      <c r="K26" s="88">
        <v>-3.7386783266888415</v>
      </c>
      <c r="L26" s="88">
        <v>-2.1795556912741318</v>
      </c>
      <c r="M26" s="88">
        <v>3.51192102079807E-2</v>
      </c>
      <c r="N26" s="88">
        <v>1.6968325791855108</v>
      </c>
      <c r="O26" s="88">
        <v>0.14383798089832567</v>
      </c>
      <c r="P26" s="88">
        <v>-3.4394928854587619</v>
      </c>
      <c r="Q26" s="88">
        <v>-0.57714047718212669</v>
      </c>
      <c r="R26" s="88">
        <v>-0.35906642728905069</v>
      </c>
      <c r="S26" s="88">
        <v>-1.5975975975975985</v>
      </c>
      <c r="T26" s="88">
        <v>-0.57373046875</v>
      </c>
      <c r="U26" s="88">
        <v>3.0652752199713547</v>
      </c>
      <c r="V26" s="88">
        <v>0.8795266836086455</v>
      </c>
      <c r="W26" s="88">
        <v>0.45265788903977011</v>
      </c>
    </row>
    <row r="27" spans="1:23" s="82" customFormat="1" ht="11.45" customHeight="1" x14ac:dyDescent="0.2">
      <c r="A27" s="25">
        <f>IF(D27&lt;&gt;"",COUNTA($D$7:D27),"")</f>
        <v>15</v>
      </c>
      <c r="B27" s="89" t="s">
        <v>65</v>
      </c>
      <c r="C27" s="87">
        <v>1.4711050951568154</v>
      </c>
      <c r="D27" s="88">
        <v>-0.27372052086830934</v>
      </c>
      <c r="E27" s="88">
        <v>3.0991625136707057E-2</v>
      </c>
      <c r="F27" s="88">
        <v>-0.46615481040426232</v>
      </c>
      <c r="G27" s="88">
        <v>0.32844482448952306</v>
      </c>
      <c r="H27" s="88">
        <v>0.50157444092191383</v>
      </c>
      <c r="I27" s="88">
        <v>0.87820923379349836</v>
      </c>
      <c r="J27" s="88">
        <v>1.7444692814066798</v>
      </c>
      <c r="K27" s="88">
        <v>0.79461933637099946</v>
      </c>
      <c r="L27" s="88">
        <v>0.96036274272739774</v>
      </c>
      <c r="M27" s="88">
        <v>-0.53336685277885465</v>
      </c>
      <c r="N27" s="88">
        <v>-2.2014334677316043</v>
      </c>
      <c r="O27" s="88">
        <v>-1.5795851799078662</v>
      </c>
      <c r="P27" s="88">
        <v>0.6298391160252379</v>
      </c>
      <c r="Q27" s="88">
        <v>1.2419206397901235</v>
      </c>
      <c r="R27" s="88">
        <v>0.28211692179091585</v>
      </c>
      <c r="S27" s="88">
        <v>0.57584440392463421</v>
      </c>
      <c r="T27" s="88">
        <v>1.3916562781655131</v>
      </c>
      <c r="U27" s="88">
        <v>0.53625009791799982</v>
      </c>
      <c r="V27" s="88">
        <v>0.22494177429599915</v>
      </c>
      <c r="W27" s="88">
        <v>-1.154633321108733</v>
      </c>
    </row>
    <row r="28" spans="1:23" s="82" customFormat="1" ht="11.45" customHeight="1" x14ac:dyDescent="0.2">
      <c r="A28" s="25" t="str">
        <f>IF(D28&lt;&gt;"",COUNTA($D$7:D28),"")</f>
        <v/>
      </c>
      <c r="B28" s="89" t="s">
        <v>66</v>
      </c>
      <c r="C28" s="87"/>
      <c r="D28" s="88"/>
      <c r="E28" s="88"/>
      <c r="F28" s="88"/>
      <c r="G28" s="88"/>
      <c r="H28" s="88"/>
      <c r="I28" s="88"/>
      <c r="J28" s="88"/>
      <c r="K28" s="88"/>
      <c r="L28" s="88"/>
      <c r="M28" s="88"/>
      <c r="N28" s="88"/>
      <c r="O28" s="88"/>
      <c r="P28" s="88"/>
      <c r="Q28" s="88"/>
      <c r="R28" s="88"/>
      <c r="S28" s="88"/>
      <c r="T28" s="88"/>
      <c r="U28" s="88"/>
      <c r="V28" s="88"/>
      <c r="W28" s="88"/>
    </row>
    <row r="29" spans="1:23" s="82" customFormat="1" ht="11.45" customHeight="1" x14ac:dyDescent="0.2">
      <c r="A29" s="25">
        <f>IF(D29&lt;&gt;"",COUNTA($D$7:D29),"")</f>
        <v>16</v>
      </c>
      <c r="B29" s="89" t="s">
        <v>68</v>
      </c>
      <c r="C29" s="87">
        <v>1.387139421825708</v>
      </c>
      <c r="D29" s="88">
        <v>-1.4343873051076343</v>
      </c>
      <c r="E29" s="88">
        <v>-0.60627210367044881</v>
      </c>
      <c r="F29" s="88">
        <v>-1.2875401537502142</v>
      </c>
      <c r="G29" s="88">
        <v>0.41938292315207093</v>
      </c>
      <c r="H29" s="88">
        <v>-1.039849441219701</v>
      </c>
      <c r="I29" s="88">
        <v>-0.72330991746574114</v>
      </c>
      <c r="J29" s="88">
        <v>2.4881484710047772</v>
      </c>
      <c r="K29" s="88">
        <v>1.2191216233953668</v>
      </c>
      <c r="L29" s="88">
        <v>0.13901352269603251</v>
      </c>
      <c r="M29" s="88">
        <v>9.6863588096667286E-2</v>
      </c>
      <c r="N29" s="88">
        <v>0.54750002587428526</v>
      </c>
      <c r="O29" s="88">
        <v>-1.4987133299022162</v>
      </c>
      <c r="P29" s="88">
        <v>0.78531569377391008</v>
      </c>
      <c r="Q29" s="88">
        <v>7.4135133313617985E-2</v>
      </c>
      <c r="R29" s="88">
        <v>-0.60662888403079762</v>
      </c>
      <c r="S29" s="88">
        <v>0.52120523498537352</v>
      </c>
      <c r="T29" s="88">
        <v>0.91308338043067749</v>
      </c>
      <c r="U29" s="88">
        <v>0.57803765208812763</v>
      </c>
      <c r="V29" s="88">
        <v>-0.24010339771849942</v>
      </c>
      <c r="W29" s="88">
        <v>-2.395546884201579</v>
      </c>
    </row>
    <row r="30" spans="1:23" s="82" customFormat="1" ht="22.5" customHeight="1" x14ac:dyDescent="0.2">
      <c r="A30" s="25">
        <f>IF(D30&lt;&gt;"",COUNTA($D$7:D30),"")</f>
        <v>17</v>
      </c>
      <c r="B30" s="89" t="s">
        <v>70</v>
      </c>
      <c r="C30" s="87">
        <v>2.708497661448888</v>
      </c>
      <c r="D30" s="88">
        <v>1.8788331115942469</v>
      </c>
      <c r="E30" s="88">
        <v>0.83450121034528024</v>
      </c>
      <c r="F30" s="88">
        <v>1.1382062459199318</v>
      </c>
      <c r="G30" s="88">
        <v>1.8197907448857364</v>
      </c>
      <c r="H30" s="88">
        <v>1.8629285400243418</v>
      </c>
      <c r="I30" s="88">
        <v>5.028858218318689</v>
      </c>
      <c r="J30" s="88">
        <v>3.87824341759449</v>
      </c>
      <c r="K30" s="88">
        <v>1.859365368514986</v>
      </c>
      <c r="L30" s="88">
        <v>4.3689145004245091</v>
      </c>
      <c r="M30" s="88">
        <v>1.0982163719915832</v>
      </c>
      <c r="N30" s="88">
        <v>-3.0439993151857578</v>
      </c>
      <c r="O30" s="88">
        <v>-1.5609549371380211</v>
      </c>
      <c r="P30" s="88">
        <v>0.50764152974099375</v>
      </c>
      <c r="Q30" s="88">
        <v>1.0645892452392474</v>
      </c>
      <c r="R30" s="88">
        <v>1.1081188468500329</v>
      </c>
      <c r="S30" s="88">
        <v>-0.50301283730678392</v>
      </c>
      <c r="T30" s="88">
        <v>2.0792739656292127</v>
      </c>
      <c r="U30" s="88">
        <v>0.95784287593612305</v>
      </c>
      <c r="V30" s="88">
        <v>0.24783464063978045</v>
      </c>
      <c r="W30" s="88">
        <v>-3.3107350392496642</v>
      </c>
    </row>
    <row r="31" spans="1:23" s="82" customFormat="1" ht="11.45" customHeight="1" x14ac:dyDescent="0.2">
      <c r="A31" s="25">
        <f>IF(D31&lt;&gt;"",COUNTA($D$7:D31),"")</f>
        <v>18</v>
      </c>
      <c r="B31" s="89" t="s">
        <v>67</v>
      </c>
      <c r="C31" s="87">
        <v>1.1218030995357395</v>
      </c>
      <c r="D31" s="88">
        <v>-0.17552448820468669</v>
      </c>
      <c r="E31" s="88">
        <v>0.20053694493589092</v>
      </c>
      <c r="F31" s="88">
        <v>-0.45030509801931373</v>
      </c>
      <c r="G31" s="88">
        <v>-0.25567157492962167</v>
      </c>
      <c r="H31" s="88">
        <v>1.0800784316589329</v>
      </c>
      <c r="I31" s="88">
        <v>0.46743995347273426</v>
      </c>
      <c r="J31" s="88">
        <v>0.44477044164230506</v>
      </c>
      <c r="K31" s="88">
        <v>9.092275861081589E-2</v>
      </c>
      <c r="L31" s="88">
        <v>0.17703102871121246</v>
      </c>
      <c r="M31" s="88">
        <v>-1.6408015508359313</v>
      </c>
      <c r="N31" s="88">
        <v>-3.7722631764249002</v>
      </c>
      <c r="O31" s="88">
        <v>-1.6468138715590896</v>
      </c>
      <c r="P31" s="88">
        <v>0.56797263299995393</v>
      </c>
      <c r="Q31" s="88">
        <v>2.1766901953606208</v>
      </c>
      <c r="R31" s="88">
        <v>0.57326053123635745</v>
      </c>
      <c r="S31" s="88">
        <v>1.0731899197334229</v>
      </c>
      <c r="T31" s="88">
        <v>1.4428954837004255</v>
      </c>
      <c r="U31" s="88">
        <v>0.32935334546995421</v>
      </c>
      <c r="V31" s="88">
        <v>0.54363314322407064</v>
      </c>
      <c r="W31" s="88">
        <v>0.62536775786104215</v>
      </c>
    </row>
    <row r="32" spans="1:23" s="82" customFormat="1" ht="24.95" customHeight="1" x14ac:dyDescent="0.2">
      <c r="A32" s="25" t="str">
        <f>IF(D32&lt;&gt;"",COUNTA($D$7:D32),"")</f>
        <v/>
      </c>
      <c r="B32" s="83"/>
      <c r="C32" s="135" t="s">
        <v>72</v>
      </c>
      <c r="D32" s="131"/>
      <c r="E32" s="131"/>
      <c r="F32" s="131"/>
      <c r="G32" s="131"/>
      <c r="H32" s="131" t="s">
        <v>72</v>
      </c>
      <c r="I32" s="131"/>
      <c r="J32" s="131"/>
      <c r="K32" s="131"/>
      <c r="L32" s="131"/>
      <c r="M32" s="131" t="s">
        <v>72</v>
      </c>
      <c r="N32" s="131"/>
      <c r="O32" s="131"/>
      <c r="P32" s="131"/>
      <c r="Q32" s="131"/>
      <c r="R32" s="131" t="s">
        <v>72</v>
      </c>
      <c r="S32" s="131"/>
      <c r="T32" s="131"/>
      <c r="U32" s="131"/>
      <c r="V32" s="131"/>
      <c r="W32" s="131"/>
    </row>
    <row r="33" spans="1:23" s="82" customFormat="1" ht="11.45" customHeight="1" x14ac:dyDescent="0.2">
      <c r="A33" s="25">
        <f>IF(D33&lt;&gt;"",COUNTA($D$7:D33),"")</f>
        <v>19</v>
      </c>
      <c r="B33" s="83" t="s">
        <v>51</v>
      </c>
      <c r="C33" s="90">
        <v>100</v>
      </c>
      <c r="D33" s="91">
        <v>100</v>
      </c>
      <c r="E33" s="91">
        <v>100</v>
      </c>
      <c r="F33" s="91">
        <v>100</v>
      </c>
      <c r="G33" s="91">
        <v>100</v>
      </c>
      <c r="H33" s="91">
        <v>100</v>
      </c>
      <c r="I33" s="91">
        <v>100</v>
      </c>
      <c r="J33" s="91">
        <v>100</v>
      </c>
      <c r="K33" s="91">
        <v>100</v>
      </c>
      <c r="L33" s="91">
        <v>100</v>
      </c>
      <c r="M33" s="91">
        <v>100</v>
      </c>
      <c r="N33" s="91">
        <v>100</v>
      </c>
      <c r="O33" s="91">
        <v>100</v>
      </c>
      <c r="P33" s="91">
        <v>100</v>
      </c>
      <c r="Q33" s="91">
        <v>100</v>
      </c>
      <c r="R33" s="91">
        <v>100</v>
      </c>
      <c r="S33" s="91">
        <v>100</v>
      </c>
      <c r="T33" s="91">
        <v>100</v>
      </c>
      <c r="U33" s="91">
        <v>100</v>
      </c>
      <c r="V33" s="91">
        <v>100</v>
      </c>
      <c r="W33" s="91">
        <v>100</v>
      </c>
    </row>
    <row r="34" spans="1:23" s="82" customFormat="1" ht="11.45" customHeight="1" x14ac:dyDescent="0.2">
      <c r="A34" s="25" t="str">
        <f>IF(D34&lt;&gt;"",COUNTA($D$7:D34),"")</f>
        <v/>
      </c>
      <c r="B34" s="83" t="s">
        <v>60</v>
      </c>
      <c r="C34" s="87"/>
      <c r="D34" s="88"/>
      <c r="E34" s="88"/>
      <c r="F34" s="88"/>
      <c r="G34" s="88"/>
      <c r="H34" s="88"/>
      <c r="I34" s="88"/>
      <c r="J34" s="88"/>
      <c r="K34" s="88"/>
      <c r="L34" s="88"/>
      <c r="M34" s="88"/>
      <c r="N34" s="88"/>
      <c r="O34" s="88"/>
      <c r="P34" s="88"/>
      <c r="Q34" s="88"/>
      <c r="R34" s="88"/>
      <c r="S34" s="88"/>
      <c r="T34" s="88"/>
      <c r="U34" s="88"/>
      <c r="V34" s="88"/>
      <c r="W34" s="88"/>
    </row>
    <row r="35" spans="1:23" s="82" customFormat="1" ht="11.45" customHeight="1" x14ac:dyDescent="0.2">
      <c r="A35" s="25">
        <f>IF(D35&lt;&gt;"",COUNTA($D$7:D35),"")</f>
        <v>20</v>
      </c>
      <c r="B35" s="83" t="s">
        <v>61</v>
      </c>
      <c r="C35" s="87">
        <v>3.5044175303044924</v>
      </c>
      <c r="D35" s="88">
        <v>3.3629415354864385</v>
      </c>
      <c r="E35" s="88">
        <v>3.3320254894267585</v>
      </c>
      <c r="F35" s="88">
        <v>3.3315601028657427</v>
      </c>
      <c r="G35" s="88">
        <v>3.3157050329787867</v>
      </c>
      <c r="H35" s="88">
        <v>3.1323441379921957</v>
      </c>
      <c r="I35" s="88">
        <v>3.0484815947340165</v>
      </c>
      <c r="J35" s="88">
        <v>3.0188669069355738</v>
      </c>
      <c r="K35" s="88">
        <v>3.0235457471313572</v>
      </c>
      <c r="L35" s="88">
        <v>3.0443751652097215</v>
      </c>
      <c r="M35" s="88">
        <v>3.0971068278008604</v>
      </c>
      <c r="N35" s="88">
        <v>3.1930662522257891</v>
      </c>
      <c r="O35" s="88">
        <v>3.2130466095081096</v>
      </c>
      <c r="P35" s="88">
        <v>3.2054948204898213</v>
      </c>
      <c r="Q35" s="88">
        <v>3.1983883763135874</v>
      </c>
      <c r="R35" s="88">
        <v>3.1551141538299148</v>
      </c>
      <c r="S35" s="88">
        <v>3.0745116463683826</v>
      </c>
      <c r="T35" s="88">
        <v>3.0134002948224801</v>
      </c>
      <c r="U35" s="88">
        <v>2.9943101371484118</v>
      </c>
      <c r="V35" s="88">
        <v>2.963569618292758</v>
      </c>
      <c r="W35" s="88">
        <v>2.9334145889086138</v>
      </c>
    </row>
    <row r="36" spans="1:23" s="82" customFormat="1" ht="11.45" customHeight="1" x14ac:dyDescent="0.2">
      <c r="A36" s="25">
        <f>IF(D36&lt;&gt;"",COUNTA($D$7:D36),"")</f>
        <v>21</v>
      </c>
      <c r="B36" s="83" t="s">
        <v>62</v>
      </c>
      <c r="C36" s="87">
        <v>23.067933712264484</v>
      </c>
      <c r="D36" s="88">
        <v>21.656056059264483</v>
      </c>
      <c r="E36" s="88">
        <v>20.684588637993315</v>
      </c>
      <c r="F36" s="88">
        <v>19.6296612762298</v>
      </c>
      <c r="G36" s="88">
        <v>19.183248185924906</v>
      </c>
      <c r="H36" s="88">
        <v>18.763856864136219</v>
      </c>
      <c r="I36" s="88">
        <v>18.879385745101242</v>
      </c>
      <c r="J36" s="88">
        <v>18.979221188967045</v>
      </c>
      <c r="K36" s="88">
        <v>18.97491325180653</v>
      </c>
      <c r="L36" s="88">
        <v>18.755736679281274</v>
      </c>
      <c r="M36" s="88">
        <v>18.646921803231148</v>
      </c>
      <c r="N36" s="88">
        <v>19.142394887839224</v>
      </c>
      <c r="O36" s="88">
        <v>19.615234005964133</v>
      </c>
      <c r="P36" s="88">
        <v>19.004338088360949</v>
      </c>
      <c r="Q36" s="88">
        <v>18.797340766580813</v>
      </c>
      <c r="R36" s="88">
        <v>18.91769367447991</v>
      </c>
      <c r="S36" s="88">
        <v>18.734094502114882</v>
      </c>
      <c r="T36" s="88">
        <v>18.719228236849609</v>
      </c>
      <c r="U36" s="88">
        <v>19.030927072547072</v>
      </c>
      <c r="V36" s="88">
        <v>19.376862894874652</v>
      </c>
      <c r="W36" s="88">
        <v>19.581754590498399</v>
      </c>
    </row>
    <row r="37" spans="1:23" s="82" customFormat="1" ht="11.45" customHeight="1" x14ac:dyDescent="0.2">
      <c r="A37" s="25" t="str">
        <f>IF(D37&lt;&gt;"",COUNTA($D$7:D37),"")</f>
        <v/>
      </c>
      <c r="B37" s="83" t="s">
        <v>63</v>
      </c>
      <c r="C37" s="87"/>
      <c r="D37" s="88"/>
      <c r="E37" s="88"/>
      <c r="F37" s="88"/>
      <c r="G37" s="88"/>
      <c r="H37" s="88"/>
      <c r="I37" s="88"/>
      <c r="J37" s="88"/>
      <c r="K37" s="88"/>
      <c r="L37" s="88"/>
      <c r="M37" s="88"/>
      <c r="N37" s="88"/>
      <c r="O37" s="88"/>
      <c r="P37" s="88"/>
      <c r="Q37" s="88"/>
      <c r="R37" s="88"/>
      <c r="S37" s="88"/>
      <c r="T37" s="88"/>
      <c r="U37" s="88"/>
      <c r="V37" s="88"/>
      <c r="W37" s="88"/>
    </row>
    <row r="38" spans="1:23" s="82" customFormat="1" ht="11.45" customHeight="1" x14ac:dyDescent="0.2">
      <c r="A38" s="25">
        <f>IF(D38&lt;&gt;"",COUNTA($D$7:D38),"")</f>
        <v>22</v>
      </c>
      <c r="B38" s="83" t="s">
        <v>73</v>
      </c>
      <c r="C38" s="87">
        <v>9.613704125897657</v>
      </c>
      <c r="D38" s="88">
        <v>9.7378532250503813</v>
      </c>
      <c r="E38" s="88">
        <v>9.6563527390310231</v>
      </c>
      <c r="F38" s="88">
        <v>9.6258851222288673</v>
      </c>
      <c r="G38" s="88">
        <v>9.7982856282137565</v>
      </c>
      <c r="H38" s="88">
        <v>9.742484036892515</v>
      </c>
      <c r="I38" s="88">
        <v>9.882644031212541</v>
      </c>
      <c r="J38" s="88">
        <v>10.108956960584843</v>
      </c>
      <c r="K38" s="88">
        <v>10.457136894936367</v>
      </c>
      <c r="L38" s="88">
        <v>10.428236881849976</v>
      </c>
      <c r="M38" s="88">
        <v>10.27410898875954</v>
      </c>
      <c r="N38" s="88">
        <v>10.478058094955241</v>
      </c>
      <c r="O38" s="88">
        <v>10.827174320819973</v>
      </c>
      <c r="P38" s="88">
        <v>10.454614653494678</v>
      </c>
      <c r="Q38" s="88">
        <v>10.387256979536835</v>
      </c>
      <c r="R38" s="88">
        <v>10.575823557193296</v>
      </c>
      <c r="S38" s="88">
        <v>10.540797053609882</v>
      </c>
      <c r="T38" s="88">
        <v>10.636134146894101</v>
      </c>
      <c r="U38" s="88">
        <v>10.812324338031742</v>
      </c>
      <c r="V38" s="88">
        <v>11.052224711550704</v>
      </c>
      <c r="W38" s="88">
        <v>11.103309398267136</v>
      </c>
    </row>
    <row r="39" spans="1:23" s="82" customFormat="1" ht="11.45" customHeight="1" x14ac:dyDescent="0.2">
      <c r="A39" s="25">
        <f>IF(D39&lt;&gt;"",COUNTA($D$7:D39),"")</f>
        <v>23</v>
      </c>
      <c r="B39" s="83" t="s">
        <v>64</v>
      </c>
      <c r="C39" s="87">
        <v>11.637264287521617</v>
      </c>
      <c r="D39" s="88">
        <v>10.152528316098609</v>
      </c>
      <c r="E39" s="88">
        <v>9.2880819341658434</v>
      </c>
      <c r="F39" s="88">
        <v>8.3127758039486999</v>
      </c>
      <c r="G39" s="88">
        <v>7.7381651551101571</v>
      </c>
      <c r="H39" s="88">
        <v>7.4274177456544876</v>
      </c>
      <c r="I39" s="88">
        <v>7.4385861811870706</v>
      </c>
      <c r="J39" s="88">
        <v>7.3389881470035823</v>
      </c>
      <c r="K39" s="88">
        <v>7.0088794835506159</v>
      </c>
      <c r="L39" s="88">
        <v>6.8081681014729734</v>
      </c>
      <c r="M39" s="88">
        <v>6.8519896990293727</v>
      </c>
      <c r="N39" s="88">
        <v>7.071261861268086</v>
      </c>
      <c r="O39" s="88">
        <v>7.149429190296372</v>
      </c>
      <c r="P39" s="88">
        <v>6.9152941273283108</v>
      </c>
      <c r="Q39" s="88">
        <v>6.8097349460437515</v>
      </c>
      <c r="R39" s="88">
        <v>6.7595089849369181</v>
      </c>
      <c r="S39" s="88">
        <v>6.6358580969700407</v>
      </c>
      <c r="T39" s="88">
        <v>6.5135509048597724</v>
      </c>
      <c r="U39" s="88">
        <v>6.652437606982101</v>
      </c>
      <c r="V39" s="88">
        <v>6.6688191264425747</v>
      </c>
      <c r="W39" s="88">
        <v>6.7620094857052013</v>
      </c>
    </row>
    <row r="40" spans="1:23" s="82" customFormat="1" ht="11.45" customHeight="1" x14ac:dyDescent="0.2">
      <c r="A40" s="25">
        <f>IF(D40&lt;&gt;"",COUNTA($D$7:D40),"")</f>
        <v>24</v>
      </c>
      <c r="B40" s="89" t="s">
        <v>65</v>
      </c>
      <c r="C40" s="87">
        <v>73.427648757431029</v>
      </c>
      <c r="D40" s="88">
        <v>74.981002405249072</v>
      </c>
      <c r="E40" s="88">
        <v>75.98338587257993</v>
      </c>
      <c r="F40" s="88">
        <v>77.038778620904452</v>
      </c>
      <c r="G40" s="88">
        <v>77.501046781096306</v>
      </c>
      <c r="H40" s="88">
        <v>78.103798997871593</v>
      </c>
      <c r="I40" s="88">
        <v>78.072132660164741</v>
      </c>
      <c r="J40" s="88">
        <v>78.001911904097383</v>
      </c>
      <c r="K40" s="88">
        <v>78.001541001062108</v>
      </c>
      <c r="L40" s="88">
        <v>78.199888155509001</v>
      </c>
      <c r="M40" s="88">
        <v>78.255971368967991</v>
      </c>
      <c r="N40" s="88">
        <v>77.664538859934993</v>
      </c>
      <c r="O40" s="88">
        <v>77.171719384527762</v>
      </c>
      <c r="P40" s="88">
        <v>77.790167091149229</v>
      </c>
      <c r="Q40" s="88">
        <v>78.004270857105595</v>
      </c>
      <c r="R40" s="88">
        <v>77.92719217169018</v>
      </c>
      <c r="S40" s="88">
        <v>78.191393851516736</v>
      </c>
      <c r="T40" s="88">
        <v>78.267371468327909</v>
      </c>
      <c r="U40" s="88">
        <v>77.97476279030451</v>
      </c>
      <c r="V40" s="88">
        <v>77.659567486832586</v>
      </c>
      <c r="W40" s="88">
        <v>77.48483082059299</v>
      </c>
    </row>
    <row r="41" spans="1:23" s="82" customFormat="1" ht="11.45" customHeight="1" x14ac:dyDescent="0.2">
      <c r="A41" s="25" t="str">
        <f>IF(D41&lt;&gt;"",COUNTA($D$7:D41),"")</f>
        <v/>
      </c>
      <c r="B41" s="89" t="s">
        <v>66</v>
      </c>
      <c r="C41" s="87"/>
      <c r="D41" s="88"/>
      <c r="E41" s="88"/>
      <c r="F41" s="88"/>
      <c r="G41" s="88"/>
      <c r="H41" s="88"/>
      <c r="I41" s="88"/>
      <c r="J41" s="88"/>
      <c r="K41" s="88"/>
      <c r="L41" s="88"/>
      <c r="M41" s="88"/>
      <c r="N41" s="88"/>
      <c r="O41" s="88"/>
      <c r="P41" s="88"/>
      <c r="Q41" s="88"/>
      <c r="R41" s="88"/>
      <c r="S41" s="88"/>
      <c r="T41" s="88"/>
      <c r="U41" s="88"/>
      <c r="V41" s="88"/>
      <c r="W41" s="88"/>
    </row>
    <row r="42" spans="1:23" s="82" customFormat="1" ht="11.45" customHeight="1" x14ac:dyDescent="0.2">
      <c r="A42" s="25">
        <f>IF(D42&lt;&gt;"",COUNTA($D$7:D42),"")</f>
        <v>25</v>
      </c>
      <c r="B42" s="89" t="s">
        <v>68</v>
      </c>
      <c r="C42" s="87">
        <v>25.405298949548595</v>
      </c>
      <c r="D42" s="88">
        <v>25.64080990519232</v>
      </c>
      <c r="E42" s="88">
        <v>25.818056363562565</v>
      </c>
      <c r="F42" s="88">
        <v>25.96064530888664</v>
      </c>
      <c r="G42" s="88">
        <v>26.140093166972296</v>
      </c>
      <c r="H42" s="88">
        <v>25.939356819794252</v>
      </c>
      <c r="I42" s="88">
        <v>25.517199713853003</v>
      </c>
      <c r="J42" s="88">
        <v>25.68059336442537</v>
      </c>
      <c r="K42" s="88">
        <v>25.788626020980086</v>
      </c>
      <c r="L42" s="88">
        <v>25.643869606857315</v>
      </c>
      <c r="M42" s="88">
        <v>25.824859444137815</v>
      </c>
      <c r="N42" s="88">
        <v>26.350085912400544</v>
      </c>
      <c r="O42" s="88">
        <v>26.204396152066224</v>
      </c>
      <c r="P42" s="88">
        <v>26.455207146119378</v>
      </c>
      <c r="Q42" s="88">
        <v>26.222030232886688</v>
      </c>
      <c r="R42" s="88">
        <v>25.963957404943983</v>
      </c>
      <c r="S42" s="88">
        <v>26.037831627521424</v>
      </c>
      <c r="T42" s="88">
        <v>25.940113184109443</v>
      </c>
      <c r="U42" s="88">
        <v>25.853875657741806</v>
      </c>
      <c r="V42" s="88">
        <v>25.629889791434522</v>
      </c>
      <c r="W42" s="88">
        <v>25.251185713150154</v>
      </c>
    </row>
    <row r="43" spans="1:23" s="82" customFormat="1" ht="22.5" customHeight="1" x14ac:dyDescent="0.2">
      <c r="A43" s="25">
        <f>IF(D43&lt;&gt;"",COUNTA($D$7:D43),"")</f>
        <v>26</v>
      </c>
      <c r="B43" s="89" t="s">
        <v>70</v>
      </c>
      <c r="C43" s="87">
        <v>12.0580187239637</v>
      </c>
      <c r="D43" s="88">
        <v>12.578878414058087</v>
      </c>
      <c r="E43" s="88">
        <v>12.849431087900641</v>
      </c>
      <c r="F43" s="88">
        <v>13.237900458375481</v>
      </c>
      <c r="G43" s="88">
        <v>13.515291295341513</v>
      </c>
      <c r="H43" s="88">
        <v>13.804900895707698</v>
      </c>
      <c r="I43" s="88">
        <v>14.367078266146915</v>
      </c>
      <c r="J43" s="88">
        <v>14.655189848840925</v>
      </c>
      <c r="K43" s="88">
        <v>14.809929825593994</v>
      </c>
      <c r="L43" s="88">
        <v>15.348863157866772</v>
      </c>
      <c r="M43" s="88">
        <v>15.61182393198259</v>
      </c>
      <c r="N43" s="88">
        <v>15.360350647360448</v>
      </c>
      <c r="O43" s="88">
        <v>15.265770860089326</v>
      </c>
      <c r="P43" s="88">
        <v>15.369423266033303</v>
      </c>
      <c r="Q43" s="88">
        <v>15.384730327432377</v>
      </c>
      <c r="R43" s="88">
        <v>15.496123600903433</v>
      </c>
      <c r="S43" s="88">
        <v>15.381873706465344</v>
      </c>
      <c r="T43" s="88">
        <v>15.501238201103051</v>
      </c>
      <c r="U43" s="88">
        <v>15.508046110606285</v>
      </c>
      <c r="V43" s="88">
        <v>15.448886298937289</v>
      </c>
      <c r="W43" s="88">
        <v>15.077899366736441</v>
      </c>
    </row>
    <row r="44" spans="1:23" s="82" customFormat="1" ht="11.45" customHeight="1" x14ac:dyDescent="0.2">
      <c r="A44" s="25">
        <f>IF(D44&lt;&gt;"",COUNTA($D$7:D44),"")</f>
        <v>27</v>
      </c>
      <c r="B44" s="89" t="s">
        <v>67</v>
      </c>
      <c r="C44" s="87">
        <v>35.964331083918729</v>
      </c>
      <c r="D44" s="88">
        <v>36.76131408599867</v>
      </c>
      <c r="E44" s="88">
        <v>37.315898421116721</v>
      </c>
      <c r="F44" s="88">
        <v>37.840232853642334</v>
      </c>
      <c r="G44" s="88">
        <v>37.845662318782502</v>
      </c>
      <c r="H44" s="88">
        <v>38.359541282369634</v>
      </c>
      <c r="I44" s="88">
        <v>38.187854680164826</v>
      </c>
      <c r="J44" s="88">
        <v>37.666128690831087</v>
      </c>
      <c r="K44" s="88">
        <v>37.402985154488029</v>
      </c>
      <c r="L44" s="88">
        <v>37.207155390784919</v>
      </c>
      <c r="M44" s="88">
        <v>36.819287992847585</v>
      </c>
      <c r="N44" s="88">
        <v>35.954102300173993</v>
      </c>
      <c r="O44" s="88">
        <v>35.701552372372205</v>
      </c>
      <c r="P44" s="88">
        <v>35.96553667899655</v>
      </c>
      <c r="Q44" s="88">
        <v>36.397510296786535</v>
      </c>
      <c r="R44" s="88">
        <v>36.467111165842759</v>
      </c>
      <c r="S44" s="88">
        <v>36.771688517529967</v>
      </c>
      <c r="T44" s="88">
        <v>36.826020083115417</v>
      </c>
      <c r="U44" s="88">
        <v>36.612841021956427</v>
      </c>
      <c r="V44" s="88">
        <v>36.580791396460782</v>
      </c>
      <c r="W44" s="88">
        <v>37.155745740706394</v>
      </c>
    </row>
    <row r="45" spans="1:23" s="82" customFormat="1" ht="15" customHeight="1" x14ac:dyDescent="0.2">
      <c r="A45" s="25" t="str">
        <f>IF(D45&lt;&gt;"",COUNTA($D$7:D45),"")</f>
        <v/>
      </c>
      <c r="B45" s="83"/>
      <c r="C45" s="135" t="s">
        <v>45</v>
      </c>
      <c r="D45" s="131"/>
      <c r="E45" s="131"/>
      <c r="F45" s="131"/>
      <c r="G45" s="131"/>
      <c r="H45" s="131" t="s">
        <v>45</v>
      </c>
      <c r="I45" s="131"/>
      <c r="J45" s="131"/>
      <c r="K45" s="131"/>
      <c r="L45" s="131"/>
      <c r="M45" s="131" t="s">
        <v>45</v>
      </c>
      <c r="N45" s="131"/>
      <c r="O45" s="131"/>
      <c r="P45" s="131"/>
      <c r="Q45" s="131"/>
      <c r="R45" s="131" t="s">
        <v>45</v>
      </c>
      <c r="S45" s="131"/>
      <c r="T45" s="131"/>
      <c r="U45" s="131"/>
      <c r="V45" s="131"/>
      <c r="W45" s="131"/>
    </row>
    <row r="46" spans="1:23" s="82" customFormat="1" ht="11.45" customHeight="1" x14ac:dyDescent="0.2">
      <c r="A46" s="25">
        <f>IF(D46&lt;&gt;"",COUNTA($D$7:D46),"")</f>
        <v>28</v>
      </c>
      <c r="B46" s="84" t="s">
        <v>52</v>
      </c>
      <c r="C46" s="85">
        <v>705.82399999999996</v>
      </c>
      <c r="D46" s="86">
        <v>684.80899999999997</v>
      </c>
      <c r="E46" s="86">
        <v>671.60900000000004</v>
      </c>
      <c r="F46" s="86">
        <v>654.98500000000001</v>
      </c>
      <c r="G46" s="86">
        <v>649.72699999999998</v>
      </c>
      <c r="H46" s="86">
        <v>643.09199999999998</v>
      </c>
      <c r="I46" s="86">
        <v>647.44600000000003</v>
      </c>
      <c r="J46" s="86">
        <v>659.96199999999999</v>
      </c>
      <c r="K46" s="86">
        <v>665.24699999999996</v>
      </c>
      <c r="L46" s="86">
        <v>668.50300000000004</v>
      </c>
      <c r="M46" s="86">
        <v>664.279</v>
      </c>
      <c r="N46" s="86">
        <v>657.84500000000003</v>
      </c>
      <c r="O46" s="86">
        <v>656.58299999999997</v>
      </c>
      <c r="P46" s="86">
        <v>657.25</v>
      </c>
      <c r="Q46" s="86">
        <v>660.74199999999996</v>
      </c>
      <c r="R46" s="86">
        <v>663.34100000000001</v>
      </c>
      <c r="S46" s="86">
        <v>667.12300000000005</v>
      </c>
      <c r="T46" s="86">
        <v>676.84100000000001</v>
      </c>
      <c r="U46" s="86">
        <v>684.44100000000003</v>
      </c>
      <c r="V46" s="86">
        <v>691.33299999999997</v>
      </c>
      <c r="W46" s="86">
        <v>686.04300000000001</v>
      </c>
    </row>
    <row r="47" spans="1:23" s="82" customFormat="1" ht="11.45" customHeight="1" x14ac:dyDescent="0.2">
      <c r="A47" s="25" t="str">
        <f>IF(D47&lt;&gt;"",COUNTA($D$7:D47),"")</f>
        <v/>
      </c>
      <c r="B47" s="83" t="s">
        <v>60</v>
      </c>
      <c r="C47" s="87"/>
      <c r="D47" s="88"/>
      <c r="E47" s="88"/>
      <c r="F47" s="88"/>
      <c r="G47" s="88"/>
      <c r="H47" s="88"/>
      <c r="I47" s="88"/>
      <c r="J47" s="88"/>
      <c r="K47" s="88"/>
      <c r="L47" s="88"/>
      <c r="M47" s="88"/>
      <c r="N47" s="88"/>
      <c r="O47" s="88"/>
      <c r="P47" s="88"/>
      <c r="Q47" s="88"/>
      <c r="R47" s="88"/>
      <c r="S47" s="88"/>
      <c r="T47" s="88"/>
      <c r="U47" s="88"/>
      <c r="V47" s="88"/>
      <c r="W47" s="88"/>
    </row>
    <row r="48" spans="1:23" s="82" customFormat="1" ht="11.45" customHeight="1" x14ac:dyDescent="0.2">
      <c r="A48" s="25">
        <f>IF(D48&lt;&gt;"",COUNTA($D$7:D48),"")</f>
        <v>29</v>
      </c>
      <c r="B48" s="83" t="s">
        <v>61</v>
      </c>
      <c r="C48" s="87">
        <v>24.198</v>
      </c>
      <c r="D48" s="88">
        <v>22.494</v>
      </c>
      <c r="E48" s="88">
        <v>21.667999999999999</v>
      </c>
      <c r="F48" s="88">
        <v>20.911000000000001</v>
      </c>
      <c r="G48" s="88">
        <v>20.853000000000002</v>
      </c>
      <c r="H48" s="88">
        <v>19.555</v>
      </c>
      <c r="I48" s="88">
        <v>19.045999999999999</v>
      </c>
      <c r="J48" s="88">
        <v>19.103000000000002</v>
      </c>
      <c r="K48" s="88">
        <v>19.352</v>
      </c>
      <c r="L48" s="88">
        <v>19.11</v>
      </c>
      <c r="M48" s="88">
        <v>18.774999999999999</v>
      </c>
      <c r="N48" s="88">
        <v>19.030999999999999</v>
      </c>
      <c r="O48" s="88">
        <v>19.279</v>
      </c>
      <c r="P48" s="88">
        <v>19.523</v>
      </c>
      <c r="Q48" s="88">
        <v>19.905000000000001</v>
      </c>
      <c r="R48" s="88">
        <v>19.974</v>
      </c>
      <c r="S48" s="88">
        <v>19.533999999999999</v>
      </c>
      <c r="T48" s="88">
        <v>18.986000000000001</v>
      </c>
      <c r="U48" s="88">
        <v>18.623999999999999</v>
      </c>
      <c r="V48" s="88">
        <v>18.337</v>
      </c>
      <c r="W48" s="88">
        <v>18.225000000000001</v>
      </c>
    </row>
    <row r="49" spans="1:23" s="82" customFormat="1" ht="11.45" customHeight="1" x14ac:dyDescent="0.2">
      <c r="A49" s="25">
        <f>IF(D49&lt;&gt;"",COUNTA($D$7:D49),"")</f>
        <v>30</v>
      </c>
      <c r="B49" s="83" t="s">
        <v>62</v>
      </c>
      <c r="C49" s="87">
        <v>162.58600000000001</v>
      </c>
      <c r="D49" s="88">
        <v>147.69900000000001</v>
      </c>
      <c r="E49" s="88">
        <v>137.9</v>
      </c>
      <c r="F49" s="88">
        <v>127.84699999999999</v>
      </c>
      <c r="G49" s="88">
        <v>124.43899999999999</v>
      </c>
      <c r="H49" s="88">
        <v>119.54900000000001</v>
      </c>
      <c r="I49" s="88">
        <v>120.15300000000001</v>
      </c>
      <c r="J49" s="88">
        <v>123.42700000000001</v>
      </c>
      <c r="K49" s="88">
        <v>125.09</v>
      </c>
      <c r="L49" s="88">
        <v>125.392</v>
      </c>
      <c r="M49" s="88">
        <v>124.07</v>
      </c>
      <c r="N49" s="88">
        <v>125.55200000000001</v>
      </c>
      <c r="O49" s="88">
        <v>127.899</v>
      </c>
      <c r="P49" s="88">
        <v>123.83</v>
      </c>
      <c r="Q49" s="88">
        <v>123.648</v>
      </c>
      <c r="R49" s="88">
        <v>125.337</v>
      </c>
      <c r="S49" s="88">
        <v>124.946</v>
      </c>
      <c r="T49" s="88">
        <v>126.98699999999999</v>
      </c>
      <c r="U49" s="88">
        <v>130.80000000000001</v>
      </c>
      <c r="V49" s="88">
        <v>134.49600000000001</v>
      </c>
      <c r="W49" s="88">
        <v>134.749</v>
      </c>
    </row>
    <row r="50" spans="1:23" s="82" customFormat="1" ht="11.45" customHeight="1" x14ac:dyDescent="0.2">
      <c r="A50" s="25" t="str">
        <f>IF(D50&lt;&gt;"",COUNTA($D$7:D50),"")</f>
        <v/>
      </c>
      <c r="B50" s="83" t="s">
        <v>63</v>
      </c>
      <c r="C50" s="87"/>
      <c r="D50" s="88"/>
      <c r="E50" s="88"/>
      <c r="F50" s="88"/>
      <c r="G50" s="88"/>
      <c r="H50" s="88"/>
      <c r="I50" s="88"/>
      <c r="J50" s="88"/>
      <c r="K50" s="88"/>
      <c r="L50" s="88"/>
      <c r="M50" s="88"/>
      <c r="N50" s="88"/>
      <c r="O50" s="88"/>
      <c r="P50" s="88"/>
      <c r="Q50" s="88"/>
      <c r="R50" s="88"/>
      <c r="S50" s="88"/>
      <c r="T50" s="88"/>
      <c r="U50" s="88"/>
      <c r="V50" s="88"/>
      <c r="W50" s="88"/>
    </row>
    <row r="51" spans="1:23" s="82" customFormat="1" ht="11.45" customHeight="1" x14ac:dyDescent="0.2">
      <c r="A51" s="25">
        <f>IF(D51&lt;&gt;"",COUNTA($D$7:D51),"")</f>
        <v>31</v>
      </c>
      <c r="B51" s="83" t="s">
        <v>73</v>
      </c>
      <c r="C51" s="87">
        <v>69.251999999999995</v>
      </c>
      <c r="D51" s="88">
        <v>68.453000000000003</v>
      </c>
      <c r="E51" s="88">
        <v>66.834999999999994</v>
      </c>
      <c r="F51" s="88">
        <v>65.325000000000003</v>
      </c>
      <c r="G51" s="88">
        <v>66.257000000000005</v>
      </c>
      <c r="H51" s="88">
        <v>65.671999999999997</v>
      </c>
      <c r="I51" s="88">
        <v>67.370999999999995</v>
      </c>
      <c r="J51" s="88">
        <v>70.355999999999995</v>
      </c>
      <c r="K51" s="88">
        <v>73.459999999999994</v>
      </c>
      <c r="L51" s="88">
        <v>73.813000000000002</v>
      </c>
      <c r="M51" s="88">
        <v>72.313999999999993</v>
      </c>
      <c r="N51" s="88">
        <v>72.756</v>
      </c>
      <c r="O51" s="88">
        <v>74.691999999999993</v>
      </c>
      <c r="P51" s="88">
        <v>71.855999999999995</v>
      </c>
      <c r="Q51" s="88">
        <v>72.200999999999993</v>
      </c>
      <c r="R51" s="88">
        <v>73.915000000000006</v>
      </c>
      <c r="S51" s="88">
        <v>73.903000000000006</v>
      </c>
      <c r="T51" s="88">
        <v>75.730999999999995</v>
      </c>
      <c r="U51" s="88">
        <v>77.885999999999996</v>
      </c>
      <c r="V51" s="88">
        <v>80.355999999999995</v>
      </c>
      <c r="W51" s="88">
        <v>80.013000000000005</v>
      </c>
    </row>
    <row r="52" spans="1:23" s="82" customFormat="1" ht="11.45" customHeight="1" x14ac:dyDescent="0.2">
      <c r="A52" s="25">
        <f>IF(D52&lt;&gt;"",COUNTA($D$7:D52),"")</f>
        <v>32</v>
      </c>
      <c r="B52" s="83" t="s">
        <v>64</v>
      </c>
      <c r="C52" s="87">
        <v>79.581999999999994</v>
      </c>
      <c r="D52" s="88">
        <v>66.225999999999999</v>
      </c>
      <c r="E52" s="88">
        <v>58.402000000000001</v>
      </c>
      <c r="F52" s="88">
        <v>50.478000000000002</v>
      </c>
      <c r="G52" s="88">
        <v>46.493000000000002</v>
      </c>
      <c r="H52" s="88">
        <v>42.613</v>
      </c>
      <c r="I52" s="88">
        <v>41.668999999999997</v>
      </c>
      <c r="J52" s="88">
        <v>41.951999999999998</v>
      </c>
      <c r="K52" s="88">
        <v>40.58</v>
      </c>
      <c r="L52" s="88">
        <v>40.381999999999998</v>
      </c>
      <c r="M52" s="88">
        <v>40.613</v>
      </c>
      <c r="N52" s="88">
        <v>41.276000000000003</v>
      </c>
      <c r="O52" s="88">
        <v>41.454000000000001</v>
      </c>
      <c r="P52" s="88">
        <v>40.262999999999998</v>
      </c>
      <c r="Q52" s="88">
        <v>39.872</v>
      </c>
      <c r="R52" s="88">
        <v>39.927999999999997</v>
      </c>
      <c r="S52" s="88">
        <v>39.707999999999998</v>
      </c>
      <c r="T52" s="88">
        <v>39.677</v>
      </c>
      <c r="U52" s="88">
        <v>41.259</v>
      </c>
      <c r="V52" s="88">
        <v>41.755000000000003</v>
      </c>
      <c r="W52" s="88">
        <v>41.996000000000002</v>
      </c>
    </row>
    <row r="53" spans="1:23" s="82" customFormat="1" ht="11.45" customHeight="1" x14ac:dyDescent="0.2">
      <c r="A53" s="25">
        <f>IF(D53&lt;&gt;"",COUNTA($D$7:D53),"")</f>
        <v>33</v>
      </c>
      <c r="B53" s="89" t="s">
        <v>65</v>
      </c>
      <c r="C53" s="87">
        <v>519.04</v>
      </c>
      <c r="D53" s="88">
        <v>514.61599999999999</v>
      </c>
      <c r="E53" s="88">
        <v>512.04100000000005</v>
      </c>
      <c r="F53" s="88">
        <v>506.22699999999998</v>
      </c>
      <c r="G53" s="88">
        <v>504.435</v>
      </c>
      <c r="H53" s="88">
        <v>503.988</v>
      </c>
      <c r="I53" s="88">
        <v>508.24700000000001</v>
      </c>
      <c r="J53" s="88">
        <v>517.43200000000002</v>
      </c>
      <c r="K53" s="88">
        <v>520.80499999999995</v>
      </c>
      <c r="L53" s="88">
        <v>524.00099999999998</v>
      </c>
      <c r="M53" s="88">
        <v>521.43399999999997</v>
      </c>
      <c r="N53" s="88">
        <v>513.26199999999994</v>
      </c>
      <c r="O53" s="88">
        <v>509.40499999999997</v>
      </c>
      <c r="P53" s="88">
        <v>513.89700000000005</v>
      </c>
      <c r="Q53" s="88">
        <v>517.18899999999996</v>
      </c>
      <c r="R53" s="88">
        <v>518.03</v>
      </c>
      <c r="S53" s="88">
        <v>522.64300000000003</v>
      </c>
      <c r="T53" s="88">
        <v>530.86800000000005</v>
      </c>
      <c r="U53" s="88">
        <v>535.01700000000005</v>
      </c>
      <c r="V53" s="88">
        <v>538.5</v>
      </c>
      <c r="W53" s="88">
        <v>533.06899999999996</v>
      </c>
    </row>
    <row r="54" spans="1:23" s="82" customFormat="1" ht="11.45" customHeight="1" x14ac:dyDescent="0.2">
      <c r="A54" s="25" t="str">
        <f>IF(D54&lt;&gt;"",COUNTA($D$7:D54),"")</f>
        <v/>
      </c>
      <c r="B54" s="89" t="s">
        <v>66</v>
      </c>
      <c r="C54" s="87"/>
      <c r="D54" s="88"/>
      <c r="E54" s="88"/>
      <c r="F54" s="88"/>
      <c r="G54" s="88"/>
      <c r="H54" s="88"/>
      <c r="I54" s="88"/>
      <c r="J54" s="88"/>
      <c r="K54" s="88"/>
      <c r="L54" s="88"/>
      <c r="M54" s="88"/>
      <c r="N54" s="88"/>
      <c r="O54" s="88"/>
      <c r="P54" s="88"/>
      <c r="Q54" s="88"/>
      <c r="R54" s="88"/>
      <c r="S54" s="88"/>
      <c r="T54" s="88"/>
      <c r="U54" s="88"/>
      <c r="V54" s="88"/>
      <c r="W54" s="88"/>
    </row>
    <row r="55" spans="1:23" s="82" customFormat="1" ht="11.45" customHeight="1" x14ac:dyDescent="0.2">
      <c r="A55" s="25">
        <f>IF(D55&lt;&gt;"",COUNTA($D$7:D55),"")</f>
        <v>34</v>
      </c>
      <c r="B55" s="89" t="s">
        <v>68</v>
      </c>
      <c r="C55" s="87">
        <v>170.39699999999999</v>
      </c>
      <c r="D55" s="88">
        <v>167.01599999999999</v>
      </c>
      <c r="E55" s="88">
        <v>165.624</v>
      </c>
      <c r="F55" s="88">
        <v>163.18700000000001</v>
      </c>
      <c r="G55" s="88">
        <v>163.49700000000001</v>
      </c>
      <c r="H55" s="88">
        <v>160.75299999999999</v>
      </c>
      <c r="I55" s="88">
        <v>160.74100000000001</v>
      </c>
      <c r="J55" s="88">
        <v>165.53399999999999</v>
      </c>
      <c r="K55" s="88">
        <v>167.7</v>
      </c>
      <c r="L55" s="88">
        <v>167.595</v>
      </c>
      <c r="M55" s="88">
        <v>167.548</v>
      </c>
      <c r="N55" s="88">
        <v>169.65600000000001</v>
      </c>
      <c r="O55" s="88">
        <v>167.79300000000001</v>
      </c>
      <c r="P55" s="88">
        <v>169.95599999999999</v>
      </c>
      <c r="Q55" s="88">
        <v>170.20699999999999</v>
      </c>
      <c r="R55" s="88">
        <v>169.71600000000001</v>
      </c>
      <c r="S55" s="88">
        <v>171.43700000000001</v>
      </c>
      <c r="T55" s="88">
        <v>174.05500000000001</v>
      </c>
      <c r="U55" s="88">
        <v>175.85</v>
      </c>
      <c r="V55" s="88">
        <v>176.24199999999999</v>
      </c>
      <c r="W55" s="88">
        <v>172.608</v>
      </c>
    </row>
    <row r="56" spans="1:23" s="82" customFormat="1" ht="22.5" customHeight="1" x14ac:dyDescent="0.2">
      <c r="A56" s="25">
        <f>IF(D56&lt;&gt;"",COUNTA($D$7:D56),"")</f>
        <v>35</v>
      </c>
      <c r="B56" s="89" t="s">
        <v>70</v>
      </c>
      <c r="C56" s="87">
        <v>83.128</v>
      </c>
      <c r="D56" s="88">
        <v>84.12</v>
      </c>
      <c r="E56" s="88">
        <v>83.481999999999999</v>
      </c>
      <c r="F56" s="88">
        <v>82.191000000000003</v>
      </c>
      <c r="G56" s="88">
        <v>82.811000000000007</v>
      </c>
      <c r="H56" s="88">
        <v>84.102000000000004</v>
      </c>
      <c r="I56" s="88">
        <v>88.364000000000004</v>
      </c>
      <c r="J56" s="88">
        <v>92.762</v>
      </c>
      <c r="K56" s="88">
        <v>93.962999999999994</v>
      </c>
      <c r="L56" s="88">
        <v>96.275000000000006</v>
      </c>
      <c r="M56" s="88">
        <v>96.399000000000001</v>
      </c>
      <c r="N56" s="88">
        <v>94.947999999999993</v>
      </c>
      <c r="O56" s="88">
        <v>95.379000000000005</v>
      </c>
      <c r="P56" s="88">
        <v>95.936000000000007</v>
      </c>
      <c r="Q56" s="88">
        <v>96.135999999999996</v>
      </c>
      <c r="R56" s="88">
        <v>97.347999999999999</v>
      </c>
      <c r="S56" s="88">
        <v>97.052000000000007</v>
      </c>
      <c r="T56" s="88">
        <v>98.923000000000002</v>
      </c>
      <c r="U56" s="88">
        <v>99.665999999999997</v>
      </c>
      <c r="V56" s="88">
        <v>100.14100000000001</v>
      </c>
      <c r="W56" s="88">
        <v>96.646000000000001</v>
      </c>
    </row>
    <row r="57" spans="1:23" s="82" customFormat="1" ht="11.45" customHeight="1" x14ac:dyDescent="0.2">
      <c r="A57" s="25">
        <f>IF(D57&lt;&gt;"",COUNTA($D$7:D57),"")</f>
        <v>36</v>
      </c>
      <c r="B57" s="89" t="s">
        <v>67</v>
      </c>
      <c r="C57" s="87">
        <v>265.51499999999999</v>
      </c>
      <c r="D57" s="88">
        <v>263.48</v>
      </c>
      <c r="E57" s="88">
        <v>262.935</v>
      </c>
      <c r="F57" s="88">
        <v>260.84899999999999</v>
      </c>
      <c r="G57" s="88">
        <v>258.12700000000001</v>
      </c>
      <c r="H57" s="88">
        <v>259.13299999999998</v>
      </c>
      <c r="I57" s="88">
        <v>259.142</v>
      </c>
      <c r="J57" s="88">
        <v>259.13600000000002</v>
      </c>
      <c r="K57" s="88">
        <v>259.142</v>
      </c>
      <c r="L57" s="88">
        <v>260.13099999999997</v>
      </c>
      <c r="M57" s="88">
        <v>257.48700000000002</v>
      </c>
      <c r="N57" s="88">
        <v>248.65799999999999</v>
      </c>
      <c r="O57" s="88">
        <v>246.233</v>
      </c>
      <c r="P57" s="88">
        <v>248.005</v>
      </c>
      <c r="Q57" s="88">
        <v>250.846</v>
      </c>
      <c r="R57" s="88">
        <v>250.96600000000001</v>
      </c>
      <c r="S57" s="88">
        <v>254.154</v>
      </c>
      <c r="T57" s="88">
        <v>257.89</v>
      </c>
      <c r="U57" s="88">
        <v>259.50099999999998</v>
      </c>
      <c r="V57" s="88">
        <v>262.11700000000002</v>
      </c>
      <c r="W57" s="88">
        <v>263.815</v>
      </c>
    </row>
    <row r="58" spans="1:23" ht="24.95" customHeight="1" x14ac:dyDescent="0.2">
      <c r="A58" s="25" t="str">
        <f>IF(D58&lt;&gt;"",COUNTA($D$7:D58),"")</f>
        <v/>
      </c>
      <c r="B58" s="81"/>
      <c r="C58" s="136" t="s">
        <v>29</v>
      </c>
      <c r="D58" s="130"/>
      <c r="E58" s="130"/>
      <c r="F58" s="130"/>
      <c r="G58" s="130"/>
      <c r="H58" s="130" t="s">
        <v>29</v>
      </c>
      <c r="I58" s="130"/>
      <c r="J58" s="130"/>
      <c r="K58" s="130"/>
      <c r="L58" s="130"/>
      <c r="M58" s="130" t="s">
        <v>29</v>
      </c>
      <c r="N58" s="130"/>
      <c r="O58" s="130"/>
      <c r="P58" s="130"/>
      <c r="Q58" s="130"/>
      <c r="R58" s="130" t="s">
        <v>29</v>
      </c>
      <c r="S58" s="130"/>
      <c r="T58" s="130"/>
      <c r="U58" s="130"/>
      <c r="V58" s="130"/>
      <c r="W58" s="130"/>
    </row>
    <row r="59" spans="1:23" s="93" customFormat="1" ht="15" customHeight="1" x14ac:dyDescent="0.15">
      <c r="A59" s="25" t="str">
        <f>IF(D59&lt;&gt;"",COUNTA($D$7:D59),"")</f>
        <v/>
      </c>
      <c r="B59" s="92"/>
      <c r="C59" s="137" t="s">
        <v>45</v>
      </c>
      <c r="D59" s="132"/>
      <c r="E59" s="132"/>
      <c r="F59" s="132"/>
      <c r="G59" s="132"/>
      <c r="H59" s="132" t="s">
        <v>45</v>
      </c>
      <c r="I59" s="132"/>
      <c r="J59" s="132"/>
      <c r="K59" s="132"/>
      <c r="L59" s="132"/>
      <c r="M59" s="132" t="s">
        <v>45</v>
      </c>
      <c r="N59" s="132"/>
      <c r="O59" s="132"/>
      <c r="P59" s="132"/>
      <c r="Q59" s="132"/>
      <c r="R59" s="132" t="s">
        <v>45</v>
      </c>
      <c r="S59" s="132"/>
      <c r="T59" s="132"/>
      <c r="U59" s="132"/>
      <c r="V59" s="132"/>
      <c r="W59" s="132"/>
    </row>
    <row r="60" spans="1:23" s="94" customFormat="1" ht="11.45" customHeight="1" x14ac:dyDescent="0.2">
      <c r="A60" s="25">
        <f>IF(D60&lt;&gt;"",COUNTA($D$7:D60),"")</f>
        <v>37</v>
      </c>
      <c r="B60" s="84" t="s">
        <v>51</v>
      </c>
      <c r="C60" s="85">
        <v>105.634</v>
      </c>
      <c r="D60" s="86">
        <v>104.06399999999999</v>
      </c>
      <c r="E60" s="86">
        <v>103.092</v>
      </c>
      <c r="F60" s="86">
        <v>101.36499999999999</v>
      </c>
      <c r="G60" s="86">
        <v>101.136</v>
      </c>
      <c r="H60" s="86">
        <v>99.742999999999995</v>
      </c>
      <c r="I60" s="86">
        <v>101.80800000000001</v>
      </c>
      <c r="J60" s="86">
        <v>104.14700000000001</v>
      </c>
      <c r="K60" s="86">
        <v>106.09699999999999</v>
      </c>
      <c r="L60" s="86">
        <v>106.83</v>
      </c>
      <c r="M60" s="86">
        <v>106.34099999999999</v>
      </c>
      <c r="N60" s="86">
        <v>107.114</v>
      </c>
      <c r="O60" s="86">
        <v>108.72799999999999</v>
      </c>
      <c r="P60" s="86">
        <v>110.145</v>
      </c>
      <c r="Q60" s="86">
        <v>112.7</v>
      </c>
      <c r="R60" s="86">
        <v>114.134</v>
      </c>
      <c r="S60" s="86">
        <v>115.679</v>
      </c>
      <c r="T60" s="86">
        <v>116.78100000000001</v>
      </c>
      <c r="U60" s="86">
        <v>119.017</v>
      </c>
      <c r="V60" s="86">
        <v>121.465</v>
      </c>
      <c r="W60" s="86">
        <v>120.678</v>
      </c>
    </row>
    <row r="61" spans="1:23" ht="11.45" customHeight="1" x14ac:dyDescent="0.2">
      <c r="A61" s="25" t="str">
        <f>IF(D61&lt;&gt;"",COUNTA($D$7:D61),"")</f>
        <v/>
      </c>
      <c r="B61" s="83" t="s">
        <v>60</v>
      </c>
      <c r="C61" s="87"/>
      <c r="D61" s="88"/>
      <c r="E61" s="88"/>
      <c r="F61" s="88"/>
      <c r="G61" s="88"/>
      <c r="H61" s="88"/>
      <c r="I61" s="88"/>
      <c r="J61" s="88"/>
      <c r="K61" s="88"/>
      <c r="L61" s="88"/>
      <c r="M61" s="88"/>
      <c r="N61" s="88"/>
      <c r="O61" s="88"/>
      <c r="P61" s="88"/>
      <c r="Q61" s="88"/>
      <c r="R61" s="88"/>
      <c r="S61" s="88"/>
      <c r="T61" s="88"/>
      <c r="U61" s="88"/>
      <c r="V61" s="88"/>
      <c r="W61" s="88"/>
    </row>
    <row r="62" spans="1:23" ht="11.45" customHeight="1" x14ac:dyDescent="0.2">
      <c r="A62" s="25">
        <f>IF(D62&lt;&gt;"",COUNTA($D$7:D62),"")</f>
        <v>38</v>
      </c>
      <c r="B62" s="83" t="s">
        <v>61</v>
      </c>
      <c r="C62" s="87" t="s">
        <v>13</v>
      </c>
      <c r="D62" s="88" t="s">
        <v>13</v>
      </c>
      <c r="E62" s="88" t="s">
        <v>13</v>
      </c>
      <c r="F62" s="88" t="s">
        <v>13</v>
      </c>
      <c r="G62" s="88" t="s">
        <v>13</v>
      </c>
      <c r="H62" s="88" t="s">
        <v>13</v>
      </c>
      <c r="I62" s="88" t="s">
        <v>13</v>
      </c>
      <c r="J62" s="88" t="s">
        <v>13</v>
      </c>
      <c r="K62" s="88" t="s">
        <v>13</v>
      </c>
      <c r="L62" s="88" t="s">
        <v>13</v>
      </c>
      <c r="M62" s="88" t="s">
        <v>13</v>
      </c>
      <c r="N62" s="88" t="s">
        <v>13</v>
      </c>
      <c r="O62" s="88" t="s">
        <v>13</v>
      </c>
      <c r="P62" s="88" t="s">
        <v>13</v>
      </c>
      <c r="Q62" s="88" t="s">
        <v>13</v>
      </c>
      <c r="R62" s="88" t="s">
        <v>13</v>
      </c>
      <c r="S62" s="88" t="s">
        <v>13</v>
      </c>
      <c r="T62" s="88" t="s">
        <v>13</v>
      </c>
      <c r="U62" s="88" t="s">
        <v>13</v>
      </c>
      <c r="V62" s="88" t="s">
        <v>13</v>
      </c>
      <c r="W62" s="88" t="s">
        <v>13</v>
      </c>
    </row>
    <row r="63" spans="1:23" ht="11.45" customHeight="1" x14ac:dyDescent="0.2">
      <c r="A63" s="25">
        <f>IF(D63&lt;&gt;"",COUNTA($D$7:D63),"")</f>
        <v>39</v>
      </c>
      <c r="B63" s="83" t="s">
        <v>62</v>
      </c>
      <c r="C63" s="87">
        <v>17.722000000000001</v>
      </c>
      <c r="D63" s="88">
        <v>16.053000000000001</v>
      </c>
      <c r="E63" s="88">
        <v>15.13</v>
      </c>
      <c r="F63" s="88">
        <v>14.077</v>
      </c>
      <c r="G63" s="88">
        <v>13.725</v>
      </c>
      <c r="H63" s="88">
        <v>13.029</v>
      </c>
      <c r="I63" s="88">
        <v>13.439</v>
      </c>
      <c r="J63" s="88">
        <v>13.016</v>
      </c>
      <c r="K63" s="88">
        <v>13.41</v>
      </c>
      <c r="L63" s="88">
        <v>13.430999999999999</v>
      </c>
      <c r="M63" s="88">
        <v>12.981999999999999</v>
      </c>
      <c r="N63" s="88">
        <v>13.398999999999999</v>
      </c>
      <c r="O63" s="88">
        <v>13.984</v>
      </c>
      <c r="P63" s="88">
        <v>14.250999999999999</v>
      </c>
      <c r="Q63" s="88">
        <v>14.567</v>
      </c>
      <c r="R63" s="88">
        <v>14.903</v>
      </c>
      <c r="S63" s="88">
        <v>15.367000000000001</v>
      </c>
      <c r="T63" s="88">
        <v>15.388999999999999</v>
      </c>
      <c r="U63" s="88">
        <v>15.949</v>
      </c>
      <c r="V63" s="88">
        <v>16.588999999999999</v>
      </c>
      <c r="W63" s="88">
        <v>17.189</v>
      </c>
    </row>
    <row r="64" spans="1:23" ht="11.45" customHeight="1" x14ac:dyDescent="0.2">
      <c r="A64" s="25" t="str">
        <f>IF(D64&lt;&gt;"",COUNTA($D$7:D64),"")</f>
        <v/>
      </c>
      <c r="B64" s="83" t="s">
        <v>63</v>
      </c>
      <c r="C64" s="87"/>
      <c r="D64" s="88"/>
      <c r="E64" s="88"/>
      <c r="F64" s="88"/>
      <c r="G64" s="88"/>
      <c r="H64" s="88"/>
      <c r="I64" s="88"/>
      <c r="J64" s="88"/>
      <c r="K64" s="88"/>
      <c r="L64" s="88"/>
      <c r="M64" s="88"/>
      <c r="N64" s="88"/>
      <c r="O64" s="88"/>
      <c r="P64" s="88"/>
      <c r="Q64" s="88"/>
      <c r="R64" s="88"/>
      <c r="S64" s="88"/>
      <c r="T64" s="88"/>
      <c r="U64" s="88"/>
      <c r="V64" s="88"/>
      <c r="W64" s="88"/>
    </row>
    <row r="65" spans="1:23" ht="11.45" customHeight="1" x14ac:dyDescent="0.2">
      <c r="A65" s="25">
        <f>IF(D65&lt;&gt;"",COUNTA($D$7:D65),"")</f>
        <v>40</v>
      </c>
      <c r="B65" s="83" t="s">
        <v>73</v>
      </c>
      <c r="C65" s="87">
        <v>7.6639999999999997</v>
      </c>
      <c r="D65" s="88">
        <v>7.383</v>
      </c>
      <c r="E65" s="88">
        <v>7.1340000000000003</v>
      </c>
      <c r="F65" s="88">
        <v>6.9480000000000004</v>
      </c>
      <c r="G65" s="88">
        <v>6.984</v>
      </c>
      <c r="H65" s="88">
        <v>6.8719999999999999</v>
      </c>
      <c r="I65" s="88">
        <v>7.468</v>
      </c>
      <c r="J65" s="88">
        <v>7.1849999999999996</v>
      </c>
      <c r="K65" s="88">
        <v>7.8639999999999999</v>
      </c>
      <c r="L65" s="88">
        <v>8.0380000000000003</v>
      </c>
      <c r="M65" s="88">
        <v>7.6529999999999996</v>
      </c>
      <c r="N65" s="88">
        <v>7.899</v>
      </c>
      <c r="O65" s="88">
        <v>8.1950000000000003</v>
      </c>
      <c r="P65" s="88">
        <v>8.6300000000000008</v>
      </c>
      <c r="Q65" s="88">
        <v>8.9559999999999995</v>
      </c>
      <c r="R65" s="88">
        <v>9.3339999999999996</v>
      </c>
      <c r="S65" s="88">
        <v>9.7289999999999992</v>
      </c>
      <c r="T65" s="88">
        <v>9.6750000000000007</v>
      </c>
      <c r="U65" s="88">
        <v>10.116</v>
      </c>
      <c r="V65" s="88">
        <v>10.664</v>
      </c>
      <c r="W65" s="88">
        <v>11.086</v>
      </c>
    </row>
    <row r="66" spans="1:23" ht="11.45" customHeight="1" x14ac:dyDescent="0.2">
      <c r="A66" s="25">
        <f>IF(D66&lt;&gt;"",COUNTA($D$7:D66),"")</f>
        <v>41</v>
      </c>
      <c r="B66" s="83" t="s">
        <v>64</v>
      </c>
      <c r="C66" s="87">
        <v>7.8029999999999999</v>
      </c>
      <c r="D66" s="88">
        <v>6.4889999999999999</v>
      </c>
      <c r="E66" s="88">
        <v>5.83</v>
      </c>
      <c r="F66" s="88">
        <v>5.0060000000000002</v>
      </c>
      <c r="G66" s="88">
        <v>4.5529999999999999</v>
      </c>
      <c r="H66" s="88">
        <v>3.968</v>
      </c>
      <c r="I66" s="88">
        <v>3.7679999999999998</v>
      </c>
      <c r="J66" s="88">
        <v>3.6589999999999998</v>
      </c>
      <c r="K66" s="88">
        <v>3.3919999999999999</v>
      </c>
      <c r="L66" s="88">
        <v>3.1920000000000002</v>
      </c>
      <c r="M66" s="88">
        <v>3.2029999999999998</v>
      </c>
      <c r="N66" s="88">
        <v>3.2269999999999999</v>
      </c>
      <c r="O66" s="88">
        <v>3.4729999999999999</v>
      </c>
      <c r="P66" s="88">
        <v>3.419</v>
      </c>
      <c r="Q66" s="88">
        <v>3.512</v>
      </c>
      <c r="R66" s="88">
        <v>3.56</v>
      </c>
      <c r="S66" s="88">
        <v>3.6179999999999999</v>
      </c>
      <c r="T66" s="88">
        <v>3.6640000000000001</v>
      </c>
      <c r="U66" s="88">
        <v>3.8530000000000002</v>
      </c>
      <c r="V66" s="88">
        <v>3.8849999999999998</v>
      </c>
      <c r="W66" s="88">
        <v>3.9630000000000001</v>
      </c>
    </row>
    <row r="67" spans="1:23" ht="11.45" customHeight="1" x14ac:dyDescent="0.2">
      <c r="A67" s="25">
        <f>IF(D67&lt;&gt;"",COUNTA($D$7:D67),"")</f>
        <v>42</v>
      </c>
      <c r="B67" s="89" t="s">
        <v>65</v>
      </c>
      <c r="C67" s="87">
        <v>87.591999999999999</v>
      </c>
      <c r="D67" s="88">
        <v>87.747</v>
      </c>
      <c r="E67" s="88">
        <v>87.686999999999998</v>
      </c>
      <c r="F67" s="88">
        <v>86.984999999999999</v>
      </c>
      <c r="G67" s="88">
        <v>87.248999999999995</v>
      </c>
      <c r="H67" s="88">
        <v>86.584999999999994</v>
      </c>
      <c r="I67" s="88">
        <v>88.251999999999995</v>
      </c>
      <c r="J67" s="88">
        <v>91.007999999999996</v>
      </c>
      <c r="K67" s="88">
        <v>92.558000000000007</v>
      </c>
      <c r="L67" s="88">
        <v>93.260999999999996</v>
      </c>
      <c r="M67" s="88">
        <v>93.215999999999994</v>
      </c>
      <c r="N67" s="88">
        <v>93.582999999999998</v>
      </c>
      <c r="O67" s="88">
        <v>94.631</v>
      </c>
      <c r="P67" s="88">
        <v>95.783000000000001</v>
      </c>
      <c r="Q67" s="88">
        <v>98.016999999999996</v>
      </c>
      <c r="R67" s="88">
        <v>99.096000000000004</v>
      </c>
      <c r="S67" s="88">
        <v>100.199</v>
      </c>
      <c r="T67" s="88">
        <v>101.28700000000001</v>
      </c>
      <c r="U67" s="88">
        <v>102.989</v>
      </c>
      <c r="V67" s="88">
        <v>104.807</v>
      </c>
      <c r="W67" s="88">
        <v>103.41500000000001</v>
      </c>
    </row>
    <row r="68" spans="1:23" ht="11.45" customHeight="1" x14ac:dyDescent="0.2">
      <c r="A68" s="25" t="str">
        <f>IF(D68&lt;&gt;"",COUNTA($D$7:D68),"")</f>
        <v/>
      </c>
      <c r="B68" s="89" t="s">
        <v>66</v>
      </c>
      <c r="C68" s="87"/>
      <c r="D68" s="88"/>
      <c r="E68" s="88"/>
      <c r="F68" s="88"/>
      <c r="G68" s="88"/>
      <c r="H68" s="88"/>
      <c r="I68" s="88"/>
      <c r="J68" s="88"/>
      <c r="K68" s="88"/>
      <c r="L68" s="88"/>
      <c r="M68" s="88"/>
      <c r="N68" s="88"/>
      <c r="O68" s="88"/>
      <c r="P68" s="88"/>
      <c r="Q68" s="88"/>
      <c r="R68" s="88"/>
      <c r="S68" s="88"/>
      <c r="T68" s="88"/>
      <c r="U68" s="88"/>
      <c r="V68" s="88"/>
      <c r="W68" s="88"/>
    </row>
    <row r="69" spans="1:23" ht="11.45" customHeight="1" x14ac:dyDescent="0.2">
      <c r="A69" s="25">
        <f>IF(D69&lt;&gt;"",COUNTA($D$7:D69),"")</f>
        <v>43</v>
      </c>
      <c r="B69" s="89" t="s">
        <v>68</v>
      </c>
      <c r="C69" s="87">
        <v>27.405000000000001</v>
      </c>
      <c r="D69" s="88">
        <v>26.718</v>
      </c>
      <c r="E69" s="88">
        <v>26.64</v>
      </c>
      <c r="F69" s="88">
        <v>25.817</v>
      </c>
      <c r="G69" s="88">
        <v>25.219000000000001</v>
      </c>
      <c r="H69" s="88">
        <v>24.529</v>
      </c>
      <c r="I69" s="88">
        <v>24.623999999999999</v>
      </c>
      <c r="J69" s="88">
        <v>25.271000000000001</v>
      </c>
      <c r="K69" s="88">
        <v>25.934000000000001</v>
      </c>
      <c r="L69" s="88">
        <v>26.146999999999998</v>
      </c>
      <c r="M69" s="88">
        <v>25.992999999999999</v>
      </c>
      <c r="N69" s="88">
        <v>26.324999999999999</v>
      </c>
      <c r="O69" s="88">
        <v>26.529</v>
      </c>
      <c r="P69" s="88">
        <v>27.11</v>
      </c>
      <c r="Q69" s="88">
        <v>27.992999999999999</v>
      </c>
      <c r="R69" s="88">
        <v>28.088999999999999</v>
      </c>
      <c r="S69" s="88">
        <v>28.88</v>
      </c>
      <c r="T69" s="88">
        <v>29.067</v>
      </c>
      <c r="U69" s="88">
        <v>29.509</v>
      </c>
      <c r="V69" s="88">
        <v>29.741</v>
      </c>
      <c r="W69" s="88">
        <v>28.989000000000001</v>
      </c>
    </row>
    <row r="70" spans="1:23" ht="22.5" customHeight="1" x14ac:dyDescent="0.2">
      <c r="A70" s="25">
        <f>IF(D70&lt;&gt;"",COUNTA($D$7:D70),"")</f>
        <v>44</v>
      </c>
      <c r="B70" s="89" t="s">
        <v>70</v>
      </c>
      <c r="C70" s="87">
        <v>18.312000000000001</v>
      </c>
      <c r="D70" s="88">
        <v>18.693000000000001</v>
      </c>
      <c r="E70" s="88">
        <v>18.638000000000002</v>
      </c>
      <c r="F70" s="88">
        <v>18.565000000000001</v>
      </c>
      <c r="G70" s="88">
        <v>18.79</v>
      </c>
      <c r="H70" s="88">
        <v>19.257999999999999</v>
      </c>
      <c r="I70" s="88">
        <v>20.847000000000001</v>
      </c>
      <c r="J70" s="88">
        <v>22.111000000000001</v>
      </c>
      <c r="K70" s="88">
        <v>22.747</v>
      </c>
      <c r="L70" s="88">
        <v>22.914000000000001</v>
      </c>
      <c r="M70" s="88">
        <v>23.562999999999999</v>
      </c>
      <c r="N70" s="88">
        <v>23.835999999999999</v>
      </c>
      <c r="O70" s="88">
        <v>24.260999999999999</v>
      </c>
      <c r="P70" s="88">
        <v>24.728999999999999</v>
      </c>
      <c r="Q70" s="88">
        <v>25.454000000000001</v>
      </c>
      <c r="R70" s="88">
        <v>25.963000000000001</v>
      </c>
      <c r="S70" s="88">
        <v>26.135999999999999</v>
      </c>
      <c r="T70" s="88">
        <v>26.283000000000001</v>
      </c>
      <c r="U70" s="88">
        <v>27.216999999999999</v>
      </c>
      <c r="V70" s="88">
        <v>27.597999999999999</v>
      </c>
      <c r="W70" s="88">
        <v>26.593</v>
      </c>
    </row>
    <row r="71" spans="1:23" ht="11.45" customHeight="1" x14ac:dyDescent="0.2">
      <c r="A71" s="25">
        <f>IF(D71&lt;&gt;"",COUNTA($D$7:D71),"")</f>
        <v>45</v>
      </c>
      <c r="B71" s="89" t="s">
        <v>67</v>
      </c>
      <c r="C71" s="87">
        <v>41.875</v>
      </c>
      <c r="D71" s="88">
        <v>42.335999999999999</v>
      </c>
      <c r="E71" s="88">
        <v>42.408999999999999</v>
      </c>
      <c r="F71" s="88">
        <v>42.603000000000002</v>
      </c>
      <c r="G71" s="88">
        <v>43.24</v>
      </c>
      <c r="H71" s="88">
        <v>42.798000000000002</v>
      </c>
      <c r="I71" s="88">
        <v>42.780999999999999</v>
      </c>
      <c r="J71" s="88">
        <v>43.625999999999998</v>
      </c>
      <c r="K71" s="88">
        <v>43.877000000000002</v>
      </c>
      <c r="L71" s="88">
        <v>44.2</v>
      </c>
      <c r="M71" s="88">
        <v>43.66</v>
      </c>
      <c r="N71" s="88">
        <v>43.421999999999997</v>
      </c>
      <c r="O71" s="88">
        <v>43.841000000000001</v>
      </c>
      <c r="P71" s="88">
        <v>43.944000000000003</v>
      </c>
      <c r="Q71" s="88">
        <v>44.57</v>
      </c>
      <c r="R71" s="88">
        <v>45.043999999999997</v>
      </c>
      <c r="S71" s="88">
        <v>45.183</v>
      </c>
      <c r="T71" s="88">
        <v>45.936999999999998</v>
      </c>
      <c r="U71" s="88">
        <v>46.262999999999998</v>
      </c>
      <c r="V71" s="88">
        <v>47.468000000000004</v>
      </c>
      <c r="W71" s="88">
        <v>47.832999999999998</v>
      </c>
    </row>
    <row r="72" spans="1:23" ht="24.95" customHeight="1" x14ac:dyDescent="0.2">
      <c r="A72" s="25" t="str">
        <f>IF(D72&lt;&gt;"",COUNTA($D$7:D72),"")</f>
        <v/>
      </c>
      <c r="B72" s="83"/>
      <c r="C72" s="135" t="s">
        <v>71</v>
      </c>
      <c r="D72" s="131"/>
      <c r="E72" s="131"/>
      <c r="F72" s="131"/>
      <c r="G72" s="131"/>
      <c r="H72" s="131" t="s">
        <v>71</v>
      </c>
      <c r="I72" s="131"/>
      <c r="J72" s="131"/>
      <c r="K72" s="131"/>
      <c r="L72" s="131"/>
      <c r="M72" s="131" t="s">
        <v>71</v>
      </c>
      <c r="N72" s="131"/>
      <c r="O72" s="131"/>
      <c r="P72" s="131"/>
      <c r="Q72" s="131"/>
      <c r="R72" s="131" t="s">
        <v>71</v>
      </c>
      <c r="S72" s="131"/>
      <c r="T72" s="131"/>
      <c r="U72" s="131"/>
      <c r="V72" s="131"/>
      <c r="W72" s="131"/>
    </row>
    <row r="73" spans="1:23" ht="11.45" customHeight="1" x14ac:dyDescent="0.2">
      <c r="A73" s="25">
        <f>IF(D73&lt;&gt;"",COUNTA($D$7:D73),"")</f>
        <v>46</v>
      </c>
      <c r="B73" s="83" t="s">
        <v>51</v>
      </c>
      <c r="C73" s="87" t="s">
        <v>7</v>
      </c>
      <c r="D73" s="88">
        <v>-1.4862638923074059</v>
      </c>
      <c r="E73" s="88">
        <v>-0.93404059040589971</v>
      </c>
      <c r="F73" s="88">
        <v>-1.6752027315407645</v>
      </c>
      <c r="G73" s="88">
        <v>-0.22591624327922943</v>
      </c>
      <c r="H73" s="88">
        <v>-1.3773532668881501</v>
      </c>
      <c r="I73" s="88">
        <v>2.070320724261336</v>
      </c>
      <c r="J73" s="88">
        <v>2.2974618890460476</v>
      </c>
      <c r="K73" s="88">
        <v>1.8723535003408784</v>
      </c>
      <c r="L73" s="88">
        <v>0.6908772161324066</v>
      </c>
      <c r="M73" s="88">
        <v>-0.45773659084527196</v>
      </c>
      <c r="N73" s="88">
        <v>0.72690683743805096</v>
      </c>
      <c r="O73" s="88">
        <v>1.5068058330377028</v>
      </c>
      <c r="P73" s="88">
        <v>1.3032521521595157</v>
      </c>
      <c r="Q73" s="88">
        <v>2.3196695265332039</v>
      </c>
      <c r="R73" s="88">
        <v>1.2724046140195213</v>
      </c>
      <c r="S73" s="88">
        <v>1.3536719995794328</v>
      </c>
      <c r="T73" s="88">
        <v>0.95263617424079428</v>
      </c>
      <c r="U73" s="88">
        <v>1.9146950274445231</v>
      </c>
      <c r="V73" s="88">
        <v>2.0568490215683539</v>
      </c>
      <c r="W73" s="88">
        <v>-0.64792327007779704</v>
      </c>
    </row>
    <row r="74" spans="1:23" ht="11.45" customHeight="1" x14ac:dyDescent="0.2">
      <c r="A74" s="25" t="str">
        <f>IF(D74&lt;&gt;"",COUNTA($D$7:D74),"")</f>
        <v/>
      </c>
      <c r="B74" s="83" t="s">
        <v>60</v>
      </c>
      <c r="C74" s="87"/>
      <c r="D74" s="88"/>
      <c r="E74" s="88"/>
      <c r="F74" s="88"/>
      <c r="G74" s="88"/>
      <c r="H74" s="88"/>
      <c r="I74" s="88"/>
      <c r="J74" s="88"/>
      <c r="K74" s="88"/>
      <c r="L74" s="88"/>
      <c r="M74" s="88"/>
      <c r="N74" s="88"/>
      <c r="O74" s="88"/>
      <c r="P74" s="88"/>
      <c r="Q74" s="88"/>
      <c r="R74" s="88"/>
      <c r="S74" s="88"/>
      <c r="T74" s="88"/>
      <c r="U74" s="88"/>
      <c r="V74" s="88"/>
      <c r="W74" s="88"/>
    </row>
    <row r="75" spans="1:23" ht="11.45" customHeight="1" x14ac:dyDescent="0.2">
      <c r="A75" s="25">
        <f>IF(D75&lt;&gt;"",COUNTA($D$7:D75),"")</f>
        <v>47</v>
      </c>
      <c r="B75" s="83" t="s">
        <v>61</v>
      </c>
      <c r="C75" s="87" t="s">
        <v>7</v>
      </c>
      <c r="D75" s="88" t="s">
        <v>13</v>
      </c>
      <c r="E75" s="88" t="s">
        <v>13</v>
      </c>
      <c r="F75" s="88" t="s">
        <v>13</v>
      </c>
      <c r="G75" s="88" t="s">
        <v>13</v>
      </c>
      <c r="H75" s="88" t="s">
        <v>13</v>
      </c>
      <c r="I75" s="88" t="s">
        <v>13</v>
      </c>
      <c r="J75" s="88" t="s">
        <v>13</v>
      </c>
      <c r="K75" s="88" t="s">
        <v>13</v>
      </c>
      <c r="L75" s="88" t="s">
        <v>13</v>
      </c>
      <c r="M75" s="88" t="s">
        <v>13</v>
      </c>
      <c r="N75" s="88" t="s">
        <v>13</v>
      </c>
      <c r="O75" s="88" t="s">
        <v>13</v>
      </c>
      <c r="P75" s="88" t="s">
        <v>13</v>
      </c>
      <c r="Q75" s="88" t="s">
        <v>13</v>
      </c>
      <c r="R75" s="88" t="s">
        <v>13</v>
      </c>
      <c r="S75" s="88" t="s">
        <v>13</v>
      </c>
      <c r="T75" s="88" t="s">
        <v>13</v>
      </c>
      <c r="U75" s="88" t="s">
        <v>13</v>
      </c>
      <c r="V75" s="88" t="s">
        <v>13</v>
      </c>
      <c r="W75" s="88" t="s">
        <v>13</v>
      </c>
    </row>
    <row r="76" spans="1:23" ht="11.45" customHeight="1" x14ac:dyDescent="0.2">
      <c r="A76" s="25">
        <f>IF(D76&lt;&gt;"",COUNTA($D$7:D76),"")</f>
        <v>48</v>
      </c>
      <c r="B76" s="83" t="s">
        <v>62</v>
      </c>
      <c r="C76" s="87" t="s">
        <v>7</v>
      </c>
      <c r="D76" s="88">
        <v>-9.4176729488770974</v>
      </c>
      <c r="E76" s="88">
        <v>-5.7497041051516931</v>
      </c>
      <c r="F76" s="88">
        <v>-6.9596827495042959</v>
      </c>
      <c r="G76" s="88">
        <v>-2.5005327839738669</v>
      </c>
      <c r="H76" s="88">
        <v>-5.0710382513661187</v>
      </c>
      <c r="I76" s="88">
        <v>3.1468263105380174</v>
      </c>
      <c r="J76" s="88">
        <v>-3.1475556216980465</v>
      </c>
      <c r="K76" s="88">
        <v>3.0270436385986415</v>
      </c>
      <c r="L76" s="88">
        <v>0.15659955257270042</v>
      </c>
      <c r="M76" s="88">
        <v>-3.3430124339215155</v>
      </c>
      <c r="N76" s="88">
        <v>3.2121398859959953</v>
      </c>
      <c r="O76" s="88">
        <v>4.3659974624971909</v>
      </c>
      <c r="P76" s="88">
        <v>1.9093249427917698</v>
      </c>
      <c r="Q76" s="88">
        <v>2.2173882534558942</v>
      </c>
      <c r="R76" s="88">
        <v>2.3065833733781886</v>
      </c>
      <c r="S76" s="88">
        <v>3.11346708716367</v>
      </c>
      <c r="T76" s="88">
        <v>0.14316392269148537</v>
      </c>
      <c r="U76" s="88">
        <v>3.6389628955747639</v>
      </c>
      <c r="V76" s="88">
        <v>4.0127907705812333</v>
      </c>
      <c r="W76" s="88">
        <v>3.616854542166493</v>
      </c>
    </row>
    <row r="77" spans="1:23" ht="11.45" customHeight="1" x14ac:dyDescent="0.2">
      <c r="A77" s="25" t="str">
        <f>IF(D77&lt;&gt;"",COUNTA($D$7:D77),"")</f>
        <v/>
      </c>
      <c r="B77" s="83" t="s">
        <v>63</v>
      </c>
      <c r="C77" s="87"/>
      <c r="D77" s="88"/>
      <c r="E77" s="88"/>
      <c r="F77" s="88"/>
      <c r="G77" s="88"/>
      <c r="H77" s="88"/>
      <c r="I77" s="88"/>
      <c r="J77" s="88"/>
      <c r="K77" s="88"/>
      <c r="L77" s="88"/>
      <c r="M77" s="88"/>
      <c r="N77" s="88"/>
      <c r="O77" s="88"/>
      <c r="P77" s="88"/>
      <c r="Q77" s="88"/>
      <c r="R77" s="88"/>
      <c r="S77" s="88"/>
      <c r="T77" s="88"/>
      <c r="U77" s="88"/>
      <c r="V77" s="88"/>
      <c r="W77" s="88"/>
    </row>
    <row r="78" spans="1:23" ht="11.45" customHeight="1" x14ac:dyDescent="0.2">
      <c r="A78" s="25">
        <f>IF(D78&lt;&gt;"",COUNTA($D$7:D78),"")</f>
        <v>49</v>
      </c>
      <c r="B78" s="83" t="s">
        <v>73</v>
      </c>
      <c r="C78" s="87" t="s">
        <v>7</v>
      </c>
      <c r="D78" s="88">
        <v>-3.6664926931106407</v>
      </c>
      <c r="E78" s="88">
        <v>-3.3726127590410329</v>
      </c>
      <c r="F78" s="88">
        <v>-2.6072329688814193</v>
      </c>
      <c r="G78" s="88">
        <v>0.51813471502590858</v>
      </c>
      <c r="H78" s="88">
        <v>-1.6036655211913029</v>
      </c>
      <c r="I78" s="88">
        <v>8.6728754365541221</v>
      </c>
      <c r="J78" s="88">
        <v>-3.789501874665234</v>
      </c>
      <c r="K78" s="88">
        <v>9.4502435629784287</v>
      </c>
      <c r="L78" s="88">
        <v>2.212614445574772</v>
      </c>
      <c r="M78" s="88">
        <v>-4.7897486937048939</v>
      </c>
      <c r="N78" s="88">
        <v>3.2144257154057385</v>
      </c>
      <c r="O78" s="88">
        <v>3.7473097860488735</v>
      </c>
      <c r="P78" s="88">
        <v>5.3081147040878562</v>
      </c>
      <c r="Q78" s="88">
        <v>3.777520278099658</v>
      </c>
      <c r="R78" s="88">
        <v>4.2206342117016504</v>
      </c>
      <c r="S78" s="88">
        <v>4.2318405828155221</v>
      </c>
      <c r="T78" s="88">
        <v>-0.55504162812211177</v>
      </c>
      <c r="U78" s="88">
        <v>4.5581395348837361</v>
      </c>
      <c r="V78" s="88">
        <v>5.4171609331751682</v>
      </c>
      <c r="W78" s="88">
        <v>3.9572393098274574</v>
      </c>
    </row>
    <row r="79" spans="1:23" ht="11.45" customHeight="1" x14ac:dyDescent="0.2">
      <c r="A79" s="25">
        <f>IF(D79&lt;&gt;"",COUNTA($D$7:D79),"")</f>
        <v>50</v>
      </c>
      <c r="B79" s="83" t="s">
        <v>64</v>
      </c>
      <c r="C79" s="87" t="s">
        <v>7</v>
      </c>
      <c r="D79" s="88">
        <v>-16.839677047289499</v>
      </c>
      <c r="E79" s="88">
        <v>-10.155648019725689</v>
      </c>
      <c r="F79" s="88">
        <v>-14.133790737564325</v>
      </c>
      <c r="G79" s="88">
        <v>-9.0491410307630815</v>
      </c>
      <c r="H79" s="88">
        <v>-12.848671205798382</v>
      </c>
      <c r="I79" s="88">
        <v>-5.0403225806451672</v>
      </c>
      <c r="J79" s="88">
        <v>-2.8927813163481915</v>
      </c>
      <c r="K79" s="88">
        <v>-7.2970757037441984</v>
      </c>
      <c r="L79" s="88">
        <v>-5.8962264150943469</v>
      </c>
      <c r="M79" s="88">
        <v>0.34461152882205681</v>
      </c>
      <c r="N79" s="88">
        <v>0.74929753356227025</v>
      </c>
      <c r="O79" s="88">
        <v>7.6231794236132515</v>
      </c>
      <c r="P79" s="88">
        <v>-1.5548517132162374</v>
      </c>
      <c r="Q79" s="88">
        <v>2.7200935946183051</v>
      </c>
      <c r="R79" s="88">
        <v>1.366742596810937</v>
      </c>
      <c r="S79" s="88">
        <v>1.6292134831460601</v>
      </c>
      <c r="T79" s="88">
        <v>1.2714206744057606</v>
      </c>
      <c r="U79" s="88">
        <v>5.1582969432314485</v>
      </c>
      <c r="V79" s="88">
        <v>0.83052167142486155</v>
      </c>
      <c r="W79" s="88">
        <v>2.007722007722009</v>
      </c>
    </row>
    <row r="80" spans="1:23" ht="11.45" customHeight="1" x14ac:dyDescent="0.2">
      <c r="A80" s="25">
        <f>IF(D80&lt;&gt;"",COUNTA($D$7:D80),"")</f>
        <v>51</v>
      </c>
      <c r="B80" s="89" t="s">
        <v>65</v>
      </c>
      <c r="C80" s="87" t="s">
        <v>7</v>
      </c>
      <c r="D80" s="88">
        <v>0.1769567997077246</v>
      </c>
      <c r="E80" s="88">
        <v>-6.8378406099355971E-2</v>
      </c>
      <c r="F80" s="88">
        <v>-0.80057477163092017</v>
      </c>
      <c r="G80" s="88">
        <v>0.30350060355233666</v>
      </c>
      <c r="H80" s="88">
        <v>-0.76104024114889057</v>
      </c>
      <c r="I80" s="88">
        <v>1.9252757406017338</v>
      </c>
      <c r="J80" s="88">
        <v>3.1228754022571792</v>
      </c>
      <c r="K80" s="88">
        <v>1.7031469760900251</v>
      </c>
      <c r="L80" s="88">
        <v>0.75952375807601413</v>
      </c>
      <c r="M80" s="88">
        <v>-4.8251680766881577E-2</v>
      </c>
      <c r="N80" s="88">
        <v>0.39370923446617212</v>
      </c>
      <c r="O80" s="88">
        <v>1.119861513309047</v>
      </c>
      <c r="P80" s="88">
        <v>1.217360061713407</v>
      </c>
      <c r="Q80" s="88">
        <v>2.3323554284163208</v>
      </c>
      <c r="R80" s="88">
        <v>1.1008294479529184</v>
      </c>
      <c r="S80" s="88">
        <v>1.1130620812141814</v>
      </c>
      <c r="T80" s="88">
        <v>1.0858391800317406</v>
      </c>
      <c r="U80" s="88">
        <v>1.680373591872609</v>
      </c>
      <c r="V80" s="88">
        <v>1.7652370641524868</v>
      </c>
      <c r="W80" s="88">
        <v>-1.3281555621284866</v>
      </c>
    </row>
    <row r="81" spans="1:23" ht="11.45" customHeight="1" x14ac:dyDescent="0.2">
      <c r="A81" s="25" t="str">
        <f>IF(D81&lt;&gt;"",COUNTA($D$7:D81),"")</f>
        <v/>
      </c>
      <c r="B81" s="89" t="s">
        <v>66</v>
      </c>
      <c r="C81" s="87"/>
      <c r="D81" s="88"/>
      <c r="E81" s="88"/>
      <c r="F81" s="88"/>
      <c r="G81" s="88"/>
      <c r="H81" s="88"/>
      <c r="I81" s="88"/>
      <c r="J81" s="88"/>
      <c r="K81" s="88"/>
      <c r="L81" s="88"/>
      <c r="M81" s="88"/>
      <c r="N81" s="88"/>
      <c r="O81" s="88"/>
      <c r="P81" s="88"/>
      <c r="Q81" s="88"/>
      <c r="R81" s="88"/>
      <c r="S81" s="88"/>
      <c r="T81" s="88"/>
      <c r="U81" s="88"/>
      <c r="V81" s="88"/>
      <c r="W81" s="88"/>
    </row>
    <row r="82" spans="1:23" ht="11.45" customHeight="1" x14ac:dyDescent="0.2">
      <c r="A82" s="25">
        <f>IF(D82&lt;&gt;"",COUNTA($D$7:D82),"")</f>
        <v>52</v>
      </c>
      <c r="B82" s="89" t="s">
        <v>68</v>
      </c>
      <c r="C82" s="87" t="s">
        <v>7</v>
      </c>
      <c r="D82" s="88">
        <v>-2.5068418171866398</v>
      </c>
      <c r="E82" s="88">
        <v>-0.29193801931282337</v>
      </c>
      <c r="F82" s="88">
        <v>-3.0893393393393325</v>
      </c>
      <c r="G82" s="88">
        <v>-2.3163032110624755</v>
      </c>
      <c r="H82" s="88">
        <v>-2.7360323565565636</v>
      </c>
      <c r="I82" s="88">
        <v>0.38729666924864148</v>
      </c>
      <c r="J82" s="88">
        <v>2.627517868745926</v>
      </c>
      <c r="K82" s="88">
        <v>2.6235606030627849</v>
      </c>
      <c r="L82" s="88">
        <v>0.82131564741266061</v>
      </c>
      <c r="M82" s="88">
        <v>-0.58897770298696628</v>
      </c>
      <c r="N82" s="88">
        <v>1.2772669564882904</v>
      </c>
      <c r="O82" s="88">
        <v>0.77492877492876744</v>
      </c>
      <c r="P82" s="88">
        <v>2.1900561649515566</v>
      </c>
      <c r="Q82" s="88">
        <v>3.2571007008483974</v>
      </c>
      <c r="R82" s="88">
        <v>0.34294287857679251</v>
      </c>
      <c r="S82" s="88">
        <v>2.8160489871480081</v>
      </c>
      <c r="T82" s="88">
        <v>0.64750692520776454</v>
      </c>
      <c r="U82" s="88">
        <v>1.5206247634774712</v>
      </c>
      <c r="V82" s="88">
        <v>0.78620082008878001</v>
      </c>
      <c r="W82" s="88">
        <v>-2.5284960156013625</v>
      </c>
    </row>
    <row r="83" spans="1:23" s="82" customFormat="1" ht="22.5" customHeight="1" x14ac:dyDescent="0.2">
      <c r="A83" s="25">
        <f>IF(D83&lt;&gt;"",COUNTA($D$7:D83),"")</f>
        <v>53</v>
      </c>
      <c r="B83" s="89" t="s">
        <v>70</v>
      </c>
      <c r="C83" s="87" t="s">
        <v>7</v>
      </c>
      <c r="D83" s="88">
        <v>2.0806028833551835</v>
      </c>
      <c r="E83" s="88">
        <v>-0.29422778580216402</v>
      </c>
      <c r="F83" s="88">
        <v>-0.39167292627963946</v>
      </c>
      <c r="G83" s="88">
        <v>1.2119579854565075</v>
      </c>
      <c r="H83" s="88">
        <v>2.4906865353911769</v>
      </c>
      <c r="I83" s="88">
        <v>8.2511164191504776</v>
      </c>
      <c r="J83" s="88">
        <v>6.0632225260229404</v>
      </c>
      <c r="K83" s="88">
        <v>2.8763963638008079</v>
      </c>
      <c r="L83" s="88">
        <v>0.73416274673583359</v>
      </c>
      <c r="M83" s="88">
        <v>2.8323295801693291</v>
      </c>
      <c r="N83" s="88">
        <v>1.1585961040614592</v>
      </c>
      <c r="O83" s="88">
        <v>1.7830172847793193</v>
      </c>
      <c r="P83" s="88">
        <v>1.9290218869791005</v>
      </c>
      <c r="Q83" s="88">
        <v>2.9317805006267861</v>
      </c>
      <c r="R83" s="88">
        <v>1.9996857075508672</v>
      </c>
      <c r="S83" s="88">
        <v>0.66633285829836097</v>
      </c>
      <c r="T83" s="88">
        <v>0.56244260789715383</v>
      </c>
      <c r="U83" s="88">
        <v>3.5536278202640545</v>
      </c>
      <c r="V83" s="88">
        <v>1.3998603813792982</v>
      </c>
      <c r="W83" s="88">
        <v>-3.6415682295818499</v>
      </c>
    </row>
    <row r="84" spans="1:23" s="82" customFormat="1" ht="11.45" customHeight="1" x14ac:dyDescent="0.2">
      <c r="A84" s="25">
        <f>IF(D84&lt;&gt;"",COUNTA($D$7:D84),"")</f>
        <v>54</v>
      </c>
      <c r="B84" s="89" t="s">
        <v>67</v>
      </c>
      <c r="C84" s="87" t="s">
        <v>7</v>
      </c>
      <c r="D84" s="88">
        <v>1.1008955223880577</v>
      </c>
      <c r="E84" s="88">
        <v>0.17243008314436281</v>
      </c>
      <c r="F84" s="88">
        <v>0.45745006956070711</v>
      </c>
      <c r="G84" s="88">
        <v>1.4951998685538683</v>
      </c>
      <c r="H84" s="88">
        <v>-1.0222016651248822</v>
      </c>
      <c r="I84" s="88">
        <v>-3.9721482312259582E-2</v>
      </c>
      <c r="J84" s="88">
        <v>1.9751758958416161</v>
      </c>
      <c r="K84" s="88">
        <v>0.57534497776555327</v>
      </c>
      <c r="L84" s="88">
        <v>0.7361487795428161</v>
      </c>
      <c r="M84" s="88">
        <v>-1.2217194570135632</v>
      </c>
      <c r="N84" s="88">
        <v>-0.54512139257901993</v>
      </c>
      <c r="O84" s="88">
        <v>0.9649486435447443</v>
      </c>
      <c r="P84" s="88">
        <v>0.23493989644396152</v>
      </c>
      <c r="Q84" s="88">
        <v>1.4245403240487917</v>
      </c>
      <c r="R84" s="88">
        <v>1.0634956248597689</v>
      </c>
      <c r="S84" s="88">
        <v>0.30858715922208546</v>
      </c>
      <c r="T84" s="88">
        <v>1.6687692273642796</v>
      </c>
      <c r="U84" s="88">
        <v>0.70966758821865028</v>
      </c>
      <c r="V84" s="88">
        <v>2.6046732810237216</v>
      </c>
      <c r="W84" s="88">
        <v>0.76893907474509149</v>
      </c>
    </row>
    <row r="85" spans="1:23" ht="24.95" customHeight="1" x14ac:dyDescent="0.2">
      <c r="A85" s="25" t="str">
        <f>IF(D85&lt;&gt;"",COUNTA($D$7:D85),"")</f>
        <v/>
      </c>
      <c r="B85" s="83"/>
      <c r="C85" s="135" t="s">
        <v>72</v>
      </c>
      <c r="D85" s="131"/>
      <c r="E85" s="131"/>
      <c r="F85" s="131"/>
      <c r="G85" s="131"/>
      <c r="H85" s="131" t="s">
        <v>72</v>
      </c>
      <c r="I85" s="131"/>
      <c r="J85" s="131"/>
      <c r="K85" s="131"/>
      <c r="L85" s="131"/>
      <c r="M85" s="131" t="s">
        <v>72</v>
      </c>
      <c r="N85" s="131"/>
      <c r="O85" s="131"/>
      <c r="P85" s="131"/>
      <c r="Q85" s="131"/>
      <c r="R85" s="131" t="s">
        <v>72</v>
      </c>
      <c r="S85" s="131"/>
      <c r="T85" s="131"/>
      <c r="U85" s="131"/>
      <c r="V85" s="131"/>
      <c r="W85" s="131"/>
    </row>
    <row r="86" spans="1:23" ht="11.45" customHeight="1" x14ac:dyDescent="0.2">
      <c r="A86" s="25">
        <f>IF(D86&lt;&gt;"",COUNTA($D$7:D86),"")</f>
        <v>55</v>
      </c>
      <c r="B86" s="83" t="s">
        <v>51</v>
      </c>
      <c r="C86" s="90">
        <v>100</v>
      </c>
      <c r="D86" s="91">
        <v>100</v>
      </c>
      <c r="E86" s="91">
        <v>100</v>
      </c>
      <c r="F86" s="91">
        <v>100</v>
      </c>
      <c r="G86" s="91">
        <v>100</v>
      </c>
      <c r="H86" s="91">
        <v>100</v>
      </c>
      <c r="I86" s="91">
        <v>100</v>
      </c>
      <c r="J86" s="91">
        <v>100</v>
      </c>
      <c r="K86" s="91">
        <v>100</v>
      </c>
      <c r="L86" s="91">
        <v>100</v>
      </c>
      <c r="M86" s="91">
        <v>100</v>
      </c>
      <c r="N86" s="91">
        <v>100</v>
      </c>
      <c r="O86" s="91">
        <v>100</v>
      </c>
      <c r="P86" s="91">
        <v>100</v>
      </c>
      <c r="Q86" s="91">
        <v>100</v>
      </c>
      <c r="R86" s="91">
        <v>100</v>
      </c>
      <c r="S86" s="91">
        <v>100</v>
      </c>
      <c r="T86" s="91">
        <v>100</v>
      </c>
      <c r="U86" s="91">
        <v>100</v>
      </c>
      <c r="V86" s="91">
        <v>100</v>
      </c>
      <c r="W86" s="91">
        <v>100</v>
      </c>
    </row>
    <row r="87" spans="1:23" ht="11.45" customHeight="1" x14ac:dyDescent="0.2">
      <c r="A87" s="25" t="str">
        <f>IF(D87&lt;&gt;"",COUNTA($D$7:D87),"")</f>
        <v/>
      </c>
      <c r="B87" s="83" t="s">
        <v>60</v>
      </c>
      <c r="C87" s="87"/>
      <c r="D87" s="88"/>
      <c r="E87" s="88"/>
      <c r="F87" s="88"/>
      <c r="G87" s="88"/>
      <c r="H87" s="88"/>
      <c r="I87" s="88"/>
      <c r="J87" s="88"/>
      <c r="K87" s="88"/>
      <c r="L87" s="88"/>
      <c r="M87" s="88"/>
      <c r="N87" s="88"/>
      <c r="O87" s="88"/>
      <c r="P87" s="88"/>
      <c r="Q87" s="88"/>
      <c r="R87" s="88"/>
      <c r="S87" s="88"/>
      <c r="T87" s="88"/>
      <c r="U87" s="88"/>
      <c r="V87" s="88"/>
      <c r="W87" s="88"/>
    </row>
    <row r="88" spans="1:23" ht="11.45" customHeight="1" x14ac:dyDescent="0.2">
      <c r="A88" s="25">
        <f>IF(D88&lt;&gt;"",COUNTA($D$7:D88),"")</f>
        <v>56</v>
      </c>
      <c r="B88" s="83" t="s">
        <v>61</v>
      </c>
      <c r="C88" s="87" t="s">
        <v>13</v>
      </c>
      <c r="D88" s="88" t="s">
        <v>13</v>
      </c>
      <c r="E88" s="88" t="s">
        <v>13</v>
      </c>
      <c r="F88" s="88" t="s">
        <v>13</v>
      </c>
      <c r="G88" s="88" t="s">
        <v>13</v>
      </c>
      <c r="H88" s="88" t="s">
        <v>13</v>
      </c>
      <c r="I88" s="88" t="s">
        <v>13</v>
      </c>
      <c r="J88" s="88" t="s">
        <v>13</v>
      </c>
      <c r="K88" s="88" t="s">
        <v>13</v>
      </c>
      <c r="L88" s="88" t="s">
        <v>13</v>
      </c>
      <c r="M88" s="88" t="s">
        <v>13</v>
      </c>
      <c r="N88" s="88" t="s">
        <v>13</v>
      </c>
      <c r="O88" s="88" t="s">
        <v>13</v>
      </c>
      <c r="P88" s="88" t="s">
        <v>13</v>
      </c>
      <c r="Q88" s="88" t="s">
        <v>13</v>
      </c>
      <c r="R88" s="88" t="s">
        <v>13</v>
      </c>
      <c r="S88" s="88" t="s">
        <v>13</v>
      </c>
      <c r="T88" s="88" t="s">
        <v>13</v>
      </c>
      <c r="U88" s="88" t="s">
        <v>13</v>
      </c>
      <c r="V88" s="88" t="s">
        <v>13</v>
      </c>
      <c r="W88" s="88" t="s">
        <v>13</v>
      </c>
    </row>
    <row r="89" spans="1:23" ht="11.45" customHeight="1" x14ac:dyDescent="0.2">
      <c r="A89" s="25">
        <f>IF(D89&lt;&gt;"",COUNTA($D$7:D89),"")</f>
        <v>57</v>
      </c>
      <c r="B89" s="83" t="s">
        <v>62</v>
      </c>
      <c r="C89" s="87">
        <v>16.776795349982013</v>
      </c>
      <c r="D89" s="88">
        <v>15.426083948339484</v>
      </c>
      <c r="E89" s="88">
        <v>14.676211539207697</v>
      </c>
      <c r="F89" s="88">
        <v>13.88743649188576</v>
      </c>
      <c r="G89" s="88">
        <v>13.570835310868533</v>
      </c>
      <c r="H89" s="88">
        <v>13.062570806973923</v>
      </c>
      <c r="I89" s="88">
        <v>13.20033789093195</v>
      </c>
      <c r="J89" s="88">
        <v>12.497719569454713</v>
      </c>
      <c r="K89" s="88">
        <v>12.63937717371839</v>
      </c>
      <c r="L89" s="88">
        <v>12.572311148553776</v>
      </c>
      <c r="M89" s="88">
        <v>12.207897236249424</v>
      </c>
      <c r="N89" s="88">
        <v>12.509102451593629</v>
      </c>
      <c r="O89" s="88">
        <v>12.861452431756309</v>
      </c>
      <c r="P89" s="88">
        <v>12.938399382631985</v>
      </c>
      <c r="Q89" s="88">
        <v>12.925465838509316</v>
      </c>
      <c r="R89" s="88">
        <v>13.057458776525838</v>
      </c>
      <c r="S89" s="88">
        <v>13.284174309943896</v>
      </c>
      <c r="T89" s="88">
        <v>13.177657324393524</v>
      </c>
      <c r="U89" s="88">
        <v>13.400606636026787</v>
      </c>
      <c r="V89" s="88">
        <v>13.657432182110073</v>
      </c>
      <c r="W89" s="88">
        <v>14.243689819188253</v>
      </c>
    </row>
    <row r="90" spans="1:23" ht="11.45" customHeight="1" x14ac:dyDescent="0.2">
      <c r="A90" s="25" t="str">
        <f>IF(D90&lt;&gt;"",COUNTA($D$7:D90),"")</f>
        <v/>
      </c>
      <c r="B90" s="83" t="s">
        <v>63</v>
      </c>
      <c r="C90" s="87"/>
      <c r="D90" s="88"/>
      <c r="E90" s="88"/>
      <c r="F90" s="88"/>
      <c r="G90" s="88"/>
      <c r="H90" s="88"/>
      <c r="I90" s="88"/>
      <c r="J90" s="88"/>
      <c r="K90" s="88"/>
      <c r="L90" s="88"/>
      <c r="M90" s="88"/>
      <c r="N90" s="88"/>
      <c r="O90" s="88"/>
      <c r="P90" s="88"/>
      <c r="Q90" s="88"/>
      <c r="R90" s="88"/>
      <c r="S90" s="88"/>
      <c r="T90" s="88"/>
      <c r="U90" s="88"/>
      <c r="V90" s="88"/>
      <c r="W90" s="88"/>
    </row>
    <row r="91" spans="1:23" ht="11.45" customHeight="1" x14ac:dyDescent="0.2">
      <c r="A91" s="25">
        <f>IF(D91&lt;&gt;"",COUNTA($D$7:D91),"")</f>
        <v>58</v>
      </c>
      <c r="B91" s="83" t="s">
        <v>73</v>
      </c>
      <c r="C91" s="87">
        <v>7.2552397902190586</v>
      </c>
      <c r="D91" s="88">
        <v>7.0946725092250924</v>
      </c>
      <c r="E91" s="88">
        <v>6.9200325922477015</v>
      </c>
      <c r="F91" s="88">
        <v>6.8544369358259756</v>
      </c>
      <c r="G91" s="88">
        <v>6.9055529188419555</v>
      </c>
      <c r="H91" s="88">
        <v>6.8897065458227642</v>
      </c>
      <c r="I91" s="88">
        <v>7.3353763947823349</v>
      </c>
      <c r="J91" s="88">
        <v>6.8989025127944155</v>
      </c>
      <c r="K91" s="88">
        <v>7.412085167346862</v>
      </c>
      <c r="L91" s="88">
        <v>7.5241037161845927</v>
      </c>
      <c r="M91" s="88">
        <v>7.1966598019578525</v>
      </c>
      <c r="N91" s="88">
        <v>7.3743861680079172</v>
      </c>
      <c r="O91" s="88">
        <v>7.5371569420940325</v>
      </c>
      <c r="P91" s="88">
        <v>7.8351264242589318</v>
      </c>
      <c r="Q91" s="88">
        <v>7.9467613132209403</v>
      </c>
      <c r="R91" s="88">
        <v>8.1781064362941809</v>
      </c>
      <c r="S91" s="88">
        <v>8.4103424130568207</v>
      </c>
      <c r="T91" s="88">
        <v>8.2847380995196129</v>
      </c>
      <c r="U91" s="88">
        <v>8.499626103833906</v>
      </c>
      <c r="V91" s="88">
        <v>8.7794838019182482</v>
      </c>
      <c r="W91" s="88">
        <v>9.1864300038117968</v>
      </c>
    </row>
    <row r="92" spans="1:23" ht="11.45" customHeight="1" x14ac:dyDescent="0.2">
      <c r="A92" s="25">
        <f>IF(D92&lt;&gt;"",COUNTA($D$7:D92),"")</f>
        <v>59</v>
      </c>
      <c r="B92" s="83" t="s">
        <v>64</v>
      </c>
      <c r="C92" s="87">
        <v>7.3868262112577394</v>
      </c>
      <c r="D92" s="88">
        <v>6.2355857933579335</v>
      </c>
      <c r="E92" s="88">
        <v>5.6551429790866408</v>
      </c>
      <c r="F92" s="88">
        <v>4.938588270112958</v>
      </c>
      <c r="G92" s="88">
        <v>4.5018588830881185</v>
      </c>
      <c r="H92" s="88">
        <v>3.9782240357719338</v>
      </c>
      <c r="I92" s="88">
        <v>3.7010843941537011</v>
      </c>
      <c r="J92" s="88">
        <v>3.5133033116652426</v>
      </c>
      <c r="K92" s="88">
        <v>3.1970743753357778</v>
      </c>
      <c r="L92" s="88">
        <v>2.987924740241505</v>
      </c>
      <c r="M92" s="88">
        <v>3.0120085385693196</v>
      </c>
      <c r="N92" s="88">
        <v>3.0126780812965626</v>
      </c>
      <c r="O92" s="88">
        <v>3.1942094032815835</v>
      </c>
      <c r="P92" s="88">
        <v>3.1040900630986425</v>
      </c>
      <c r="Q92" s="88">
        <v>3.1162377994676129</v>
      </c>
      <c r="R92" s="88">
        <v>3.1191406592251214</v>
      </c>
      <c r="S92" s="88">
        <v>3.1276203978250159</v>
      </c>
      <c r="T92" s="88">
        <v>3.1374966818232419</v>
      </c>
      <c r="U92" s="88">
        <v>3.2373526471008343</v>
      </c>
      <c r="V92" s="88">
        <v>3.1984522290371711</v>
      </c>
      <c r="W92" s="88">
        <v>3.2839457067568238</v>
      </c>
    </row>
    <row r="93" spans="1:23" ht="11.45" customHeight="1" x14ac:dyDescent="0.2">
      <c r="A93" s="25">
        <f>IF(D93&lt;&gt;"",COUNTA($D$7:D93),"")</f>
        <v>60</v>
      </c>
      <c r="B93" s="89" t="s">
        <v>65</v>
      </c>
      <c r="C93" s="87">
        <v>82.920271882159156</v>
      </c>
      <c r="D93" s="88">
        <v>84.320226014760152</v>
      </c>
      <c r="E93" s="88">
        <v>85.057036433476895</v>
      </c>
      <c r="F93" s="88">
        <v>85.81364376263997</v>
      </c>
      <c r="G93" s="88">
        <v>86.268984337921211</v>
      </c>
      <c r="H93" s="88">
        <v>86.808096808798609</v>
      </c>
      <c r="I93" s="88">
        <v>86.684739902561688</v>
      </c>
      <c r="J93" s="88">
        <v>87.38417813283148</v>
      </c>
      <c r="K93" s="88">
        <v>87.239035976512056</v>
      </c>
      <c r="L93" s="88">
        <v>87.298511654029767</v>
      </c>
      <c r="M93" s="88">
        <v>87.657629700679891</v>
      </c>
      <c r="N93" s="88">
        <v>87.367664357600319</v>
      </c>
      <c r="O93" s="88">
        <v>87.034618497535135</v>
      </c>
      <c r="P93" s="88">
        <v>86.960824367878701</v>
      </c>
      <c r="Q93" s="88">
        <v>86.971606033717833</v>
      </c>
      <c r="R93" s="88">
        <v>86.824259204093437</v>
      </c>
      <c r="S93" s="88">
        <v>86.618141581445201</v>
      </c>
      <c r="T93" s="88">
        <v>86.732430789255105</v>
      </c>
      <c r="U93" s="88">
        <v>86.533016291790247</v>
      </c>
      <c r="V93" s="88">
        <v>86.285761330424407</v>
      </c>
      <c r="W93" s="88">
        <v>85.694989973317419</v>
      </c>
    </row>
    <row r="94" spans="1:23" ht="11.45" customHeight="1" x14ac:dyDescent="0.2">
      <c r="A94" s="25" t="str">
        <f>IF(D94&lt;&gt;"",COUNTA($D$7:D94),"")</f>
        <v/>
      </c>
      <c r="B94" s="89" t="s">
        <v>66</v>
      </c>
      <c r="C94" s="87"/>
      <c r="D94" s="88"/>
      <c r="E94" s="88"/>
      <c r="F94" s="88"/>
      <c r="G94" s="88"/>
      <c r="H94" s="88"/>
      <c r="I94" s="88"/>
      <c r="J94" s="88"/>
      <c r="K94" s="88"/>
      <c r="L94" s="88"/>
      <c r="M94" s="88"/>
      <c r="N94" s="88"/>
      <c r="O94" s="88"/>
      <c r="P94" s="88"/>
      <c r="Q94" s="88"/>
      <c r="R94" s="88"/>
      <c r="S94" s="88"/>
      <c r="T94" s="88"/>
      <c r="U94" s="88"/>
      <c r="V94" s="88"/>
      <c r="W94" s="88"/>
    </row>
    <row r="95" spans="1:23" ht="11.45" customHeight="1" x14ac:dyDescent="0.2">
      <c r="A95" s="25">
        <f>IF(D95&lt;&gt;"",COUNTA($D$7:D95),"")</f>
        <v>61</v>
      </c>
      <c r="B95" s="89" t="s">
        <v>68</v>
      </c>
      <c r="C95" s="87">
        <v>25.9433515724104</v>
      </c>
      <c r="D95" s="88">
        <v>25.674584870848708</v>
      </c>
      <c r="E95" s="88">
        <v>25.840996391572578</v>
      </c>
      <c r="F95" s="88">
        <v>25.469343461747151</v>
      </c>
      <c r="G95" s="88">
        <v>24.935730105995887</v>
      </c>
      <c r="H95" s="88">
        <v>24.592201959034718</v>
      </c>
      <c r="I95" s="88">
        <v>24.186704384724187</v>
      </c>
      <c r="J95" s="88">
        <v>24.264741183135374</v>
      </c>
      <c r="K95" s="88">
        <v>24.443669472275371</v>
      </c>
      <c r="L95" s="88">
        <v>24.475334643826642</v>
      </c>
      <c r="M95" s="88">
        <v>24.443065233541155</v>
      </c>
      <c r="N95" s="88">
        <v>24.576619302798886</v>
      </c>
      <c r="O95" s="88">
        <v>24.399418732985065</v>
      </c>
      <c r="P95" s="88">
        <v>24.613010123019656</v>
      </c>
      <c r="Q95" s="88">
        <v>24.838509316770185</v>
      </c>
      <c r="R95" s="88">
        <v>24.61054549915012</v>
      </c>
      <c r="S95" s="88">
        <v>24.965637669758557</v>
      </c>
      <c r="T95" s="88">
        <v>24.890179053099391</v>
      </c>
      <c r="U95" s="88">
        <v>24.793937000596554</v>
      </c>
      <c r="V95" s="88">
        <v>24.48524266249537</v>
      </c>
      <c r="W95" s="88">
        <v>24.021776960175011</v>
      </c>
    </row>
    <row r="96" spans="1:23" ht="22.5" customHeight="1" x14ac:dyDescent="0.2">
      <c r="A96" s="25">
        <f>IF(D96&lt;&gt;"",COUNTA($D$7:D96),"")</f>
        <v>62</v>
      </c>
      <c r="B96" s="89" t="s">
        <v>70</v>
      </c>
      <c r="C96" s="87">
        <v>17.335327640721736</v>
      </c>
      <c r="D96" s="88">
        <v>17.962984317343174</v>
      </c>
      <c r="E96" s="88">
        <v>18.078997400380242</v>
      </c>
      <c r="F96" s="88">
        <v>18.315000246633453</v>
      </c>
      <c r="G96" s="88">
        <v>18.578943205189052</v>
      </c>
      <c r="H96" s="88">
        <v>19.307620584903201</v>
      </c>
      <c r="I96" s="88">
        <v>20.476779820839226</v>
      </c>
      <c r="J96" s="88">
        <v>21.230568331300951</v>
      </c>
      <c r="K96" s="88">
        <v>21.439814509364073</v>
      </c>
      <c r="L96" s="88">
        <v>21.449031171019378</v>
      </c>
      <c r="M96" s="88">
        <v>22.157963532409887</v>
      </c>
      <c r="N96" s="88">
        <v>22.252926788281645</v>
      </c>
      <c r="O96" s="88">
        <v>22.313479508498272</v>
      </c>
      <c r="P96" s="88">
        <v>22.451314176766989</v>
      </c>
      <c r="Q96" s="88">
        <v>22.585625554569653</v>
      </c>
      <c r="R96" s="88">
        <v>22.747822734680287</v>
      </c>
      <c r="S96" s="88">
        <v>22.593556306676234</v>
      </c>
      <c r="T96" s="88">
        <v>22.50622960926863</v>
      </c>
      <c r="U96" s="88">
        <v>22.868161691186973</v>
      </c>
      <c r="V96" s="88">
        <v>22.720948421355946</v>
      </c>
      <c r="W96" s="88">
        <v>22.036328079683123</v>
      </c>
    </row>
    <row r="97" spans="1:23" ht="11.45" customHeight="1" x14ac:dyDescent="0.2">
      <c r="A97" s="25">
        <f>IF(D97&lt;&gt;"",COUNTA($D$7:D97),"")</f>
        <v>63</v>
      </c>
      <c r="B97" s="89" t="s">
        <v>67</v>
      </c>
      <c r="C97" s="87">
        <v>39.64159266902702</v>
      </c>
      <c r="D97" s="88">
        <v>40.682656826568262</v>
      </c>
      <c r="E97" s="88">
        <v>41.137042641524076</v>
      </c>
      <c r="F97" s="88">
        <v>42.029300054259359</v>
      </c>
      <c r="G97" s="88">
        <v>42.754311026736275</v>
      </c>
      <c r="H97" s="88">
        <v>42.908274264860694</v>
      </c>
      <c r="I97" s="88">
        <v>42.021255696998274</v>
      </c>
      <c r="J97" s="88">
        <v>41.888868618395151</v>
      </c>
      <c r="K97" s="88">
        <v>41.35555199487262</v>
      </c>
      <c r="L97" s="88">
        <v>41.374145839183747</v>
      </c>
      <c r="M97" s="88">
        <v>41.056600934728841</v>
      </c>
      <c r="N97" s="88">
        <v>40.538118266519781</v>
      </c>
      <c r="O97" s="88">
        <v>40.321720256051798</v>
      </c>
      <c r="P97" s="88">
        <v>39.89650006809206</v>
      </c>
      <c r="Q97" s="88">
        <v>39.547471162377995</v>
      </c>
      <c r="R97" s="88">
        <v>39.465890970263025</v>
      </c>
      <c r="S97" s="88">
        <v>39.058947605010417</v>
      </c>
      <c r="T97" s="88">
        <v>39.33602212688708</v>
      </c>
      <c r="U97" s="88">
        <v>38.87091760000672</v>
      </c>
      <c r="V97" s="88">
        <v>39.079570246573084</v>
      </c>
      <c r="W97" s="88">
        <v>39.636884933459285</v>
      </c>
    </row>
    <row r="98" spans="1:23" ht="20.100000000000001" customHeight="1" x14ac:dyDescent="0.2">
      <c r="A98" s="25" t="str">
        <f>IF(D98&lt;&gt;"",COUNTA($D$7:D98),"")</f>
        <v/>
      </c>
      <c r="B98" s="83"/>
      <c r="C98" s="135" t="s">
        <v>45</v>
      </c>
      <c r="D98" s="131"/>
      <c r="E98" s="131"/>
      <c r="F98" s="131"/>
      <c r="G98" s="131"/>
      <c r="H98" s="131" t="s">
        <v>45</v>
      </c>
      <c r="I98" s="131"/>
      <c r="J98" s="131"/>
      <c r="K98" s="131"/>
      <c r="L98" s="131"/>
      <c r="M98" s="131" t="s">
        <v>45</v>
      </c>
      <c r="N98" s="131"/>
      <c r="O98" s="131"/>
      <c r="P98" s="131"/>
      <c r="Q98" s="131"/>
      <c r="R98" s="131" t="s">
        <v>45</v>
      </c>
      <c r="S98" s="131"/>
      <c r="T98" s="131"/>
      <c r="U98" s="131"/>
      <c r="V98" s="131"/>
      <c r="W98" s="131"/>
    </row>
    <row r="99" spans="1:23" s="94" customFormat="1" ht="11.45" customHeight="1" x14ac:dyDescent="0.2">
      <c r="A99" s="25">
        <f>IF(D99&lt;&gt;"",COUNTA($D$7:D99),"")</f>
        <v>64</v>
      </c>
      <c r="B99" s="84" t="s">
        <v>52</v>
      </c>
      <c r="C99" s="85">
        <v>99.156999999999996</v>
      </c>
      <c r="D99" s="86">
        <v>97.266000000000005</v>
      </c>
      <c r="E99" s="86">
        <v>95.870999999999995</v>
      </c>
      <c r="F99" s="86">
        <v>93.668999999999997</v>
      </c>
      <c r="G99" s="86">
        <v>93.046000000000006</v>
      </c>
      <c r="H99" s="86">
        <v>91.305000000000007</v>
      </c>
      <c r="I99" s="86">
        <v>92.986999999999995</v>
      </c>
      <c r="J99" s="86">
        <v>95.134</v>
      </c>
      <c r="K99" s="86">
        <v>96.974999999999994</v>
      </c>
      <c r="L99" s="86">
        <v>97.415999999999997</v>
      </c>
      <c r="M99" s="86">
        <v>96.995999999999995</v>
      </c>
      <c r="N99" s="86">
        <v>98.418000000000006</v>
      </c>
      <c r="O99" s="86">
        <v>100.744</v>
      </c>
      <c r="P99" s="86">
        <v>102.194</v>
      </c>
      <c r="Q99" s="86">
        <v>104.119</v>
      </c>
      <c r="R99" s="86">
        <v>105.49</v>
      </c>
      <c r="S99" s="86">
        <v>107.258</v>
      </c>
      <c r="T99" s="86">
        <v>108.372</v>
      </c>
      <c r="U99" s="86">
        <v>110.73699999999999</v>
      </c>
      <c r="V99" s="86">
        <v>113.584</v>
      </c>
      <c r="W99" s="86">
        <v>112.988</v>
      </c>
    </row>
    <row r="100" spans="1:23" ht="11.45" customHeight="1" x14ac:dyDescent="0.2">
      <c r="A100" s="25" t="str">
        <f>IF(D100&lt;&gt;"",COUNTA($D$7:D100),"")</f>
        <v/>
      </c>
      <c r="B100" s="83" t="s">
        <v>60</v>
      </c>
      <c r="C100" s="87"/>
      <c r="D100" s="88"/>
      <c r="E100" s="88"/>
      <c r="F100" s="88"/>
      <c r="G100" s="88"/>
      <c r="H100" s="88"/>
      <c r="I100" s="88"/>
      <c r="J100" s="88"/>
      <c r="K100" s="88"/>
      <c r="L100" s="88"/>
      <c r="M100" s="88"/>
      <c r="N100" s="88"/>
      <c r="O100" s="88"/>
      <c r="P100" s="88"/>
      <c r="Q100" s="88"/>
      <c r="R100" s="88"/>
      <c r="S100" s="88"/>
      <c r="T100" s="88"/>
      <c r="U100" s="88"/>
      <c r="V100" s="88"/>
      <c r="W100" s="88"/>
    </row>
    <row r="101" spans="1:23" ht="11.45" customHeight="1" x14ac:dyDescent="0.2">
      <c r="A101" s="25">
        <f>IF(D101&lt;&gt;"",COUNTA($D$7:D101),"")</f>
        <v>65</v>
      </c>
      <c r="B101" s="83" t="s">
        <v>61</v>
      </c>
      <c r="C101" s="87" t="s">
        <v>13</v>
      </c>
      <c r="D101" s="88" t="s">
        <v>13</v>
      </c>
      <c r="E101" s="88" t="s">
        <v>13</v>
      </c>
      <c r="F101" s="88" t="s">
        <v>13</v>
      </c>
      <c r="G101" s="88" t="s">
        <v>13</v>
      </c>
      <c r="H101" s="88" t="s">
        <v>13</v>
      </c>
      <c r="I101" s="88" t="s">
        <v>13</v>
      </c>
      <c r="J101" s="88" t="s">
        <v>13</v>
      </c>
      <c r="K101" s="88" t="s">
        <v>13</v>
      </c>
      <c r="L101" s="88" t="s">
        <v>13</v>
      </c>
      <c r="M101" s="88" t="s">
        <v>13</v>
      </c>
      <c r="N101" s="88" t="s">
        <v>13</v>
      </c>
      <c r="O101" s="88" t="s">
        <v>13</v>
      </c>
      <c r="P101" s="88" t="s">
        <v>13</v>
      </c>
      <c r="Q101" s="88" t="s">
        <v>13</v>
      </c>
      <c r="R101" s="88" t="s">
        <v>13</v>
      </c>
      <c r="S101" s="88" t="s">
        <v>13</v>
      </c>
      <c r="T101" s="88" t="s">
        <v>13</v>
      </c>
      <c r="U101" s="88" t="s">
        <v>13</v>
      </c>
      <c r="V101" s="88" t="s">
        <v>13</v>
      </c>
      <c r="W101" s="88" t="s">
        <v>13</v>
      </c>
    </row>
    <row r="102" spans="1:23" ht="11.45" customHeight="1" x14ac:dyDescent="0.2">
      <c r="A102" s="25">
        <f>IF(D102&lt;&gt;"",COUNTA($D$7:D102),"")</f>
        <v>66</v>
      </c>
      <c r="B102" s="83" t="s">
        <v>62</v>
      </c>
      <c r="C102" s="87">
        <v>16.510999999999999</v>
      </c>
      <c r="D102" s="88">
        <v>14.888</v>
      </c>
      <c r="E102" s="88">
        <v>13.907</v>
      </c>
      <c r="F102" s="88">
        <v>12.9</v>
      </c>
      <c r="G102" s="88">
        <v>12.571999999999999</v>
      </c>
      <c r="H102" s="88">
        <v>11.835000000000001</v>
      </c>
      <c r="I102" s="88">
        <v>12.154</v>
      </c>
      <c r="J102" s="88">
        <v>11.754</v>
      </c>
      <c r="K102" s="88">
        <v>12.247999999999999</v>
      </c>
      <c r="L102" s="88">
        <v>12.37</v>
      </c>
      <c r="M102" s="88">
        <v>11.958</v>
      </c>
      <c r="N102" s="88">
        <v>12.377000000000001</v>
      </c>
      <c r="O102" s="88">
        <v>12.957000000000001</v>
      </c>
      <c r="P102" s="88">
        <v>13.257999999999999</v>
      </c>
      <c r="Q102" s="88">
        <v>13.555</v>
      </c>
      <c r="R102" s="88">
        <v>13.897</v>
      </c>
      <c r="S102" s="88">
        <v>14.375999999999999</v>
      </c>
      <c r="T102" s="88">
        <v>14.42</v>
      </c>
      <c r="U102" s="88">
        <v>14.981</v>
      </c>
      <c r="V102" s="88">
        <v>15.66</v>
      </c>
      <c r="W102" s="88">
        <v>16.256</v>
      </c>
    </row>
    <row r="103" spans="1:23" ht="11.45" customHeight="1" x14ac:dyDescent="0.2">
      <c r="A103" s="25" t="str">
        <f>IF(D103&lt;&gt;"",COUNTA($D$7:D103),"")</f>
        <v/>
      </c>
      <c r="B103" s="83" t="s">
        <v>63</v>
      </c>
      <c r="C103" s="87"/>
      <c r="D103" s="88"/>
      <c r="E103" s="88"/>
      <c r="F103" s="88"/>
      <c r="G103" s="88"/>
      <c r="H103" s="88"/>
      <c r="I103" s="88"/>
      <c r="J103" s="88"/>
      <c r="K103" s="88"/>
      <c r="L103" s="88"/>
      <c r="M103" s="88"/>
      <c r="N103" s="88"/>
      <c r="O103" s="88"/>
      <c r="P103" s="88"/>
      <c r="Q103" s="88"/>
      <c r="R103" s="88"/>
      <c r="S103" s="88"/>
      <c r="T103" s="88"/>
      <c r="U103" s="88"/>
      <c r="V103" s="88"/>
      <c r="W103" s="88"/>
    </row>
    <row r="104" spans="1:23" ht="11.45" customHeight="1" x14ac:dyDescent="0.2">
      <c r="A104" s="25">
        <f>IF(D104&lt;&gt;"",COUNTA($D$7:D104),"")</f>
        <v>67</v>
      </c>
      <c r="B104" s="83" t="s">
        <v>73</v>
      </c>
      <c r="C104" s="87">
        <v>7.2869999999999999</v>
      </c>
      <c r="D104" s="88">
        <v>7.0049999999999999</v>
      </c>
      <c r="E104" s="88">
        <v>6.7359999999999998</v>
      </c>
      <c r="F104" s="88">
        <v>6.5410000000000004</v>
      </c>
      <c r="G104" s="88">
        <v>6.5650000000000004</v>
      </c>
      <c r="H104" s="88">
        <v>6.46</v>
      </c>
      <c r="I104" s="88">
        <v>7.0549999999999997</v>
      </c>
      <c r="J104" s="88">
        <v>6.7750000000000004</v>
      </c>
      <c r="K104" s="88">
        <v>7.4580000000000002</v>
      </c>
      <c r="L104" s="88">
        <v>7.6429999999999998</v>
      </c>
      <c r="M104" s="88">
        <v>7.2789999999999999</v>
      </c>
      <c r="N104" s="88">
        <v>7.5369999999999999</v>
      </c>
      <c r="O104" s="88">
        <v>7.8319999999999999</v>
      </c>
      <c r="P104" s="88">
        <v>8.27</v>
      </c>
      <c r="Q104" s="88">
        <v>8.5969999999999995</v>
      </c>
      <c r="R104" s="88">
        <v>8.9710000000000001</v>
      </c>
      <c r="S104" s="88">
        <v>9.3480000000000008</v>
      </c>
      <c r="T104" s="88">
        <v>9.3119999999999994</v>
      </c>
      <c r="U104" s="88">
        <v>9.7609999999999992</v>
      </c>
      <c r="V104" s="88">
        <v>10.33</v>
      </c>
      <c r="W104" s="88">
        <v>10.75</v>
      </c>
    </row>
    <row r="105" spans="1:23" ht="11.45" customHeight="1" x14ac:dyDescent="0.2">
      <c r="A105" s="25">
        <f>IF(D105&lt;&gt;"",COUNTA($D$7:D105),"")</f>
        <v>68</v>
      </c>
      <c r="B105" s="83" t="s">
        <v>64</v>
      </c>
      <c r="C105" s="87">
        <v>6.98</v>
      </c>
      <c r="D105" s="88">
        <v>5.7119999999999997</v>
      </c>
      <c r="E105" s="88">
        <v>5.016</v>
      </c>
      <c r="F105" s="88">
        <v>4.2489999999999997</v>
      </c>
      <c r="G105" s="88">
        <v>3.8319999999999999</v>
      </c>
      <c r="H105" s="88">
        <v>3.2</v>
      </c>
      <c r="I105" s="88">
        <v>2.91</v>
      </c>
      <c r="J105" s="88">
        <v>2.8220000000000001</v>
      </c>
      <c r="K105" s="88">
        <v>2.65</v>
      </c>
      <c r="L105" s="88">
        <v>2.5390000000000001</v>
      </c>
      <c r="M105" s="88">
        <v>2.5609999999999999</v>
      </c>
      <c r="N105" s="88">
        <v>2.5760000000000001</v>
      </c>
      <c r="O105" s="88">
        <v>2.8170000000000002</v>
      </c>
      <c r="P105" s="88">
        <v>2.794</v>
      </c>
      <c r="Q105" s="88">
        <v>2.8660000000000001</v>
      </c>
      <c r="R105" s="88">
        <v>2.9249999999999998</v>
      </c>
      <c r="S105" s="88">
        <v>3.0169999999999999</v>
      </c>
      <c r="T105" s="88">
        <v>3.0659999999999998</v>
      </c>
      <c r="U105" s="88">
        <v>3.2450000000000001</v>
      </c>
      <c r="V105" s="88">
        <v>3.2949999999999999</v>
      </c>
      <c r="W105" s="88">
        <v>3.3730000000000002</v>
      </c>
    </row>
    <row r="106" spans="1:23" ht="11.45" customHeight="1" x14ac:dyDescent="0.2">
      <c r="A106" s="25">
        <f>IF(D106&lt;&gt;"",COUNTA($D$7:D106),"")</f>
        <v>69</v>
      </c>
      <c r="B106" s="89" t="s">
        <v>65</v>
      </c>
      <c r="C106" s="87">
        <v>82.347999999999999</v>
      </c>
      <c r="D106" s="88">
        <v>82.135000000000005</v>
      </c>
      <c r="E106" s="88">
        <v>81.716999999999999</v>
      </c>
      <c r="F106" s="88">
        <v>80.491</v>
      </c>
      <c r="G106" s="88">
        <v>80.331000000000003</v>
      </c>
      <c r="H106" s="88">
        <v>79.361999999999995</v>
      </c>
      <c r="I106" s="88">
        <v>80.736000000000004</v>
      </c>
      <c r="J106" s="88">
        <v>83.275999999999996</v>
      </c>
      <c r="K106" s="88">
        <v>84.617000000000004</v>
      </c>
      <c r="L106" s="88">
        <v>84.927000000000007</v>
      </c>
      <c r="M106" s="88">
        <v>84.915000000000006</v>
      </c>
      <c r="N106" s="88">
        <v>85.924999999999997</v>
      </c>
      <c r="O106" s="88">
        <v>87.688999999999993</v>
      </c>
      <c r="P106" s="88">
        <v>88.837999999999994</v>
      </c>
      <c r="Q106" s="88">
        <v>90.463999999999999</v>
      </c>
      <c r="R106" s="88">
        <v>91.471999999999994</v>
      </c>
      <c r="S106" s="88">
        <v>92.784000000000006</v>
      </c>
      <c r="T106" s="88">
        <v>93.864000000000004</v>
      </c>
      <c r="U106" s="88">
        <v>95.697000000000003</v>
      </c>
      <c r="V106" s="88">
        <v>97.875</v>
      </c>
      <c r="W106" s="88">
        <v>96.677999999999997</v>
      </c>
    </row>
    <row r="107" spans="1:23" ht="11.45" customHeight="1" x14ac:dyDescent="0.2">
      <c r="A107" s="25" t="str">
        <f>IF(D107&lt;&gt;"",COUNTA($D$7:D107),"")</f>
        <v/>
      </c>
      <c r="B107" s="89" t="s">
        <v>66</v>
      </c>
      <c r="C107" s="87"/>
      <c r="D107" s="88"/>
      <c r="E107" s="88"/>
      <c r="F107" s="88"/>
      <c r="G107" s="88"/>
      <c r="H107" s="88"/>
      <c r="I107" s="88"/>
      <c r="J107" s="88"/>
      <c r="K107" s="88"/>
      <c r="L107" s="88"/>
      <c r="M107" s="88"/>
      <c r="N107" s="88"/>
      <c r="O107" s="88"/>
      <c r="P107" s="88"/>
      <c r="Q107" s="88"/>
      <c r="R107" s="88"/>
      <c r="S107" s="88"/>
      <c r="T107" s="88"/>
      <c r="U107" s="88"/>
      <c r="V107" s="88"/>
      <c r="W107" s="88"/>
    </row>
    <row r="108" spans="1:23" ht="11.45" customHeight="1" x14ac:dyDescent="0.2">
      <c r="A108" s="25">
        <f>IF(D108&lt;&gt;"",COUNTA($D$7:D108),"")</f>
        <v>70</v>
      </c>
      <c r="B108" s="89" t="s">
        <v>68</v>
      </c>
      <c r="C108" s="87">
        <v>24.931999999999999</v>
      </c>
      <c r="D108" s="88">
        <v>24.21</v>
      </c>
      <c r="E108" s="88">
        <v>24.146999999999998</v>
      </c>
      <c r="F108" s="88">
        <v>23.283000000000001</v>
      </c>
      <c r="G108" s="88">
        <v>22.687999999999999</v>
      </c>
      <c r="H108" s="88">
        <v>22</v>
      </c>
      <c r="I108" s="88">
        <v>22.157</v>
      </c>
      <c r="J108" s="88">
        <v>22.783000000000001</v>
      </c>
      <c r="K108" s="88">
        <v>23.38</v>
      </c>
      <c r="L108" s="88">
        <v>23.524000000000001</v>
      </c>
      <c r="M108" s="88">
        <v>23.332000000000001</v>
      </c>
      <c r="N108" s="88">
        <v>23.759</v>
      </c>
      <c r="O108" s="88">
        <v>24.085999999999999</v>
      </c>
      <c r="P108" s="88">
        <v>24.715</v>
      </c>
      <c r="Q108" s="88">
        <v>25.574999999999999</v>
      </c>
      <c r="R108" s="88">
        <v>25.718</v>
      </c>
      <c r="S108" s="88">
        <v>26.577999999999999</v>
      </c>
      <c r="T108" s="88">
        <v>26.838000000000001</v>
      </c>
      <c r="U108" s="88">
        <v>27.331</v>
      </c>
      <c r="V108" s="88">
        <v>27.683</v>
      </c>
      <c r="W108" s="88">
        <v>27.027999999999999</v>
      </c>
    </row>
    <row r="109" spans="1:23" ht="22.5" customHeight="1" x14ac:dyDescent="0.2">
      <c r="A109" s="25">
        <f>IF(D109&lt;&gt;"",COUNTA($D$7:D109),"")</f>
        <v>71</v>
      </c>
      <c r="B109" s="89" t="s">
        <v>70</v>
      </c>
      <c r="C109" s="87">
        <v>16.82</v>
      </c>
      <c r="D109" s="88">
        <v>17.077000000000002</v>
      </c>
      <c r="E109" s="88">
        <v>16.821000000000002</v>
      </c>
      <c r="F109" s="88">
        <v>16.425999999999998</v>
      </c>
      <c r="G109" s="88">
        <v>16.475000000000001</v>
      </c>
      <c r="H109" s="88">
        <v>16.864000000000001</v>
      </c>
      <c r="I109" s="88">
        <v>18.323</v>
      </c>
      <c r="J109" s="88">
        <v>19.617000000000001</v>
      </c>
      <c r="K109" s="88">
        <v>20.088000000000001</v>
      </c>
      <c r="L109" s="88">
        <v>19.864999999999998</v>
      </c>
      <c r="M109" s="88">
        <v>20.309999999999999</v>
      </c>
      <c r="N109" s="88">
        <v>20.905000000000001</v>
      </c>
      <c r="O109" s="88">
        <v>21.65</v>
      </c>
      <c r="P109" s="88">
        <v>22.109000000000002</v>
      </c>
      <c r="Q109" s="88">
        <v>22.638000000000002</v>
      </c>
      <c r="R109" s="88">
        <v>23.175000000000001</v>
      </c>
      <c r="S109" s="88">
        <v>23.431000000000001</v>
      </c>
      <c r="T109" s="88">
        <v>23.52</v>
      </c>
      <c r="U109" s="88">
        <v>24.414000000000001</v>
      </c>
      <c r="V109" s="88">
        <v>24.837</v>
      </c>
      <c r="W109" s="88">
        <v>23.933</v>
      </c>
    </row>
    <row r="110" spans="1:23" ht="11.45" customHeight="1" x14ac:dyDescent="0.2">
      <c r="A110" s="25">
        <f>IF(D110&lt;&gt;"",COUNTA($D$7:D110),"")</f>
        <v>72</v>
      </c>
      <c r="B110" s="89" t="s">
        <v>67</v>
      </c>
      <c r="C110" s="87">
        <v>40.595999999999997</v>
      </c>
      <c r="D110" s="88">
        <v>40.847999999999999</v>
      </c>
      <c r="E110" s="88">
        <v>40.749000000000002</v>
      </c>
      <c r="F110" s="88">
        <v>40.781999999999996</v>
      </c>
      <c r="G110" s="88">
        <v>41.167999999999999</v>
      </c>
      <c r="H110" s="88">
        <v>40.497999999999998</v>
      </c>
      <c r="I110" s="88">
        <v>40.256</v>
      </c>
      <c r="J110" s="88">
        <v>40.875999999999998</v>
      </c>
      <c r="K110" s="88">
        <v>41.149000000000001</v>
      </c>
      <c r="L110" s="88">
        <v>41.537999999999997</v>
      </c>
      <c r="M110" s="88">
        <v>41.273000000000003</v>
      </c>
      <c r="N110" s="88">
        <v>41.261000000000003</v>
      </c>
      <c r="O110" s="88">
        <v>41.953000000000003</v>
      </c>
      <c r="P110" s="88">
        <v>42.014000000000003</v>
      </c>
      <c r="Q110" s="88">
        <v>42.250999999999998</v>
      </c>
      <c r="R110" s="88">
        <v>42.579000000000001</v>
      </c>
      <c r="S110" s="88">
        <v>42.774999999999999</v>
      </c>
      <c r="T110" s="88">
        <v>43.506</v>
      </c>
      <c r="U110" s="88">
        <v>43.951999999999998</v>
      </c>
      <c r="V110" s="88">
        <v>45.354999999999997</v>
      </c>
      <c r="W110" s="88">
        <v>45.716999999999999</v>
      </c>
    </row>
    <row r="111" spans="1:23" ht="24.95" customHeight="1" x14ac:dyDescent="0.2">
      <c r="A111" s="25" t="str">
        <f>IF(D111&lt;&gt;"",COUNTA($D$7:D111),"")</f>
        <v/>
      </c>
      <c r="B111" s="81"/>
      <c r="C111" s="136" t="s">
        <v>30</v>
      </c>
      <c r="D111" s="130"/>
      <c r="E111" s="130"/>
      <c r="F111" s="130"/>
      <c r="G111" s="130"/>
      <c r="H111" s="130" t="s">
        <v>30</v>
      </c>
      <c r="I111" s="130"/>
      <c r="J111" s="130"/>
      <c r="K111" s="130"/>
      <c r="L111" s="130"/>
      <c r="M111" s="130" t="s">
        <v>30</v>
      </c>
      <c r="N111" s="130"/>
      <c r="O111" s="130"/>
      <c r="P111" s="130"/>
      <c r="Q111" s="130"/>
      <c r="R111" s="130" t="s">
        <v>30</v>
      </c>
      <c r="S111" s="130"/>
      <c r="T111" s="130"/>
      <c r="U111" s="130"/>
      <c r="V111" s="130"/>
      <c r="W111" s="130"/>
    </row>
    <row r="112" spans="1:23" s="93" customFormat="1" ht="15" customHeight="1" x14ac:dyDescent="0.15">
      <c r="A112" s="25" t="str">
        <f>IF(D112&lt;&gt;"",COUNTA($D$7:D112),"")</f>
        <v/>
      </c>
      <c r="B112" s="92"/>
      <c r="C112" s="137" t="s">
        <v>45</v>
      </c>
      <c r="D112" s="132"/>
      <c r="E112" s="132"/>
      <c r="F112" s="132"/>
      <c r="G112" s="132"/>
      <c r="H112" s="132" t="s">
        <v>45</v>
      </c>
      <c r="I112" s="132"/>
      <c r="J112" s="132"/>
      <c r="K112" s="132"/>
      <c r="L112" s="132"/>
      <c r="M112" s="132" t="s">
        <v>45</v>
      </c>
      <c r="N112" s="132"/>
      <c r="O112" s="132"/>
      <c r="P112" s="132"/>
      <c r="Q112" s="132"/>
      <c r="R112" s="132" t="s">
        <v>45</v>
      </c>
      <c r="S112" s="132"/>
      <c r="T112" s="132"/>
      <c r="U112" s="132"/>
      <c r="V112" s="132"/>
      <c r="W112" s="132"/>
    </row>
    <row r="113" spans="1:23" s="94" customFormat="1" ht="11.45" customHeight="1" x14ac:dyDescent="0.2">
      <c r="A113" s="25">
        <f>IF(D113&lt;&gt;"",COUNTA($D$7:D113),"")</f>
        <v>73</v>
      </c>
      <c r="B113" s="84" t="s">
        <v>51</v>
      </c>
      <c r="C113" s="85">
        <v>68.989000000000004</v>
      </c>
      <c r="D113" s="86">
        <v>67.558000000000007</v>
      </c>
      <c r="E113" s="86">
        <v>65.87</v>
      </c>
      <c r="F113" s="86">
        <v>65.171999999999997</v>
      </c>
      <c r="G113" s="86">
        <v>65.251999999999995</v>
      </c>
      <c r="H113" s="86">
        <v>65.438000000000002</v>
      </c>
      <c r="I113" s="86">
        <v>66.588999999999999</v>
      </c>
      <c r="J113" s="86">
        <v>66.495999999999995</v>
      </c>
      <c r="K113" s="86">
        <v>65.552999999999997</v>
      </c>
      <c r="L113" s="86">
        <v>65.61</v>
      </c>
      <c r="M113" s="86">
        <v>65.099999999999994</v>
      </c>
      <c r="N113" s="86">
        <v>64.427999999999997</v>
      </c>
      <c r="O113" s="86">
        <v>63.037999999999997</v>
      </c>
      <c r="P113" s="86">
        <v>63.252000000000002</v>
      </c>
      <c r="Q113" s="86">
        <v>63.756</v>
      </c>
      <c r="R113" s="86">
        <v>64.858000000000004</v>
      </c>
      <c r="S113" s="86">
        <v>65.171000000000006</v>
      </c>
      <c r="T113" s="86">
        <v>66.061000000000007</v>
      </c>
      <c r="U113" s="86">
        <v>65.575000000000003</v>
      </c>
      <c r="V113" s="86">
        <v>66.173000000000002</v>
      </c>
      <c r="W113" s="86">
        <v>66.105000000000004</v>
      </c>
    </row>
    <row r="114" spans="1:23" ht="11.45" customHeight="1" x14ac:dyDescent="0.2">
      <c r="A114" s="25" t="str">
        <f>IF(D114&lt;&gt;"",COUNTA($D$7:D114),"")</f>
        <v/>
      </c>
      <c r="B114" s="83" t="s">
        <v>60</v>
      </c>
      <c r="C114" s="87"/>
      <c r="D114" s="88"/>
      <c r="E114" s="88"/>
      <c r="F114" s="88"/>
      <c r="G114" s="88"/>
      <c r="H114" s="88"/>
      <c r="I114" s="88"/>
      <c r="J114" s="88"/>
      <c r="K114" s="88"/>
      <c r="L114" s="88"/>
      <c r="M114" s="88"/>
      <c r="N114" s="88"/>
      <c r="O114" s="88"/>
      <c r="P114" s="88"/>
      <c r="Q114" s="88"/>
      <c r="R114" s="88"/>
      <c r="S114" s="88"/>
      <c r="T114" s="88"/>
      <c r="U114" s="88"/>
      <c r="V114" s="88"/>
      <c r="W114" s="88"/>
    </row>
    <row r="115" spans="1:23" ht="11.45" customHeight="1" x14ac:dyDescent="0.2">
      <c r="A115" s="25">
        <f>IF(D115&lt;&gt;"",COUNTA($D$7:D115),"")</f>
        <v>74</v>
      </c>
      <c r="B115" s="83" t="s">
        <v>61</v>
      </c>
      <c r="C115" s="87" t="s">
        <v>13</v>
      </c>
      <c r="D115" s="88" t="s">
        <v>13</v>
      </c>
      <c r="E115" s="88" t="s">
        <v>13</v>
      </c>
      <c r="F115" s="88" t="s">
        <v>13</v>
      </c>
      <c r="G115" s="88" t="s">
        <v>13</v>
      </c>
      <c r="H115" s="88" t="s">
        <v>13</v>
      </c>
      <c r="I115" s="88" t="s">
        <v>13</v>
      </c>
      <c r="J115" s="88" t="s">
        <v>13</v>
      </c>
      <c r="K115" s="88" t="s">
        <v>13</v>
      </c>
      <c r="L115" s="88" t="s">
        <v>13</v>
      </c>
      <c r="M115" s="88" t="s">
        <v>13</v>
      </c>
      <c r="N115" s="88" t="s">
        <v>13</v>
      </c>
      <c r="O115" s="88" t="s">
        <v>13</v>
      </c>
      <c r="P115" s="88" t="s">
        <v>13</v>
      </c>
      <c r="Q115" s="88" t="s">
        <v>13</v>
      </c>
      <c r="R115" s="88" t="s">
        <v>13</v>
      </c>
      <c r="S115" s="88" t="s">
        <v>13</v>
      </c>
      <c r="T115" s="88" t="s">
        <v>13</v>
      </c>
      <c r="U115" s="88" t="s">
        <v>13</v>
      </c>
      <c r="V115" s="88" t="s">
        <v>13</v>
      </c>
      <c r="W115" s="88" t="s">
        <v>13</v>
      </c>
    </row>
    <row r="116" spans="1:23" ht="11.45" customHeight="1" x14ac:dyDescent="0.2">
      <c r="A116" s="25">
        <f>IF(D116&lt;&gt;"",COUNTA($D$7:D116),"")</f>
        <v>75</v>
      </c>
      <c r="B116" s="83" t="s">
        <v>62</v>
      </c>
      <c r="C116" s="87">
        <v>11</v>
      </c>
      <c r="D116" s="88">
        <v>9.7910000000000004</v>
      </c>
      <c r="E116" s="88">
        <v>9.02</v>
      </c>
      <c r="F116" s="88">
        <v>8.4629999999999992</v>
      </c>
      <c r="G116" s="88">
        <v>8.3520000000000003</v>
      </c>
      <c r="H116" s="88">
        <v>8.1010000000000009</v>
      </c>
      <c r="I116" s="88">
        <v>8.0790000000000006</v>
      </c>
      <c r="J116" s="88">
        <v>8.2439999999999998</v>
      </c>
      <c r="K116" s="88">
        <v>7.9850000000000003</v>
      </c>
      <c r="L116" s="88">
        <v>8.0250000000000004</v>
      </c>
      <c r="M116" s="88">
        <v>8.0730000000000004</v>
      </c>
      <c r="N116" s="88">
        <v>8.1010000000000009</v>
      </c>
      <c r="O116" s="88">
        <v>7.9130000000000003</v>
      </c>
      <c r="P116" s="88">
        <v>8.0470000000000006</v>
      </c>
      <c r="Q116" s="88">
        <v>8.0519999999999996</v>
      </c>
      <c r="R116" s="88">
        <v>8.4030000000000005</v>
      </c>
      <c r="S116" s="88">
        <v>8.5980000000000008</v>
      </c>
      <c r="T116" s="88">
        <v>8.6940000000000008</v>
      </c>
      <c r="U116" s="88">
        <v>8.6780000000000008</v>
      </c>
      <c r="V116" s="88">
        <v>9.0220000000000002</v>
      </c>
      <c r="W116" s="88">
        <v>9.24</v>
      </c>
    </row>
    <row r="117" spans="1:23" ht="11.45" customHeight="1" x14ac:dyDescent="0.2">
      <c r="A117" s="25" t="str">
        <f>IF(D117&lt;&gt;"",COUNTA($D$7:D117),"")</f>
        <v/>
      </c>
      <c r="B117" s="83" t="s">
        <v>63</v>
      </c>
      <c r="C117" s="87"/>
      <c r="D117" s="88"/>
      <c r="E117" s="88"/>
      <c r="F117" s="88"/>
      <c r="G117" s="88"/>
      <c r="H117" s="88"/>
      <c r="I117" s="88"/>
      <c r="J117" s="88"/>
      <c r="K117" s="88"/>
      <c r="L117" s="88"/>
      <c r="M117" s="88"/>
      <c r="N117" s="88"/>
      <c r="O117" s="88"/>
      <c r="P117" s="88"/>
      <c r="Q117" s="88"/>
      <c r="R117" s="88"/>
      <c r="S117" s="88"/>
      <c r="T117" s="88"/>
      <c r="U117" s="88"/>
      <c r="V117" s="88"/>
      <c r="W117" s="88"/>
    </row>
    <row r="118" spans="1:23" ht="11.45" customHeight="1" x14ac:dyDescent="0.2">
      <c r="A118" s="25">
        <f>IF(D118&lt;&gt;"",COUNTA($D$7:D118),"")</f>
        <v>76</v>
      </c>
      <c r="B118" s="83" t="s">
        <v>73</v>
      </c>
      <c r="C118" s="87">
        <v>4.1050000000000004</v>
      </c>
      <c r="D118" s="88">
        <v>3.8559999999999999</v>
      </c>
      <c r="E118" s="88">
        <v>3.6749999999999998</v>
      </c>
      <c r="F118" s="88">
        <v>3.464</v>
      </c>
      <c r="G118" s="88">
        <v>3.5259999999999998</v>
      </c>
      <c r="H118" s="88">
        <v>3.415</v>
      </c>
      <c r="I118" s="88">
        <v>3.536</v>
      </c>
      <c r="J118" s="88">
        <v>3.6360000000000001</v>
      </c>
      <c r="K118" s="88">
        <v>3.7770000000000001</v>
      </c>
      <c r="L118" s="88">
        <v>3.7989999999999999</v>
      </c>
      <c r="M118" s="88">
        <v>3.7509999999999999</v>
      </c>
      <c r="N118" s="88">
        <v>3.617</v>
      </c>
      <c r="O118" s="88">
        <v>3.6</v>
      </c>
      <c r="P118" s="88">
        <v>3.8149999999999999</v>
      </c>
      <c r="Q118" s="88">
        <v>3.8660000000000001</v>
      </c>
      <c r="R118" s="88">
        <v>4.1859999999999999</v>
      </c>
      <c r="S118" s="88">
        <v>4.42</v>
      </c>
      <c r="T118" s="88">
        <v>4.5209999999999999</v>
      </c>
      <c r="U118" s="88">
        <v>4.3949999999999996</v>
      </c>
      <c r="V118" s="88">
        <v>4.6040000000000001</v>
      </c>
      <c r="W118" s="88">
        <v>4.7770000000000001</v>
      </c>
    </row>
    <row r="119" spans="1:23" ht="11.45" customHeight="1" x14ac:dyDescent="0.2">
      <c r="A119" s="25">
        <f>IF(D119&lt;&gt;"",COUNTA($D$7:D119),"")</f>
        <v>77</v>
      </c>
      <c r="B119" s="83" t="s">
        <v>64</v>
      </c>
      <c r="C119" s="87">
        <v>4.9580000000000002</v>
      </c>
      <c r="D119" s="88">
        <v>4.165</v>
      </c>
      <c r="E119" s="88">
        <v>3.6459999999999999</v>
      </c>
      <c r="F119" s="88">
        <v>3.3079999999999998</v>
      </c>
      <c r="G119" s="88">
        <v>3.3050000000000002</v>
      </c>
      <c r="H119" s="88">
        <v>3.1840000000000002</v>
      </c>
      <c r="I119" s="88">
        <v>3.2669999999999999</v>
      </c>
      <c r="J119" s="88">
        <v>3.3679999999999999</v>
      </c>
      <c r="K119" s="88">
        <v>3.0139999999999998</v>
      </c>
      <c r="L119" s="88">
        <v>2.9820000000000002</v>
      </c>
      <c r="M119" s="88">
        <v>3.0310000000000001</v>
      </c>
      <c r="N119" s="88">
        <v>3.0950000000000002</v>
      </c>
      <c r="O119" s="88">
        <v>2.94</v>
      </c>
      <c r="P119" s="88">
        <v>2.915</v>
      </c>
      <c r="Q119" s="88">
        <v>2.859</v>
      </c>
      <c r="R119" s="88">
        <v>2.8719999999999999</v>
      </c>
      <c r="S119" s="88">
        <v>2.863</v>
      </c>
      <c r="T119" s="88">
        <v>2.8650000000000002</v>
      </c>
      <c r="U119" s="88">
        <v>2.9740000000000002</v>
      </c>
      <c r="V119" s="88">
        <v>3.0219999999999998</v>
      </c>
      <c r="W119" s="88">
        <v>3.0289999999999999</v>
      </c>
    </row>
    <row r="120" spans="1:23" ht="11.45" customHeight="1" x14ac:dyDescent="0.2">
      <c r="A120" s="25">
        <f>IF(D120&lt;&gt;"",COUNTA($D$7:D120),"")</f>
        <v>78</v>
      </c>
      <c r="B120" s="89" t="s">
        <v>65</v>
      </c>
      <c r="C120" s="87">
        <v>57.890999999999998</v>
      </c>
      <c r="D120" s="88">
        <v>57.676000000000002</v>
      </c>
      <c r="E120" s="88">
        <v>56.756999999999998</v>
      </c>
      <c r="F120" s="88">
        <v>56.604999999999997</v>
      </c>
      <c r="G120" s="88">
        <v>56.795000000000002</v>
      </c>
      <c r="H120" s="88">
        <v>57.222000000000001</v>
      </c>
      <c r="I120" s="88">
        <v>58.402999999999999</v>
      </c>
      <c r="J120" s="88">
        <v>58.143000000000001</v>
      </c>
      <c r="K120" s="88">
        <v>57.451000000000001</v>
      </c>
      <c r="L120" s="88">
        <v>57.518000000000001</v>
      </c>
      <c r="M120" s="88">
        <v>56.975000000000001</v>
      </c>
      <c r="N120" s="88">
        <v>56.276000000000003</v>
      </c>
      <c r="O120" s="88">
        <v>55.073</v>
      </c>
      <c r="P120" s="88">
        <v>55.149000000000001</v>
      </c>
      <c r="Q120" s="88">
        <v>55.655999999999999</v>
      </c>
      <c r="R120" s="88">
        <v>56.404000000000003</v>
      </c>
      <c r="S120" s="88">
        <v>56.521999999999998</v>
      </c>
      <c r="T120" s="88">
        <v>57.308999999999997</v>
      </c>
      <c r="U120" s="88">
        <v>56.838000000000001</v>
      </c>
      <c r="V120" s="88">
        <v>57.09</v>
      </c>
      <c r="W120" s="88">
        <v>56.807000000000002</v>
      </c>
    </row>
    <row r="121" spans="1:23" ht="11.45" customHeight="1" x14ac:dyDescent="0.2">
      <c r="A121" s="25" t="str">
        <f>IF(D121&lt;&gt;"",COUNTA($D$7:D121),"")</f>
        <v/>
      </c>
      <c r="B121" s="89" t="s">
        <v>66</v>
      </c>
      <c r="C121" s="87"/>
      <c r="D121" s="88"/>
      <c r="E121" s="88"/>
      <c r="F121" s="88"/>
      <c r="G121" s="88"/>
      <c r="H121" s="88"/>
      <c r="I121" s="88"/>
      <c r="J121" s="88"/>
      <c r="K121" s="88"/>
      <c r="L121" s="88"/>
      <c r="M121" s="88"/>
      <c r="N121" s="88"/>
      <c r="O121" s="88"/>
      <c r="P121" s="88"/>
      <c r="Q121" s="88"/>
      <c r="R121" s="88"/>
      <c r="S121" s="88"/>
      <c r="T121" s="88"/>
      <c r="U121" s="88"/>
      <c r="V121" s="88"/>
      <c r="W121" s="88"/>
    </row>
    <row r="122" spans="1:23" ht="11.45" customHeight="1" x14ac:dyDescent="0.2">
      <c r="A122" s="25">
        <f>IF(D122&lt;&gt;"",COUNTA($D$7:D122),"")</f>
        <v>79</v>
      </c>
      <c r="B122" s="89"/>
      <c r="C122" s="87">
        <v>18.225000000000001</v>
      </c>
      <c r="D122" s="88">
        <v>17.556000000000001</v>
      </c>
      <c r="E122" s="88">
        <v>16.931999999999999</v>
      </c>
      <c r="F122" s="88">
        <v>16.420999999999999</v>
      </c>
      <c r="G122" s="88">
        <v>16.34</v>
      </c>
      <c r="H122" s="88">
        <v>16.149999999999999</v>
      </c>
      <c r="I122" s="88">
        <v>16.07</v>
      </c>
      <c r="J122" s="88">
        <v>16.305</v>
      </c>
      <c r="K122" s="88">
        <v>15.936999999999999</v>
      </c>
      <c r="L122" s="88">
        <v>15.747999999999999</v>
      </c>
      <c r="M122" s="88">
        <v>15.531000000000001</v>
      </c>
      <c r="N122" s="88">
        <v>15.425000000000001</v>
      </c>
      <c r="O122" s="88">
        <v>15.509</v>
      </c>
      <c r="P122" s="88">
        <v>15.619</v>
      </c>
      <c r="Q122" s="88">
        <v>15.298999999999999</v>
      </c>
      <c r="R122" s="88">
        <v>15.295</v>
      </c>
      <c r="S122" s="88">
        <v>15.207000000000001</v>
      </c>
      <c r="T122" s="88">
        <v>15.321999999999999</v>
      </c>
      <c r="U122" s="88">
        <v>15.098000000000001</v>
      </c>
      <c r="V122" s="88">
        <v>14.82</v>
      </c>
      <c r="W122" s="88">
        <v>14.348000000000001</v>
      </c>
    </row>
    <row r="123" spans="1:23" ht="22.5" customHeight="1" x14ac:dyDescent="0.2">
      <c r="A123" s="25">
        <f>IF(D123&lt;&gt;"",COUNTA($D$7:D123),"")</f>
        <v>80</v>
      </c>
      <c r="B123" s="89" t="s">
        <v>70</v>
      </c>
      <c r="C123" s="87">
        <v>11.159000000000001</v>
      </c>
      <c r="D123" s="88">
        <v>11.236000000000001</v>
      </c>
      <c r="E123" s="88">
        <v>11.17</v>
      </c>
      <c r="F123" s="88">
        <v>11.644</v>
      </c>
      <c r="G123" s="88">
        <v>11.989000000000001</v>
      </c>
      <c r="H123" s="88">
        <v>12.317</v>
      </c>
      <c r="I123" s="88">
        <v>13.292999999999999</v>
      </c>
      <c r="J123" s="88">
        <v>13.756</v>
      </c>
      <c r="K123" s="88">
        <v>13.334</v>
      </c>
      <c r="L123" s="88">
        <v>13.532</v>
      </c>
      <c r="M123" s="88">
        <v>13.728</v>
      </c>
      <c r="N123" s="88">
        <v>13.61</v>
      </c>
      <c r="O123" s="88">
        <v>13.634</v>
      </c>
      <c r="P123" s="88">
        <v>13.499000000000001</v>
      </c>
      <c r="Q123" s="88">
        <v>13.696999999999999</v>
      </c>
      <c r="R123" s="88">
        <v>13.87</v>
      </c>
      <c r="S123" s="88">
        <v>13.63</v>
      </c>
      <c r="T123" s="88">
        <v>13.933</v>
      </c>
      <c r="U123" s="88">
        <v>13.757999999999999</v>
      </c>
      <c r="V123" s="88">
        <v>13.803000000000001</v>
      </c>
      <c r="W123" s="88">
        <v>13.157</v>
      </c>
    </row>
    <row r="124" spans="1:23" ht="11.45" customHeight="1" x14ac:dyDescent="0.2">
      <c r="A124" s="25">
        <f>IF(D124&lt;&gt;"",COUNTA($D$7:D124),"")</f>
        <v>81</v>
      </c>
      <c r="B124" s="89" t="s">
        <v>67</v>
      </c>
      <c r="C124" s="87">
        <v>28.507000000000001</v>
      </c>
      <c r="D124" s="88">
        <v>28.884</v>
      </c>
      <c r="E124" s="88">
        <v>28.655000000000001</v>
      </c>
      <c r="F124" s="88">
        <v>28.54</v>
      </c>
      <c r="G124" s="88">
        <v>28.466000000000001</v>
      </c>
      <c r="H124" s="88">
        <v>28.754999999999999</v>
      </c>
      <c r="I124" s="88">
        <v>29.04</v>
      </c>
      <c r="J124" s="88">
        <v>28.082000000000001</v>
      </c>
      <c r="K124" s="88">
        <v>28.18</v>
      </c>
      <c r="L124" s="88">
        <v>28.238</v>
      </c>
      <c r="M124" s="88">
        <v>27.716000000000001</v>
      </c>
      <c r="N124" s="88">
        <v>27.241</v>
      </c>
      <c r="O124" s="88">
        <v>25.93</v>
      </c>
      <c r="P124" s="88">
        <v>26.030999999999999</v>
      </c>
      <c r="Q124" s="88">
        <v>26.66</v>
      </c>
      <c r="R124" s="88">
        <v>27.239000000000001</v>
      </c>
      <c r="S124" s="88">
        <v>27.684999999999999</v>
      </c>
      <c r="T124" s="88">
        <v>28.053999999999998</v>
      </c>
      <c r="U124" s="88">
        <v>27.981999999999999</v>
      </c>
      <c r="V124" s="88">
        <v>28.466999999999999</v>
      </c>
      <c r="W124" s="88">
        <v>29.302</v>
      </c>
    </row>
    <row r="125" spans="1:23" ht="24.95" customHeight="1" x14ac:dyDescent="0.2">
      <c r="A125" s="25" t="str">
        <f>IF(D125&lt;&gt;"",COUNTA($D$7:D125),"")</f>
        <v/>
      </c>
      <c r="B125" s="83"/>
      <c r="C125" s="135" t="s">
        <v>71</v>
      </c>
      <c r="D125" s="131"/>
      <c r="E125" s="131"/>
      <c r="F125" s="131"/>
      <c r="G125" s="131"/>
      <c r="H125" s="131" t="s">
        <v>71</v>
      </c>
      <c r="I125" s="131"/>
      <c r="J125" s="131"/>
      <c r="K125" s="131"/>
      <c r="L125" s="131"/>
      <c r="M125" s="131" t="s">
        <v>71</v>
      </c>
      <c r="N125" s="131"/>
      <c r="O125" s="131"/>
      <c r="P125" s="131"/>
      <c r="Q125" s="131"/>
      <c r="R125" s="131" t="s">
        <v>71</v>
      </c>
      <c r="S125" s="131"/>
      <c r="T125" s="131"/>
      <c r="U125" s="131"/>
      <c r="V125" s="131"/>
      <c r="W125" s="131"/>
    </row>
    <row r="126" spans="1:23" ht="11.45" customHeight="1" x14ac:dyDescent="0.2">
      <c r="A126" s="25">
        <f>IF(D126&lt;&gt;"",COUNTA($D$7:D126),"")</f>
        <v>82</v>
      </c>
      <c r="B126" s="83" t="s">
        <v>51</v>
      </c>
      <c r="C126" s="87" t="s">
        <v>7</v>
      </c>
      <c r="D126" s="88">
        <v>-2.0742437200133423</v>
      </c>
      <c r="E126" s="88">
        <v>-2.4985938008822046</v>
      </c>
      <c r="F126" s="88">
        <v>-1.059662972521636</v>
      </c>
      <c r="G126" s="88">
        <v>0.12275210212975196</v>
      </c>
      <c r="H126" s="88">
        <v>0.28504873413841381</v>
      </c>
      <c r="I126" s="88">
        <v>1.7589168373116593</v>
      </c>
      <c r="J126" s="88">
        <v>-0.13966270705371642</v>
      </c>
      <c r="K126" s="88">
        <v>-1.4181304138594726</v>
      </c>
      <c r="L126" s="88">
        <v>8.6952542217758833E-2</v>
      </c>
      <c r="M126" s="88">
        <v>-0.77732053040695348</v>
      </c>
      <c r="N126" s="88">
        <v>-1.0322580645161281</v>
      </c>
      <c r="O126" s="88">
        <v>-2.1574470727013164</v>
      </c>
      <c r="P126" s="88">
        <v>0.33947777531014367</v>
      </c>
      <c r="Q126" s="88">
        <v>0.79681274900397625</v>
      </c>
      <c r="R126" s="88">
        <v>1.7284647719430382</v>
      </c>
      <c r="S126" s="88">
        <v>0.48259274106510475</v>
      </c>
      <c r="T126" s="88">
        <v>1.3656380905617596</v>
      </c>
      <c r="U126" s="88">
        <v>-0.73568368628994563</v>
      </c>
      <c r="V126" s="88">
        <v>0.91193290125811188</v>
      </c>
      <c r="W126" s="88">
        <v>-0.10276094479621634</v>
      </c>
    </row>
    <row r="127" spans="1:23" ht="11.45" customHeight="1" x14ac:dyDescent="0.2">
      <c r="A127" s="25" t="str">
        <f>IF(D127&lt;&gt;"",COUNTA($D$7:D127),"")</f>
        <v/>
      </c>
      <c r="B127" s="83" t="s">
        <v>60</v>
      </c>
      <c r="C127" s="87"/>
      <c r="D127" s="88"/>
      <c r="E127" s="88"/>
      <c r="F127" s="88"/>
      <c r="G127" s="88"/>
      <c r="H127" s="88"/>
      <c r="I127" s="88"/>
      <c r="J127" s="88"/>
      <c r="K127" s="88"/>
      <c r="L127" s="88"/>
      <c r="M127" s="88"/>
      <c r="N127" s="88"/>
      <c r="O127" s="88"/>
      <c r="P127" s="88"/>
      <c r="Q127" s="88"/>
      <c r="R127" s="88"/>
      <c r="S127" s="88"/>
      <c r="T127" s="88"/>
      <c r="U127" s="88"/>
      <c r="V127" s="88"/>
      <c r="W127" s="88"/>
    </row>
    <row r="128" spans="1:23" ht="11.45" customHeight="1" x14ac:dyDescent="0.2">
      <c r="A128" s="25">
        <f>IF(D128&lt;&gt;"",COUNTA($D$7:D128),"")</f>
        <v>83</v>
      </c>
      <c r="B128" s="83" t="s">
        <v>61</v>
      </c>
      <c r="C128" s="87" t="s">
        <v>7</v>
      </c>
      <c r="D128" s="88" t="s">
        <v>13</v>
      </c>
      <c r="E128" s="88" t="s">
        <v>13</v>
      </c>
      <c r="F128" s="88" t="s">
        <v>13</v>
      </c>
      <c r="G128" s="88" t="s">
        <v>13</v>
      </c>
      <c r="H128" s="88" t="s">
        <v>13</v>
      </c>
      <c r="I128" s="88" t="s">
        <v>13</v>
      </c>
      <c r="J128" s="88" t="s">
        <v>13</v>
      </c>
      <c r="K128" s="88" t="s">
        <v>13</v>
      </c>
      <c r="L128" s="88" t="s">
        <v>13</v>
      </c>
      <c r="M128" s="88" t="s">
        <v>13</v>
      </c>
      <c r="N128" s="88" t="s">
        <v>13</v>
      </c>
      <c r="O128" s="88" t="s">
        <v>13</v>
      </c>
      <c r="P128" s="88" t="s">
        <v>13</v>
      </c>
      <c r="Q128" s="88" t="s">
        <v>13</v>
      </c>
      <c r="R128" s="88" t="s">
        <v>13</v>
      </c>
      <c r="S128" s="88" t="s">
        <v>13</v>
      </c>
      <c r="T128" s="88" t="s">
        <v>13</v>
      </c>
      <c r="U128" s="88" t="s">
        <v>13</v>
      </c>
      <c r="V128" s="88" t="s">
        <v>13</v>
      </c>
      <c r="W128" s="88" t="s">
        <v>13</v>
      </c>
    </row>
    <row r="129" spans="1:23" ht="11.45" customHeight="1" x14ac:dyDescent="0.2">
      <c r="A129" s="25">
        <f>IF(D129&lt;&gt;"",COUNTA($D$7:D129),"")</f>
        <v>84</v>
      </c>
      <c r="B129" s="83" t="s">
        <v>62</v>
      </c>
      <c r="C129" s="87" t="s">
        <v>7</v>
      </c>
      <c r="D129" s="88">
        <v>-10.990909090909099</v>
      </c>
      <c r="E129" s="88">
        <v>-7.8745786947196308</v>
      </c>
      <c r="F129" s="88">
        <v>-6.1751662971175136</v>
      </c>
      <c r="G129" s="88">
        <v>-1.311591634172288</v>
      </c>
      <c r="H129" s="88">
        <v>-3.0052681992337114</v>
      </c>
      <c r="I129" s="88">
        <v>-0.27157141093692871</v>
      </c>
      <c r="J129" s="88">
        <v>2.0423319717786796</v>
      </c>
      <c r="K129" s="88">
        <v>-3.1416787967006314</v>
      </c>
      <c r="L129" s="88">
        <v>0.50093926111458131</v>
      </c>
      <c r="M129" s="88">
        <v>0.5981308411215025</v>
      </c>
      <c r="N129" s="88">
        <v>0.34683512944381789</v>
      </c>
      <c r="O129" s="88">
        <v>-2.320701148006421</v>
      </c>
      <c r="P129" s="88">
        <v>1.6934158978895368</v>
      </c>
      <c r="Q129" s="88">
        <v>6.2134957126886547E-2</v>
      </c>
      <c r="R129" s="88">
        <v>4.3591654247392029</v>
      </c>
      <c r="S129" s="88">
        <v>2.3205997857908045</v>
      </c>
      <c r="T129" s="88">
        <v>1.1165387299372043</v>
      </c>
      <c r="U129" s="88">
        <v>-0.18403496664366514</v>
      </c>
      <c r="V129" s="88">
        <v>3.9640470154413521</v>
      </c>
      <c r="W129" s="88">
        <v>2.4163156727998256</v>
      </c>
    </row>
    <row r="130" spans="1:23" ht="11.45" customHeight="1" x14ac:dyDescent="0.2">
      <c r="A130" s="25" t="str">
        <f>IF(D130&lt;&gt;"",COUNTA($D$7:D130),"")</f>
        <v/>
      </c>
      <c r="B130" s="83" t="s">
        <v>63</v>
      </c>
      <c r="C130" s="87"/>
      <c r="D130" s="88"/>
      <c r="E130" s="88"/>
      <c r="F130" s="88"/>
      <c r="G130" s="88"/>
      <c r="H130" s="88"/>
      <c r="I130" s="88"/>
      <c r="J130" s="88"/>
      <c r="K130" s="88"/>
      <c r="L130" s="88"/>
      <c r="M130" s="88"/>
      <c r="N130" s="88"/>
      <c r="O130" s="88"/>
      <c r="P130" s="88"/>
      <c r="Q130" s="88"/>
      <c r="R130" s="88"/>
      <c r="S130" s="88"/>
      <c r="T130" s="88"/>
      <c r="U130" s="88"/>
      <c r="V130" s="88"/>
      <c r="W130" s="88"/>
    </row>
    <row r="131" spans="1:23" ht="11.45" customHeight="1" x14ac:dyDescent="0.2">
      <c r="A131" s="25">
        <f>IF(D131&lt;&gt;"",COUNTA($D$7:D131),"")</f>
        <v>85</v>
      </c>
      <c r="B131" s="83" t="s">
        <v>73</v>
      </c>
      <c r="C131" s="87" t="s">
        <v>7</v>
      </c>
      <c r="D131" s="88">
        <v>-6.0657734470158289</v>
      </c>
      <c r="E131" s="88">
        <v>-4.6939834024896356</v>
      </c>
      <c r="F131" s="88">
        <v>-5.7414965986394577</v>
      </c>
      <c r="G131" s="88">
        <v>1.7898383371824451</v>
      </c>
      <c r="H131" s="88">
        <v>-3.148043108338058</v>
      </c>
      <c r="I131" s="88">
        <v>3.5431918008784749</v>
      </c>
      <c r="J131" s="88">
        <v>2.8280542986425274</v>
      </c>
      <c r="K131" s="88">
        <v>3.8778877887788923</v>
      </c>
      <c r="L131" s="88">
        <v>0.58247286205983073</v>
      </c>
      <c r="M131" s="88">
        <v>-1.2634903922084817</v>
      </c>
      <c r="N131" s="88">
        <v>-3.5723806984804014</v>
      </c>
      <c r="O131" s="88">
        <v>-0.47000276472213898</v>
      </c>
      <c r="P131" s="88">
        <v>5.9722222222222285</v>
      </c>
      <c r="Q131" s="88">
        <v>1.3368283093053748</v>
      </c>
      <c r="R131" s="88">
        <v>8.2772891877909984</v>
      </c>
      <c r="S131" s="88">
        <v>5.5900621118012452</v>
      </c>
      <c r="T131" s="88">
        <v>2.2850678733031629</v>
      </c>
      <c r="U131" s="88">
        <v>-2.7869940278699374</v>
      </c>
      <c r="V131" s="88">
        <v>4.7554038680318627</v>
      </c>
      <c r="W131" s="88">
        <v>3.7576020851433469</v>
      </c>
    </row>
    <row r="132" spans="1:23" ht="11.45" customHeight="1" x14ac:dyDescent="0.2">
      <c r="A132" s="25">
        <f>IF(D132&lt;&gt;"",COUNTA($D$7:D132),"")</f>
        <v>86</v>
      </c>
      <c r="B132" s="83" t="s">
        <v>64</v>
      </c>
      <c r="C132" s="87" t="s">
        <v>7</v>
      </c>
      <c r="D132" s="88">
        <v>-15.994352561516749</v>
      </c>
      <c r="E132" s="88">
        <v>-12.460984393757499</v>
      </c>
      <c r="F132" s="88">
        <v>-9.2704333516182089</v>
      </c>
      <c r="G132" s="88">
        <v>-9.0689238210401868E-2</v>
      </c>
      <c r="H132" s="88">
        <v>-3.6611195158850194</v>
      </c>
      <c r="I132" s="88">
        <v>2.6067839195979872</v>
      </c>
      <c r="J132" s="88">
        <v>3.0915212733394526</v>
      </c>
      <c r="K132" s="88">
        <v>-10.510688836104507</v>
      </c>
      <c r="L132" s="88">
        <v>-1.0617120106171285</v>
      </c>
      <c r="M132" s="88">
        <v>1.6431924882628977</v>
      </c>
      <c r="N132" s="88">
        <v>2.1115143516991139</v>
      </c>
      <c r="O132" s="88">
        <v>-5.0080775444264987</v>
      </c>
      <c r="P132" s="88">
        <v>-0.85034013605441316</v>
      </c>
      <c r="Q132" s="88">
        <v>-1.9210977701543754</v>
      </c>
      <c r="R132" s="88">
        <v>0.45470444211261452</v>
      </c>
      <c r="S132" s="88">
        <v>-0.31337047353760283</v>
      </c>
      <c r="T132" s="88">
        <v>6.9856793573165987E-2</v>
      </c>
      <c r="U132" s="88">
        <v>3.8045375218149928</v>
      </c>
      <c r="V132" s="88">
        <v>1.6139878950908013</v>
      </c>
      <c r="W132" s="88">
        <v>0.23163467902051593</v>
      </c>
    </row>
    <row r="133" spans="1:23" ht="11.45" customHeight="1" x14ac:dyDescent="0.2">
      <c r="A133" s="25">
        <f>IF(D133&lt;&gt;"",COUNTA($D$7:D133),"")</f>
        <v>87</v>
      </c>
      <c r="B133" s="89" t="s">
        <v>65</v>
      </c>
      <c r="C133" s="87" t="s">
        <v>7</v>
      </c>
      <c r="D133" s="88">
        <v>-0.37138760774558932</v>
      </c>
      <c r="E133" s="88">
        <v>-1.5933837298009621</v>
      </c>
      <c r="F133" s="88">
        <v>-0.26780837605933527</v>
      </c>
      <c r="G133" s="88">
        <v>0.33565939404647338</v>
      </c>
      <c r="H133" s="88">
        <v>0.75182674531208704</v>
      </c>
      <c r="I133" s="88">
        <v>2.0638915102583013</v>
      </c>
      <c r="J133" s="88">
        <v>-0.4451826104823482</v>
      </c>
      <c r="K133" s="88">
        <v>-1.1901690659236692</v>
      </c>
      <c r="L133" s="88">
        <v>0.11662112060713525</v>
      </c>
      <c r="M133" s="88">
        <v>-0.94405229667235346</v>
      </c>
      <c r="N133" s="88">
        <v>-1.2268538832821463</v>
      </c>
      <c r="O133" s="88">
        <v>-2.1376785841211188</v>
      </c>
      <c r="P133" s="88">
        <v>0.1379986563288611</v>
      </c>
      <c r="Q133" s="88">
        <v>0.91932763966708819</v>
      </c>
      <c r="R133" s="88">
        <v>1.3439701020554935</v>
      </c>
      <c r="S133" s="88">
        <v>0.20920502092050697</v>
      </c>
      <c r="T133" s="88">
        <v>1.3923781890237308</v>
      </c>
      <c r="U133" s="88">
        <v>-0.82186044076846088</v>
      </c>
      <c r="V133" s="88">
        <v>0.4433653541644702</v>
      </c>
      <c r="W133" s="88">
        <v>-0.49570853039061546</v>
      </c>
    </row>
    <row r="134" spans="1:23" ht="11.45" customHeight="1" x14ac:dyDescent="0.2">
      <c r="A134" s="25" t="str">
        <f>IF(D134&lt;&gt;"",COUNTA($D$7:D134),"")</f>
        <v/>
      </c>
      <c r="B134" s="89" t="s">
        <v>66</v>
      </c>
      <c r="C134" s="87"/>
      <c r="D134" s="88"/>
      <c r="E134" s="88"/>
      <c r="F134" s="88"/>
      <c r="G134" s="88"/>
      <c r="H134" s="88"/>
      <c r="I134" s="88"/>
      <c r="J134" s="88"/>
      <c r="K134" s="88"/>
      <c r="L134" s="88"/>
      <c r="M134" s="88"/>
      <c r="N134" s="88"/>
      <c r="O134" s="88"/>
      <c r="P134" s="88"/>
      <c r="Q134" s="88"/>
      <c r="R134" s="88"/>
      <c r="S134" s="88"/>
      <c r="T134" s="88"/>
      <c r="U134" s="88"/>
      <c r="V134" s="88"/>
      <c r="W134" s="88"/>
    </row>
    <row r="135" spans="1:23" ht="11.45" customHeight="1" x14ac:dyDescent="0.2">
      <c r="A135" s="25">
        <f>IF(D135&lt;&gt;"",COUNTA($D$7:D135),"")</f>
        <v>88</v>
      </c>
      <c r="B135" s="89" t="s">
        <v>68</v>
      </c>
      <c r="C135" s="87" t="s">
        <v>7</v>
      </c>
      <c r="D135" s="88">
        <v>-3.6707818930041185</v>
      </c>
      <c r="E135" s="88">
        <v>-3.554340396445653</v>
      </c>
      <c r="F135" s="88">
        <v>-3.0179541696196566</v>
      </c>
      <c r="G135" s="88">
        <v>-0.4932708117654272</v>
      </c>
      <c r="H135" s="88">
        <v>-1.1627906976744242</v>
      </c>
      <c r="I135" s="88">
        <v>-0.49535603715170851</v>
      </c>
      <c r="J135" s="88">
        <v>1.4623522090852532</v>
      </c>
      <c r="K135" s="88">
        <v>-2.2569763876111608</v>
      </c>
      <c r="L135" s="88">
        <v>-1.1859195582606503</v>
      </c>
      <c r="M135" s="88">
        <v>-1.3779527559055111</v>
      </c>
      <c r="N135" s="88">
        <v>-0.68250595583026552</v>
      </c>
      <c r="O135" s="88">
        <v>0.54457050243111382</v>
      </c>
      <c r="P135" s="88">
        <v>0.70926558772326587</v>
      </c>
      <c r="Q135" s="88">
        <v>-2.048786734105903</v>
      </c>
      <c r="R135" s="88">
        <v>-2.6145499705862107E-2</v>
      </c>
      <c r="S135" s="88">
        <v>-0.57535142203334999</v>
      </c>
      <c r="T135" s="88">
        <v>0.75623068323797327</v>
      </c>
      <c r="U135" s="88">
        <v>-1.4619501370578263</v>
      </c>
      <c r="V135" s="88">
        <v>-1.8413034839051505</v>
      </c>
      <c r="W135" s="88">
        <v>-3.1848852901484435</v>
      </c>
    </row>
    <row r="136" spans="1:23" s="82" customFormat="1" ht="22.5" customHeight="1" x14ac:dyDescent="0.2">
      <c r="A136" s="25">
        <f>IF(D136&lt;&gt;"",COUNTA($D$7:D136),"")</f>
        <v>89</v>
      </c>
      <c r="B136" s="89" t="s">
        <v>70</v>
      </c>
      <c r="C136" s="87" t="s">
        <v>7</v>
      </c>
      <c r="D136" s="88">
        <v>0.69002598799174564</v>
      </c>
      <c r="E136" s="88">
        <v>-0.58739765040940028</v>
      </c>
      <c r="F136" s="88">
        <v>4.2435094001790503</v>
      </c>
      <c r="G136" s="88">
        <v>2.9628993473033347</v>
      </c>
      <c r="H136" s="88">
        <v>2.7358411877554545</v>
      </c>
      <c r="I136" s="88">
        <v>7.9240074693513094</v>
      </c>
      <c r="J136" s="88">
        <v>3.4830361844579727</v>
      </c>
      <c r="K136" s="88">
        <v>-3.0677522535620767</v>
      </c>
      <c r="L136" s="88">
        <v>1.4849257537123037</v>
      </c>
      <c r="M136" s="88">
        <v>1.4484185634052551</v>
      </c>
      <c r="N136" s="88">
        <v>-0.85955710955710174</v>
      </c>
      <c r="O136" s="88">
        <v>0.17634092578985872</v>
      </c>
      <c r="P136" s="88">
        <v>-0.99017162974915607</v>
      </c>
      <c r="Q136" s="88">
        <v>1.4667753166901321</v>
      </c>
      <c r="R136" s="88">
        <v>1.2630503029860591</v>
      </c>
      <c r="S136" s="88">
        <v>-1.7303532804614292</v>
      </c>
      <c r="T136" s="88">
        <v>2.2230374174614838</v>
      </c>
      <c r="U136" s="88">
        <v>-1.2560109093519003</v>
      </c>
      <c r="V136" s="88">
        <v>0.32708242477103511</v>
      </c>
      <c r="W136" s="88">
        <v>-4.6801419981163548</v>
      </c>
    </row>
    <row r="137" spans="1:23" s="82" customFormat="1" ht="11.45" customHeight="1" x14ac:dyDescent="0.2">
      <c r="A137" s="25">
        <f>IF(D137&lt;&gt;"",COUNTA($D$7:D137),"")</f>
        <v>90</v>
      </c>
      <c r="B137" s="89" t="s">
        <v>67</v>
      </c>
      <c r="C137" s="87" t="s">
        <v>7</v>
      </c>
      <c r="D137" s="88">
        <v>1.3224821973550434</v>
      </c>
      <c r="E137" s="88">
        <v>-0.7928264783271004</v>
      </c>
      <c r="F137" s="88">
        <v>-0.40132612109579213</v>
      </c>
      <c r="G137" s="88">
        <v>-0.2592852137351116</v>
      </c>
      <c r="H137" s="88">
        <v>1.0152462586945745</v>
      </c>
      <c r="I137" s="88">
        <v>0.99113197704747336</v>
      </c>
      <c r="J137" s="88">
        <v>-3.2988980716253451</v>
      </c>
      <c r="K137" s="88">
        <v>0.34897799302045485</v>
      </c>
      <c r="L137" s="88">
        <v>0.20581973030517986</v>
      </c>
      <c r="M137" s="88">
        <v>-1.8485728451023533</v>
      </c>
      <c r="N137" s="88">
        <v>-1.7138115168133936</v>
      </c>
      <c r="O137" s="88">
        <v>-4.8125986564369896</v>
      </c>
      <c r="P137" s="88">
        <v>0.38951021982261125</v>
      </c>
      <c r="Q137" s="88">
        <v>2.4163497368522115</v>
      </c>
      <c r="R137" s="88">
        <v>2.171792948237055</v>
      </c>
      <c r="S137" s="88">
        <v>1.637358199640218</v>
      </c>
      <c r="T137" s="88">
        <v>1.332851724760701</v>
      </c>
      <c r="U137" s="88">
        <v>-0.25664789334854277</v>
      </c>
      <c r="V137" s="88">
        <v>1.733257093846035</v>
      </c>
      <c r="W137" s="88">
        <v>2.9332209224716337</v>
      </c>
    </row>
    <row r="138" spans="1:23" ht="24.95" customHeight="1" x14ac:dyDescent="0.2">
      <c r="A138" s="25" t="str">
        <f>IF(D138&lt;&gt;"",COUNTA($D$7:D138),"")</f>
        <v/>
      </c>
      <c r="B138" s="83"/>
      <c r="C138" s="135" t="s">
        <v>72</v>
      </c>
      <c r="D138" s="131"/>
      <c r="E138" s="131"/>
      <c r="F138" s="131"/>
      <c r="G138" s="131"/>
      <c r="H138" s="131" t="s">
        <v>72</v>
      </c>
      <c r="I138" s="131"/>
      <c r="J138" s="131"/>
      <c r="K138" s="131"/>
      <c r="L138" s="131"/>
      <c r="M138" s="131" t="s">
        <v>72</v>
      </c>
      <c r="N138" s="131"/>
      <c r="O138" s="131"/>
      <c r="P138" s="131"/>
      <c r="Q138" s="131"/>
      <c r="R138" s="131" t="s">
        <v>72</v>
      </c>
      <c r="S138" s="131"/>
      <c r="T138" s="131"/>
      <c r="U138" s="131"/>
      <c r="V138" s="131"/>
      <c r="W138" s="131"/>
    </row>
    <row r="139" spans="1:23" ht="11.45" customHeight="1" x14ac:dyDescent="0.2">
      <c r="A139" s="25">
        <f>IF(D139&lt;&gt;"",COUNTA($D$7:D139),"")</f>
        <v>91</v>
      </c>
      <c r="B139" s="83" t="s">
        <v>51</v>
      </c>
      <c r="C139" s="90">
        <v>100</v>
      </c>
      <c r="D139" s="91">
        <v>100</v>
      </c>
      <c r="E139" s="91">
        <v>100</v>
      </c>
      <c r="F139" s="91">
        <v>100</v>
      </c>
      <c r="G139" s="91">
        <v>100</v>
      </c>
      <c r="H139" s="91">
        <v>100</v>
      </c>
      <c r="I139" s="91">
        <v>100</v>
      </c>
      <c r="J139" s="91">
        <v>100</v>
      </c>
      <c r="K139" s="91">
        <v>100</v>
      </c>
      <c r="L139" s="91">
        <v>100</v>
      </c>
      <c r="M139" s="91">
        <v>100</v>
      </c>
      <c r="N139" s="91">
        <v>100</v>
      </c>
      <c r="O139" s="91">
        <v>100</v>
      </c>
      <c r="P139" s="91">
        <v>100</v>
      </c>
      <c r="Q139" s="91">
        <v>100</v>
      </c>
      <c r="R139" s="91">
        <v>100</v>
      </c>
      <c r="S139" s="91">
        <v>100</v>
      </c>
      <c r="T139" s="91">
        <v>100</v>
      </c>
      <c r="U139" s="91">
        <v>100</v>
      </c>
      <c r="V139" s="91">
        <v>100</v>
      </c>
      <c r="W139" s="91">
        <v>100</v>
      </c>
    </row>
    <row r="140" spans="1:23" ht="11.45" customHeight="1" x14ac:dyDescent="0.2">
      <c r="A140" s="25" t="str">
        <f>IF(D140&lt;&gt;"",COUNTA($D$7:D140),"")</f>
        <v/>
      </c>
      <c r="B140" s="83" t="s">
        <v>60</v>
      </c>
      <c r="C140" s="87"/>
      <c r="D140" s="88"/>
      <c r="E140" s="88"/>
      <c r="F140" s="88"/>
      <c r="G140" s="88"/>
      <c r="H140" s="88"/>
      <c r="I140" s="88"/>
      <c r="J140" s="88"/>
      <c r="K140" s="88"/>
      <c r="L140" s="88"/>
      <c r="M140" s="88"/>
      <c r="N140" s="88"/>
      <c r="O140" s="88"/>
      <c r="P140" s="88"/>
      <c r="Q140" s="88"/>
      <c r="R140" s="88"/>
      <c r="S140" s="88"/>
      <c r="T140" s="88"/>
      <c r="U140" s="88"/>
      <c r="V140" s="88"/>
      <c r="W140" s="88"/>
    </row>
    <row r="141" spans="1:23" ht="11.45" customHeight="1" x14ac:dyDescent="0.2">
      <c r="A141" s="25">
        <f>IF(D141&lt;&gt;"",COUNTA($D$7:D141),"")</f>
        <v>92</v>
      </c>
      <c r="B141" s="83" t="s">
        <v>61</v>
      </c>
      <c r="C141" s="87" t="s">
        <v>13</v>
      </c>
      <c r="D141" s="88" t="s">
        <v>13</v>
      </c>
      <c r="E141" s="88" t="s">
        <v>13</v>
      </c>
      <c r="F141" s="88" t="s">
        <v>13</v>
      </c>
      <c r="G141" s="88" t="s">
        <v>13</v>
      </c>
      <c r="H141" s="88" t="s">
        <v>13</v>
      </c>
      <c r="I141" s="88" t="s">
        <v>13</v>
      </c>
      <c r="J141" s="88" t="s">
        <v>13</v>
      </c>
      <c r="K141" s="88" t="s">
        <v>13</v>
      </c>
      <c r="L141" s="88" t="s">
        <v>13</v>
      </c>
      <c r="M141" s="88" t="s">
        <v>13</v>
      </c>
      <c r="N141" s="88" t="s">
        <v>13</v>
      </c>
      <c r="O141" s="88" t="s">
        <v>13</v>
      </c>
      <c r="P141" s="88" t="s">
        <v>13</v>
      </c>
      <c r="Q141" s="88" t="s">
        <v>13</v>
      </c>
      <c r="R141" s="88" t="s">
        <v>13</v>
      </c>
      <c r="S141" s="88" t="s">
        <v>13</v>
      </c>
      <c r="T141" s="88" t="s">
        <v>13</v>
      </c>
      <c r="U141" s="88" t="s">
        <v>13</v>
      </c>
      <c r="V141" s="88" t="s">
        <v>13</v>
      </c>
      <c r="W141" s="88" t="s">
        <v>13</v>
      </c>
    </row>
    <row r="142" spans="1:23" ht="11.45" customHeight="1" x14ac:dyDescent="0.2">
      <c r="A142" s="25">
        <f>IF(D142&lt;&gt;"",COUNTA($D$7:D142),"")</f>
        <v>93</v>
      </c>
      <c r="B142" s="83" t="s">
        <v>62</v>
      </c>
      <c r="C142" s="87">
        <v>15.944570873617533</v>
      </c>
      <c r="D142" s="88">
        <v>14.492732170875396</v>
      </c>
      <c r="E142" s="88">
        <v>13.693638985881281</v>
      </c>
      <c r="F142" s="88">
        <v>12.98563800405082</v>
      </c>
      <c r="G142" s="88">
        <v>12.799607674860541</v>
      </c>
      <c r="H142" s="88">
        <v>12.379657079984106</v>
      </c>
      <c r="I142" s="88">
        <v>12.132634519214886</v>
      </c>
      <c r="J142" s="88">
        <v>12.397738209817131</v>
      </c>
      <c r="K142" s="88">
        <v>12.18098332646866</v>
      </c>
      <c r="L142" s="88">
        <v>12.231367169638775</v>
      </c>
      <c r="M142" s="88">
        <v>12.400921658986174</v>
      </c>
      <c r="N142" s="88">
        <v>12.57372570931893</v>
      </c>
      <c r="O142" s="88">
        <v>12.552745962752626</v>
      </c>
      <c r="P142" s="88">
        <v>12.722127363561626</v>
      </c>
      <c r="Q142" s="88">
        <v>12.629399585921325</v>
      </c>
      <c r="R142" s="88">
        <v>12.955996176261987</v>
      </c>
      <c r="S142" s="88">
        <v>13.192984609719046</v>
      </c>
      <c r="T142" s="88">
        <v>13.160563721409002</v>
      </c>
      <c r="U142" s="88">
        <v>13.233701868089973</v>
      </c>
      <c r="V142" s="88">
        <v>13.633959469874419</v>
      </c>
      <c r="W142" s="88">
        <v>13.977762650329023</v>
      </c>
    </row>
    <row r="143" spans="1:23" ht="11.45" customHeight="1" x14ac:dyDescent="0.2">
      <c r="A143" s="25" t="str">
        <f>IF(D143&lt;&gt;"",COUNTA($D$7:D143),"")</f>
        <v/>
      </c>
      <c r="B143" s="83" t="s">
        <v>63</v>
      </c>
      <c r="C143" s="87"/>
      <c r="D143" s="88"/>
      <c r="E143" s="88"/>
      <c r="F143" s="88"/>
      <c r="G143" s="88"/>
      <c r="H143" s="88"/>
      <c r="I143" s="88"/>
      <c r="J143" s="88"/>
      <c r="K143" s="88"/>
      <c r="L143" s="88"/>
      <c r="M143" s="88"/>
      <c r="N143" s="88"/>
      <c r="O143" s="88"/>
      <c r="P143" s="88"/>
      <c r="Q143" s="88"/>
      <c r="R143" s="88"/>
      <c r="S143" s="88"/>
      <c r="T143" s="88"/>
      <c r="U143" s="88"/>
      <c r="V143" s="88"/>
      <c r="W143" s="88"/>
    </row>
    <row r="144" spans="1:23" ht="11.45" customHeight="1" x14ac:dyDescent="0.2">
      <c r="A144" s="25">
        <f>IF(D144&lt;&gt;"",COUNTA($D$7:D144),"")</f>
        <v>94</v>
      </c>
      <c r="B144" s="83" t="s">
        <v>73</v>
      </c>
      <c r="C144" s="87">
        <v>5.9502239487454522</v>
      </c>
      <c r="D144" s="88">
        <v>5.7076882086503451</v>
      </c>
      <c r="E144" s="88">
        <v>5.579171094580234</v>
      </c>
      <c r="F144" s="88">
        <v>5.3151660222181301</v>
      </c>
      <c r="G144" s="88">
        <v>5.4036657880218231</v>
      </c>
      <c r="H144" s="88">
        <v>5.2186802775145944</v>
      </c>
      <c r="I144" s="88">
        <v>5.3101863671176925</v>
      </c>
      <c r="J144" s="88">
        <v>5.4679980750721846</v>
      </c>
      <c r="K144" s="88">
        <v>5.7617500343233718</v>
      </c>
      <c r="L144" s="88">
        <v>5.7902758725803993</v>
      </c>
      <c r="M144" s="88">
        <v>5.7619047619047619</v>
      </c>
      <c r="N144" s="88">
        <v>5.6140187496119696</v>
      </c>
      <c r="O144" s="88">
        <v>5.7108410799835019</v>
      </c>
      <c r="P144" s="88">
        <v>6.0314298362107124</v>
      </c>
      <c r="Q144" s="88">
        <v>6.0637430202647593</v>
      </c>
      <c r="R144" s="88">
        <v>6.454099725554288</v>
      </c>
      <c r="S144" s="88">
        <v>6.7821577081830879</v>
      </c>
      <c r="T144" s="88">
        <v>6.8436747854255913</v>
      </c>
      <c r="U144" s="88">
        <v>6.7022493328250095</v>
      </c>
      <c r="V144" s="88">
        <v>6.9575204388496816</v>
      </c>
      <c r="W144" s="88">
        <v>7.226382270630058</v>
      </c>
    </row>
    <row r="145" spans="1:24" ht="11.45" customHeight="1" x14ac:dyDescent="0.2">
      <c r="A145" s="25">
        <f>IF(D145&lt;&gt;"",COUNTA($D$7:D145),"")</f>
        <v>95</v>
      </c>
      <c r="B145" s="83" t="s">
        <v>64</v>
      </c>
      <c r="C145" s="87">
        <v>7.1866529446723391</v>
      </c>
      <c r="D145" s="88">
        <v>6.1650729743331656</v>
      </c>
      <c r="E145" s="88">
        <v>5.535144982541369</v>
      </c>
      <c r="F145" s="88">
        <v>5.0757994230651198</v>
      </c>
      <c r="G145" s="88">
        <v>5.0649788512229508</v>
      </c>
      <c r="H145" s="88">
        <v>4.8656743788013079</v>
      </c>
      <c r="I145" s="88">
        <v>4.9062157413386593</v>
      </c>
      <c r="J145" s="88">
        <v>5.0649663137632341</v>
      </c>
      <c r="K145" s="88">
        <v>4.597806355162998</v>
      </c>
      <c r="L145" s="88">
        <v>4.5450388660265206</v>
      </c>
      <c r="M145" s="88">
        <v>4.655913978494624</v>
      </c>
      <c r="N145" s="88">
        <v>4.803812007201838</v>
      </c>
      <c r="O145" s="88">
        <v>4.6638535486531936</v>
      </c>
      <c r="P145" s="88">
        <v>4.6085499272750265</v>
      </c>
      <c r="Q145" s="88">
        <v>4.4842838321099192</v>
      </c>
      <c r="R145" s="88">
        <v>4.4281353109870798</v>
      </c>
      <c r="S145" s="88">
        <v>4.3930582621104479</v>
      </c>
      <c r="T145" s="88">
        <v>4.3369007432524489</v>
      </c>
      <c r="U145" s="88">
        <v>4.5352649637819287</v>
      </c>
      <c r="V145" s="88">
        <v>4.5668172819730097</v>
      </c>
      <c r="W145" s="88">
        <v>4.5821042281219269</v>
      </c>
    </row>
    <row r="146" spans="1:24" ht="11.45" customHeight="1" x14ac:dyDescent="0.2">
      <c r="A146" s="25">
        <f>IF(D146&lt;&gt;"",COUNTA($D$7:D146),"")</f>
        <v>96</v>
      </c>
      <c r="B146" s="89" t="s">
        <v>65</v>
      </c>
      <c r="C146" s="87">
        <v>83.913377494962958</v>
      </c>
      <c r="D146" s="88">
        <v>85.372568755735813</v>
      </c>
      <c r="E146" s="88">
        <v>86.165173827235463</v>
      </c>
      <c r="F146" s="88">
        <v>86.854784263180505</v>
      </c>
      <c r="G146" s="88">
        <v>87.039477717158093</v>
      </c>
      <c r="H146" s="88">
        <v>87.444604052691091</v>
      </c>
      <c r="I146" s="88">
        <v>87.706678280196428</v>
      </c>
      <c r="J146" s="88">
        <v>87.438342155919159</v>
      </c>
      <c r="K146" s="88">
        <v>87.640535139505445</v>
      </c>
      <c r="L146" s="88">
        <v>87.666514250876389</v>
      </c>
      <c r="M146" s="88">
        <v>87.519201228878643</v>
      </c>
      <c r="N146" s="88">
        <v>87.347116160675483</v>
      </c>
      <c r="O146" s="88">
        <v>87.364764110536498</v>
      </c>
      <c r="P146" s="88">
        <v>87.18933788654904</v>
      </c>
      <c r="Q146" s="88">
        <v>87.29531338226991</v>
      </c>
      <c r="R146" s="88">
        <v>86.965370501711433</v>
      </c>
      <c r="S146" s="88">
        <v>86.728759724417301</v>
      </c>
      <c r="T146" s="88">
        <v>86.751638637017308</v>
      </c>
      <c r="U146" s="88">
        <v>86.676324818909649</v>
      </c>
      <c r="V146" s="88">
        <v>86.273857917881912</v>
      </c>
      <c r="W146" s="88">
        <v>85.93449814688752</v>
      </c>
    </row>
    <row r="147" spans="1:24" ht="11.45" customHeight="1" x14ac:dyDescent="0.2">
      <c r="A147" s="25" t="str">
        <f>IF(D147&lt;&gt;"",COUNTA($D$7:D147),"")</f>
        <v/>
      </c>
      <c r="B147" s="89" t="s">
        <v>66</v>
      </c>
      <c r="C147" s="87"/>
      <c r="D147" s="88"/>
      <c r="E147" s="88"/>
      <c r="F147" s="88"/>
      <c r="G147" s="88"/>
      <c r="H147" s="88"/>
      <c r="I147" s="88"/>
      <c r="J147" s="88"/>
      <c r="K147" s="88"/>
      <c r="L147" s="88"/>
      <c r="M147" s="88"/>
      <c r="N147" s="88"/>
      <c r="O147" s="88"/>
      <c r="P147" s="88"/>
      <c r="Q147" s="88"/>
      <c r="R147" s="88"/>
      <c r="S147" s="88"/>
      <c r="T147" s="88"/>
      <c r="U147" s="88"/>
      <c r="V147" s="88"/>
      <c r="W147" s="88"/>
    </row>
    <row r="148" spans="1:24" ht="11.45" customHeight="1" x14ac:dyDescent="0.2">
      <c r="A148" s="25">
        <f>IF(D148&lt;&gt;"",COUNTA($D$7:D148),"")</f>
        <v>97</v>
      </c>
      <c r="B148" s="89" t="s">
        <v>68</v>
      </c>
      <c r="C148" s="87">
        <v>26.417254924698142</v>
      </c>
      <c r="D148" s="88">
        <v>25.986559696853075</v>
      </c>
      <c r="E148" s="88">
        <v>25.705176863519053</v>
      </c>
      <c r="F148" s="88">
        <v>25.196403363407597</v>
      </c>
      <c r="G148" s="88">
        <v>25.041378042052351</v>
      </c>
      <c r="H148" s="88">
        <v>24.679849628656132</v>
      </c>
      <c r="I148" s="88">
        <v>24.133115079067114</v>
      </c>
      <c r="J148" s="88">
        <v>24.520271896053899</v>
      </c>
      <c r="K148" s="88">
        <v>24.311625707442833</v>
      </c>
      <c r="L148" s="88">
        <v>24.002438652644415</v>
      </c>
      <c r="M148" s="88">
        <v>23.857142857142858</v>
      </c>
      <c r="N148" s="88">
        <v>23.941454026199789</v>
      </c>
      <c r="O148" s="88">
        <v>24.602620641517813</v>
      </c>
      <c r="P148" s="88">
        <v>24.693290330740531</v>
      </c>
      <c r="Q148" s="88">
        <v>23.996172909216387</v>
      </c>
      <c r="R148" s="88">
        <v>23.582287458756053</v>
      </c>
      <c r="S148" s="88">
        <v>23.333998250755705</v>
      </c>
      <c r="T148" s="88">
        <v>23.193714899865277</v>
      </c>
      <c r="U148" s="88">
        <v>23.024018299656881</v>
      </c>
      <c r="V148" s="88">
        <v>22.395841204116483</v>
      </c>
      <c r="W148" s="88">
        <v>21.704863474774978</v>
      </c>
    </row>
    <row r="149" spans="1:24" ht="22.5" customHeight="1" x14ac:dyDescent="0.2">
      <c r="A149" s="25">
        <f>IF(D149&lt;&gt;"",COUNTA($D$7:D149),"")</f>
        <v>98</v>
      </c>
      <c r="B149" s="89" t="s">
        <v>70</v>
      </c>
      <c r="C149" s="87">
        <v>16.175042398063461</v>
      </c>
      <c r="D149" s="88">
        <v>16.631635039521598</v>
      </c>
      <c r="E149" s="88">
        <v>16.957643843935024</v>
      </c>
      <c r="F149" s="88">
        <v>17.866568464984962</v>
      </c>
      <c r="G149" s="88">
        <v>18.373383191319807</v>
      </c>
      <c r="H149" s="88">
        <v>18.822396772517497</v>
      </c>
      <c r="I149" s="88">
        <v>19.962756611452342</v>
      </c>
      <c r="J149" s="88">
        <v>20.686958614051974</v>
      </c>
      <c r="K149" s="88">
        <v>20.340792946165699</v>
      </c>
      <c r="L149" s="88">
        <v>20.624904740131079</v>
      </c>
      <c r="M149" s="88">
        <v>21.087557603686637</v>
      </c>
      <c r="N149" s="88">
        <v>21.124355870118581</v>
      </c>
      <c r="O149" s="88">
        <v>21.628224245693072</v>
      </c>
      <c r="P149" s="88">
        <v>21.341617656358693</v>
      </c>
      <c r="Q149" s="88">
        <v>21.483468222598656</v>
      </c>
      <c r="R149" s="88">
        <v>21.385179931542755</v>
      </c>
      <c r="S149" s="88">
        <v>20.914210308265947</v>
      </c>
      <c r="T149" s="88">
        <v>21.091112759419325</v>
      </c>
      <c r="U149" s="88">
        <v>20.980556614563476</v>
      </c>
      <c r="V149" s="88">
        <v>20.858960603267192</v>
      </c>
      <c r="W149" s="88">
        <v>19.903184327963089</v>
      </c>
    </row>
    <row r="150" spans="1:24" ht="11.45" customHeight="1" x14ac:dyDescent="0.2">
      <c r="A150" s="25">
        <f>IF(D150&lt;&gt;"",COUNTA($D$7:D150),"")</f>
        <v>99</v>
      </c>
      <c r="B150" s="89" t="s">
        <v>67</v>
      </c>
      <c r="C150" s="87">
        <v>41.321080172201363</v>
      </c>
      <c r="D150" s="88">
        <v>42.754374019361144</v>
      </c>
      <c r="E150" s="88">
        <v>43.50235311978139</v>
      </c>
      <c r="F150" s="88">
        <v>43.791812434787943</v>
      </c>
      <c r="G150" s="88">
        <v>43.624716483785939</v>
      </c>
      <c r="H150" s="88">
        <v>43.942357651517469</v>
      </c>
      <c r="I150" s="88">
        <v>43.610806589676976</v>
      </c>
      <c r="J150" s="88">
        <v>42.231111645813279</v>
      </c>
      <c r="K150" s="88">
        <v>42.98811648589691</v>
      </c>
      <c r="L150" s="88">
        <v>43.039170858100903</v>
      </c>
      <c r="M150" s="88">
        <v>42.574500768049155</v>
      </c>
      <c r="N150" s="88">
        <v>42.281306264357113</v>
      </c>
      <c r="O150" s="88">
        <v>41.133919223325613</v>
      </c>
      <c r="P150" s="88">
        <v>41.154429899449816</v>
      </c>
      <c r="Q150" s="88">
        <v>41.81567225045486</v>
      </c>
      <c r="R150" s="88">
        <v>41.997903111412626</v>
      </c>
      <c r="S150" s="88">
        <v>42.480551165395653</v>
      </c>
      <c r="T150" s="88">
        <v>42.466810977732699</v>
      </c>
      <c r="U150" s="88">
        <v>42.671749904689285</v>
      </c>
      <c r="V150" s="88">
        <v>43.019056110498241</v>
      </c>
      <c r="W150" s="88">
        <v>44.326450344149457</v>
      </c>
    </row>
    <row r="151" spans="1:24" ht="20.100000000000001" customHeight="1" x14ac:dyDescent="0.2">
      <c r="A151" s="25" t="str">
        <f>IF(D151&lt;&gt;"",COUNTA($D$7:D151),"")</f>
        <v/>
      </c>
      <c r="B151" s="83"/>
      <c r="C151" s="135" t="s">
        <v>45</v>
      </c>
      <c r="D151" s="131"/>
      <c r="E151" s="131"/>
      <c r="F151" s="131"/>
      <c r="G151" s="131"/>
      <c r="H151" s="131" t="s">
        <v>45</v>
      </c>
      <c r="I151" s="131"/>
      <c r="J151" s="131"/>
      <c r="K151" s="131"/>
      <c r="L151" s="131"/>
      <c r="M151" s="131" t="s">
        <v>45</v>
      </c>
      <c r="N151" s="131"/>
      <c r="O151" s="131"/>
      <c r="P151" s="131"/>
      <c r="Q151" s="131"/>
      <c r="R151" s="131" t="s">
        <v>45</v>
      </c>
      <c r="S151" s="131"/>
      <c r="T151" s="131"/>
      <c r="U151" s="131"/>
      <c r="V151" s="131"/>
    </row>
    <row r="152" spans="1:24" s="94" customFormat="1" ht="11.45" customHeight="1" x14ac:dyDescent="0.2">
      <c r="A152" s="25">
        <f>IF(D152&lt;&gt;"",COUNTA($D$7:D152),"")</f>
        <v>100</v>
      </c>
      <c r="B152" s="84" t="s">
        <v>52</v>
      </c>
      <c r="C152" s="85">
        <v>65.254999999999995</v>
      </c>
      <c r="D152" s="86">
        <v>63.622</v>
      </c>
      <c r="E152" s="86">
        <v>61.701999999999998</v>
      </c>
      <c r="F152" s="86">
        <v>60.673000000000002</v>
      </c>
      <c r="G152" s="86">
        <v>60.441000000000003</v>
      </c>
      <c r="H152" s="86">
        <v>60.195999999999998</v>
      </c>
      <c r="I152" s="86">
        <v>61.134999999999998</v>
      </c>
      <c r="J152" s="86">
        <v>60.96</v>
      </c>
      <c r="K152" s="86">
        <v>60.05</v>
      </c>
      <c r="L152" s="86">
        <v>59.945</v>
      </c>
      <c r="M152" s="86">
        <v>59.616999999999997</v>
      </c>
      <c r="N152" s="86">
        <v>59.424999999999997</v>
      </c>
      <c r="O152" s="86">
        <v>58.548000000000002</v>
      </c>
      <c r="P152" s="86">
        <v>58.814999999999998</v>
      </c>
      <c r="Q152" s="86">
        <v>59.061</v>
      </c>
      <c r="R152" s="86">
        <v>60.085000000000001</v>
      </c>
      <c r="S152" s="86">
        <v>60.469000000000001</v>
      </c>
      <c r="T152" s="86">
        <v>61.396999999999998</v>
      </c>
      <c r="U152" s="86">
        <v>61.027999999999999</v>
      </c>
      <c r="V152" s="86">
        <v>61.747</v>
      </c>
      <c r="W152" s="86">
        <v>61.707999999999998</v>
      </c>
    </row>
    <row r="153" spans="1:24" ht="11.45" customHeight="1" x14ac:dyDescent="0.2">
      <c r="A153" s="25" t="str">
        <f>IF(D153&lt;&gt;"",COUNTA($D$7:D153),"")</f>
        <v/>
      </c>
      <c r="B153" s="83" t="s">
        <v>60</v>
      </c>
      <c r="C153" s="87"/>
      <c r="D153" s="88"/>
      <c r="E153" s="88"/>
      <c r="F153" s="88"/>
      <c r="G153" s="88"/>
      <c r="H153" s="88"/>
      <c r="I153" s="88"/>
      <c r="J153" s="88"/>
      <c r="K153" s="88"/>
      <c r="L153" s="88"/>
      <c r="M153" s="88"/>
      <c r="N153" s="88"/>
      <c r="O153" s="88"/>
      <c r="P153" s="88"/>
      <c r="Q153" s="88"/>
      <c r="R153" s="88"/>
      <c r="S153" s="88"/>
      <c r="T153" s="88"/>
      <c r="U153" s="88"/>
      <c r="V153" s="88"/>
      <c r="W153" s="88"/>
    </row>
    <row r="154" spans="1:24" ht="11.45" customHeight="1" x14ac:dyDescent="0.2">
      <c r="A154" s="25">
        <f>IF(D154&lt;&gt;"",COUNTA($D$7:D154),"")</f>
        <v>101</v>
      </c>
      <c r="B154" s="83" t="s">
        <v>61</v>
      </c>
      <c r="C154" s="87" t="s">
        <v>13</v>
      </c>
      <c r="D154" s="88" t="s">
        <v>13</v>
      </c>
      <c r="E154" s="88" t="s">
        <v>13</v>
      </c>
      <c r="F154" s="88" t="s">
        <v>13</v>
      </c>
      <c r="G154" s="88" t="s">
        <v>13</v>
      </c>
      <c r="H154" s="88" t="s">
        <v>13</v>
      </c>
      <c r="I154" s="88" t="s">
        <v>13</v>
      </c>
      <c r="J154" s="88" t="s">
        <v>13</v>
      </c>
      <c r="K154" s="88" t="s">
        <v>13</v>
      </c>
      <c r="L154" s="88" t="s">
        <v>13</v>
      </c>
      <c r="M154" s="88" t="s">
        <v>13</v>
      </c>
      <c r="N154" s="88" t="s">
        <v>13</v>
      </c>
      <c r="O154" s="88" t="s">
        <v>13</v>
      </c>
      <c r="P154" s="88" t="s">
        <v>13</v>
      </c>
      <c r="Q154" s="88" t="s">
        <v>13</v>
      </c>
      <c r="R154" s="88" t="s">
        <v>13</v>
      </c>
      <c r="S154" s="88" t="s">
        <v>13</v>
      </c>
      <c r="T154" s="88" t="s">
        <v>13</v>
      </c>
      <c r="U154" s="88" t="s">
        <v>13</v>
      </c>
      <c r="V154" s="88" t="s">
        <v>13</v>
      </c>
      <c r="W154" s="88" t="s">
        <v>13</v>
      </c>
      <c r="X154" s="88"/>
    </row>
    <row r="155" spans="1:24" ht="11.45" customHeight="1" x14ac:dyDescent="0.2">
      <c r="A155" s="25">
        <f>IF(D155&lt;&gt;"",COUNTA($D$7:D155),"")</f>
        <v>102</v>
      </c>
      <c r="B155" s="83" t="s">
        <v>62</v>
      </c>
      <c r="C155" s="87">
        <v>10.249000000000001</v>
      </c>
      <c r="D155" s="88">
        <v>9.0340000000000007</v>
      </c>
      <c r="E155" s="88">
        <v>8.2620000000000005</v>
      </c>
      <c r="F155" s="88">
        <v>7.7160000000000002</v>
      </c>
      <c r="G155" s="88">
        <v>7.6079999999999997</v>
      </c>
      <c r="H155" s="88">
        <v>7.258</v>
      </c>
      <c r="I155" s="88">
        <v>7.165</v>
      </c>
      <c r="J155" s="88">
        <v>7.3109999999999999</v>
      </c>
      <c r="K155" s="88">
        <v>7.0979999999999999</v>
      </c>
      <c r="L155" s="88">
        <v>7.1980000000000004</v>
      </c>
      <c r="M155" s="88">
        <v>7.2839999999999998</v>
      </c>
      <c r="N155" s="88">
        <v>7.3010000000000002</v>
      </c>
      <c r="O155" s="88">
        <v>7.1379999999999999</v>
      </c>
      <c r="P155" s="88">
        <v>7.28</v>
      </c>
      <c r="Q155" s="88">
        <v>7.2880000000000003</v>
      </c>
      <c r="R155" s="88">
        <v>7.6589999999999998</v>
      </c>
      <c r="S155" s="88">
        <v>7.8730000000000002</v>
      </c>
      <c r="T155" s="88">
        <v>8.0039999999999996</v>
      </c>
      <c r="U155" s="88">
        <v>8.0079999999999991</v>
      </c>
      <c r="V155" s="88">
        <v>8.3650000000000002</v>
      </c>
      <c r="W155" s="88">
        <v>8.5609999999999999</v>
      </c>
    </row>
    <row r="156" spans="1:24" ht="11.45" customHeight="1" x14ac:dyDescent="0.2">
      <c r="A156" s="25" t="str">
        <f>IF(D156&lt;&gt;"",COUNTA($D$7:D156),"")</f>
        <v/>
      </c>
      <c r="B156" s="83" t="s">
        <v>63</v>
      </c>
      <c r="C156" s="87"/>
      <c r="D156" s="88"/>
      <c r="E156" s="88"/>
      <c r="F156" s="88"/>
      <c r="G156" s="88"/>
      <c r="H156" s="88"/>
      <c r="I156" s="88"/>
      <c r="J156" s="88"/>
      <c r="K156" s="88"/>
      <c r="L156" s="88"/>
      <c r="M156" s="88"/>
      <c r="N156" s="88"/>
      <c r="O156" s="88"/>
      <c r="P156" s="88"/>
      <c r="Q156" s="88"/>
      <c r="R156" s="88"/>
      <c r="S156" s="88"/>
      <c r="T156" s="88"/>
      <c r="U156" s="88"/>
      <c r="V156" s="88"/>
      <c r="W156" s="88"/>
    </row>
    <row r="157" spans="1:24" ht="11.45" customHeight="1" x14ac:dyDescent="0.2">
      <c r="A157" s="25">
        <f>IF(D157&lt;&gt;"",COUNTA($D$7:D157),"")</f>
        <v>103</v>
      </c>
      <c r="B157" s="83" t="s">
        <v>73</v>
      </c>
      <c r="C157" s="87">
        <v>3.835</v>
      </c>
      <c r="D157" s="88">
        <v>3.577</v>
      </c>
      <c r="E157" s="88">
        <v>3.4089999999999998</v>
      </c>
      <c r="F157" s="88">
        <v>3.194</v>
      </c>
      <c r="G157" s="88">
        <v>3.242</v>
      </c>
      <c r="H157" s="88">
        <v>3.1349999999999998</v>
      </c>
      <c r="I157" s="88">
        <v>3.2589999999999999</v>
      </c>
      <c r="J157" s="88">
        <v>3.3580000000000001</v>
      </c>
      <c r="K157" s="88">
        <v>3.4969999999999999</v>
      </c>
      <c r="L157" s="88">
        <v>3.5339999999999998</v>
      </c>
      <c r="M157" s="88">
        <v>3.4990000000000001</v>
      </c>
      <c r="N157" s="88">
        <v>3.3660000000000001</v>
      </c>
      <c r="O157" s="88">
        <v>3.37</v>
      </c>
      <c r="P157" s="88">
        <v>3.5790000000000002</v>
      </c>
      <c r="Q157" s="88">
        <v>3.6280000000000001</v>
      </c>
      <c r="R157" s="88">
        <v>3.9540000000000002</v>
      </c>
      <c r="S157" s="88">
        <v>4.18</v>
      </c>
      <c r="T157" s="88">
        <v>4.2809999999999997</v>
      </c>
      <c r="U157" s="88">
        <v>4.1769999999999996</v>
      </c>
      <c r="V157" s="88">
        <v>4.4050000000000002</v>
      </c>
      <c r="W157" s="88">
        <v>4.5599999999999996</v>
      </c>
    </row>
    <row r="158" spans="1:24" ht="11.45" customHeight="1" x14ac:dyDescent="0.2">
      <c r="A158" s="25">
        <f>IF(D158&lt;&gt;"",COUNTA($D$7:D158),"")</f>
        <v>104</v>
      </c>
      <c r="B158" s="83" t="s">
        <v>64</v>
      </c>
      <c r="C158" s="87">
        <v>4.484</v>
      </c>
      <c r="D158" s="88">
        <v>3.694</v>
      </c>
      <c r="E158" s="88">
        <v>3.161</v>
      </c>
      <c r="F158" s="88">
        <v>2.839</v>
      </c>
      <c r="G158" s="88">
        <v>2.8540000000000001</v>
      </c>
      <c r="H158" s="88">
        <v>2.6320000000000001</v>
      </c>
      <c r="I158" s="88">
        <v>2.6419999999999999</v>
      </c>
      <c r="J158" s="88">
        <v>2.7250000000000001</v>
      </c>
      <c r="K158" s="88">
        <v>2.419</v>
      </c>
      <c r="L158" s="88">
        <v>2.4329999999999998</v>
      </c>
      <c r="M158" s="88">
        <v>2.5059999999999998</v>
      </c>
      <c r="N158" s="88">
        <v>2.5579999999999998</v>
      </c>
      <c r="O158" s="88">
        <v>2.4060000000000001</v>
      </c>
      <c r="P158" s="88">
        <v>2.3940000000000001</v>
      </c>
      <c r="Q158" s="88">
        <v>2.343</v>
      </c>
      <c r="R158" s="88">
        <v>2.37</v>
      </c>
      <c r="S158" s="88">
        <v>2.3849999999999998</v>
      </c>
      <c r="T158" s="88">
        <v>2.4220000000000002</v>
      </c>
      <c r="U158" s="88">
        <v>2.528</v>
      </c>
      <c r="V158" s="88">
        <v>2.5710000000000002</v>
      </c>
      <c r="W158" s="88">
        <v>2.5739999999999998</v>
      </c>
    </row>
    <row r="159" spans="1:24" ht="11.45" customHeight="1" x14ac:dyDescent="0.2">
      <c r="A159" s="25">
        <f>IF(D159&lt;&gt;"",COUNTA($D$7:D159),"")</f>
        <v>105</v>
      </c>
      <c r="B159" s="89" t="s">
        <v>65</v>
      </c>
      <c r="C159" s="87">
        <v>54.92</v>
      </c>
      <c r="D159" s="88">
        <v>54.506999999999998</v>
      </c>
      <c r="E159" s="88">
        <v>53.357999999999997</v>
      </c>
      <c r="F159" s="88">
        <v>52.863999999999997</v>
      </c>
      <c r="G159" s="88">
        <v>52.74</v>
      </c>
      <c r="H159" s="88">
        <v>52.837000000000003</v>
      </c>
      <c r="I159" s="88">
        <v>53.875</v>
      </c>
      <c r="J159" s="88">
        <v>53.555</v>
      </c>
      <c r="K159" s="88">
        <v>52.850999999999999</v>
      </c>
      <c r="L159" s="88">
        <v>52.692</v>
      </c>
      <c r="M159" s="88">
        <v>52.29</v>
      </c>
      <c r="N159" s="88">
        <v>52.082000000000001</v>
      </c>
      <c r="O159" s="88">
        <v>51.365000000000002</v>
      </c>
      <c r="P159" s="88">
        <v>51.487000000000002</v>
      </c>
      <c r="Q159" s="88">
        <v>51.734000000000002</v>
      </c>
      <c r="R159" s="88">
        <v>52.384</v>
      </c>
      <c r="S159" s="88">
        <v>52.555</v>
      </c>
      <c r="T159" s="88">
        <v>53.347000000000001</v>
      </c>
      <c r="U159" s="88">
        <v>52.975000000000001</v>
      </c>
      <c r="V159" s="88">
        <v>53.335999999999999</v>
      </c>
      <c r="W159" s="88">
        <v>53.103999999999999</v>
      </c>
    </row>
    <row r="160" spans="1:24" ht="11.45" customHeight="1" x14ac:dyDescent="0.2">
      <c r="A160" s="25" t="str">
        <f>IF(D160&lt;&gt;"",COUNTA($D$7:D160),"")</f>
        <v/>
      </c>
      <c r="B160" s="89" t="s">
        <v>66</v>
      </c>
      <c r="C160" s="87"/>
      <c r="D160" s="88"/>
      <c r="E160" s="88"/>
      <c r="F160" s="88"/>
      <c r="G160" s="88"/>
      <c r="H160" s="88"/>
      <c r="I160" s="88"/>
      <c r="J160" s="88"/>
      <c r="K160" s="88"/>
      <c r="L160" s="88"/>
      <c r="M160" s="88"/>
      <c r="N160" s="88"/>
      <c r="O160" s="88"/>
      <c r="P160" s="88"/>
      <c r="Q160" s="88"/>
      <c r="R160" s="88"/>
      <c r="S160" s="88"/>
      <c r="T160" s="88"/>
      <c r="U160" s="88"/>
      <c r="V160" s="88"/>
      <c r="W160" s="88"/>
    </row>
    <row r="161" spans="1:23" ht="11.45" customHeight="1" x14ac:dyDescent="0.2">
      <c r="A161" s="25">
        <f>IF(D161&lt;&gt;"",COUNTA($D$7:D161),"")</f>
        <v>106</v>
      </c>
      <c r="B161" s="89" t="s">
        <v>68</v>
      </c>
      <c r="C161" s="87">
        <v>16.841000000000001</v>
      </c>
      <c r="D161" s="88">
        <v>16.151</v>
      </c>
      <c r="E161" s="88">
        <v>15.499000000000001</v>
      </c>
      <c r="F161" s="88">
        <v>15.015000000000001</v>
      </c>
      <c r="G161" s="88">
        <v>14.919</v>
      </c>
      <c r="H161" s="88">
        <v>14.673999999999999</v>
      </c>
      <c r="I161" s="88">
        <v>14.631</v>
      </c>
      <c r="J161" s="88">
        <v>14.856999999999999</v>
      </c>
      <c r="K161" s="88">
        <v>14.489000000000001</v>
      </c>
      <c r="L161" s="88">
        <v>14.257999999999999</v>
      </c>
      <c r="M161" s="88">
        <v>14.063000000000001</v>
      </c>
      <c r="N161" s="88">
        <v>14.04</v>
      </c>
      <c r="O161" s="88">
        <v>14.222</v>
      </c>
      <c r="P161" s="88">
        <v>14.36</v>
      </c>
      <c r="Q161" s="88">
        <v>14.044</v>
      </c>
      <c r="R161" s="88">
        <v>14.066000000000001</v>
      </c>
      <c r="S161" s="88">
        <v>14.013999999999999</v>
      </c>
      <c r="T161" s="88">
        <v>14.18</v>
      </c>
      <c r="U161" s="88">
        <v>13.996</v>
      </c>
      <c r="V161" s="88">
        <v>13.766</v>
      </c>
      <c r="W161" s="88">
        <v>13.358000000000001</v>
      </c>
    </row>
    <row r="162" spans="1:23" ht="22.5" customHeight="1" x14ac:dyDescent="0.2">
      <c r="A162" s="25">
        <f>IF(D162&lt;&gt;"",COUNTA($D$7:D162),"")</f>
        <v>107</v>
      </c>
      <c r="B162" s="89" t="s">
        <v>70</v>
      </c>
      <c r="C162" s="87">
        <v>10.276</v>
      </c>
      <c r="D162" s="88">
        <v>10.295999999999999</v>
      </c>
      <c r="E162" s="88">
        <v>10.118</v>
      </c>
      <c r="F162" s="88">
        <v>10.327999999999999</v>
      </c>
      <c r="G162" s="88">
        <v>10.513999999999999</v>
      </c>
      <c r="H162" s="88">
        <v>10.728999999999999</v>
      </c>
      <c r="I162" s="88">
        <v>11.621</v>
      </c>
      <c r="J162" s="88">
        <v>12.111000000000001</v>
      </c>
      <c r="K162" s="88">
        <v>11.667</v>
      </c>
      <c r="L162" s="88">
        <v>11.66</v>
      </c>
      <c r="M162" s="88">
        <v>11.807</v>
      </c>
      <c r="N162" s="88">
        <v>11.983000000000001</v>
      </c>
      <c r="O162" s="88">
        <v>12.241</v>
      </c>
      <c r="P162" s="88">
        <v>12.1</v>
      </c>
      <c r="Q162" s="88">
        <v>12.236000000000001</v>
      </c>
      <c r="R162" s="88">
        <v>12.398</v>
      </c>
      <c r="S162" s="88">
        <v>12.138</v>
      </c>
      <c r="T162" s="88">
        <v>12.401</v>
      </c>
      <c r="U162" s="88">
        <v>12.201000000000001</v>
      </c>
      <c r="V162" s="88">
        <v>12.234</v>
      </c>
      <c r="W162" s="88">
        <v>11.593</v>
      </c>
    </row>
    <row r="163" spans="1:23" ht="11.45" customHeight="1" x14ac:dyDescent="0.2">
      <c r="A163" s="25">
        <f>IF(D163&lt;&gt;"",COUNTA($D$7:D163),"")</f>
        <v>108</v>
      </c>
      <c r="B163" s="89" t="s">
        <v>67</v>
      </c>
      <c r="C163" s="87">
        <v>27.803000000000001</v>
      </c>
      <c r="D163" s="88">
        <v>28.06</v>
      </c>
      <c r="E163" s="88">
        <v>27.741</v>
      </c>
      <c r="F163" s="88">
        <v>27.521000000000001</v>
      </c>
      <c r="G163" s="88">
        <v>27.306999999999999</v>
      </c>
      <c r="H163" s="88">
        <v>27.434000000000001</v>
      </c>
      <c r="I163" s="88">
        <v>27.623000000000001</v>
      </c>
      <c r="J163" s="88">
        <v>26.587</v>
      </c>
      <c r="K163" s="88">
        <v>26.695</v>
      </c>
      <c r="L163" s="88">
        <v>26.774000000000001</v>
      </c>
      <c r="M163" s="88">
        <v>26.42</v>
      </c>
      <c r="N163" s="88">
        <v>26.059000000000001</v>
      </c>
      <c r="O163" s="88">
        <v>24.902000000000001</v>
      </c>
      <c r="P163" s="88">
        <v>25.027000000000001</v>
      </c>
      <c r="Q163" s="88">
        <v>25.454000000000001</v>
      </c>
      <c r="R163" s="88">
        <v>25.92</v>
      </c>
      <c r="S163" s="88">
        <v>26.402999999999999</v>
      </c>
      <c r="T163" s="88">
        <v>26.765999999999998</v>
      </c>
      <c r="U163" s="88">
        <v>26.777999999999999</v>
      </c>
      <c r="V163" s="88">
        <v>27.335999999999999</v>
      </c>
      <c r="W163" s="88">
        <v>28.152999999999999</v>
      </c>
    </row>
    <row r="164" spans="1:23" ht="24.95" customHeight="1" x14ac:dyDescent="0.2">
      <c r="A164" s="25" t="str">
        <f>IF(D164&lt;&gt;"",COUNTA($D$7:D164),"")</f>
        <v/>
      </c>
      <c r="B164" s="81"/>
      <c r="C164" s="136" t="s">
        <v>59</v>
      </c>
      <c r="D164" s="130"/>
      <c r="E164" s="130"/>
      <c r="F164" s="130"/>
      <c r="G164" s="130"/>
      <c r="H164" s="130" t="s">
        <v>59</v>
      </c>
      <c r="I164" s="130"/>
      <c r="J164" s="130"/>
      <c r="K164" s="130"/>
      <c r="L164" s="130"/>
      <c r="M164" s="130" t="s">
        <v>59</v>
      </c>
      <c r="N164" s="130"/>
      <c r="O164" s="130"/>
      <c r="P164" s="130"/>
      <c r="Q164" s="130"/>
      <c r="R164" s="130" t="s">
        <v>59</v>
      </c>
      <c r="S164" s="130"/>
      <c r="T164" s="130"/>
      <c r="U164" s="130"/>
      <c r="V164" s="130"/>
      <c r="W164" s="130"/>
    </row>
    <row r="165" spans="1:23" s="93" customFormat="1" ht="15" customHeight="1" x14ac:dyDescent="0.15">
      <c r="A165" s="25" t="str">
        <f>IF(D165&lt;&gt;"",COUNTA($D$7:D165),"")</f>
        <v/>
      </c>
      <c r="B165" s="92"/>
      <c r="C165" s="137" t="s">
        <v>45</v>
      </c>
      <c r="D165" s="132"/>
      <c r="E165" s="132"/>
      <c r="F165" s="132"/>
      <c r="G165" s="132"/>
      <c r="H165" s="132" t="s">
        <v>45</v>
      </c>
      <c r="I165" s="132"/>
      <c r="J165" s="132"/>
      <c r="K165" s="132"/>
      <c r="L165" s="132"/>
      <c r="M165" s="132" t="s">
        <v>45</v>
      </c>
      <c r="N165" s="132"/>
      <c r="O165" s="132"/>
      <c r="P165" s="132"/>
      <c r="Q165" s="132"/>
      <c r="R165" s="132" t="s">
        <v>45</v>
      </c>
      <c r="S165" s="132"/>
      <c r="T165" s="132"/>
      <c r="U165" s="132"/>
      <c r="V165" s="132"/>
      <c r="W165" s="132"/>
    </row>
    <row r="166" spans="1:23" s="94" customFormat="1" ht="11.45" customHeight="1" x14ac:dyDescent="0.2">
      <c r="A166" s="25">
        <f>IF(D166&lt;&gt;"",COUNTA($D$7:D166),"")</f>
        <v>109</v>
      </c>
      <c r="B166" s="84" t="s">
        <v>51</v>
      </c>
      <c r="C166" s="85">
        <v>140.26499999999999</v>
      </c>
      <c r="D166" s="86">
        <v>135.96700000000001</v>
      </c>
      <c r="E166" s="86">
        <v>133.446</v>
      </c>
      <c r="F166" s="86">
        <v>130.77099999999999</v>
      </c>
      <c r="G166" s="86">
        <v>129.84</v>
      </c>
      <c r="H166" s="86">
        <v>129.24799999999999</v>
      </c>
      <c r="I166" s="86">
        <v>129.43</v>
      </c>
      <c r="J166" s="86">
        <v>130.36699999999999</v>
      </c>
      <c r="K166" s="86">
        <v>130.292</v>
      </c>
      <c r="L166" s="86">
        <v>130.82599999999999</v>
      </c>
      <c r="M166" s="86">
        <v>129.68199999999999</v>
      </c>
      <c r="N166" s="86">
        <v>126.673</v>
      </c>
      <c r="O166" s="86">
        <v>125.018</v>
      </c>
      <c r="P166" s="86">
        <v>123.979</v>
      </c>
      <c r="Q166" s="86">
        <v>123.825</v>
      </c>
      <c r="R166" s="86">
        <v>122.193</v>
      </c>
      <c r="S166" s="86">
        <v>121.532</v>
      </c>
      <c r="T166" s="86">
        <v>122.577</v>
      </c>
      <c r="U166" s="86">
        <v>123.371</v>
      </c>
      <c r="V166" s="86">
        <v>123.102</v>
      </c>
      <c r="W166" s="86">
        <v>121.861</v>
      </c>
    </row>
    <row r="167" spans="1:23" ht="11.45" customHeight="1" x14ac:dyDescent="0.2">
      <c r="A167" s="25" t="str">
        <f>IF(D167&lt;&gt;"",COUNTA($D$7:D167),"")</f>
        <v/>
      </c>
      <c r="B167" s="83" t="s">
        <v>60</v>
      </c>
      <c r="C167" s="87"/>
      <c r="D167" s="88"/>
      <c r="E167" s="88"/>
      <c r="F167" s="88"/>
      <c r="G167" s="88"/>
      <c r="H167" s="88"/>
      <c r="I167" s="88"/>
      <c r="J167" s="88"/>
      <c r="K167" s="88"/>
      <c r="L167" s="88"/>
      <c r="M167" s="88"/>
      <c r="N167" s="88"/>
      <c r="O167" s="88"/>
      <c r="P167" s="88"/>
      <c r="Q167" s="88"/>
      <c r="R167" s="88"/>
      <c r="S167" s="88"/>
      <c r="T167" s="88"/>
      <c r="U167" s="88"/>
      <c r="V167" s="88"/>
      <c r="W167" s="88"/>
    </row>
    <row r="168" spans="1:23" ht="11.45" customHeight="1" x14ac:dyDescent="0.2">
      <c r="A168" s="25">
        <f>IF(D168&lt;&gt;"",COUNTA($D$7:D168),"")</f>
        <v>110</v>
      </c>
      <c r="B168" s="83" t="s">
        <v>61</v>
      </c>
      <c r="C168" s="87">
        <v>7.2489999999999997</v>
      </c>
      <c r="D168" s="88">
        <v>6.3890000000000002</v>
      </c>
      <c r="E168" s="88">
        <v>6.13</v>
      </c>
      <c r="F168" s="88">
        <v>5.766</v>
      </c>
      <c r="G168" s="88">
        <v>5.6109999999999998</v>
      </c>
      <c r="H168" s="88">
        <v>4.91</v>
      </c>
      <c r="I168" s="88">
        <v>4.6440000000000001</v>
      </c>
      <c r="J168" s="88">
        <v>4.4660000000000002</v>
      </c>
      <c r="K168" s="88">
        <v>4.516</v>
      </c>
      <c r="L168" s="88">
        <v>4.5810000000000004</v>
      </c>
      <c r="M168" s="88">
        <v>4.7190000000000003</v>
      </c>
      <c r="N168" s="88">
        <v>4.8540000000000001</v>
      </c>
      <c r="O168" s="88">
        <v>4.8840000000000003</v>
      </c>
      <c r="P168" s="88">
        <v>4.8710000000000004</v>
      </c>
      <c r="Q168" s="88">
        <v>4.907</v>
      </c>
      <c r="R168" s="88">
        <v>4.8360000000000003</v>
      </c>
      <c r="S168" s="88">
        <v>4.6740000000000004</v>
      </c>
      <c r="T168" s="88">
        <v>4.4829999999999997</v>
      </c>
      <c r="U168" s="88">
        <v>4.3209999999999997</v>
      </c>
      <c r="V168" s="88">
        <v>4.3019999999999996</v>
      </c>
      <c r="W168" s="88">
        <v>4.1769999999999996</v>
      </c>
    </row>
    <row r="169" spans="1:23" ht="11.45" customHeight="1" x14ac:dyDescent="0.2">
      <c r="A169" s="25">
        <f>IF(D169&lt;&gt;"",COUNTA($D$7:D169),"")</f>
        <v>111</v>
      </c>
      <c r="B169" s="83" t="s">
        <v>62</v>
      </c>
      <c r="C169" s="87">
        <v>31.803999999999998</v>
      </c>
      <c r="D169" s="88">
        <v>29.254000000000001</v>
      </c>
      <c r="E169" s="88">
        <v>27.436</v>
      </c>
      <c r="F169" s="88">
        <v>25.678000000000001</v>
      </c>
      <c r="G169" s="88">
        <v>25.138999999999999</v>
      </c>
      <c r="H169" s="88">
        <v>24.353000000000002</v>
      </c>
      <c r="I169" s="88">
        <v>24.696999999999999</v>
      </c>
      <c r="J169" s="88">
        <v>25.062999999999999</v>
      </c>
      <c r="K169" s="88">
        <v>25.21</v>
      </c>
      <c r="L169" s="88">
        <v>25.469000000000001</v>
      </c>
      <c r="M169" s="88">
        <v>25.318000000000001</v>
      </c>
      <c r="N169" s="88">
        <v>25.571000000000002</v>
      </c>
      <c r="O169" s="88">
        <v>25.67</v>
      </c>
      <c r="P169" s="88">
        <v>25.122</v>
      </c>
      <c r="Q169" s="88">
        <v>24.271999999999998</v>
      </c>
      <c r="R169" s="88">
        <v>23.76</v>
      </c>
      <c r="S169" s="88">
        <v>23.555</v>
      </c>
      <c r="T169" s="88">
        <v>23.651</v>
      </c>
      <c r="U169" s="88">
        <v>24.263999999999999</v>
      </c>
      <c r="V169" s="88">
        <v>24.452000000000002</v>
      </c>
      <c r="W169" s="88">
        <v>24.48</v>
      </c>
    </row>
    <row r="170" spans="1:23" ht="11.45" customHeight="1" x14ac:dyDescent="0.2">
      <c r="A170" s="25" t="str">
        <f>IF(D170&lt;&gt;"",COUNTA($D$7:D170),"")</f>
        <v/>
      </c>
      <c r="B170" s="83" t="s">
        <v>63</v>
      </c>
      <c r="C170" s="87"/>
      <c r="D170" s="88"/>
      <c r="E170" s="88"/>
      <c r="F170" s="88"/>
      <c r="G170" s="88"/>
      <c r="H170" s="88"/>
      <c r="I170" s="88"/>
      <c r="J170" s="88"/>
      <c r="K170" s="88"/>
      <c r="L170" s="88"/>
      <c r="M170" s="88"/>
      <c r="N170" s="88"/>
      <c r="O170" s="88"/>
      <c r="P170" s="88"/>
      <c r="Q170" s="88"/>
      <c r="R170" s="88"/>
      <c r="S170" s="88"/>
      <c r="T170" s="88"/>
      <c r="U170" s="88"/>
      <c r="V170" s="88"/>
      <c r="W170" s="88"/>
    </row>
    <row r="171" spans="1:23" ht="11.45" customHeight="1" x14ac:dyDescent="0.2">
      <c r="A171" s="25">
        <f>IF(D171&lt;&gt;"",COUNTA($D$7:D171),"")</f>
        <v>112</v>
      </c>
      <c r="B171" s="83" t="s">
        <v>73</v>
      </c>
      <c r="C171" s="87">
        <v>13.22</v>
      </c>
      <c r="D171" s="88">
        <v>13.287000000000001</v>
      </c>
      <c r="E171" s="88">
        <v>12.992000000000001</v>
      </c>
      <c r="F171" s="88">
        <v>12.843</v>
      </c>
      <c r="G171" s="88">
        <v>12.97</v>
      </c>
      <c r="H171" s="88">
        <v>12.72</v>
      </c>
      <c r="I171" s="88">
        <v>13.125</v>
      </c>
      <c r="J171" s="88">
        <v>13.382</v>
      </c>
      <c r="K171" s="88">
        <v>13.722</v>
      </c>
      <c r="L171" s="88">
        <v>14.115</v>
      </c>
      <c r="M171" s="88">
        <v>14.013999999999999</v>
      </c>
      <c r="N171" s="88">
        <v>13.942</v>
      </c>
      <c r="O171" s="88">
        <v>13.836</v>
      </c>
      <c r="P171" s="88">
        <v>13.686999999999999</v>
      </c>
      <c r="Q171" s="88">
        <v>13.092000000000001</v>
      </c>
      <c r="R171" s="88">
        <v>12.686</v>
      </c>
      <c r="S171" s="88">
        <v>12.648999999999999</v>
      </c>
      <c r="T171" s="88">
        <v>12.907999999999999</v>
      </c>
      <c r="U171" s="88">
        <v>13.323</v>
      </c>
      <c r="V171" s="88">
        <v>13.254</v>
      </c>
      <c r="W171" s="88">
        <v>12.917999999999999</v>
      </c>
    </row>
    <row r="172" spans="1:23" ht="11.45" customHeight="1" x14ac:dyDescent="0.2">
      <c r="A172" s="25">
        <f>IF(D172&lt;&gt;"",COUNTA($D$7:D172),"")</f>
        <v>113</v>
      </c>
      <c r="B172" s="83" t="s">
        <v>64</v>
      </c>
      <c r="C172" s="87">
        <v>16.021999999999998</v>
      </c>
      <c r="D172" s="88">
        <v>13.496</v>
      </c>
      <c r="E172" s="88">
        <v>12.036</v>
      </c>
      <c r="F172" s="88">
        <v>10.542999999999999</v>
      </c>
      <c r="G172" s="88">
        <v>9.89</v>
      </c>
      <c r="H172" s="88">
        <v>9.4329999999999998</v>
      </c>
      <c r="I172" s="88">
        <v>9.359</v>
      </c>
      <c r="J172" s="88">
        <v>9.51</v>
      </c>
      <c r="K172" s="88">
        <v>9.3059999999999992</v>
      </c>
      <c r="L172" s="88">
        <v>9.1739999999999995</v>
      </c>
      <c r="M172" s="88">
        <v>9.2040000000000006</v>
      </c>
      <c r="N172" s="88">
        <v>9.4819999999999993</v>
      </c>
      <c r="O172" s="88">
        <v>9.6539999999999999</v>
      </c>
      <c r="P172" s="88">
        <v>9.2710000000000008</v>
      </c>
      <c r="Q172" s="88">
        <v>9.11</v>
      </c>
      <c r="R172" s="88">
        <v>9.1150000000000002</v>
      </c>
      <c r="S172" s="88">
        <v>8.9529999999999994</v>
      </c>
      <c r="T172" s="88">
        <v>8.7449999999999992</v>
      </c>
      <c r="U172" s="88">
        <v>8.9320000000000004</v>
      </c>
      <c r="V172" s="88">
        <v>9.0329999999999995</v>
      </c>
      <c r="W172" s="88">
        <v>9.173</v>
      </c>
    </row>
    <row r="173" spans="1:23" ht="11.45" customHeight="1" x14ac:dyDescent="0.2">
      <c r="A173" s="25">
        <f>IF(D173&lt;&gt;"",COUNTA($D$7:D173),"")</f>
        <v>114</v>
      </c>
      <c r="B173" s="89" t="s">
        <v>65</v>
      </c>
      <c r="C173" s="87">
        <v>101.212</v>
      </c>
      <c r="D173" s="88">
        <v>100.324</v>
      </c>
      <c r="E173" s="88">
        <v>99.88</v>
      </c>
      <c r="F173" s="88">
        <v>99.326999999999998</v>
      </c>
      <c r="G173" s="88">
        <v>99.09</v>
      </c>
      <c r="H173" s="88">
        <v>99.984999999999999</v>
      </c>
      <c r="I173" s="88">
        <v>100.089</v>
      </c>
      <c r="J173" s="88">
        <v>100.83799999999999</v>
      </c>
      <c r="K173" s="88">
        <v>100.566</v>
      </c>
      <c r="L173" s="88">
        <v>100.776</v>
      </c>
      <c r="M173" s="88">
        <v>99.644999999999996</v>
      </c>
      <c r="N173" s="88">
        <v>96.248000000000005</v>
      </c>
      <c r="O173" s="88">
        <v>94.463999999999999</v>
      </c>
      <c r="P173" s="88">
        <v>93.986000000000004</v>
      </c>
      <c r="Q173" s="88">
        <v>94.646000000000001</v>
      </c>
      <c r="R173" s="88">
        <v>93.596999999999994</v>
      </c>
      <c r="S173" s="88">
        <v>93.302999999999997</v>
      </c>
      <c r="T173" s="88">
        <v>94.442999999999998</v>
      </c>
      <c r="U173" s="88">
        <v>94.786000000000001</v>
      </c>
      <c r="V173" s="88">
        <v>94.347999999999999</v>
      </c>
      <c r="W173" s="88">
        <v>93.203999999999994</v>
      </c>
    </row>
    <row r="174" spans="1:23" ht="11.45" customHeight="1" x14ac:dyDescent="0.2">
      <c r="A174" s="25" t="str">
        <f>IF(D174&lt;&gt;"",COUNTA($D$7:D174),"")</f>
        <v/>
      </c>
      <c r="B174" s="89" t="s">
        <v>66</v>
      </c>
      <c r="C174" s="87"/>
      <c r="D174" s="88"/>
      <c r="E174" s="88"/>
      <c r="F174" s="88"/>
      <c r="G174" s="88"/>
      <c r="H174" s="88"/>
      <c r="I174" s="88"/>
      <c r="J174" s="88"/>
      <c r="K174" s="88"/>
      <c r="L174" s="88"/>
      <c r="M174" s="88"/>
      <c r="N174" s="88"/>
      <c r="O174" s="88"/>
      <c r="P174" s="88"/>
      <c r="Q174" s="88"/>
      <c r="R174" s="88"/>
      <c r="S174" s="88"/>
      <c r="T174" s="88"/>
      <c r="U174" s="88"/>
      <c r="V174" s="88"/>
      <c r="W174" s="88"/>
    </row>
    <row r="175" spans="1:23" ht="11.45" customHeight="1" x14ac:dyDescent="0.2">
      <c r="A175" s="25">
        <f>IF(D175&lt;&gt;"",COUNTA($D$7:D175),"")</f>
        <v>115</v>
      </c>
      <c r="B175" s="89" t="s">
        <v>68</v>
      </c>
      <c r="C175" s="87">
        <v>34.804000000000002</v>
      </c>
      <c r="D175" s="88">
        <v>34.433999999999997</v>
      </c>
      <c r="E175" s="88">
        <v>33.981000000000002</v>
      </c>
      <c r="F175" s="88">
        <v>33.414000000000001</v>
      </c>
      <c r="G175" s="88">
        <v>33.295999999999999</v>
      </c>
      <c r="H175" s="88">
        <v>32.488999999999997</v>
      </c>
      <c r="I175" s="88">
        <v>32.267000000000003</v>
      </c>
      <c r="J175" s="88">
        <v>32.64</v>
      </c>
      <c r="K175" s="88">
        <v>32.996000000000002</v>
      </c>
      <c r="L175" s="88">
        <v>32.686999999999998</v>
      </c>
      <c r="M175" s="88">
        <v>32.604999999999997</v>
      </c>
      <c r="N175" s="88">
        <v>32.591000000000001</v>
      </c>
      <c r="O175" s="88">
        <v>32.654000000000003</v>
      </c>
      <c r="P175" s="88">
        <v>31.905000000000001</v>
      </c>
      <c r="Q175" s="88">
        <v>32.088000000000001</v>
      </c>
      <c r="R175" s="88">
        <v>31.670999999999999</v>
      </c>
      <c r="S175" s="88">
        <v>31.84</v>
      </c>
      <c r="T175" s="88">
        <v>31.97</v>
      </c>
      <c r="U175" s="88">
        <v>32.145000000000003</v>
      </c>
      <c r="V175" s="88">
        <v>31.733000000000001</v>
      </c>
      <c r="W175" s="88">
        <v>30.873000000000001</v>
      </c>
    </row>
    <row r="176" spans="1:23" ht="22.5" customHeight="1" x14ac:dyDescent="0.2">
      <c r="A176" s="25">
        <f>IF(D176&lt;&gt;"",COUNTA($D$7:D176),"")</f>
        <v>116</v>
      </c>
      <c r="B176" s="89" t="s">
        <v>70</v>
      </c>
      <c r="C176" s="87">
        <v>16.91</v>
      </c>
      <c r="D176" s="88">
        <v>16.581</v>
      </c>
      <c r="E176" s="88">
        <v>16.283999999999999</v>
      </c>
      <c r="F176" s="88">
        <v>16.347999999999999</v>
      </c>
      <c r="G176" s="88">
        <v>16.501000000000001</v>
      </c>
      <c r="H176" s="88">
        <v>16.978000000000002</v>
      </c>
      <c r="I176" s="88">
        <v>17.103999999999999</v>
      </c>
      <c r="J176" s="88">
        <v>17.186</v>
      </c>
      <c r="K176" s="88">
        <v>17.484000000000002</v>
      </c>
      <c r="L176" s="88">
        <v>18.759</v>
      </c>
      <c r="M176" s="88">
        <v>18.469000000000001</v>
      </c>
      <c r="N176" s="88">
        <v>17.402000000000001</v>
      </c>
      <c r="O176" s="88">
        <v>16.696999999999999</v>
      </c>
      <c r="P176" s="88">
        <v>16.951000000000001</v>
      </c>
      <c r="Q176" s="88">
        <v>16.919</v>
      </c>
      <c r="R176" s="88">
        <v>17.245999999999999</v>
      </c>
      <c r="S176" s="88">
        <v>16.564</v>
      </c>
      <c r="T176" s="88">
        <v>16.960999999999999</v>
      </c>
      <c r="U176" s="88">
        <v>17.088999999999999</v>
      </c>
      <c r="V176" s="88">
        <v>17.146000000000001</v>
      </c>
      <c r="W176" s="88">
        <v>16.809000000000001</v>
      </c>
    </row>
    <row r="177" spans="1:23" ht="11.45" customHeight="1" x14ac:dyDescent="0.2">
      <c r="A177" s="25">
        <f>IF(D177&lt;&gt;"",COUNTA($D$7:D177),"")</f>
        <v>117</v>
      </c>
      <c r="B177" s="89" t="s">
        <v>67</v>
      </c>
      <c r="C177" s="87">
        <v>49.497999999999998</v>
      </c>
      <c r="D177" s="88">
        <v>49.308999999999997</v>
      </c>
      <c r="E177" s="88">
        <v>49.615000000000002</v>
      </c>
      <c r="F177" s="88">
        <v>49.564999999999998</v>
      </c>
      <c r="G177" s="88">
        <v>49.292999999999999</v>
      </c>
      <c r="H177" s="88">
        <v>50.518000000000001</v>
      </c>
      <c r="I177" s="88">
        <v>50.718000000000004</v>
      </c>
      <c r="J177" s="88">
        <v>51.012</v>
      </c>
      <c r="K177" s="88">
        <v>50.085999999999999</v>
      </c>
      <c r="L177" s="88">
        <v>49.33</v>
      </c>
      <c r="M177" s="88">
        <v>48.570999999999998</v>
      </c>
      <c r="N177" s="88">
        <v>46.255000000000003</v>
      </c>
      <c r="O177" s="88">
        <v>45.113</v>
      </c>
      <c r="P177" s="88">
        <v>45.13</v>
      </c>
      <c r="Q177" s="88">
        <v>45.639000000000003</v>
      </c>
      <c r="R177" s="88">
        <v>44.68</v>
      </c>
      <c r="S177" s="88">
        <v>44.899000000000001</v>
      </c>
      <c r="T177" s="88">
        <v>45.512</v>
      </c>
      <c r="U177" s="88">
        <v>45.552</v>
      </c>
      <c r="V177" s="88">
        <v>45.469000000000001</v>
      </c>
      <c r="W177" s="88">
        <v>45.521999999999998</v>
      </c>
    </row>
    <row r="178" spans="1:23" ht="24.95" customHeight="1" x14ac:dyDescent="0.2">
      <c r="A178" s="25" t="str">
        <f>IF(D178&lt;&gt;"",COUNTA($D$7:D178),"")</f>
        <v/>
      </c>
      <c r="B178" s="83"/>
      <c r="C178" s="135" t="s">
        <v>71</v>
      </c>
      <c r="D178" s="131"/>
      <c r="E178" s="131"/>
      <c r="F178" s="131"/>
      <c r="G178" s="131"/>
      <c r="H178" s="131" t="s">
        <v>71</v>
      </c>
      <c r="I178" s="131"/>
      <c r="J178" s="131"/>
      <c r="K178" s="131"/>
      <c r="L178" s="131"/>
      <c r="M178" s="131" t="s">
        <v>71</v>
      </c>
      <c r="N178" s="131"/>
      <c r="O178" s="131"/>
      <c r="P178" s="131"/>
      <c r="Q178" s="131"/>
      <c r="R178" s="131" t="s">
        <v>71</v>
      </c>
      <c r="S178" s="131"/>
      <c r="T178" s="131"/>
      <c r="U178" s="131"/>
      <c r="V178" s="131"/>
      <c r="W178" s="131"/>
    </row>
    <row r="179" spans="1:23" ht="11.45" customHeight="1" x14ac:dyDescent="0.2">
      <c r="A179" s="25">
        <f>IF(D179&lt;&gt;"",COUNTA($D$7:D179),"")</f>
        <v>118</v>
      </c>
      <c r="B179" s="84" t="s">
        <v>51</v>
      </c>
      <c r="C179" s="87" t="s">
        <v>7</v>
      </c>
      <c r="D179" s="88">
        <v>-3.0641999073182831</v>
      </c>
      <c r="E179" s="88">
        <v>-1.8541263688983349</v>
      </c>
      <c r="F179" s="88">
        <v>-2.0045561500532045</v>
      </c>
      <c r="G179" s="88">
        <v>-0.71193154445558093</v>
      </c>
      <c r="H179" s="88">
        <v>-0.45594577942082992</v>
      </c>
      <c r="I179" s="88">
        <v>0.14081455805892062</v>
      </c>
      <c r="J179" s="88">
        <v>0.7239434443328463</v>
      </c>
      <c r="K179" s="88">
        <v>-5.7529896369473477E-2</v>
      </c>
      <c r="L179" s="88">
        <v>0.40984864765296436</v>
      </c>
      <c r="M179" s="88">
        <v>-0.87444391787565223</v>
      </c>
      <c r="N179" s="88">
        <v>-2.3202911737943595</v>
      </c>
      <c r="O179" s="88">
        <v>-1.3065136216873299</v>
      </c>
      <c r="P179" s="88">
        <v>-0.83108032443328739</v>
      </c>
      <c r="Q179" s="88">
        <v>-0.12421458472805114</v>
      </c>
      <c r="R179" s="88">
        <v>-1.3179890975166586</v>
      </c>
      <c r="S179" s="88">
        <v>-0.5409475174518974</v>
      </c>
      <c r="T179" s="88">
        <v>0.85985584043709196</v>
      </c>
      <c r="U179" s="88">
        <v>0.64775610432626252</v>
      </c>
      <c r="V179" s="88">
        <v>-0.21804151705019592</v>
      </c>
      <c r="W179" s="88">
        <v>-1.0081070981787406</v>
      </c>
    </row>
    <row r="180" spans="1:23" ht="11.45" customHeight="1" x14ac:dyDescent="0.2">
      <c r="A180" s="25" t="str">
        <f>IF(D180&lt;&gt;"",COUNTA($D$7:D180),"")</f>
        <v/>
      </c>
      <c r="B180" s="83" t="s">
        <v>60</v>
      </c>
      <c r="C180" s="87"/>
      <c r="D180" s="88"/>
      <c r="E180" s="88"/>
      <c r="F180" s="88"/>
      <c r="G180" s="88"/>
      <c r="H180" s="88"/>
      <c r="I180" s="88"/>
      <c r="J180" s="88"/>
      <c r="K180" s="88"/>
      <c r="L180" s="88"/>
      <c r="M180" s="88"/>
      <c r="N180" s="88"/>
      <c r="O180" s="88"/>
      <c r="P180" s="88"/>
      <c r="Q180" s="88"/>
      <c r="R180" s="88"/>
      <c r="S180" s="88"/>
      <c r="T180" s="88"/>
      <c r="U180" s="88"/>
      <c r="V180" s="88"/>
      <c r="W180" s="88"/>
    </row>
    <row r="181" spans="1:23" ht="11.45" customHeight="1" x14ac:dyDescent="0.2">
      <c r="A181" s="25">
        <f>IF(D181&lt;&gt;"",COUNTA($D$7:D181),"")</f>
        <v>119</v>
      </c>
      <c r="B181" s="83" t="s">
        <v>61</v>
      </c>
      <c r="C181" s="87" t="s">
        <v>7</v>
      </c>
      <c r="D181" s="88">
        <v>-11.863705338667401</v>
      </c>
      <c r="E181" s="88">
        <v>-4.053842541868832</v>
      </c>
      <c r="F181" s="88">
        <v>-5.9380097879282232</v>
      </c>
      <c r="G181" s="88">
        <v>-2.6881720430107521</v>
      </c>
      <c r="H181" s="88">
        <v>-12.493316699340582</v>
      </c>
      <c r="I181" s="88">
        <v>-5.417515274949082</v>
      </c>
      <c r="J181" s="88">
        <v>-3.8329026701119773</v>
      </c>
      <c r="K181" s="88">
        <v>1.119570085087318</v>
      </c>
      <c r="L181" s="88">
        <v>1.4393268379096611</v>
      </c>
      <c r="M181" s="88">
        <v>3.0124426981008554</v>
      </c>
      <c r="N181" s="88">
        <v>2.8607755880483126</v>
      </c>
      <c r="O181" s="88">
        <v>0.61804697156983934</v>
      </c>
      <c r="P181" s="88">
        <v>-0.26617526617526721</v>
      </c>
      <c r="Q181" s="88">
        <v>0.73906795319236096</v>
      </c>
      <c r="R181" s="88">
        <v>-1.4469125738740587</v>
      </c>
      <c r="S181" s="88">
        <v>-3.3498759305210939</v>
      </c>
      <c r="T181" s="88">
        <v>-4.0864356011981187</v>
      </c>
      <c r="U181" s="88">
        <v>-3.6136515726076226</v>
      </c>
      <c r="V181" s="88">
        <v>-0.43971302939134205</v>
      </c>
      <c r="W181" s="88">
        <v>-2.9056252905625257</v>
      </c>
    </row>
    <row r="182" spans="1:23" ht="11.45" customHeight="1" x14ac:dyDescent="0.2">
      <c r="A182" s="25">
        <f>IF(D182&lt;&gt;"",COUNTA($D$7:D182),"")</f>
        <v>120</v>
      </c>
      <c r="B182" s="83" t="s">
        <v>62</v>
      </c>
      <c r="C182" s="87" t="s">
        <v>7</v>
      </c>
      <c r="D182" s="88">
        <v>-8.0178593887561362</v>
      </c>
      <c r="E182" s="88">
        <v>-6.2145347644766531</v>
      </c>
      <c r="F182" s="88">
        <v>-6.4076395976089771</v>
      </c>
      <c r="G182" s="88">
        <v>-2.0990731365371147</v>
      </c>
      <c r="H182" s="88">
        <v>-3.1266160149568378</v>
      </c>
      <c r="I182" s="88">
        <v>1.4125569745000632</v>
      </c>
      <c r="J182" s="88">
        <v>1.481961371826543</v>
      </c>
      <c r="K182" s="88">
        <v>0.58652196464908002</v>
      </c>
      <c r="L182" s="88">
        <v>1.0273700912336352</v>
      </c>
      <c r="M182" s="88">
        <v>-0.59287761592524646</v>
      </c>
      <c r="N182" s="88">
        <v>0.99928904336834989</v>
      </c>
      <c r="O182" s="88">
        <v>0.38715732665910707</v>
      </c>
      <c r="P182" s="88">
        <v>-2.1347876899103966</v>
      </c>
      <c r="Q182" s="88">
        <v>-3.3834885757503343</v>
      </c>
      <c r="R182" s="88">
        <v>-2.1094264996703913</v>
      </c>
      <c r="S182" s="88">
        <v>-0.862794612794616</v>
      </c>
      <c r="T182" s="88">
        <v>0.40755678199957401</v>
      </c>
      <c r="U182" s="88">
        <v>2.5918565811170708</v>
      </c>
      <c r="V182" s="88">
        <v>0.77481041872732703</v>
      </c>
      <c r="W182" s="88">
        <v>0.11451006052674018</v>
      </c>
    </row>
    <row r="183" spans="1:23" ht="11.45" customHeight="1" x14ac:dyDescent="0.2">
      <c r="A183" s="25" t="str">
        <f>IF(D183&lt;&gt;"",COUNTA($D$7:D183),"")</f>
        <v/>
      </c>
      <c r="B183" s="83" t="s">
        <v>63</v>
      </c>
      <c r="C183" s="87"/>
      <c r="D183" s="88"/>
      <c r="E183" s="88"/>
      <c r="F183" s="88"/>
      <c r="G183" s="88"/>
      <c r="H183" s="88"/>
      <c r="I183" s="88"/>
      <c r="J183" s="88"/>
      <c r="K183" s="88"/>
      <c r="L183" s="88"/>
      <c r="M183" s="88"/>
      <c r="N183" s="88"/>
      <c r="O183" s="88"/>
      <c r="P183" s="88"/>
      <c r="Q183" s="88"/>
      <c r="R183" s="88"/>
      <c r="S183" s="88"/>
      <c r="T183" s="88"/>
      <c r="U183" s="88"/>
      <c r="V183" s="88"/>
      <c r="W183" s="88"/>
    </row>
    <row r="184" spans="1:23" ht="11.45" customHeight="1" x14ac:dyDescent="0.2">
      <c r="A184" s="25">
        <f>IF(D184&lt;&gt;"",COUNTA($D$7:D184),"")</f>
        <v>121</v>
      </c>
      <c r="B184" s="83" t="s">
        <v>73</v>
      </c>
      <c r="C184" s="87" t="s">
        <v>7</v>
      </c>
      <c r="D184" s="88">
        <v>0.5068078668683853</v>
      </c>
      <c r="E184" s="88">
        <v>-2.2202152479867578</v>
      </c>
      <c r="F184" s="88">
        <v>-1.146859605911331</v>
      </c>
      <c r="G184" s="88">
        <v>0.98886552986061815</v>
      </c>
      <c r="H184" s="88">
        <v>-1.927525057825747</v>
      </c>
      <c r="I184" s="88">
        <v>3.1839622641509351</v>
      </c>
      <c r="J184" s="88">
        <v>1.9580952380952539</v>
      </c>
      <c r="K184" s="88">
        <v>2.5407263488267802</v>
      </c>
      <c r="L184" s="88">
        <v>2.8640139921294292</v>
      </c>
      <c r="M184" s="88">
        <v>-0.71555083244774664</v>
      </c>
      <c r="N184" s="88">
        <v>-0.51377194234336798</v>
      </c>
      <c r="O184" s="88">
        <v>-0.76029264094104576</v>
      </c>
      <c r="P184" s="88">
        <v>-1.0769008383926035</v>
      </c>
      <c r="Q184" s="88">
        <v>-4.3471907649594499</v>
      </c>
      <c r="R184" s="88">
        <v>-3.1011304613504365</v>
      </c>
      <c r="S184" s="88">
        <v>-0.2916600977455488</v>
      </c>
      <c r="T184" s="88">
        <v>2.0475926950747123</v>
      </c>
      <c r="U184" s="88">
        <v>3.2150604276417738</v>
      </c>
      <c r="V184" s="88">
        <v>-0.51790137356451282</v>
      </c>
      <c r="W184" s="88">
        <v>-2.535083748302398</v>
      </c>
    </row>
    <row r="185" spans="1:23" ht="11.45" customHeight="1" x14ac:dyDescent="0.2">
      <c r="A185" s="25">
        <f>IF(D185&lt;&gt;"",COUNTA($D$7:D185),"")</f>
        <v>122</v>
      </c>
      <c r="B185" s="83" t="s">
        <v>64</v>
      </c>
      <c r="C185" s="87" t="s">
        <v>7</v>
      </c>
      <c r="D185" s="88">
        <v>-15.765821994757218</v>
      </c>
      <c r="E185" s="88">
        <v>-10.818020154119736</v>
      </c>
      <c r="F185" s="88">
        <v>-12.404453306746433</v>
      </c>
      <c r="G185" s="88">
        <v>-6.1936830124253106</v>
      </c>
      <c r="H185" s="88">
        <v>-4.620829120323549</v>
      </c>
      <c r="I185" s="88">
        <v>-0.78448001696173719</v>
      </c>
      <c r="J185" s="88">
        <v>1.613420237204835</v>
      </c>
      <c r="K185" s="88">
        <v>-2.1451104100946452</v>
      </c>
      <c r="L185" s="88">
        <v>-1.418439716312065</v>
      </c>
      <c r="M185" s="88">
        <v>0.32701111837802443</v>
      </c>
      <c r="N185" s="88">
        <v>3.0204259017818487</v>
      </c>
      <c r="O185" s="88">
        <v>1.8139632988820864</v>
      </c>
      <c r="P185" s="88">
        <v>-3.9672674539051229</v>
      </c>
      <c r="Q185" s="88">
        <v>-1.736597993743942</v>
      </c>
      <c r="R185" s="88">
        <v>5.4884742041721779E-2</v>
      </c>
      <c r="S185" s="88">
        <v>-1.777290181020291</v>
      </c>
      <c r="T185" s="88">
        <v>-2.3232436054953638</v>
      </c>
      <c r="U185" s="88">
        <v>2.1383647798742089</v>
      </c>
      <c r="V185" s="88">
        <v>1.130765785938209</v>
      </c>
      <c r="W185" s="88">
        <v>1.5498726890291152</v>
      </c>
    </row>
    <row r="186" spans="1:23" ht="11.45" customHeight="1" x14ac:dyDescent="0.2">
      <c r="A186" s="25">
        <f>IF(D186&lt;&gt;"",COUNTA($D$7:D186),"")</f>
        <v>123</v>
      </c>
      <c r="B186" s="89" t="s">
        <v>65</v>
      </c>
      <c r="C186" s="87" t="s">
        <v>7</v>
      </c>
      <c r="D186" s="88">
        <v>-0.87736632019918659</v>
      </c>
      <c r="E186" s="88">
        <v>-0.44256608588175084</v>
      </c>
      <c r="F186" s="88">
        <v>-0.55366439727673367</v>
      </c>
      <c r="G186" s="88">
        <v>-0.23860581714941986</v>
      </c>
      <c r="H186" s="88">
        <v>0.9032192955898779</v>
      </c>
      <c r="I186" s="88">
        <v>0.1040156023403398</v>
      </c>
      <c r="J186" s="88">
        <v>0.74833398275535501</v>
      </c>
      <c r="K186" s="88">
        <v>-0.26973958230031769</v>
      </c>
      <c r="L186" s="88">
        <v>0.20881808961279091</v>
      </c>
      <c r="M186" s="88">
        <v>-1.1222910216718276</v>
      </c>
      <c r="N186" s="88">
        <v>-3.4091023132119034</v>
      </c>
      <c r="O186" s="88">
        <v>-1.8535450087274512</v>
      </c>
      <c r="P186" s="88">
        <v>-0.50601287262873029</v>
      </c>
      <c r="Q186" s="88">
        <v>0.70223224735599388</v>
      </c>
      <c r="R186" s="88">
        <v>-1.1083405532193638</v>
      </c>
      <c r="S186" s="88">
        <v>-0.31411263181512084</v>
      </c>
      <c r="T186" s="88">
        <v>1.2218256647696251</v>
      </c>
      <c r="U186" s="88">
        <v>0.36318202513685094</v>
      </c>
      <c r="V186" s="88">
        <v>-0.46209355812040087</v>
      </c>
      <c r="W186" s="88">
        <v>-1.2125323271293524</v>
      </c>
    </row>
    <row r="187" spans="1:23" ht="11.45" customHeight="1" x14ac:dyDescent="0.2">
      <c r="A187" s="25" t="str">
        <f>IF(D187&lt;&gt;"",COUNTA($D$7:D187),"")</f>
        <v/>
      </c>
      <c r="B187" s="89" t="s">
        <v>66</v>
      </c>
      <c r="C187" s="87"/>
      <c r="D187" s="88"/>
      <c r="E187" s="88"/>
      <c r="F187" s="88"/>
      <c r="G187" s="88"/>
      <c r="H187" s="88"/>
      <c r="I187" s="88"/>
      <c r="J187" s="88"/>
      <c r="K187" s="88"/>
      <c r="L187" s="88"/>
      <c r="M187" s="88"/>
      <c r="N187" s="88"/>
      <c r="O187" s="88"/>
      <c r="P187" s="88"/>
      <c r="Q187" s="88"/>
      <c r="R187" s="88"/>
      <c r="S187" s="88"/>
      <c r="T187" s="88"/>
      <c r="U187" s="88"/>
      <c r="V187" s="88"/>
      <c r="W187" s="88"/>
    </row>
    <row r="188" spans="1:23" ht="11.45" customHeight="1" x14ac:dyDescent="0.2">
      <c r="A188" s="25">
        <f>IF(D188&lt;&gt;"",COUNTA($D$7:D188),"")</f>
        <v>124</v>
      </c>
      <c r="B188" s="89" t="s">
        <v>68</v>
      </c>
      <c r="C188" s="87" t="s">
        <v>7</v>
      </c>
      <c r="D188" s="88">
        <v>-1.0630961958395631</v>
      </c>
      <c r="E188" s="88">
        <v>-1.315560202125809</v>
      </c>
      <c r="F188" s="88">
        <v>-1.6685795003089936</v>
      </c>
      <c r="G188" s="88">
        <v>-0.35314538816064101</v>
      </c>
      <c r="H188" s="88">
        <v>-2.4237145603075447</v>
      </c>
      <c r="I188" s="88">
        <v>-0.68330819662038778</v>
      </c>
      <c r="J188" s="88">
        <v>1.1559797935971829</v>
      </c>
      <c r="K188" s="88">
        <v>1.0906862745098067</v>
      </c>
      <c r="L188" s="88">
        <v>-0.93647714874531118</v>
      </c>
      <c r="M188" s="88">
        <v>-0.25086425796187939</v>
      </c>
      <c r="N188" s="88">
        <v>-4.2938199662629017E-2</v>
      </c>
      <c r="O188" s="88">
        <v>0.19330490012580981</v>
      </c>
      <c r="P188" s="88">
        <v>-2.2937465547865514</v>
      </c>
      <c r="Q188" s="88">
        <v>0.57357780912082035</v>
      </c>
      <c r="R188" s="88">
        <v>-1.2995512341062181</v>
      </c>
      <c r="S188" s="88">
        <v>0.53361119004766522</v>
      </c>
      <c r="T188" s="88">
        <v>0.40829145728642402</v>
      </c>
      <c r="U188" s="88">
        <v>0.54738817641539583</v>
      </c>
      <c r="V188" s="88">
        <v>-1.2816923316223381</v>
      </c>
      <c r="W188" s="88">
        <v>-2.7101125011817402</v>
      </c>
    </row>
    <row r="189" spans="1:23" s="82" customFormat="1" ht="22.5" customHeight="1" x14ac:dyDescent="0.2">
      <c r="A189" s="25">
        <f>IF(D189&lt;&gt;"",COUNTA($D$7:D189),"")</f>
        <v>125</v>
      </c>
      <c r="B189" s="89" t="s">
        <v>70</v>
      </c>
      <c r="C189" s="87" t="s">
        <v>7</v>
      </c>
      <c r="D189" s="88">
        <v>-1.9455943228858672</v>
      </c>
      <c r="E189" s="88">
        <v>-1.7912068029672525</v>
      </c>
      <c r="F189" s="88">
        <v>0.39302382706951278</v>
      </c>
      <c r="G189" s="88">
        <v>0.9358942989968142</v>
      </c>
      <c r="H189" s="88">
        <v>2.8907338949154564</v>
      </c>
      <c r="I189" s="88">
        <v>0.74213688302509695</v>
      </c>
      <c r="J189" s="88">
        <v>0.47942001870906381</v>
      </c>
      <c r="K189" s="88">
        <v>1.7339695100663306</v>
      </c>
      <c r="L189" s="88">
        <v>7.2923816060397968</v>
      </c>
      <c r="M189" s="88">
        <v>-1.545924622847707</v>
      </c>
      <c r="N189" s="88">
        <v>-5.7772483621203179</v>
      </c>
      <c r="O189" s="88">
        <v>-4.0512584760372334</v>
      </c>
      <c r="P189" s="88">
        <v>1.521231358926741</v>
      </c>
      <c r="Q189" s="88">
        <v>-0.18877942304288808</v>
      </c>
      <c r="R189" s="88">
        <v>1.9327383415095483</v>
      </c>
      <c r="S189" s="88">
        <v>-3.9545401832308897</v>
      </c>
      <c r="T189" s="88">
        <v>2.3967640666505758</v>
      </c>
      <c r="U189" s="88">
        <v>0.75467248393373154</v>
      </c>
      <c r="V189" s="88">
        <v>0.33354789630757864</v>
      </c>
      <c r="W189" s="88">
        <v>-1.9654729966172937</v>
      </c>
    </row>
    <row r="190" spans="1:23" s="82" customFormat="1" ht="11.45" customHeight="1" x14ac:dyDescent="0.2">
      <c r="A190" s="25">
        <f>IF(D190&lt;&gt;"",COUNTA($D$7:D190),"")</f>
        <v>126</v>
      </c>
      <c r="B190" s="89" t="s">
        <v>67</v>
      </c>
      <c r="C190" s="87" t="s">
        <v>7</v>
      </c>
      <c r="D190" s="88">
        <v>-0.38183360943875755</v>
      </c>
      <c r="E190" s="88">
        <v>0.62057636536940208</v>
      </c>
      <c r="F190" s="88">
        <v>-0.10077597500756497</v>
      </c>
      <c r="G190" s="88">
        <v>-0.54877433672955078</v>
      </c>
      <c r="H190" s="88">
        <v>2.4851398778731379</v>
      </c>
      <c r="I190" s="88">
        <v>0.3958984916267525</v>
      </c>
      <c r="J190" s="88">
        <v>0.57967585472613337</v>
      </c>
      <c r="K190" s="88">
        <v>-1.8152591547086985</v>
      </c>
      <c r="L190" s="88">
        <v>-1.5094038254202786</v>
      </c>
      <c r="M190" s="88">
        <v>-1.5386174741536536</v>
      </c>
      <c r="N190" s="88">
        <v>-4.7682773671532459</v>
      </c>
      <c r="O190" s="88">
        <v>-2.4689222786725793</v>
      </c>
      <c r="P190" s="88">
        <v>3.7683151198095288E-2</v>
      </c>
      <c r="Q190" s="88">
        <v>1.1278528694881516</v>
      </c>
      <c r="R190" s="88">
        <v>-2.101273034027912</v>
      </c>
      <c r="S190" s="88">
        <v>0.49015219337510985</v>
      </c>
      <c r="T190" s="88">
        <v>1.3652865319940304</v>
      </c>
      <c r="U190" s="88">
        <v>8.7888908419756717E-2</v>
      </c>
      <c r="V190" s="88">
        <v>-0.18220934316825321</v>
      </c>
      <c r="W190" s="88">
        <v>0.11656293298732123</v>
      </c>
    </row>
    <row r="191" spans="1:23" ht="24.95" customHeight="1" x14ac:dyDescent="0.2">
      <c r="A191" s="25" t="str">
        <f>IF(D191&lt;&gt;"",COUNTA($D$7:D191),"")</f>
        <v/>
      </c>
      <c r="B191" s="83"/>
      <c r="C191" s="135" t="s">
        <v>72</v>
      </c>
      <c r="D191" s="131"/>
      <c r="E191" s="131"/>
      <c r="F191" s="131"/>
      <c r="G191" s="131"/>
      <c r="H191" s="131" t="s">
        <v>72</v>
      </c>
      <c r="I191" s="131"/>
      <c r="J191" s="131"/>
      <c r="K191" s="131"/>
      <c r="L191" s="131"/>
      <c r="M191" s="131" t="s">
        <v>72</v>
      </c>
      <c r="N191" s="131"/>
      <c r="O191" s="131"/>
      <c r="P191" s="131"/>
      <c r="Q191" s="131"/>
      <c r="R191" s="131" t="s">
        <v>72</v>
      </c>
      <c r="S191" s="131"/>
      <c r="T191" s="131"/>
      <c r="U191" s="131"/>
      <c r="V191" s="131"/>
      <c r="W191" s="131"/>
    </row>
    <row r="192" spans="1:23" ht="11.45" customHeight="1" x14ac:dyDescent="0.2">
      <c r="A192" s="25">
        <f>IF(D192&lt;&gt;"",COUNTA($D$7:D192),"")</f>
        <v>127</v>
      </c>
      <c r="B192" s="84" t="s">
        <v>51</v>
      </c>
      <c r="C192" s="90">
        <v>100</v>
      </c>
      <c r="D192" s="91">
        <v>100</v>
      </c>
      <c r="E192" s="91">
        <v>100</v>
      </c>
      <c r="F192" s="91">
        <v>100</v>
      </c>
      <c r="G192" s="91">
        <v>100</v>
      </c>
      <c r="H192" s="91">
        <v>100</v>
      </c>
      <c r="I192" s="91">
        <v>100</v>
      </c>
      <c r="J192" s="91">
        <v>100</v>
      </c>
      <c r="K192" s="91">
        <v>100</v>
      </c>
      <c r="L192" s="91">
        <v>100</v>
      </c>
      <c r="M192" s="91">
        <v>100</v>
      </c>
      <c r="N192" s="91">
        <v>100</v>
      </c>
      <c r="O192" s="91">
        <v>100</v>
      </c>
      <c r="P192" s="91">
        <v>100</v>
      </c>
      <c r="Q192" s="91">
        <v>100</v>
      </c>
      <c r="R192" s="91">
        <v>100</v>
      </c>
      <c r="S192" s="91">
        <v>100</v>
      </c>
      <c r="T192" s="91">
        <v>100</v>
      </c>
      <c r="U192" s="91">
        <v>100</v>
      </c>
      <c r="V192" s="91">
        <v>100</v>
      </c>
      <c r="W192" s="91">
        <v>100</v>
      </c>
    </row>
    <row r="193" spans="1:23" ht="11.45" customHeight="1" x14ac:dyDescent="0.2">
      <c r="A193" s="25" t="str">
        <f>IF(D193&lt;&gt;"",COUNTA($D$7:D193),"")</f>
        <v/>
      </c>
      <c r="B193" s="83" t="s">
        <v>60</v>
      </c>
      <c r="C193" s="87"/>
      <c r="D193" s="88"/>
      <c r="E193" s="88"/>
      <c r="F193" s="88"/>
      <c r="G193" s="88"/>
      <c r="H193" s="88"/>
      <c r="I193" s="88"/>
      <c r="J193" s="88"/>
      <c r="K193" s="88"/>
      <c r="L193" s="88"/>
      <c r="M193" s="88"/>
      <c r="N193" s="88"/>
      <c r="O193" s="88"/>
      <c r="P193" s="88"/>
      <c r="Q193" s="88"/>
      <c r="R193" s="88"/>
      <c r="S193" s="88"/>
      <c r="T193" s="88"/>
      <c r="U193" s="88"/>
      <c r="V193" s="88"/>
      <c r="W193" s="88"/>
    </row>
    <row r="194" spans="1:23" ht="11.45" customHeight="1" x14ac:dyDescent="0.2">
      <c r="A194" s="25">
        <f>IF(D194&lt;&gt;"",COUNTA($D$7:D194),"")</f>
        <v>128</v>
      </c>
      <c r="B194" s="83" t="s">
        <v>61</v>
      </c>
      <c r="C194" s="87">
        <v>5.1680747157166795</v>
      </c>
      <c r="D194" s="88">
        <v>4.6989343002346153</v>
      </c>
      <c r="E194" s="88">
        <v>4.5936183924583727</v>
      </c>
      <c r="F194" s="88">
        <v>4.4092344632984375</v>
      </c>
      <c r="G194" s="88">
        <v>4.3214725816389405</v>
      </c>
      <c r="H194" s="88">
        <v>3.7988982421391433</v>
      </c>
      <c r="I194" s="88">
        <v>3.5880398671096345</v>
      </c>
      <c r="J194" s="88">
        <v>3.4257135624813029</v>
      </c>
      <c r="K194" s="88">
        <v>3.4660608479415469</v>
      </c>
      <c r="L194" s="88">
        <v>3.5015975417730423</v>
      </c>
      <c r="M194" s="88">
        <v>3.6389013124412024</v>
      </c>
      <c r="N194" s="88">
        <v>3.8319136674745211</v>
      </c>
      <c r="O194" s="88">
        <v>3.9066374442080338</v>
      </c>
      <c r="P194" s="88">
        <v>3.9288911831842488</v>
      </c>
      <c r="Q194" s="88">
        <v>3.9628507974964666</v>
      </c>
      <c r="R194" s="88">
        <v>3.9576735164862145</v>
      </c>
      <c r="S194" s="88">
        <v>3.8459006681367871</v>
      </c>
      <c r="T194" s="88">
        <v>3.6572929668698042</v>
      </c>
      <c r="U194" s="88">
        <v>3.502443848230135</v>
      </c>
      <c r="V194" s="88">
        <v>3.4946629624214065</v>
      </c>
      <c r="W194" s="88">
        <v>3.42767579455281</v>
      </c>
    </row>
    <row r="195" spans="1:23" ht="11.45" customHeight="1" x14ac:dyDescent="0.2">
      <c r="A195" s="25">
        <f>IF(D195&lt;&gt;"",COUNTA($D$7:D195),"")</f>
        <v>129</v>
      </c>
      <c r="B195" s="83" t="s">
        <v>62</v>
      </c>
      <c r="C195" s="87">
        <v>22.674223790681925</v>
      </c>
      <c r="D195" s="88">
        <v>21.515514794030903</v>
      </c>
      <c r="E195" s="88">
        <v>20.55962711508775</v>
      </c>
      <c r="F195" s="88">
        <v>19.635851985531961</v>
      </c>
      <c r="G195" s="88">
        <v>19.361521873074555</v>
      </c>
      <c r="H195" s="88">
        <v>18.842071057192374</v>
      </c>
      <c r="I195" s="88">
        <v>19.081356717917021</v>
      </c>
      <c r="J195" s="88">
        <v>19.224957236110367</v>
      </c>
      <c r="K195" s="88">
        <v>19.348847204740121</v>
      </c>
      <c r="L195" s="88">
        <v>19.467842783544555</v>
      </c>
      <c r="M195" s="88">
        <v>19.523141222374733</v>
      </c>
      <c r="N195" s="88">
        <v>20.186622247834975</v>
      </c>
      <c r="O195" s="88">
        <v>20.533043241773186</v>
      </c>
      <c r="P195" s="88">
        <v>20.263109074923978</v>
      </c>
      <c r="Q195" s="88">
        <v>19.601857460125178</v>
      </c>
      <c r="R195" s="88">
        <v>19.444649038815644</v>
      </c>
      <c r="S195" s="88">
        <v>19.381726623440741</v>
      </c>
      <c r="T195" s="88">
        <v>19.294810608841789</v>
      </c>
      <c r="U195" s="88">
        <v>19.667506950579959</v>
      </c>
      <c r="V195" s="88">
        <v>19.863202872414746</v>
      </c>
      <c r="W195" s="88">
        <v>20.088461443776104</v>
      </c>
    </row>
    <row r="196" spans="1:23" ht="11.45" customHeight="1" x14ac:dyDescent="0.2">
      <c r="A196" s="25" t="str">
        <f>IF(D196&lt;&gt;"",COUNTA($D$7:D196),"")</f>
        <v/>
      </c>
      <c r="B196" s="83" t="s">
        <v>63</v>
      </c>
      <c r="C196" s="87"/>
      <c r="D196" s="88"/>
      <c r="E196" s="88"/>
      <c r="F196" s="88"/>
      <c r="G196" s="88"/>
      <c r="H196" s="88"/>
      <c r="I196" s="88"/>
      <c r="J196" s="88"/>
      <c r="K196" s="88"/>
      <c r="L196" s="88"/>
      <c r="M196" s="88"/>
      <c r="N196" s="88"/>
      <c r="O196" s="88"/>
      <c r="P196" s="88"/>
      <c r="Q196" s="88"/>
      <c r="R196" s="88"/>
      <c r="S196" s="88"/>
      <c r="T196" s="88"/>
      <c r="U196" s="88"/>
      <c r="V196" s="88"/>
      <c r="W196" s="88"/>
    </row>
    <row r="197" spans="1:23" ht="11.45" customHeight="1" x14ac:dyDescent="0.2">
      <c r="A197" s="25">
        <f>IF(D197&lt;&gt;"",COUNTA($D$7:D197),"")</f>
        <v>130</v>
      </c>
      <c r="B197" s="83" t="s">
        <v>73</v>
      </c>
      <c r="C197" s="87">
        <v>9.4250169322354118</v>
      </c>
      <c r="D197" s="88">
        <v>9.7722241426228429</v>
      </c>
      <c r="E197" s="88">
        <v>9.7357732715855096</v>
      </c>
      <c r="F197" s="88">
        <v>9.8209847749118691</v>
      </c>
      <c r="G197" s="88">
        <v>9.9892174984596434</v>
      </c>
      <c r="H197" s="88">
        <v>9.8415449368655601</v>
      </c>
      <c r="I197" s="88">
        <v>10.140616549486209</v>
      </c>
      <c r="J197" s="88">
        <v>10.264867642885086</v>
      </c>
      <c r="K197" s="88">
        <v>10.531728732385718</v>
      </c>
      <c r="L197" s="88">
        <v>10.78913977343953</v>
      </c>
      <c r="M197" s="88">
        <v>10.806434200582965</v>
      </c>
      <c r="N197" s="88">
        <v>11.006291790673624</v>
      </c>
      <c r="O197" s="88">
        <v>11.067206322289591</v>
      </c>
      <c r="P197" s="88">
        <v>11.039772864759355</v>
      </c>
      <c r="Q197" s="88">
        <v>10.572986069049062</v>
      </c>
      <c r="R197" s="88">
        <v>10.381936772155525</v>
      </c>
      <c r="S197" s="88">
        <v>10.407958397788237</v>
      </c>
      <c r="T197" s="88">
        <v>10.530523670835475</v>
      </c>
      <c r="U197" s="88">
        <v>10.799134318437883</v>
      </c>
      <c r="V197" s="88">
        <v>10.76668128868743</v>
      </c>
      <c r="W197" s="88">
        <v>10.600602325600478</v>
      </c>
    </row>
    <row r="198" spans="1:23" ht="11.45" customHeight="1" x14ac:dyDescent="0.2">
      <c r="A198" s="25">
        <f>IF(D198&lt;&gt;"",COUNTA($D$7:D198),"")</f>
        <v>131</v>
      </c>
      <c r="B198" s="83" t="s">
        <v>64</v>
      </c>
      <c r="C198" s="87">
        <v>11.422664242683492</v>
      </c>
      <c r="D198" s="88">
        <v>9.9259379114049739</v>
      </c>
      <c r="E198" s="88">
        <v>9.0193786250618224</v>
      </c>
      <c r="F198" s="88">
        <v>8.0621850410259164</v>
      </c>
      <c r="G198" s="88">
        <v>7.6170671595810227</v>
      </c>
      <c r="H198" s="88">
        <v>7.2983721218123296</v>
      </c>
      <c r="I198" s="88">
        <v>7.2309356408869663</v>
      </c>
      <c r="J198" s="88">
        <v>7.2947908596500648</v>
      </c>
      <c r="K198" s="88">
        <v>7.1424185675252509</v>
      </c>
      <c r="L198" s="88">
        <v>7.0123675721951297</v>
      </c>
      <c r="M198" s="88">
        <v>7.0973612374886264</v>
      </c>
      <c r="N198" s="88">
        <v>7.4854152029240639</v>
      </c>
      <c r="O198" s="88">
        <v>7.7220880193252173</v>
      </c>
      <c r="P198" s="88">
        <v>7.4778793182716425</v>
      </c>
      <c r="Q198" s="88">
        <v>7.3571572784171213</v>
      </c>
      <c r="R198" s="88">
        <v>7.4595107739395869</v>
      </c>
      <c r="S198" s="88">
        <v>7.36678405687391</v>
      </c>
      <c r="T198" s="88">
        <v>7.1342910986563544</v>
      </c>
      <c r="U198" s="88">
        <v>7.2399510419790714</v>
      </c>
      <c r="V198" s="88">
        <v>7.3378174197007358</v>
      </c>
      <c r="W198" s="88">
        <v>7.5274287918201885</v>
      </c>
    </row>
    <row r="199" spans="1:23" ht="11.45" customHeight="1" x14ac:dyDescent="0.2">
      <c r="A199" s="25">
        <f>IF(D199&lt;&gt;"",COUNTA($D$7:D199),"")</f>
        <v>132</v>
      </c>
      <c r="B199" s="89" t="s">
        <v>65</v>
      </c>
      <c r="C199" s="87">
        <v>72.157701493601394</v>
      </c>
      <c r="D199" s="88">
        <v>73.785550905734482</v>
      </c>
      <c r="E199" s="88">
        <v>74.846754492453883</v>
      </c>
      <c r="F199" s="88">
        <v>75.954913551169597</v>
      </c>
      <c r="G199" s="88">
        <v>76.317005545286506</v>
      </c>
      <c r="H199" s="88">
        <v>77.359030700668484</v>
      </c>
      <c r="I199" s="88">
        <v>77.330603414973339</v>
      </c>
      <c r="J199" s="88">
        <v>77.349329201408338</v>
      </c>
      <c r="K199" s="88">
        <v>77.185091947318327</v>
      </c>
      <c r="L199" s="88">
        <v>77.030559674682408</v>
      </c>
      <c r="M199" s="88">
        <v>76.837957465184061</v>
      </c>
      <c r="N199" s="88">
        <v>75.981464084690501</v>
      </c>
      <c r="O199" s="88">
        <v>75.560319314018784</v>
      </c>
      <c r="P199" s="88">
        <v>75.807999741891777</v>
      </c>
      <c r="Q199" s="88">
        <v>76.435291742378354</v>
      </c>
      <c r="R199" s="88">
        <v>76.597677444698135</v>
      </c>
      <c r="S199" s="88">
        <v>76.772372708422466</v>
      </c>
      <c r="T199" s="88">
        <v>77.04789642428841</v>
      </c>
      <c r="U199" s="88">
        <v>76.830049201189908</v>
      </c>
      <c r="V199" s="88">
        <v>76.642134165163853</v>
      </c>
      <c r="W199" s="88">
        <v>76.483862761671091</v>
      </c>
    </row>
    <row r="200" spans="1:23" ht="11.45" customHeight="1" x14ac:dyDescent="0.2">
      <c r="A200" s="25" t="str">
        <f>IF(D200&lt;&gt;"",COUNTA($D$7:D200),"")</f>
        <v/>
      </c>
      <c r="B200" s="89" t="s">
        <v>66</v>
      </c>
      <c r="C200" s="87"/>
      <c r="D200" s="88"/>
      <c r="E200" s="88"/>
      <c r="F200" s="88"/>
      <c r="G200" s="88"/>
      <c r="H200" s="88"/>
      <c r="I200" s="88"/>
      <c r="J200" s="88"/>
      <c r="K200" s="88"/>
      <c r="L200" s="88"/>
      <c r="M200" s="88"/>
      <c r="N200" s="88"/>
      <c r="O200" s="88"/>
      <c r="P200" s="88"/>
      <c r="Q200" s="88"/>
      <c r="R200" s="88"/>
      <c r="S200" s="88"/>
      <c r="T200" s="88"/>
      <c r="U200" s="88"/>
      <c r="V200" s="88"/>
      <c r="W200" s="88"/>
    </row>
    <row r="201" spans="1:23" ht="11.45" customHeight="1" x14ac:dyDescent="0.2">
      <c r="A201" s="25">
        <f>IF(D201&lt;&gt;"",COUNTA($D$7:D201),"")</f>
        <v>133</v>
      </c>
      <c r="B201" s="89" t="s">
        <v>68</v>
      </c>
      <c r="C201" s="87">
        <v>24.81303247424518</v>
      </c>
      <c r="D201" s="88">
        <v>25.325262747578456</v>
      </c>
      <c r="E201" s="88">
        <v>25.464232723348772</v>
      </c>
      <c r="F201" s="88">
        <v>25.55153665568054</v>
      </c>
      <c r="G201" s="88">
        <v>25.643869377695626</v>
      </c>
      <c r="H201" s="88">
        <v>25.136946026244122</v>
      </c>
      <c r="I201" s="88">
        <v>24.930078034458781</v>
      </c>
      <c r="J201" s="88">
        <v>25.0370108999977</v>
      </c>
      <c r="K201" s="88">
        <v>25.324655389432966</v>
      </c>
      <c r="L201" s="88">
        <v>24.985094705945301</v>
      </c>
      <c r="M201" s="88">
        <v>25.142271093906633</v>
      </c>
      <c r="N201" s="88">
        <v>25.728450419584284</v>
      </c>
      <c r="O201" s="88">
        <v>26.119438800812684</v>
      </c>
      <c r="P201" s="88">
        <v>25.734196920446205</v>
      </c>
      <c r="Q201" s="88">
        <v>25.913991520290732</v>
      </c>
      <c r="R201" s="88">
        <v>25.918833321057672</v>
      </c>
      <c r="S201" s="88">
        <v>26.198861205279268</v>
      </c>
      <c r="T201" s="88">
        <v>26.081565057066172</v>
      </c>
      <c r="U201" s="88">
        <v>26.055556005868478</v>
      </c>
      <c r="V201" s="88">
        <v>25.77781027115725</v>
      </c>
      <c r="W201" s="88">
        <v>25.334602538958322</v>
      </c>
    </row>
    <row r="202" spans="1:23" ht="22.5" customHeight="1" x14ac:dyDescent="0.2">
      <c r="A202" s="25">
        <f>IF(D202&lt;&gt;"",COUNTA($D$7:D202),"")</f>
        <v>134</v>
      </c>
      <c r="B202" s="89" t="s">
        <v>70</v>
      </c>
      <c r="C202" s="87">
        <v>12.055751613018215</v>
      </c>
      <c r="D202" s="88">
        <v>12.194870814241691</v>
      </c>
      <c r="E202" s="88">
        <v>12.202688728024819</v>
      </c>
      <c r="F202" s="88">
        <v>12.501242630246768</v>
      </c>
      <c r="G202" s="88">
        <v>12.70871842267406</v>
      </c>
      <c r="H202" s="88">
        <v>13.135986630354049</v>
      </c>
      <c r="I202" s="88">
        <v>13.214865178088543</v>
      </c>
      <c r="J202" s="88">
        <v>13.182783986745111</v>
      </c>
      <c r="K202" s="88">
        <v>13.419089429895926</v>
      </c>
      <c r="L202" s="88">
        <v>14.33889288062006</v>
      </c>
      <c r="M202" s="88">
        <v>14.241760614426058</v>
      </c>
      <c r="N202" s="88">
        <v>13.737734165923284</v>
      </c>
      <c r="O202" s="88">
        <v>13.355676782543314</v>
      </c>
      <c r="P202" s="88">
        <v>13.672476790424184</v>
      </c>
      <c r="Q202" s="88">
        <v>13.66363819907127</v>
      </c>
      <c r="R202" s="88">
        <v>14.113738102837315</v>
      </c>
      <c r="S202" s="88">
        <v>13.629332192344403</v>
      </c>
      <c r="T202" s="88">
        <v>13.837016732339672</v>
      </c>
      <c r="U202" s="88">
        <v>13.851715557140658</v>
      </c>
      <c r="V202" s="88">
        <v>13.928287111501032</v>
      </c>
      <c r="W202" s="88">
        <v>13.79358449380852</v>
      </c>
    </row>
    <row r="203" spans="1:23" ht="11.45" customHeight="1" x14ac:dyDescent="0.2">
      <c r="A203" s="25">
        <f>IF(D203&lt;&gt;"",COUNTA($D$7:D203),"")</f>
        <v>135</v>
      </c>
      <c r="B203" s="89" t="s">
        <v>67</v>
      </c>
      <c r="C203" s="87">
        <v>35.288917406338001</v>
      </c>
      <c r="D203" s="88">
        <v>36.265417343914329</v>
      </c>
      <c r="E203" s="88">
        <v>37.179833041080286</v>
      </c>
      <c r="F203" s="88">
        <v>37.902134265242296</v>
      </c>
      <c r="G203" s="88">
        <v>37.964417744916823</v>
      </c>
      <c r="H203" s="88">
        <v>39.086098044070312</v>
      </c>
      <c r="I203" s="88">
        <v>39.185660202426021</v>
      </c>
      <c r="J203" s="88">
        <v>39.12953431466552</v>
      </c>
      <c r="K203" s="88">
        <v>38.441347127989438</v>
      </c>
      <c r="L203" s="88">
        <v>37.706572088117042</v>
      </c>
      <c r="M203" s="88">
        <v>37.453925756851376</v>
      </c>
      <c r="N203" s="88">
        <v>36.515279499182938</v>
      </c>
      <c r="O203" s="88">
        <v>36.085203730662784</v>
      </c>
      <c r="P203" s="88">
        <v>36.401326031021384</v>
      </c>
      <c r="Q203" s="88">
        <v>36.857662023016353</v>
      </c>
      <c r="R203" s="88">
        <v>36.565106020803157</v>
      </c>
      <c r="S203" s="88">
        <v>36.944179310798802</v>
      </c>
      <c r="T203" s="88">
        <v>37.129314634882562</v>
      </c>
      <c r="U203" s="88">
        <v>36.922777638180769</v>
      </c>
      <c r="V203" s="88">
        <v>36.936036782505568</v>
      </c>
      <c r="W203" s="88">
        <v>37.355675728904245</v>
      </c>
    </row>
    <row r="204" spans="1:23" ht="20.100000000000001" customHeight="1" x14ac:dyDescent="0.2">
      <c r="A204" s="25" t="str">
        <f>IF(D204&lt;&gt;"",COUNTA($D$7:D204),"")</f>
        <v/>
      </c>
      <c r="B204" s="83"/>
      <c r="C204" s="135" t="s">
        <v>45</v>
      </c>
      <c r="D204" s="131"/>
      <c r="E204" s="131"/>
      <c r="F204" s="131"/>
      <c r="G204" s="131"/>
      <c r="H204" s="131" t="s">
        <v>45</v>
      </c>
      <c r="I204" s="131"/>
      <c r="J204" s="131"/>
      <c r="K204" s="131"/>
      <c r="L204" s="131"/>
      <c r="M204" s="131" t="s">
        <v>45</v>
      </c>
      <c r="N204" s="131"/>
      <c r="O204" s="131"/>
      <c r="P204" s="131"/>
      <c r="Q204" s="131"/>
      <c r="R204" s="131" t="s">
        <v>45</v>
      </c>
      <c r="S204" s="131"/>
      <c r="T204" s="131"/>
      <c r="U204" s="131"/>
      <c r="V204" s="131"/>
      <c r="W204" s="131"/>
    </row>
    <row r="205" spans="1:23" s="94" customFormat="1" ht="11.45" customHeight="1" x14ac:dyDescent="0.2">
      <c r="A205" s="25">
        <f>IF(D205&lt;&gt;"",COUNTA($D$7:D205),"")</f>
        <v>136</v>
      </c>
      <c r="B205" s="84" t="s">
        <v>52</v>
      </c>
      <c r="C205" s="85">
        <v>129.53</v>
      </c>
      <c r="D205" s="86">
        <v>124.697</v>
      </c>
      <c r="E205" s="86">
        <v>121.69</v>
      </c>
      <c r="F205" s="86">
        <v>118.393</v>
      </c>
      <c r="G205" s="86">
        <v>116.913</v>
      </c>
      <c r="H205" s="86">
        <v>115.628</v>
      </c>
      <c r="I205" s="86">
        <v>115.523</v>
      </c>
      <c r="J205" s="86">
        <v>116.59399999999999</v>
      </c>
      <c r="K205" s="86">
        <v>116.395</v>
      </c>
      <c r="L205" s="86">
        <v>116.47</v>
      </c>
      <c r="M205" s="86">
        <v>115.29</v>
      </c>
      <c r="N205" s="86">
        <v>113.078</v>
      </c>
      <c r="O205" s="86">
        <v>112.411</v>
      </c>
      <c r="P205" s="86">
        <v>111.71899999999999</v>
      </c>
      <c r="Q205" s="86">
        <v>110.973</v>
      </c>
      <c r="R205" s="86">
        <v>109.367</v>
      </c>
      <c r="S205" s="86">
        <v>109.143</v>
      </c>
      <c r="T205" s="86">
        <v>110.274</v>
      </c>
      <c r="U205" s="86">
        <v>111.23099999999999</v>
      </c>
      <c r="V205" s="86">
        <v>111.34399999999999</v>
      </c>
      <c r="W205" s="86">
        <v>110.52</v>
      </c>
    </row>
    <row r="206" spans="1:23" ht="11.45" customHeight="1" x14ac:dyDescent="0.2">
      <c r="A206" s="25" t="str">
        <f>IF(D206&lt;&gt;"",COUNTA($D$7:D206),"")</f>
        <v/>
      </c>
      <c r="B206" s="83" t="s">
        <v>60</v>
      </c>
      <c r="C206" s="87"/>
      <c r="D206" s="88"/>
      <c r="E206" s="88"/>
      <c r="F206" s="88"/>
      <c r="G206" s="88"/>
      <c r="H206" s="88"/>
      <c r="I206" s="88"/>
      <c r="J206" s="88"/>
      <c r="K206" s="88"/>
      <c r="L206" s="88"/>
      <c r="M206" s="88"/>
      <c r="N206" s="88"/>
      <c r="O206" s="88"/>
      <c r="P206" s="88"/>
      <c r="Q206" s="88"/>
      <c r="R206" s="88"/>
      <c r="S206" s="88"/>
      <c r="T206" s="88"/>
      <c r="U206" s="88"/>
      <c r="V206" s="88"/>
      <c r="W206" s="88"/>
    </row>
    <row r="207" spans="1:23" ht="11.45" customHeight="1" x14ac:dyDescent="0.2">
      <c r="A207" s="25">
        <f>IF(D207&lt;&gt;"",COUNTA($D$7:D207),"")</f>
        <v>137</v>
      </c>
      <c r="B207" s="83" t="s">
        <v>61</v>
      </c>
      <c r="C207" s="87">
        <v>6.694</v>
      </c>
      <c r="D207" s="88">
        <v>5.85</v>
      </c>
      <c r="E207" s="88">
        <v>5.5279999999999996</v>
      </c>
      <c r="F207" s="88">
        <v>5.0960000000000001</v>
      </c>
      <c r="G207" s="88">
        <v>4.9779999999999998</v>
      </c>
      <c r="H207" s="88">
        <v>4.282</v>
      </c>
      <c r="I207" s="88">
        <v>4.0069999999999997</v>
      </c>
      <c r="J207" s="88">
        <v>3.8170000000000002</v>
      </c>
      <c r="K207" s="88">
        <v>3.8530000000000002</v>
      </c>
      <c r="L207" s="88">
        <v>3.7959999999999998</v>
      </c>
      <c r="M207" s="88">
        <v>3.7919999999999998</v>
      </c>
      <c r="N207" s="88">
        <v>3.9089999999999998</v>
      </c>
      <c r="O207" s="88">
        <v>4.008</v>
      </c>
      <c r="P207" s="88">
        <v>4.0650000000000004</v>
      </c>
      <c r="Q207" s="88">
        <v>4.1500000000000004</v>
      </c>
      <c r="R207" s="88">
        <v>4.149</v>
      </c>
      <c r="S207" s="88">
        <v>4.0140000000000002</v>
      </c>
      <c r="T207" s="88">
        <v>3.7480000000000002</v>
      </c>
      <c r="U207" s="88">
        <v>3.496</v>
      </c>
      <c r="V207" s="88">
        <v>3.4430000000000001</v>
      </c>
      <c r="W207" s="88">
        <v>3.3889999999999998</v>
      </c>
    </row>
    <row r="208" spans="1:23" ht="11.45" customHeight="1" x14ac:dyDescent="0.2">
      <c r="A208" s="25">
        <f>IF(D208&lt;&gt;"",COUNTA($D$7:D208),"")</f>
        <v>138</v>
      </c>
      <c r="B208" s="83" t="s">
        <v>62</v>
      </c>
      <c r="C208" s="87">
        <v>29.332999999999998</v>
      </c>
      <c r="D208" s="88">
        <v>26.763999999999999</v>
      </c>
      <c r="E208" s="88">
        <v>24.823</v>
      </c>
      <c r="F208" s="88">
        <v>23.155999999999999</v>
      </c>
      <c r="G208" s="88">
        <v>22.664000000000001</v>
      </c>
      <c r="H208" s="88">
        <v>21.670999999999999</v>
      </c>
      <c r="I208" s="88">
        <v>21.832000000000001</v>
      </c>
      <c r="J208" s="88">
        <v>22.251000000000001</v>
      </c>
      <c r="K208" s="88">
        <v>22.484000000000002</v>
      </c>
      <c r="L208" s="88">
        <v>22.864999999999998</v>
      </c>
      <c r="M208" s="88">
        <v>22.788</v>
      </c>
      <c r="N208" s="88">
        <v>22.989000000000001</v>
      </c>
      <c r="O208" s="88">
        <v>23.131</v>
      </c>
      <c r="P208" s="88">
        <v>22.696999999999999</v>
      </c>
      <c r="Q208" s="88">
        <v>21.896999999999998</v>
      </c>
      <c r="R208" s="88">
        <v>21.436</v>
      </c>
      <c r="S208" s="88">
        <v>21.358000000000001</v>
      </c>
      <c r="T208" s="88">
        <v>21.552</v>
      </c>
      <c r="U208" s="88">
        <v>22.192</v>
      </c>
      <c r="V208" s="88">
        <v>22.382000000000001</v>
      </c>
      <c r="W208" s="88">
        <v>22.422999999999998</v>
      </c>
    </row>
    <row r="209" spans="1:23" ht="11.45" customHeight="1" x14ac:dyDescent="0.2">
      <c r="A209" s="25" t="str">
        <f>IF(D209&lt;&gt;"",COUNTA($D$7:D209),"")</f>
        <v/>
      </c>
      <c r="B209" s="83" t="s">
        <v>63</v>
      </c>
      <c r="C209" s="87"/>
      <c r="D209" s="88"/>
      <c r="E209" s="88"/>
      <c r="F209" s="88"/>
      <c r="G209" s="88"/>
      <c r="H209" s="88"/>
      <c r="I209" s="88"/>
      <c r="J209" s="88"/>
      <c r="K209" s="88"/>
      <c r="L209" s="88"/>
      <c r="M209" s="88"/>
      <c r="N209" s="88"/>
      <c r="O209" s="88"/>
      <c r="P209" s="88"/>
      <c r="Q209" s="88"/>
      <c r="R209" s="88"/>
      <c r="S209" s="88"/>
      <c r="T209" s="88"/>
      <c r="U209" s="88"/>
      <c r="V209" s="88"/>
      <c r="W209" s="88"/>
    </row>
    <row r="210" spans="1:23" ht="11.45" customHeight="1" x14ac:dyDescent="0.2">
      <c r="A210" s="25">
        <f>IF(D210&lt;&gt;"",COUNTA($D$7:D210),"")</f>
        <v>139</v>
      </c>
      <c r="B210" s="83" t="s">
        <v>73</v>
      </c>
      <c r="C210" s="87">
        <v>12.396000000000001</v>
      </c>
      <c r="D210" s="88">
        <v>12.484999999999999</v>
      </c>
      <c r="E210" s="88">
        <v>12.159000000000001</v>
      </c>
      <c r="F210" s="88">
        <v>12.022</v>
      </c>
      <c r="G210" s="88">
        <v>12.127000000000001</v>
      </c>
      <c r="H210" s="88">
        <v>11.888</v>
      </c>
      <c r="I210" s="88">
        <v>12.3</v>
      </c>
      <c r="J210" s="88">
        <v>12.568</v>
      </c>
      <c r="K210" s="88">
        <v>12.91</v>
      </c>
      <c r="L210" s="88">
        <v>13.295</v>
      </c>
      <c r="M210" s="88">
        <v>13.223000000000001</v>
      </c>
      <c r="N210" s="88">
        <v>13.151999999999999</v>
      </c>
      <c r="O210" s="88">
        <v>13.069000000000001</v>
      </c>
      <c r="P210" s="88">
        <v>12.935</v>
      </c>
      <c r="Q210" s="88">
        <v>12.374000000000001</v>
      </c>
      <c r="R210" s="88">
        <v>11.973000000000001</v>
      </c>
      <c r="S210" s="88">
        <v>11.959</v>
      </c>
      <c r="T210" s="88">
        <v>12.266</v>
      </c>
      <c r="U210" s="88">
        <v>12.672000000000001</v>
      </c>
      <c r="V210" s="88">
        <v>12.618</v>
      </c>
      <c r="W210" s="88">
        <v>12.31</v>
      </c>
    </row>
    <row r="211" spans="1:23" ht="11.45" customHeight="1" x14ac:dyDescent="0.2">
      <c r="A211" s="25">
        <f>IF(D211&lt;&gt;"",COUNTA($D$7:D211),"")</f>
        <v>140</v>
      </c>
      <c r="B211" s="83" t="s">
        <v>64</v>
      </c>
      <c r="C211" s="87">
        <v>14.406000000000001</v>
      </c>
      <c r="D211" s="88">
        <v>11.851000000000001</v>
      </c>
      <c r="E211" s="88">
        <v>10.295999999999999</v>
      </c>
      <c r="F211" s="88">
        <v>8.8840000000000003</v>
      </c>
      <c r="G211" s="88">
        <v>8.3010000000000002</v>
      </c>
      <c r="H211" s="88">
        <v>7.6230000000000002</v>
      </c>
      <c r="I211" s="88">
        <v>7.3520000000000003</v>
      </c>
      <c r="J211" s="88">
        <v>7.5410000000000004</v>
      </c>
      <c r="K211" s="88">
        <v>7.423</v>
      </c>
      <c r="L211" s="88">
        <v>7.4249999999999998</v>
      </c>
      <c r="M211" s="88">
        <v>7.4989999999999997</v>
      </c>
      <c r="N211" s="88">
        <v>7.7249999999999996</v>
      </c>
      <c r="O211" s="88">
        <v>7.9139999999999997</v>
      </c>
      <c r="P211" s="88">
        <v>7.625</v>
      </c>
      <c r="Q211" s="88">
        <v>7.4820000000000002</v>
      </c>
      <c r="R211" s="88">
        <v>7.5309999999999997</v>
      </c>
      <c r="S211" s="88">
        <v>7.47</v>
      </c>
      <c r="T211" s="88">
        <v>7.3159999999999998</v>
      </c>
      <c r="U211" s="88">
        <v>7.5410000000000004</v>
      </c>
      <c r="V211" s="88">
        <v>7.6360000000000001</v>
      </c>
      <c r="W211" s="88">
        <v>7.758</v>
      </c>
    </row>
    <row r="212" spans="1:23" ht="11.45" customHeight="1" x14ac:dyDescent="0.2">
      <c r="A212" s="25">
        <f>IF(D212&lt;&gt;"",COUNTA($D$7:D212),"")</f>
        <v>141</v>
      </c>
      <c r="B212" s="89" t="s">
        <v>65</v>
      </c>
      <c r="C212" s="87">
        <v>93.503</v>
      </c>
      <c r="D212" s="88">
        <v>92.082999999999998</v>
      </c>
      <c r="E212" s="88">
        <v>91.338999999999999</v>
      </c>
      <c r="F212" s="88">
        <v>90.141000000000005</v>
      </c>
      <c r="G212" s="88">
        <v>89.271000000000001</v>
      </c>
      <c r="H212" s="88">
        <v>89.674999999999997</v>
      </c>
      <c r="I212" s="88">
        <v>89.683999999999997</v>
      </c>
      <c r="J212" s="88">
        <v>90.525999999999996</v>
      </c>
      <c r="K212" s="88">
        <v>90.058000000000007</v>
      </c>
      <c r="L212" s="88">
        <v>89.808999999999997</v>
      </c>
      <c r="M212" s="88">
        <v>88.71</v>
      </c>
      <c r="N212" s="88">
        <v>86.18</v>
      </c>
      <c r="O212" s="88">
        <v>85.272000000000006</v>
      </c>
      <c r="P212" s="88">
        <v>84.956999999999994</v>
      </c>
      <c r="Q212" s="88">
        <v>84.926000000000002</v>
      </c>
      <c r="R212" s="88">
        <v>83.781999999999996</v>
      </c>
      <c r="S212" s="88">
        <v>83.771000000000001</v>
      </c>
      <c r="T212" s="88">
        <v>84.974000000000004</v>
      </c>
      <c r="U212" s="88">
        <v>85.543000000000006</v>
      </c>
      <c r="V212" s="88">
        <v>85.519000000000005</v>
      </c>
      <c r="W212" s="88">
        <v>84.707999999999998</v>
      </c>
    </row>
    <row r="213" spans="1:23" ht="11.45" customHeight="1" x14ac:dyDescent="0.2">
      <c r="A213" s="25" t="str">
        <f>IF(D213&lt;&gt;"",COUNTA($D$7:D213),"")</f>
        <v/>
      </c>
      <c r="B213" s="89" t="s">
        <v>66</v>
      </c>
      <c r="C213" s="87"/>
      <c r="D213" s="88"/>
      <c r="E213" s="88"/>
      <c r="F213" s="88"/>
      <c r="G213" s="88"/>
      <c r="H213" s="88"/>
      <c r="I213" s="88"/>
      <c r="J213" s="88"/>
      <c r="K213" s="88"/>
      <c r="L213" s="88"/>
      <c r="M213" s="88"/>
      <c r="N213" s="88"/>
      <c r="O213" s="88"/>
      <c r="P213" s="88"/>
      <c r="Q213" s="88"/>
      <c r="R213" s="88"/>
      <c r="S213" s="88"/>
      <c r="T213" s="88"/>
      <c r="U213" s="88"/>
      <c r="V213" s="88"/>
      <c r="W213" s="88"/>
    </row>
    <row r="214" spans="1:23" ht="11.45" customHeight="1" x14ac:dyDescent="0.2">
      <c r="A214" s="25">
        <f>IF(D214&lt;&gt;"",COUNTA($D$7:D214),"")</f>
        <v>142</v>
      </c>
      <c r="B214" s="89" t="s">
        <v>68</v>
      </c>
      <c r="C214" s="87">
        <v>30.605</v>
      </c>
      <c r="D214" s="88">
        <v>30.143999999999998</v>
      </c>
      <c r="E214" s="88">
        <v>29.771000000000001</v>
      </c>
      <c r="F214" s="88">
        <v>29.164999999999999</v>
      </c>
      <c r="G214" s="88">
        <v>28.952999999999999</v>
      </c>
      <c r="H214" s="88">
        <v>27.988</v>
      </c>
      <c r="I214" s="88">
        <v>27.954000000000001</v>
      </c>
      <c r="J214" s="88">
        <v>28.492000000000001</v>
      </c>
      <c r="K214" s="88">
        <v>28.863</v>
      </c>
      <c r="L214" s="88">
        <v>28.475000000000001</v>
      </c>
      <c r="M214" s="88">
        <v>28.385999999999999</v>
      </c>
      <c r="N214" s="88">
        <v>28.582999999999998</v>
      </c>
      <c r="O214" s="88">
        <v>28.771999999999998</v>
      </c>
      <c r="P214" s="88">
        <v>28.126999999999999</v>
      </c>
      <c r="Q214" s="88">
        <v>28.292000000000002</v>
      </c>
      <c r="R214" s="88">
        <v>28.018999999999998</v>
      </c>
      <c r="S214" s="88">
        <v>28.318000000000001</v>
      </c>
      <c r="T214" s="88">
        <v>28.591000000000001</v>
      </c>
      <c r="U214" s="88">
        <v>28.89</v>
      </c>
      <c r="V214" s="88">
        <v>28.622</v>
      </c>
      <c r="W214" s="88">
        <v>27.937999999999999</v>
      </c>
    </row>
    <row r="215" spans="1:23" ht="22.5" customHeight="1" x14ac:dyDescent="0.2">
      <c r="A215" s="25">
        <f>IF(D215&lt;&gt;"",COUNTA($D$7:D215),"")</f>
        <v>143</v>
      </c>
      <c r="B215" s="89" t="s">
        <v>70</v>
      </c>
      <c r="C215" s="87">
        <v>15.292999999999999</v>
      </c>
      <c r="D215" s="88">
        <v>14.831</v>
      </c>
      <c r="E215" s="88">
        <v>14.308999999999999</v>
      </c>
      <c r="F215" s="88">
        <v>13.941000000000001</v>
      </c>
      <c r="G215" s="88">
        <v>13.907999999999999</v>
      </c>
      <c r="H215" s="88">
        <v>14.358000000000001</v>
      </c>
      <c r="I215" s="88">
        <v>14.377000000000001</v>
      </c>
      <c r="J215" s="88">
        <v>14.574999999999999</v>
      </c>
      <c r="K215" s="88">
        <v>14.73</v>
      </c>
      <c r="L215" s="88">
        <v>15.558999999999999</v>
      </c>
      <c r="M215" s="88">
        <v>15.048</v>
      </c>
      <c r="N215" s="88">
        <v>14.331</v>
      </c>
      <c r="O215" s="88">
        <v>14.016</v>
      </c>
      <c r="P215" s="88">
        <v>14.262</v>
      </c>
      <c r="Q215" s="88">
        <v>14.106</v>
      </c>
      <c r="R215" s="88">
        <v>14.442</v>
      </c>
      <c r="S215" s="88">
        <v>13.851000000000001</v>
      </c>
      <c r="T215" s="88">
        <v>14.201000000000001</v>
      </c>
      <c r="U215" s="88">
        <v>14.295999999999999</v>
      </c>
      <c r="V215" s="88">
        <v>14.416</v>
      </c>
      <c r="W215" s="88">
        <v>14.202</v>
      </c>
    </row>
    <row r="216" spans="1:23" ht="11.45" customHeight="1" x14ac:dyDescent="0.2">
      <c r="A216" s="25">
        <f>IF(D216&lt;&gt;"",COUNTA($D$7:D216),"")</f>
        <v>144</v>
      </c>
      <c r="B216" s="89" t="s">
        <v>67</v>
      </c>
      <c r="C216" s="87">
        <v>47.604999999999997</v>
      </c>
      <c r="D216" s="88">
        <v>47.107999999999997</v>
      </c>
      <c r="E216" s="88">
        <v>47.259</v>
      </c>
      <c r="F216" s="88">
        <v>47.034999999999997</v>
      </c>
      <c r="G216" s="88">
        <v>46.41</v>
      </c>
      <c r="H216" s="88">
        <v>47.329000000000001</v>
      </c>
      <c r="I216" s="88">
        <v>47.353000000000002</v>
      </c>
      <c r="J216" s="88">
        <v>47.459000000000003</v>
      </c>
      <c r="K216" s="88">
        <v>46.465000000000003</v>
      </c>
      <c r="L216" s="88">
        <v>45.774999999999999</v>
      </c>
      <c r="M216" s="88">
        <v>45.276000000000003</v>
      </c>
      <c r="N216" s="88">
        <v>43.265999999999998</v>
      </c>
      <c r="O216" s="88">
        <v>42.484000000000002</v>
      </c>
      <c r="P216" s="88">
        <v>42.567999999999998</v>
      </c>
      <c r="Q216" s="88">
        <v>42.527999999999999</v>
      </c>
      <c r="R216" s="88">
        <v>41.320999999999998</v>
      </c>
      <c r="S216" s="88">
        <v>41.601999999999997</v>
      </c>
      <c r="T216" s="88">
        <v>42.182000000000002</v>
      </c>
      <c r="U216" s="88">
        <v>42.356999999999999</v>
      </c>
      <c r="V216" s="88">
        <v>42.481000000000002</v>
      </c>
      <c r="W216" s="88">
        <v>42.567999999999998</v>
      </c>
    </row>
    <row r="217" spans="1:23" ht="24.95" customHeight="1" x14ac:dyDescent="0.2">
      <c r="A217" s="25" t="str">
        <f>IF(D217&lt;&gt;"",COUNTA($D$7:D217),"")</f>
        <v/>
      </c>
      <c r="B217" s="81"/>
      <c r="C217" s="136" t="s">
        <v>31</v>
      </c>
      <c r="D217" s="130"/>
      <c r="E217" s="130"/>
      <c r="F217" s="130"/>
      <c r="G217" s="130"/>
      <c r="H217" s="130" t="s">
        <v>31</v>
      </c>
      <c r="I217" s="130"/>
      <c r="J217" s="130"/>
      <c r="K217" s="130"/>
      <c r="L217" s="130"/>
      <c r="M217" s="130" t="s">
        <v>31</v>
      </c>
      <c r="N217" s="130"/>
      <c r="O217" s="130"/>
      <c r="P217" s="130"/>
      <c r="Q217" s="130"/>
      <c r="R217" s="130" t="s">
        <v>31</v>
      </c>
      <c r="S217" s="130"/>
      <c r="T217" s="130"/>
      <c r="U217" s="130"/>
      <c r="V217" s="130"/>
      <c r="W217" s="130"/>
    </row>
    <row r="218" spans="1:23" s="93" customFormat="1" ht="15" customHeight="1" x14ac:dyDescent="0.15">
      <c r="A218" s="25" t="str">
        <f>IF(D218&lt;&gt;"",COUNTA($D$7:D218),"")</f>
        <v/>
      </c>
      <c r="B218" s="92"/>
      <c r="C218" s="137" t="s">
        <v>45</v>
      </c>
      <c r="D218" s="132"/>
      <c r="E218" s="132"/>
      <c r="F218" s="132"/>
      <c r="G218" s="132"/>
      <c r="H218" s="132" t="s">
        <v>45</v>
      </c>
      <c r="I218" s="132"/>
      <c r="J218" s="132"/>
      <c r="K218" s="132"/>
      <c r="L218" s="132"/>
      <c r="M218" s="132" t="s">
        <v>45</v>
      </c>
      <c r="N218" s="132"/>
      <c r="O218" s="132"/>
      <c r="P218" s="132"/>
      <c r="Q218" s="132"/>
      <c r="R218" s="132" t="s">
        <v>45</v>
      </c>
      <c r="S218" s="132"/>
      <c r="T218" s="132"/>
      <c r="U218" s="132"/>
      <c r="V218" s="132"/>
      <c r="W218" s="132"/>
    </row>
    <row r="219" spans="1:23" s="94" customFormat="1" ht="11.45" customHeight="1" x14ac:dyDescent="0.2">
      <c r="A219" s="25">
        <f>IF(D219&lt;&gt;"",COUNTA($D$7:D219),"")</f>
        <v>145</v>
      </c>
      <c r="B219" s="84" t="s">
        <v>51</v>
      </c>
      <c r="C219" s="85">
        <v>89.543000000000006</v>
      </c>
      <c r="D219" s="86">
        <v>87.51</v>
      </c>
      <c r="E219" s="86">
        <v>86.528999999999996</v>
      </c>
      <c r="F219" s="86">
        <v>84.641999999999996</v>
      </c>
      <c r="G219" s="86">
        <v>84.256</v>
      </c>
      <c r="H219" s="86">
        <v>83.793999999999997</v>
      </c>
      <c r="I219" s="86">
        <v>84.393000000000001</v>
      </c>
      <c r="J219" s="86">
        <v>86.028999999999996</v>
      </c>
      <c r="K219" s="86">
        <v>86.83</v>
      </c>
      <c r="L219" s="86">
        <v>87.739000000000004</v>
      </c>
      <c r="M219" s="86">
        <v>87.715000000000003</v>
      </c>
      <c r="N219" s="86">
        <v>87.585999999999999</v>
      </c>
      <c r="O219" s="86">
        <v>87.435000000000002</v>
      </c>
      <c r="P219" s="86">
        <v>87.873999999999995</v>
      </c>
      <c r="Q219" s="86">
        <v>88.694999999999993</v>
      </c>
      <c r="R219" s="86">
        <v>89.828000000000003</v>
      </c>
      <c r="S219" s="86">
        <v>89.828999999999994</v>
      </c>
      <c r="T219" s="86">
        <v>91.581000000000003</v>
      </c>
      <c r="U219" s="86">
        <v>92.454999999999998</v>
      </c>
      <c r="V219" s="86">
        <v>93.403999999999996</v>
      </c>
      <c r="W219" s="86">
        <v>92.343999999999994</v>
      </c>
    </row>
    <row r="220" spans="1:23" ht="11.45" customHeight="1" x14ac:dyDescent="0.2">
      <c r="A220" s="25" t="str">
        <f>IF(D220&lt;&gt;"",COUNTA($D$7:D220),"")</f>
        <v/>
      </c>
      <c r="B220" s="83" t="s">
        <v>60</v>
      </c>
      <c r="C220" s="87"/>
      <c r="D220" s="88"/>
      <c r="E220" s="88"/>
      <c r="F220" s="88"/>
      <c r="G220" s="88"/>
      <c r="H220" s="88"/>
      <c r="I220" s="88"/>
      <c r="J220" s="88"/>
      <c r="K220" s="88"/>
      <c r="L220" s="88"/>
      <c r="M220" s="88"/>
      <c r="N220" s="88"/>
      <c r="O220" s="88"/>
      <c r="P220" s="88"/>
      <c r="Q220" s="88"/>
      <c r="R220" s="88"/>
      <c r="S220" s="88"/>
      <c r="T220" s="88"/>
      <c r="U220" s="88"/>
      <c r="V220" s="88"/>
      <c r="W220" s="88"/>
    </row>
    <row r="221" spans="1:23" ht="11.45" customHeight="1" x14ac:dyDescent="0.2">
      <c r="A221" s="25">
        <f>IF(D221&lt;&gt;"",COUNTA($D$7:D221),"")</f>
        <v>146</v>
      </c>
      <c r="B221" s="83" t="s">
        <v>61</v>
      </c>
      <c r="C221" s="87">
        <v>4.2149999999999999</v>
      </c>
      <c r="D221" s="88">
        <v>4.0730000000000004</v>
      </c>
      <c r="E221" s="88">
        <v>4.0819999999999999</v>
      </c>
      <c r="F221" s="88">
        <v>4.05</v>
      </c>
      <c r="G221" s="88">
        <v>3.9049999999999998</v>
      </c>
      <c r="H221" s="88">
        <v>3.746</v>
      </c>
      <c r="I221" s="88">
        <v>3.75</v>
      </c>
      <c r="J221" s="88">
        <v>3.8239999999999998</v>
      </c>
      <c r="K221" s="88">
        <v>3.8279999999999998</v>
      </c>
      <c r="L221" s="88">
        <v>3.988</v>
      </c>
      <c r="M221" s="88">
        <v>4.1050000000000004</v>
      </c>
      <c r="N221" s="88">
        <v>4.2249999999999996</v>
      </c>
      <c r="O221" s="88">
        <v>4.34</v>
      </c>
      <c r="P221" s="88">
        <v>4.3</v>
      </c>
      <c r="Q221" s="88">
        <v>4.4260000000000002</v>
      </c>
      <c r="R221" s="88">
        <v>4.306</v>
      </c>
      <c r="S221" s="88">
        <v>4.1529999999999996</v>
      </c>
      <c r="T221" s="88">
        <v>4.1319999999999997</v>
      </c>
      <c r="U221" s="88">
        <v>4.1349999999999998</v>
      </c>
      <c r="V221" s="88">
        <v>4.1989999999999998</v>
      </c>
      <c r="W221" s="88">
        <v>4.1500000000000004</v>
      </c>
    </row>
    <row r="222" spans="1:23" ht="11.45" customHeight="1" x14ac:dyDescent="0.2">
      <c r="A222" s="25">
        <f>IF(D222&lt;&gt;"",COUNTA($D$7:D222),"")</f>
        <v>147</v>
      </c>
      <c r="B222" s="83" t="s">
        <v>62</v>
      </c>
      <c r="C222" s="87">
        <v>22.946000000000002</v>
      </c>
      <c r="D222" s="88">
        <v>21.093</v>
      </c>
      <c r="E222" s="88">
        <v>19.634</v>
      </c>
      <c r="F222" s="88">
        <v>18.097999999999999</v>
      </c>
      <c r="G222" s="88">
        <v>17.652999999999999</v>
      </c>
      <c r="H222" s="88">
        <v>17.398</v>
      </c>
      <c r="I222" s="88">
        <v>17.613</v>
      </c>
      <c r="J222" s="88">
        <v>18.207000000000001</v>
      </c>
      <c r="K222" s="88">
        <v>18.606999999999999</v>
      </c>
      <c r="L222" s="88">
        <v>18.577999999999999</v>
      </c>
      <c r="M222" s="88">
        <v>18.516999999999999</v>
      </c>
      <c r="N222" s="88">
        <v>18.812999999999999</v>
      </c>
      <c r="O222" s="88">
        <v>18.844000000000001</v>
      </c>
      <c r="P222" s="88">
        <v>18.709</v>
      </c>
      <c r="Q222" s="88">
        <v>18.702000000000002</v>
      </c>
      <c r="R222" s="88">
        <v>19.391999999999999</v>
      </c>
      <c r="S222" s="88">
        <v>19.178999999999998</v>
      </c>
      <c r="T222" s="88">
        <v>19.75</v>
      </c>
      <c r="U222" s="88">
        <v>19.952000000000002</v>
      </c>
      <c r="V222" s="88">
        <v>20.66</v>
      </c>
      <c r="W222" s="88">
        <v>20.533999999999999</v>
      </c>
    </row>
    <row r="223" spans="1:23" ht="11.45" customHeight="1" x14ac:dyDescent="0.2">
      <c r="A223" s="25" t="str">
        <f>IF(D223&lt;&gt;"",COUNTA($D$7:D223),"")</f>
        <v/>
      </c>
      <c r="B223" s="83" t="s">
        <v>63</v>
      </c>
      <c r="C223" s="87"/>
      <c r="D223" s="88"/>
      <c r="E223" s="88"/>
      <c r="F223" s="88"/>
      <c r="G223" s="88"/>
      <c r="H223" s="88"/>
      <c r="I223" s="88"/>
      <c r="J223" s="88"/>
      <c r="K223" s="88"/>
      <c r="L223" s="88"/>
      <c r="M223" s="88"/>
      <c r="N223" s="88"/>
      <c r="O223" s="88"/>
      <c r="P223" s="88"/>
      <c r="Q223" s="88"/>
      <c r="R223" s="88"/>
      <c r="S223" s="88"/>
      <c r="T223" s="88"/>
      <c r="U223" s="88"/>
      <c r="V223" s="88"/>
      <c r="W223" s="88"/>
    </row>
    <row r="224" spans="1:23" ht="11.45" customHeight="1" x14ac:dyDescent="0.2">
      <c r="A224" s="25">
        <f>IF(D224&lt;&gt;"",COUNTA($D$7:D224),"")</f>
        <v>148</v>
      </c>
      <c r="B224" s="83" t="s">
        <v>73</v>
      </c>
      <c r="C224" s="87">
        <v>9.3800000000000008</v>
      </c>
      <c r="D224" s="88">
        <v>9.1720000000000006</v>
      </c>
      <c r="E224" s="88">
        <v>8.6790000000000003</v>
      </c>
      <c r="F224" s="88">
        <v>8.5269999999999992</v>
      </c>
      <c r="G224" s="88">
        <v>8.8409999999999993</v>
      </c>
      <c r="H224" s="88">
        <v>8.7490000000000006</v>
      </c>
      <c r="I224" s="88">
        <v>8.8559999999999999</v>
      </c>
      <c r="J224" s="88">
        <v>9.4149999999999991</v>
      </c>
      <c r="K224" s="88">
        <v>9.9139999999999997</v>
      </c>
      <c r="L224" s="88">
        <v>9.9749999999999996</v>
      </c>
      <c r="M224" s="88">
        <v>9.7780000000000005</v>
      </c>
      <c r="N224" s="88">
        <v>9.7910000000000004</v>
      </c>
      <c r="O224" s="88">
        <v>9.7750000000000004</v>
      </c>
      <c r="P224" s="88">
        <v>9.9619999999999997</v>
      </c>
      <c r="Q224" s="88">
        <v>9.9030000000000005</v>
      </c>
      <c r="R224" s="88">
        <v>10.494</v>
      </c>
      <c r="S224" s="88">
        <v>10.345000000000001</v>
      </c>
      <c r="T224" s="88">
        <v>10.814</v>
      </c>
      <c r="U224" s="88">
        <v>10.685</v>
      </c>
      <c r="V224" s="88">
        <v>11.279</v>
      </c>
      <c r="W224" s="88">
        <v>11.167999999999999</v>
      </c>
    </row>
    <row r="225" spans="1:23" ht="11.45" customHeight="1" x14ac:dyDescent="0.2">
      <c r="A225" s="25">
        <f>IF(D225&lt;&gt;"",COUNTA($D$7:D225),"")</f>
        <v>149</v>
      </c>
      <c r="B225" s="83" t="s">
        <v>64</v>
      </c>
      <c r="C225" s="87">
        <v>12.227</v>
      </c>
      <c r="D225" s="88">
        <v>10.721</v>
      </c>
      <c r="E225" s="88">
        <v>9.8339999999999996</v>
      </c>
      <c r="F225" s="88">
        <v>8.5579999999999998</v>
      </c>
      <c r="G225" s="88">
        <v>7.891</v>
      </c>
      <c r="H225" s="88">
        <v>7.76</v>
      </c>
      <c r="I225" s="88">
        <v>7.8639999999999999</v>
      </c>
      <c r="J225" s="88">
        <v>7.8940000000000001</v>
      </c>
      <c r="K225" s="88">
        <v>7.8239999999999998</v>
      </c>
      <c r="L225" s="88">
        <v>7.7450000000000001</v>
      </c>
      <c r="M225" s="88">
        <v>7.8559999999999999</v>
      </c>
      <c r="N225" s="88">
        <v>8.1530000000000005</v>
      </c>
      <c r="O225" s="88">
        <v>8.1590000000000007</v>
      </c>
      <c r="P225" s="88">
        <v>7.8280000000000003</v>
      </c>
      <c r="Q225" s="88">
        <v>7.8780000000000001</v>
      </c>
      <c r="R225" s="88">
        <v>7.9320000000000004</v>
      </c>
      <c r="S225" s="88">
        <v>7.8170000000000002</v>
      </c>
      <c r="T225" s="88">
        <v>7.93</v>
      </c>
      <c r="U225" s="88">
        <v>8.2270000000000003</v>
      </c>
      <c r="V225" s="88">
        <v>8.3209999999999997</v>
      </c>
      <c r="W225" s="88">
        <v>8.2880000000000003</v>
      </c>
    </row>
    <row r="226" spans="1:23" ht="11.45" customHeight="1" x14ac:dyDescent="0.2">
      <c r="A226" s="25">
        <f>IF(D226&lt;&gt;"",COUNTA($D$7:D226),"")</f>
        <v>150</v>
      </c>
      <c r="B226" s="89" t="s">
        <v>65</v>
      </c>
      <c r="C226" s="87">
        <v>62.381999999999998</v>
      </c>
      <c r="D226" s="88">
        <v>62.344000000000001</v>
      </c>
      <c r="E226" s="88">
        <v>62.813000000000002</v>
      </c>
      <c r="F226" s="88">
        <v>62.494</v>
      </c>
      <c r="G226" s="88">
        <v>62.698</v>
      </c>
      <c r="H226" s="88">
        <v>62.65</v>
      </c>
      <c r="I226" s="88">
        <v>63.03</v>
      </c>
      <c r="J226" s="88">
        <v>63.997999999999998</v>
      </c>
      <c r="K226" s="88">
        <v>64.394999999999996</v>
      </c>
      <c r="L226" s="88">
        <v>65.173000000000002</v>
      </c>
      <c r="M226" s="88">
        <v>65.093000000000004</v>
      </c>
      <c r="N226" s="88">
        <v>64.548000000000002</v>
      </c>
      <c r="O226" s="88">
        <v>64.251000000000005</v>
      </c>
      <c r="P226" s="88">
        <v>64.864999999999995</v>
      </c>
      <c r="Q226" s="88">
        <v>65.566999999999993</v>
      </c>
      <c r="R226" s="88">
        <v>66.13</v>
      </c>
      <c r="S226" s="88">
        <v>66.497</v>
      </c>
      <c r="T226" s="88">
        <v>67.698999999999998</v>
      </c>
      <c r="U226" s="88">
        <v>68.367999999999995</v>
      </c>
      <c r="V226" s="88">
        <v>68.545000000000002</v>
      </c>
      <c r="W226" s="88">
        <v>67.66</v>
      </c>
    </row>
    <row r="227" spans="1:23" ht="11.45" customHeight="1" x14ac:dyDescent="0.2">
      <c r="A227" s="25" t="str">
        <f>IF(D227&lt;&gt;"",COUNTA($D$7:D227),"")</f>
        <v/>
      </c>
      <c r="B227" s="89" t="s">
        <v>66</v>
      </c>
      <c r="C227" s="87"/>
      <c r="D227" s="88"/>
      <c r="E227" s="88"/>
      <c r="F227" s="88"/>
      <c r="G227" s="88"/>
      <c r="H227" s="88"/>
      <c r="I227" s="88"/>
      <c r="J227" s="88"/>
      <c r="K227" s="88"/>
      <c r="L227" s="88"/>
      <c r="M227" s="88"/>
      <c r="N227" s="88"/>
      <c r="O227" s="88"/>
      <c r="P227" s="88"/>
      <c r="Q227" s="88"/>
      <c r="R227" s="88"/>
      <c r="S227" s="88"/>
      <c r="T227" s="88"/>
      <c r="U227" s="88"/>
      <c r="V227" s="88"/>
      <c r="W227" s="88"/>
    </row>
    <row r="228" spans="1:23" ht="11.45" customHeight="1" x14ac:dyDescent="0.2">
      <c r="A228" s="25">
        <f>IF(D228&lt;&gt;"",COUNTA($D$7:D228),"")</f>
        <v>151</v>
      </c>
      <c r="B228" s="89" t="s">
        <v>68</v>
      </c>
      <c r="C228" s="87">
        <v>25.058</v>
      </c>
      <c r="D228" s="88">
        <v>25.202999999999999</v>
      </c>
      <c r="E228" s="88">
        <v>25.036999999999999</v>
      </c>
      <c r="F228" s="88">
        <v>24.628</v>
      </c>
      <c r="G228" s="88">
        <v>24.556999999999999</v>
      </c>
      <c r="H228" s="88">
        <v>24.571000000000002</v>
      </c>
      <c r="I228" s="88">
        <v>24.530999999999999</v>
      </c>
      <c r="J228" s="88">
        <v>25.228000000000002</v>
      </c>
      <c r="K228" s="88">
        <v>25.648</v>
      </c>
      <c r="L228" s="88">
        <v>25.291</v>
      </c>
      <c r="M228" s="88">
        <v>25.654</v>
      </c>
      <c r="N228" s="88">
        <v>25.963999999999999</v>
      </c>
      <c r="O228" s="88">
        <v>26.039000000000001</v>
      </c>
      <c r="P228" s="88">
        <v>25.73</v>
      </c>
      <c r="Q228" s="88">
        <v>25.745999999999999</v>
      </c>
      <c r="R228" s="88">
        <v>25.95</v>
      </c>
      <c r="S228" s="88">
        <v>26.198</v>
      </c>
      <c r="T228" s="88">
        <v>26.641999999999999</v>
      </c>
      <c r="U228" s="88">
        <v>26.911000000000001</v>
      </c>
      <c r="V228" s="88">
        <v>27.213999999999999</v>
      </c>
      <c r="W228" s="88">
        <v>26.91</v>
      </c>
    </row>
    <row r="229" spans="1:23" ht="22.5" customHeight="1" x14ac:dyDescent="0.2">
      <c r="A229" s="25">
        <f>IF(D229&lt;&gt;"",COUNTA($D$7:D229),"")</f>
        <v>152</v>
      </c>
      <c r="B229" s="89" t="s">
        <v>70</v>
      </c>
      <c r="C229" s="87">
        <v>8.8450000000000006</v>
      </c>
      <c r="D229" s="88">
        <v>9.4039999999999999</v>
      </c>
      <c r="E229" s="88">
        <v>9.7789999999999999</v>
      </c>
      <c r="F229" s="88">
        <v>10</v>
      </c>
      <c r="G229" s="88">
        <v>10.034000000000001</v>
      </c>
      <c r="H229" s="88">
        <v>9.9640000000000004</v>
      </c>
      <c r="I229" s="88">
        <v>10.260999999999999</v>
      </c>
      <c r="J229" s="88">
        <v>10.465999999999999</v>
      </c>
      <c r="K229" s="88">
        <v>10.622</v>
      </c>
      <c r="L229" s="88">
        <v>11.71</v>
      </c>
      <c r="M229" s="88">
        <v>11.885999999999999</v>
      </c>
      <c r="N229" s="88">
        <v>11.448</v>
      </c>
      <c r="O229" s="88">
        <v>11.593999999999999</v>
      </c>
      <c r="P229" s="88">
        <v>11.71</v>
      </c>
      <c r="Q229" s="88">
        <v>11.701000000000001</v>
      </c>
      <c r="R229" s="88">
        <v>11.677</v>
      </c>
      <c r="S229" s="88">
        <v>11.24</v>
      </c>
      <c r="T229" s="88">
        <v>11.278</v>
      </c>
      <c r="U229" s="88">
        <v>11.297000000000001</v>
      </c>
      <c r="V229" s="88">
        <v>11.574</v>
      </c>
      <c r="W229" s="88">
        <v>11.202999999999999</v>
      </c>
    </row>
    <row r="230" spans="1:23" ht="11.45" customHeight="1" x14ac:dyDescent="0.2">
      <c r="A230" s="25">
        <f>IF(D230&lt;&gt;"",COUNTA($D$7:D230),"")</f>
        <v>153</v>
      </c>
      <c r="B230" s="89" t="s">
        <v>67</v>
      </c>
      <c r="C230" s="87">
        <v>28.478999999999999</v>
      </c>
      <c r="D230" s="88">
        <v>27.736999999999998</v>
      </c>
      <c r="E230" s="88">
        <v>27.997</v>
      </c>
      <c r="F230" s="88">
        <v>27.866</v>
      </c>
      <c r="G230" s="88">
        <v>28.106999999999999</v>
      </c>
      <c r="H230" s="88">
        <v>28.114999999999998</v>
      </c>
      <c r="I230" s="88">
        <v>28.238</v>
      </c>
      <c r="J230" s="88">
        <v>28.303999999999998</v>
      </c>
      <c r="K230" s="88">
        <v>28.125</v>
      </c>
      <c r="L230" s="88">
        <v>28.172000000000001</v>
      </c>
      <c r="M230" s="88">
        <v>27.553000000000001</v>
      </c>
      <c r="N230" s="88">
        <v>27.135999999999999</v>
      </c>
      <c r="O230" s="88">
        <v>26.617999999999999</v>
      </c>
      <c r="P230" s="88">
        <v>27.425000000000001</v>
      </c>
      <c r="Q230" s="88">
        <v>28.12</v>
      </c>
      <c r="R230" s="88">
        <v>28.503</v>
      </c>
      <c r="S230" s="88">
        <v>29.059000000000001</v>
      </c>
      <c r="T230" s="88">
        <v>29.779</v>
      </c>
      <c r="U230" s="88">
        <v>30.16</v>
      </c>
      <c r="V230" s="88">
        <v>29.757000000000001</v>
      </c>
      <c r="W230" s="88">
        <v>29.547000000000001</v>
      </c>
    </row>
    <row r="231" spans="1:23" ht="24.95" customHeight="1" x14ac:dyDescent="0.2">
      <c r="A231" s="25" t="str">
        <f>IF(D231&lt;&gt;"",COUNTA($D$7:D231),"")</f>
        <v/>
      </c>
      <c r="B231" s="83"/>
      <c r="C231" s="135" t="s">
        <v>71</v>
      </c>
      <c r="D231" s="131"/>
      <c r="E231" s="131"/>
      <c r="F231" s="131"/>
      <c r="G231" s="131"/>
      <c r="H231" s="131" t="s">
        <v>71</v>
      </c>
      <c r="I231" s="131"/>
      <c r="J231" s="131"/>
      <c r="K231" s="131"/>
      <c r="L231" s="131"/>
      <c r="M231" s="131" t="s">
        <v>71</v>
      </c>
      <c r="N231" s="131"/>
      <c r="O231" s="131"/>
      <c r="P231" s="131"/>
      <c r="Q231" s="131"/>
      <c r="R231" s="131" t="s">
        <v>71</v>
      </c>
      <c r="S231" s="131"/>
      <c r="T231" s="131"/>
      <c r="U231" s="131"/>
      <c r="V231" s="131"/>
      <c r="W231" s="131"/>
    </row>
    <row r="232" spans="1:23" ht="11.45" customHeight="1" x14ac:dyDescent="0.2">
      <c r="A232" s="25">
        <f>IF(D232&lt;&gt;"",COUNTA($D$7:D232),"")</f>
        <v>154</v>
      </c>
      <c r="B232" s="83" t="s">
        <v>51</v>
      </c>
      <c r="C232" s="87" t="s">
        <v>7</v>
      </c>
      <c r="D232" s="88">
        <v>-2.2704175647454292</v>
      </c>
      <c r="E232" s="88">
        <v>-1.1210147411724307</v>
      </c>
      <c r="F232" s="88">
        <v>-2.1807717643795712</v>
      </c>
      <c r="G232" s="88">
        <v>-0.45603837338437359</v>
      </c>
      <c r="H232" s="88">
        <v>-0.54832890239269716</v>
      </c>
      <c r="I232" s="88">
        <v>0.71484831849535624</v>
      </c>
      <c r="J232" s="88">
        <v>1.9385494057563903</v>
      </c>
      <c r="K232" s="88">
        <v>0.93108137953481673</v>
      </c>
      <c r="L232" s="88">
        <v>1.046873200506738</v>
      </c>
      <c r="M232" s="88">
        <v>-2.7353856323870218E-2</v>
      </c>
      <c r="N232" s="88">
        <v>-0.14706720629310155</v>
      </c>
      <c r="O232" s="88">
        <v>-0.17240198205192314</v>
      </c>
      <c r="P232" s="88">
        <v>0.50208726482530608</v>
      </c>
      <c r="Q232" s="88">
        <v>0.93429228213123849</v>
      </c>
      <c r="R232" s="88">
        <v>1.2774113535148501</v>
      </c>
      <c r="S232" s="88">
        <v>1.1132386338346123E-3</v>
      </c>
      <c r="T232" s="88">
        <v>1.9503723741776184</v>
      </c>
      <c r="U232" s="88">
        <v>0.95434642556861604</v>
      </c>
      <c r="V232" s="88">
        <v>1.0264452977124137</v>
      </c>
      <c r="W232" s="88">
        <v>-1.1348550383281264</v>
      </c>
    </row>
    <row r="233" spans="1:23" ht="11.45" customHeight="1" x14ac:dyDescent="0.2">
      <c r="A233" s="25" t="str">
        <f>IF(D233&lt;&gt;"",COUNTA($D$7:D233),"")</f>
        <v/>
      </c>
      <c r="B233" s="83" t="s">
        <v>60</v>
      </c>
      <c r="C233" s="87"/>
      <c r="D233" s="88"/>
      <c r="E233" s="88"/>
      <c r="F233" s="88"/>
      <c r="G233" s="88"/>
      <c r="H233" s="88"/>
      <c r="I233" s="88"/>
      <c r="J233" s="88"/>
      <c r="K233" s="88"/>
      <c r="L233" s="88"/>
      <c r="M233" s="88"/>
      <c r="N233" s="88"/>
      <c r="O233" s="88"/>
      <c r="P233" s="88"/>
      <c r="Q233" s="88"/>
      <c r="R233" s="88"/>
      <c r="S233" s="88"/>
      <c r="T233" s="88"/>
      <c r="U233" s="88"/>
      <c r="V233" s="88"/>
      <c r="W233" s="88"/>
    </row>
    <row r="234" spans="1:23" ht="11.45" customHeight="1" x14ac:dyDescent="0.2">
      <c r="A234" s="25">
        <f>IF(D234&lt;&gt;"",COUNTA($D$7:D234),"")</f>
        <v>155</v>
      </c>
      <c r="B234" s="83" t="s">
        <v>61</v>
      </c>
      <c r="C234" s="87" t="s">
        <v>7</v>
      </c>
      <c r="D234" s="88">
        <v>-3.3689205219454266</v>
      </c>
      <c r="E234" s="88">
        <v>0.22096734593665701</v>
      </c>
      <c r="F234" s="88">
        <v>-0.78392944634983053</v>
      </c>
      <c r="G234" s="88">
        <v>-3.5802469135802397</v>
      </c>
      <c r="H234" s="88">
        <v>-4.0717029449423734</v>
      </c>
      <c r="I234" s="88">
        <v>0.10678056593700092</v>
      </c>
      <c r="J234" s="88">
        <v>1.9733333333333434</v>
      </c>
      <c r="K234" s="88">
        <v>0.10460251046025348</v>
      </c>
      <c r="L234" s="88">
        <v>4.1797283176593538</v>
      </c>
      <c r="M234" s="88">
        <v>2.9338014042126446</v>
      </c>
      <c r="N234" s="88">
        <v>2.9232643118148616</v>
      </c>
      <c r="O234" s="88">
        <v>2.7218934911242627</v>
      </c>
      <c r="P234" s="88">
        <v>-0.92165898617511743</v>
      </c>
      <c r="Q234" s="88">
        <v>2.9302325581395365</v>
      </c>
      <c r="R234" s="88">
        <v>-2.711251694532308</v>
      </c>
      <c r="S234" s="88">
        <v>-3.553181607059912</v>
      </c>
      <c r="T234" s="88">
        <v>-0.50565856007705179</v>
      </c>
      <c r="U234" s="88">
        <v>7.2604065827704289E-2</v>
      </c>
      <c r="V234" s="88">
        <v>1.5477629987908017</v>
      </c>
      <c r="W234" s="88">
        <v>-1.1669445105977587</v>
      </c>
    </row>
    <row r="235" spans="1:23" ht="11.45" customHeight="1" x14ac:dyDescent="0.2">
      <c r="A235" s="25">
        <f>IF(D235&lt;&gt;"",COUNTA($D$7:D235),"")</f>
        <v>156</v>
      </c>
      <c r="B235" s="83" t="s">
        <v>62</v>
      </c>
      <c r="C235" s="87" t="s">
        <v>7</v>
      </c>
      <c r="D235" s="88">
        <v>-8.0754815654144494</v>
      </c>
      <c r="E235" s="88">
        <v>-6.9169866780448501</v>
      </c>
      <c r="F235" s="88">
        <v>-7.8231638993582493</v>
      </c>
      <c r="G235" s="88">
        <v>-2.4588352304122054</v>
      </c>
      <c r="H235" s="88">
        <v>-1.444513680394266</v>
      </c>
      <c r="I235" s="88">
        <v>1.2357742269226293</v>
      </c>
      <c r="J235" s="88">
        <v>3.3725089422585626</v>
      </c>
      <c r="K235" s="88">
        <v>2.1969572142582479</v>
      </c>
      <c r="L235" s="88">
        <v>-0.15585532326544183</v>
      </c>
      <c r="M235" s="88">
        <v>-0.32834535472063919</v>
      </c>
      <c r="N235" s="88">
        <v>1.5985310795485219</v>
      </c>
      <c r="O235" s="88">
        <v>0.16477967362993695</v>
      </c>
      <c r="P235" s="88">
        <v>-0.71640840585862975</v>
      </c>
      <c r="Q235" s="88">
        <v>-3.7415147789829462E-2</v>
      </c>
      <c r="R235" s="88">
        <v>3.6894449791466002</v>
      </c>
      <c r="S235" s="88">
        <v>-1.098391089108901</v>
      </c>
      <c r="T235" s="88">
        <v>2.9772146618697519</v>
      </c>
      <c r="U235" s="88">
        <v>1.0227848101265806</v>
      </c>
      <c r="V235" s="88">
        <v>3.5485164394546871</v>
      </c>
      <c r="W235" s="88">
        <v>-0.60987415295255687</v>
      </c>
    </row>
    <row r="236" spans="1:23" ht="11.45" customHeight="1" x14ac:dyDescent="0.2">
      <c r="A236" s="25" t="str">
        <f>IF(D236&lt;&gt;"",COUNTA($D$7:D236),"")</f>
        <v/>
      </c>
      <c r="B236" s="83" t="s">
        <v>63</v>
      </c>
      <c r="C236" s="87"/>
      <c r="D236" s="88"/>
      <c r="E236" s="88"/>
      <c r="F236" s="88"/>
      <c r="G236" s="88"/>
      <c r="H236" s="88"/>
      <c r="I236" s="88"/>
      <c r="J236" s="88"/>
      <c r="K236" s="88"/>
      <c r="L236" s="88"/>
      <c r="M236" s="88"/>
      <c r="N236" s="88"/>
      <c r="O236" s="88"/>
      <c r="P236" s="88"/>
      <c r="Q236" s="88"/>
      <c r="R236" s="88"/>
      <c r="S236" s="88"/>
      <c r="T236" s="88"/>
      <c r="U236" s="88"/>
      <c r="V236" s="88"/>
      <c r="W236" s="88"/>
    </row>
    <row r="237" spans="1:23" ht="11.45" customHeight="1" x14ac:dyDescent="0.2">
      <c r="A237" s="25">
        <f>IF(D237&lt;&gt;"",COUNTA($D$7:D237),"")</f>
        <v>157</v>
      </c>
      <c r="B237" s="83" t="s">
        <v>73</v>
      </c>
      <c r="C237" s="87" t="s">
        <v>7</v>
      </c>
      <c r="D237" s="88">
        <v>-2.2174840085287855</v>
      </c>
      <c r="E237" s="88">
        <v>-5.3750545137374672</v>
      </c>
      <c r="F237" s="88">
        <v>-1.7513538426085944</v>
      </c>
      <c r="G237" s="88">
        <v>3.6824205464993724</v>
      </c>
      <c r="H237" s="88">
        <v>-1.0406062662594735</v>
      </c>
      <c r="I237" s="88">
        <v>1.2229969139330166</v>
      </c>
      <c r="J237" s="88">
        <v>6.3121047877145315</v>
      </c>
      <c r="K237" s="88">
        <v>5.3000531067445564</v>
      </c>
      <c r="L237" s="88">
        <v>0.61529150695984924</v>
      </c>
      <c r="M237" s="88">
        <v>-1.9749373433583912</v>
      </c>
      <c r="N237" s="88">
        <v>0.13295152382899289</v>
      </c>
      <c r="O237" s="88">
        <v>-0.1634153814727739</v>
      </c>
      <c r="P237" s="88">
        <v>1.9130434782608745</v>
      </c>
      <c r="Q237" s="88">
        <v>-0.59225055209796551</v>
      </c>
      <c r="R237" s="88">
        <v>5.9678885186307298</v>
      </c>
      <c r="S237" s="88">
        <v>-1.4198589670287731</v>
      </c>
      <c r="T237" s="88">
        <v>4.5335911068148818</v>
      </c>
      <c r="U237" s="88">
        <v>-1.1928980950619632</v>
      </c>
      <c r="V237" s="88">
        <v>5.5591951333645397</v>
      </c>
      <c r="W237" s="88">
        <v>-0.98412979874102291</v>
      </c>
    </row>
    <row r="238" spans="1:23" ht="11.45" customHeight="1" x14ac:dyDescent="0.2">
      <c r="A238" s="25">
        <f>IF(D238&lt;&gt;"",COUNTA($D$7:D238),"")</f>
        <v>158</v>
      </c>
      <c r="B238" s="83" t="s">
        <v>64</v>
      </c>
      <c r="C238" s="87" t="s">
        <v>7</v>
      </c>
      <c r="D238" s="88">
        <v>-12.317003353234639</v>
      </c>
      <c r="E238" s="88">
        <v>-8.2734819513105151</v>
      </c>
      <c r="F238" s="88">
        <v>-12.975391498881422</v>
      </c>
      <c r="G238" s="88">
        <v>-7.7938770740827295</v>
      </c>
      <c r="H238" s="88">
        <v>-1.6601191230515724</v>
      </c>
      <c r="I238" s="88">
        <v>1.3402061855670127</v>
      </c>
      <c r="J238" s="88">
        <v>0.38148524923701643</v>
      </c>
      <c r="K238" s="88">
        <v>-0.8867494299468035</v>
      </c>
      <c r="L238" s="88">
        <v>-1.0097137014314939</v>
      </c>
      <c r="M238" s="88">
        <v>1.4331826985151821</v>
      </c>
      <c r="N238" s="88">
        <v>3.7805498981670098</v>
      </c>
      <c r="O238" s="88">
        <v>7.3592542622364476E-2</v>
      </c>
      <c r="P238" s="88">
        <v>-4.0568697144257868</v>
      </c>
      <c r="Q238" s="88">
        <v>0.63873275421563847</v>
      </c>
      <c r="R238" s="88">
        <v>0.68545316070067486</v>
      </c>
      <c r="S238" s="88">
        <v>-1.4498234997478647</v>
      </c>
      <c r="T238" s="88">
        <v>1.4455673532045523</v>
      </c>
      <c r="U238" s="88">
        <v>3.7452711223203039</v>
      </c>
      <c r="V238" s="88">
        <v>1.1425793120213967</v>
      </c>
      <c r="W238" s="88">
        <v>-0.39658694868404609</v>
      </c>
    </row>
    <row r="239" spans="1:23" ht="11.45" customHeight="1" x14ac:dyDescent="0.2">
      <c r="A239" s="25">
        <f>IF(D239&lt;&gt;"",COUNTA($D$7:D239),"")</f>
        <v>159</v>
      </c>
      <c r="B239" s="89" t="s">
        <v>65</v>
      </c>
      <c r="C239" s="87" t="s">
        <v>7</v>
      </c>
      <c r="D239" s="88">
        <v>-6.0915007534219967E-2</v>
      </c>
      <c r="E239" s="88">
        <v>0.75227768510201543</v>
      </c>
      <c r="F239" s="88">
        <v>-0.50785665387738277</v>
      </c>
      <c r="G239" s="88">
        <v>0.32643133740839403</v>
      </c>
      <c r="H239" s="88">
        <v>-7.6557465947885817E-2</v>
      </c>
      <c r="I239" s="88">
        <v>0.60654429369513707</v>
      </c>
      <c r="J239" s="88">
        <v>1.5357766143106346</v>
      </c>
      <c r="K239" s="88">
        <v>0.62033188537142792</v>
      </c>
      <c r="L239" s="88">
        <v>1.2081683360509317</v>
      </c>
      <c r="M239" s="88">
        <v>-0.12275021864883229</v>
      </c>
      <c r="N239" s="88">
        <v>-0.83726360745394857</v>
      </c>
      <c r="O239" s="88">
        <v>-0.46012269938650263</v>
      </c>
      <c r="P239" s="88">
        <v>0.95562714977199903</v>
      </c>
      <c r="Q239" s="88">
        <v>1.0822477453172041</v>
      </c>
      <c r="R239" s="88">
        <v>0.85866365702258918</v>
      </c>
      <c r="S239" s="88">
        <v>0.55496748828065279</v>
      </c>
      <c r="T239" s="88">
        <v>1.8076003428726182</v>
      </c>
      <c r="U239" s="88">
        <v>0.98819775772167873</v>
      </c>
      <c r="V239" s="88">
        <v>0.2588930493798216</v>
      </c>
      <c r="W239" s="88">
        <v>-1.2911226201765231</v>
      </c>
    </row>
    <row r="240" spans="1:23" ht="11.45" customHeight="1" x14ac:dyDescent="0.2">
      <c r="A240" s="25" t="str">
        <f>IF(D240&lt;&gt;"",COUNTA($D$7:D240),"")</f>
        <v/>
      </c>
      <c r="B240" s="89" t="s">
        <v>66</v>
      </c>
      <c r="C240" s="87"/>
      <c r="D240" s="88"/>
      <c r="E240" s="88"/>
      <c r="F240" s="88"/>
      <c r="G240" s="88"/>
      <c r="H240" s="88"/>
      <c r="I240" s="88"/>
      <c r="J240" s="88"/>
      <c r="K240" s="88"/>
      <c r="L240" s="88"/>
      <c r="M240" s="88"/>
      <c r="N240" s="88"/>
      <c r="O240" s="88"/>
      <c r="P240" s="88"/>
      <c r="Q240" s="88"/>
      <c r="R240" s="88"/>
      <c r="S240" s="88"/>
      <c r="T240" s="88"/>
      <c r="U240" s="88"/>
      <c r="V240" s="88"/>
      <c r="W240" s="88"/>
    </row>
    <row r="241" spans="1:23" ht="11.45" customHeight="1" x14ac:dyDescent="0.2">
      <c r="A241" s="25">
        <f>IF(D241&lt;&gt;"",COUNTA($D$7:D241),"")</f>
        <v>160</v>
      </c>
      <c r="B241" s="89" t="s">
        <v>68</v>
      </c>
      <c r="C241" s="87" t="s">
        <v>7</v>
      </c>
      <c r="D241" s="88">
        <v>0.57865751456620274</v>
      </c>
      <c r="E241" s="88">
        <v>-0.65865174780780933</v>
      </c>
      <c r="F241" s="88">
        <v>-1.633582298198661</v>
      </c>
      <c r="G241" s="88">
        <v>-0.28828975150236147</v>
      </c>
      <c r="H241" s="88">
        <v>5.7010221118218851E-2</v>
      </c>
      <c r="I241" s="88">
        <v>-0.16279353709657585</v>
      </c>
      <c r="J241" s="88">
        <v>2.8413028413028343</v>
      </c>
      <c r="K241" s="88">
        <v>1.6648168701442785</v>
      </c>
      <c r="L241" s="88">
        <v>-1.3919213973799174</v>
      </c>
      <c r="M241" s="88">
        <v>1.4352931872998198</v>
      </c>
      <c r="N241" s="88">
        <v>1.2083885553909823</v>
      </c>
      <c r="O241" s="88">
        <v>0.28886150053921256</v>
      </c>
      <c r="P241" s="88">
        <v>-1.1866815161872637</v>
      </c>
      <c r="Q241" s="88">
        <v>6.2184220753991326E-2</v>
      </c>
      <c r="R241" s="88">
        <v>0.79235609415053432</v>
      </c>
      <c r="S241" s="88">
        <v>0.95568400770713424</v>
      </c>
      <c r="T241" s="88">
        <v>1.6947858615161522</v>
      </c>
      <c r="U241" s="88">
        <v>1.0096839576608403</v>
      </c>
      <c r="V241" s="88">
        <v>1.125933633086845</v>
      </c>
      <c r="W241" s="88">
        <v>-1.1170720952450921</v>
      </c>
    </row>
    <row r="242" spans="1:23" s="82" customFormat="1" ht="22.5" customHeight="1" x14ac:dyDescent="0.2">
      <c r="A242" s="25">
        <f>IF(D242&lt;&gt;"",COUNTA($D$7:D242),"")</f>
        <v>161</v>
      </c>
      <c r="B242" s="89" t="s">
        <v>70</v>
      </c>
      <c r="C242" s="87" t="s">
        <v>7</v>
      </c>
      <c r="D242" s="88">
        <v>6.3199547767100057</v>
      </c>
      <c r="E242" s="88">
        <v>3.9876648234793635</v>
      </c>
      <c r="F242" s="88">
        <v>2.2599447796298335</v>
      </c>
      <c r="G242" s="88">
        <v>0.34000000000000341</v>
      </c>
      <c r="H242" s="88">
        <v>-0.69762806458042803</v>
      </c>
      <c r="I242" s="88">
        <v>2.9807306302689511</v>
      </c>
      <c r="J242" s="88">
        <v>1.9978559594581355</v>
      </c>
      <c r="K242" s="88">
        <v>1.4905407987769905</v>
      </c>
      <c r="L242" s="88">
        <v>10.242892110713612</v>
      </c>
      <c r="M242" s="88">
        <v>1.5029888983774526</v>
      </c>
      <c r="N242" s="88">
        <v>-3.6850075719333688</v>
      </c>
      <c r="O242" s="88">
        <v>1.2753319357093034</v>
      </c>
      <c r="P242" s="88">
        <v>1.000517509056408</v>
      </c>
      <c r="Q242" s="88">
        <v>-7.6857386848843134E-2</v>
      </c>
      <c r="R242" s="88">
        <v>-0.20511067430135199</v>
      </c>
      <c r="S242" s="88">
        <v>-3.7423995889355126</v>
      </c>
      <c r="T242" s="88">
        <v>0.33807829181493787</v>
      </c>
      <c r="U242" s="88">
        <v>0.16846958680616808</v>
      </c>
      <c r="V242" s="88">
        <v>2.4519784013454995</v>
      </c>
      <c r="W242" s="88">
        <v>-3.2054605149473048</v>
      </c>
    </row>
    <row r="243" spans="1:23" s="82" customFormat="1" ht="11.45" customHeight="1" x14ac:dyDescent="0.2">
      <c r="A243" s="25">
        <f>IF(D243&lt;&gt;"",COUNTA($D$7:D243),"")</f>
        <v>162</v>
      </c>
      <c r="B243" s="89" t="s">
        <v>67</v>
      </c>
      <c r="C243" s="87" t="s">
        <v>7</v>
      </c>
      <c r="D243" s="88">
        <v>-2.6054285613961099</v>
      </c>
      <c r="E243" s="88">
        <v>0.93737606806791973</v>
      </c>
      <c r="F243" s="88">
        <v>-0.46790727577953817</v>
      </c>
      <c r="G243" s="88">
        <v>0.86485322615372695</v>
      </c>
      <c r="H243" s="88">
        <v>2.8462660547191376E-2</v>
      </c>
      <c r="I243" s="88">
        <v>0.43748888493686877</v>
      </c>
      <c r="J243" s="88">
        <v>0.23372760110488855</v>
      </c>
      <c r="K243" s="88">
        <v>-0.63241944601469413</v>
      </c>
      <c r="L243" s="88">
        <v>0.16711111111111165</v>
      </c>
      <c r="M243" s="88">
        <v>-2.1972170949879342</v>
      </c>
      <c r="N243" s="88">
        <v>-1.513446811599465</v>
      </c>
      <c r="O243" s="88">
        <v>-1.9089033018867951</v>
      </c>
      <c r="P243" s="88">
        <v>3.0317830039822553</v>
      </c>
      <c r="Q243" s="88">
        <v>2.5341841385597093</v>
      </c>
      <c r="R243" s="88">
        <v>1.3620199146514977</v>
      </c>
      <c r="S243" s="88">
        <v>1.950671859102556</v>
      </c>
      <c r="T243" s="88">
        <v>2.4777177466533544</v>
      </c>
      <c r="U243" s="88">
        <v>1.2794250982235837</v>
      </c>
      <c r="V243" s="88">
        <v>-1.3362068965517295</v>
      </c>
      <c r="W243" s="88">
        <v>-0.7057163020465822</v>
      </c>
    </row>
    <row r="244" spans="1:23" ht="24.95" customHeight="1" x14ac:dyDescent="0.2">
      <c r="A244" s="25" t="str">
        <f>IF(D244&lt;&gt;"",COUNTA($D$7:D244),"")</f>
        <v/>
      </c>
      <c r="B244" s="83"/>
      <c r="C244" s="135" t="s">
        <v>72</v>
      </c>
      <c r="D244" s="131"/>
      <c r="E244" s="131"/>
      <c r="F244" s="131"/>
      <c r="G244" s="131"/>
      <c r="H244" s="131" t="s">
        <v>72</v>
      </c>
      <c r="I244" s="131"/>
      <c r="J244" s="131"/>
      <c r="K244" s="131"/>
      <c r="L244" s="131"/>
      <c r="M244" s="131" t="s">
        <v>72</v>
      </c>
      <c r="N244" s="131"/>
      <c r="O244" s="131"/>
      <c r="P244" s="131"/>
      <c r="Q244" s="131"/>
      <c r="R244" s="131" t="s">
        <v>72</v>
      </c>
      <c r="S244" s="131"/>
      <c r="T244" s="131"/>
      <c r="U244" s="131"/>
      <c r="V244" s="131"/>
      <c r="W244" s="131"/>
    </row>
    <row r="245" spans="1:23" ht="11.45" customHeight="1" x14ac:dyDescent="0.2">
      <c r="A245" s="25">
        <f>IF(D245&lt;&gt;"",COUNTA($D$7:D245),"")</f>
        <v>163</v>
      </c>
      <c r="B245" s="83" t="s">
        <v>51</v>
      </c>
      <c r="C245" s="90">
        <v>100</v>
      </c>
      <c r="D245" s="91">
        <v>100</v>
      </c>
      <c r="E245" s="91">
        <v>100</v>
      </c>
      <c r="F245" s="91">
        <v>100</v>
      </c>
      <c r="G245" s="91">
        <v>100</v>
      </c>
      <c r="H245" s="91">
        <v>100</v>
      </c>
      <c r="I245" s="91">
        <v>100</v>
      </c>
      <c r="J245" s="91">
        <v>100</v>
      </c>
      <c r="K245" s="91">
        <v>100</v>
      </c>
      <c r="L245" s="91">
        <v>100</v>
      </c>
      <c r="M245" s="91">
        <v>100</v>
      </c>
      <c r="N245" s="91">
        <v>100</v>
      </c>
      <c r="O245" s="91">
        <v>100</v>
      </c>
      <c r="P245" s="91">
        <v>100</v>
      </c>
      <c r="Q245" s="91">
        <v>100</v>
      </c>
      <c r="R245" s="91">
        <v>100</v>
      </c>
      <c r="S245" s="91">
        <v>100</v>
      </c>
      <c r="T245" s="91">
        <v>100</v>
      </c>
      <c r="U245" s="91">
        <v>100</v>
      </c>
      <c r="V245" s="91">
        <v>100</v>
      </c>
      <c r="W245" s="91">
        <v>100</v>
      </c>
    </row>
    <row r="246" spans="1:23" ht="11.45" customHeight="1" x14ac:dyDescent="0.2">
      <c r="A246" s="25" t="str">
        <f>IF(D246&lt;&gt;"",COUNTA($D$7:D246),"")</f>
        <v/>
      </c>
      <c r="B246" s="83" t="s">
        <v>60</v>
      </c>
      <c r="C246" s="80"/>
      <c r="D246" s="80"/>
      <c r="E246" s="80"/>
      <c r="F246" s="80"/>
      <c r="G246" s="80"/>
      <c r="H246" s="80"/>
      <c r="I246" s="80"/>
      <c r="J246" s="80"/>
      <c r="K246" s="80"/>
      <c r="L246" s="80"/>
      <c r="M246" s="80"/>
      <c r="N246" s="80"/>
      <c r="O246" s="80"/>
      <c r="P246" s="80"/>
    </row>
    <row r="247" spans="1:23" ht="11.45" customHeight="1" x14ac:dyDescent="0.2">
      <c r="A247" s="25">
        <f>IF(D247&lt;&gt;"",COUNTA($D$7:D247),"")</f>
        <v>164</v>
      </c>
      <c r="B247" s="83" t="s">
        <v>61</v>
      </c>
      <c r="C247" s="87">
        <v>4.7072356298091416</v>
      </c>
      <c r="D247" s="88">
        <v>4.6543252199748597</v>
      </c>
      <c r="E247" s="88">
        <v>4.7174935570733512</v>
      </c>
      <c r="F247" s="88">
        <v>4.7848585808463886</v>
      </c>
      <c r="G247" s="88">
        <v>4.6346847702240792</v>
      </c>
      <c r="H247" s="88">
        <v>4.4704871470511014</v>
      </c>
      <c r="I247" s="88">
        <v>4.4434964985247589</v>
      </c>
      <c r="J247" s="88">
        <v>4.4450127282660494</v>
      </c>
      <c r="K247" s="88">
        <v>4.4086145341471843</v>
      </c>
      <c r="L247" s="88">
        <v>4.5452991258163413</v>
      </c>
      <c r="M247" s="88">
        <v>4.6799293165365103</v>
      </c>
      <c r="N247" s="88">
        <v>4.8238302925125023</v>
      </c>
      <c r="O247" s="88">
        <v>4.9636873105735688</v>
      </c>
      <c r="P247" s="88">
        <v>4.8933700525752784</v>
      </c>
      <c r="Q247" s="88">
        <v>4.9901347313828284</v>
      </c>
      <c r="R247" s="88">
        <v>4.7936055572872602</v>
      </c>
      <c r="S247" s="88">
        <v>4.6232285787440581</v>
      </c>
      <c r="T247" s="88">
        <v>4.5118528952511987</v>
      </c>
      <c r="U247" s="88">
        <v>4.4724460548374889</v>
      </c>
      <c r="V247" s="88">
        <v>4.4955248169243287</v>
      </c>
      <c r="W247" s="88">
        <v>4.4940656675041151</v>
      </c>
    </row>
    <row r="248" spans="1:23" ht="11.45" customHeight="1" x14ac:dyDescent="0.2">
      <c r="A248" s="25">
        <f>IF(D248&lt;&gt;"",COUNTA($D$7:D248),"")</f>
        <v>165</v>
      </c>
      <c r="B248" s="83" t="s">
        <v>62</v>
      </c>
      <c r="C248" s="87">
        <v>25.625677049015557</v>
      </c>
      <c r="D248" s="88">
        <v>24.10353102502571</v>
      </c>
      <c r="E248" s="88">
        <v>22.690658623120573</v>
      </c>
      <c r="F248" s="88">
        <v>21.381819900285912</v>
      </c>
      <c r="G248" s="88">
        <v>20.951623623243449</v>
      </c>
      <c r="H248" s="88">
        <v>20.762823113826766</v>
      </c>
      <c r="I248" s="88">
        <v>20.870214354271088</v>
      </c>
      <c r="J248" s="88">
        <v>21.163793604482208</v>
      </c>
      <c r="K248" s="88">
        <v>21.429229528964644</v>
      </c>
      <c r="L248" s="88">
        <v>21.174164282702105</v>
      </c>
      <c r="M248" s="88">
        <v>21.110414410306106</v>
      </c>
      <c r="N248" s="88">
        <v>21.479460187701232</v>
      </c>
      <c r="O248" s="88">
        <v>21.552010064619431</v>
      </c>
      <c r="P248" s="88">
        <v>21.29071170084439</v>
      </c>
      <c r="Q248" s="88">
        <v>21.085743277524099</v>
      </c>
      <c r="R248" s="88">
        <v>21.587923587300175</v>
      </c>
      <c r="S248" s="88">
        <v>21.350566075543533</v>
      </c>
      <c r="T248" s="88">
        <v>21.565608586933973</v>
      </c>
      <c r="U248" s="88">
        <v>21.580228219133634</v>
      </c>
      <c r="V248" s="88">
        <v>22.11896706779153</v>
      </c>
      <c r="W248" s="88">
        <v>22.236420341332408</v>
      </c>
    </row>
    <row r="249" spans="1:23" ht="11.45" customHeight="1" x14ac:dyDescent="0.2">
      <c r="A249" s="25" t="str">
        <f>IF(D249&lt;&gt;"",COUNTA($D$7:D249),"")</f>
        <v/>
      </c>
      <c r="B249" s="83" t="s">
        <v>63</v>
      </c>
      <c r="C249" s="87"/>
      <c r="D249" s="88"/>
      <c r="E249" s="88"/>
      <c r="F249" s="88"/>
      <c r="G249" s="88"/>
      <c r="H249" s="88"/>
      <c r="I249" s="88"/>
      <c r="J249" s="88"/>
      <c r="K249" s="88"/>
      <c r="L249" s="88"/>
      <c r="M249" s="88"/>
      <c r="N249" s="88"/>
      <c r="O249" s="88"/>
      <c r="P249" s="88"/>
      <c r="Q249" s="88"/>
      <c r="R249" s="88"/>
      <c r="S249" s="88"/>
      <c r="T249" s="88"/>
      <c r="U249" s="88"/>
      <c r="V249" s="88"/>
      <c r="W249" s="88"/>
    </row>
    <row r="250" spans="1:23" ht="11.45" customHeight="1" x14ac:dyDescent="0.2">
      <c r="A250" s="25">
        <f>IF(D250&lt;&gt;"",COUNTA($D$7:D250),"")</f>
        <v>166</v>
      </c>
      <c r="B250" s="83" t="s">
        <v>73</v>
      </c>
      <c r="C250" s="87">
        <v>10.475414046882504</v>
      </c>
      <c r="D250" s="88">
        <v>10.481087875671351</v>
      </c>
      <c r="E250" s="88">
        <v>10.030163297853898</v>
      </c>
      <c r="F250" s="88">
        <v>10.074194844167199</v>
      </c>
      <c r="G250" s="88">
        <v>10.493021268515001</v>
      </c>
      <c r="H250" s="88">
        <v>10.441081700360408</v>
      </c>
      <c r="I250" s="88">
        <v>10.493761330916071</v>
      </c>
      <c r="J250" s="88">
        <v>10.94398400539353</v>
      </c>
      <c r="K250" s="88">
        <v>11.417712772083382</v>
      </c>
      <c r="L250" s="88">
        <v>11.368946534608327</v>
      </c>
      <c r="M250" s="88">
        <v>11.147466225845067</v>
      </c>
      <c r="N250" s="88">
        <v>11.178727193843764</v>
      </c>
      <c r="O250" s="88">
        <v>11.179733516326413</v>
      </c>
      <c r="P250" s="88">
        <v>11.336686619477888</v>
      </c>
      <c r="Q250" s="88">
        <v>11.165229156096736</v>
      </c>
      <c r="R250" s="88">
        <v>11.682326223449259</v>
      </c>
      <c r="S250" s="88">
        <v>11.51632546282381</v>
      </c>
      <c r="T250" s="88">
        <v>11.808126139701466</v>
      </c>
      <c r="U250" s="88">
        <v>11.556973662863015</v>
      </c>
      <c r="V250" s="88">
        <v>12.07549997858764</v>
      </c>
      <c r="W250" s="88">
        <v>12.093909728839989</v>
      </c>
    </row>
    <row r="251" spans="1:23" ht="11.45" customHeight="1" x14ac:dyDescent="0.2">
      <c r="A251" s="25">
        <f>IF(D251&lt;&gt;"",COUNTA($D$7:D251),"")</f>
        <v>167</v>
      </c>
      <c r="B251" s="83" t="s">
        <v>64</v>
      </c>
      <c r="C251" s="87">
        <v>13.65489206303117</v>
      </c>
      <c r="D251" s="88">
        <v>12.251171294709176</v>
      </c>
      <c r="E251" s="88">
        <v>11.364975904032175</v>
      </c>
      <c r="F251" s="88">
        <v>10.110819687625529</v>
      </c>
      <c r="G251" s="88">
        <v>9.3655051272312946</v>
      </c>
      <c r="H251" s="88">
        <v>9.2608062629782566</v>
      </c>
      <c r="I251" s="88">
        <v>9.3183083905063224</v>
      </c>
      <c r="J251" s="88">
        <v>9.1759755431308054</v>
      </c>
      <c r="K251" s="88">
        <v>9.0107105838995736</v>
      </c>
      <c r="L251" s="88">
        <v>8.8273173845154371</v>
      </c>
      <c r="M251" s="88">
        <v>8.9562788576640262</v>
      </c>
      <c r="N251" s="88">
        <v>9.3085652958235343</v>
      </c>
      <c r="O251" s="88">
        <v>9.3315034025275914</v>
      </c>
      <c r="P251" s="88">
        <v>8.9082094817579716</v>
      </c>
      <c r="Q251" s="88">
        <v>8.8821241332656857</v>
      </c>
      <c r="R251" s="88">
        <v>8.8302088435677071</v>
      </c>
      <c r="S251" s="88">
        <v>8.7020895256542996</v>
      </c>
      <c r="T251" s="88">
        <v>8.6590013212347543</v>
      </c>
      <c r="U251" s="88">
        <v>8.8983829971337407</v>
      </c>
      <c r="V251" s="88">
        <v>8.9086120508757656</v>
      </c>
      <c r="W251" s="88">
        <v>8.9751364463311099</v>
      </c>
    </row>
    <row r="252" spans="1:23" ht="11.45" customHeight="1" x14ac:dyDescent="0.2">
      <c r="A252" s="25">
        <f>IF(D252&lt;&gt;"",COUNTA($D$7:D252),"")</f>
        <v>168</v>
      </c>
      <c r="B252" s="89" t="s">
        <v>65</v>
      </c>
      <c r="C252" s="87">
        <v>69.667087321175302</v>
      </c>
      <c r="D252" s="88">
        <v>71.242143754999432</v>
      </c>
      <c r="E252" s="88">
        <v>72.591847819806077</v>
      </c>
      <c r="F252" s="88">
        <v>73.833321518867706</v>
      </c>
      <c r="G252" s="88">
        <v>74.413691606532467</v>
      </c>
      <c r="H252" s="88">
        <v>74.766689739122128</v>
      </c>
      <c r="I252" s="88">
        <v>74.68628914720415</v>
      </c>
      <c r="J252" s="88">
        <v>74.391193667251741</v>
      </c>
      <c r="K252" s="88">
        <v>74.162155936888169</v>
      </c>
      <c r="L252" s="88">
        <v>74.28053659148155</v>
      </c>
      <c r="M252" s="88">
        <v>74.209656273157378</v>
      </c>
      <c r="N252" s="88">
        <v>73.696709519786268</v>
      </c>
      <c r="O252" s="88">
        <v>73.484302624807</v>
      </c>
      <c r="P252" s="88">
        <v>73.815918246580324</v>
      </c>
      <c r="Q252" s="88">
        <v>73.924121991093074</v>
      </c>
      <c r="R252" s="88">
        <v>73.618470855412568</v>
      </c>
      <c r="S252" s="88">
        <v>74.026205345712413</v>
      </c>
      <c r="T252" s="88">
        <v>73.922538517814829</v>
      </c>
      <c r="U252" s="88">
        <v>73.947325726028879</v>
      </c>
      <c r="V252" s="88">
        <v>73.385508115284139</v>
      </c>
      <c r="W252" s="88">
        <v>73.269513991163478</v>
      </c>
    </row>
    <row r="253" spans="1:23" ht="11.45" customHeight="1" x14ac:dyDescent="0.2">
      <c r="A253" s="25" t="str">
        <f>IF(D253&lt;&gt;"",COUNTA($D$7:D253),"")</f>
        <v/>
      </c>
      <c r="B253" s="89" t="s">
        <v>66</v>
      </c>
      <c r="C253" s="87"/>
      <c r="D253" s="88"/>
      <c r="E253" s="88"/>
      <c r="F253" s="88"/>
      <c r="G253" s="88"/>
      <c r="H253" s="88"/>
      <c r="I253" s="88"/>
      <c r="J253" s="88"/>
      <c r="K253" s="88"/>
      <c r="L253" s="88"/>
      <c r="M253" s="88"/>
      <c r="N253" s="88"/>
      <c r="O253" s="88"/>
      <c r="P253" s="88"/>
      <c r="Q253" s="88"/>
      <c r="R253" s="88"/>
      <c r="S253" s="88"/>
      <c r="T253" s="88"/>
      <c r="U253" s="88"/>
      <c r="V253" s="88"/>
      <c r="W253" s="88"/>
    </row>
    <row r="254" spans="1:23" ht="11.45" customHeight="1" x14ac:dyDescent="0.2">
      <c r="A254" s="25">
        <f>IF(D254&lt;&gt;"",COUNTA($D$7:D254),"")</f>
        <v>169</v>
      </c>
      <c r="B254" s="89" t="s">
        <v>68</v>
      </c>
      <c r="C254" s="87">
        <v>27.984320382386116</v>
      </c>
      <c r="D254" s="88">
        <v>28.800137127185465</v>
      </c>
      <c r="E254" s="88">
        <v>28.934807983450636</v>
      </c>
      <c r="F254" s="88">
        <v>29.096665957798727</v>
      </c>
      <c r="G254" s="88">
        <v>29.145698822635776</v>
      </c>
      <c r="H254" s="88">
        <v>29.32310189273695</v>
      </c>
      <c r="I254" s="88">
        <v>29.067576694749565</v>
      </c>
      <c r="J254" s="88">
        <v>29.324995059805413</v>
      </c>
      <c r="K254" s="88">
        <v>29.538178049061383</v>
      </c>
      <c r="L254" s="88">
        <v>28.825265845291149</v>
      </c>
      <c r="M254" s="88">
        <v>29.246993102662032</v>
      </c>
      <c r="N254" s="88">
        <v>29.64400703308748</v>
      </c>
      <c r="O254" s="88">
        <v>29.780980156687825</v>
      </c>
      <c r="P254" s="88">
        <v>29.280560802967887</v>
      </c>
      <c r="Q254" s="88">
        <v>29.027566379164554</v>
      </c>
      <c r="R254" s="88">
        <v>28.888542547980585</v>
      </c>
      <c r="S254" s="88">
        <v>29.164301060904609</v>
      </c>
      <c r="T254" s="88">
        <v>29.091187036612396</v>
      </c>
      <c r="U254" s="88">
        <v>29.107133199935102</v>
      </c>
      <c r="V254" s="88">
        <v>29.135797182133526</v>
      </c>
      <c r="W254" s="88">
        <v>29.141037858442346</v>
      </c>
    </row>
    <row r="255" spans="1:23" ht="22.5" customHeight="1" x14ac:dyDescent="0.2">
      <c r="A255" s="25">
        <f>IF(D255&lt;&gt;"",COUNTA($D$7:D255),"")</f>
        <v>170</v>
      </c>
      <c r="B255" s="89" t="s">
        <v>70</v>
      </c>
      <c r="C255" s="87">
        <v>9.8779357403705479</v>
      </c>
      <c r="D255" s="88">
        <v>10.746200434236087</v>
      </c>
      <c r="E255" s="88">
        <v>11.301413398976067</v>
      </c>
      <c r="F255" s="88">
        <v>11.814465631719477</v>
      </c>
      <c r="G255" s="88">
        <v>11.90894417014812</v>
      </c>
      <c r="H255" s="88">
        <v>11.891066186123112</v>
      </c>
      <c r="I255" s="88">
        <v>12.158591352363347</v>
      </c>
      <c r="J255" s="88">
        <v>12.165665066431087</v>
      </c>
      <c r="K255" s="88">
        <v>12.233099159276748</v>
      </c>
      <c r="L255" s="88">
        <v>13.346402398021404</v>
      </c>
      <c r="M255" s="88">
        <v>13.550703984495239</v>
      </c>
      <c r="N255" s="88">
        <v>13.070582056493047</v>
      </c>
      <c r="O255" s="88">
        <v>13.260136101103678</v>
      </c>
      <c r="P255" s="88">
        <v>13.325898445501513</v>
      </c>
      <c r="Q255" s="88">
        <v>13.192400924516601</v>
      </c>
      <c r="R255" s="88">
        <v>12.999287527274346</v>
      </c>
      <c r="S255" s="88">
        <v>12.512662948491021</v>
      </c>
      <c r="T255" s="88">
        <v>12.314781450300826</v>
      </c>
      <c r="U255" s="88">
        <v>12.218917311124331</v>
      </c>
      <c r="V255" s="88">
        <v>12.391332276990278</v>
      </c>
      <c r="W255" s="88">
        <v>12.13181148748159</v>
      </c>
    </row>
    <row r="256" spans="1:23" ht="11.45" customHeight="1" x14ac:dyDescent="0.2">
      <c r="A256" s="25">
        <f>IF(D256&lt;&gt;"",COUNTA($D$7:D256),"")</f>
        <v>171</v>
      </c>
      <c r="B256" s="89" t="s">
        <v>67</v>
      </c>
      <c r="C256" s="87">
        <v>31.804831198418636</v>
      </c>
      <c r="D256" s="88">
        <v>31.695806193577877</v>
      </c>
      <c r="E256" s="88">
        <v>32.355626437379378</v>
      </c>
      <c r="F256" s="88">
        <v>32.922189929349493</v>
      </c>
      <c r="G256" s="88">
        <v>33.359048613748577</v>
      </c>
      <c r="H256" s="88">
        <v>33.552521660262073</v>
      </c>
      <c r="I256" s="88">
        <v>33.460121100091243</v>
      </c>
      <c r="J256" s="88">
        <v>32.900533541015236</v>
      </c>
      <c r="K256" s="88">
        <v>32.390878728550042</v>
      </c>
      <c r="L256" s="88">
        <v>32.108868348169004</v>
      </c>
      <c r="M256" s="88">
        <v>31.411959186000114</v>
      </c>
      <c r="N256" s="88">
        <v>30.98212043020574</v>
      </c>
      <c r="O256" s="88">
        <v>30.443186367015496</v>
      </c>
      <c r="P256" s="88">
        <v>31.209458998110932</v>
      </c>
      <c r="Q256" s="88">
        <v>31.704154687411918</v>
      </c>
      <c r="R256" s="88">
        <v>31.730640780157636</v>
      </c>
      <c r="S256" s="88">
        <v>32.34924133631678</v>
      </c>
      <c r="T256" s="88">
        <v>32.516570030901605</v>
      </c>
      <c r="U256" s="88">
        <v>32.621275214969444</v>
      </c>
      <c r="V256" s="88">
        <v>31.858378656160337</v>
      </c>
      <c r="W256" s="88">
        <v>31.996664645239537</v>
      </c>
    </row>
    <row r="257" spans="1:23" ht="20.100000000000001" customHeight="1" x14ac:dyDescent="0.2">
      <c r="A257" s="25" t="str">
        <f>IF(D257&lt;&gt;"",COUNTA($D$7:D257),"")</f>
        <v/>
      </c>
      <c r="B257" s="83"/>
      <c r="C257" s="135" t="s">
        <v>45</v>
      </c>
      <c r="D257" s="131"/>
      <c r="E257" s="131"/>
      <c r="F257" s="131"/>
      <c r="G257" s="131"/>
      <c r="H257" s="131" t="s">
        <v>45</v>
      </c>
      <c r="I257" s="131"/>
      <c r="J257" s="131"/>
      <c r="K257" s="131"/>
      <c r="L257" s="131"/>
      <c r="M257" s="131" t="s">
        <v>45</v>
      </c>
      <c r="N257" s="131"/>
      <c r="O257" s="131"/>
      <c r="P257" s="131"/>
      <c r="Q257" s="131"/>
      <c r="R257" s="131" t="s">
        <v>45</v>
      </c>
      <c r="S257" s="131"/>
      <c r="T257" s="131"/>
      <c r="U257" s="131"/>
      <c r="V257" s="131"/>
      <c r="W257" s="131"/>
    </row>
    <row r="258" spans="1:23" s="94" customFormat="1" ht="11.45" customHeight="1" x14ac:dyDescent="0.2">
      <c r="A258" s="25">
        <f>IF(D258&lt;&gt;"",COUNTA($D$7:D258),"")</f>
        <v>172</v>
      </c>
      <c r="B258" s="84" t="s">
        <v>52</v>
      </c>
      <c r="C258" s="85">
        <v>81.367000000000004</v>
      </c>
      <c r="D258" s="86">
        <v>78.935000000000002</v>
      </c>
      <c r="E258" s="86">
        <v>77.504000000000005</v>
      </c>
      <c r="F258" s="86">
        <v>75.376000000000005</v>
      </c>
      <c r="G258" s="86">
        <v>74.724000000000004</v>
      </c>
      <c r="H258" s="86">
        <v>73.531000000000006</v>
      </c>
      <c r="I258" s="86">
        <v>73.741</v>
      </c>
      <c r="J258" s="86">
        <v>75.221999999999994</v>
      </c>
      <c r="K258" s="86">
        <v>75.873999999999995</v>
      </c>
      <c r="L258" s="86">
        <v>76.441999999999993</v>
      </c>
      <c r="M258" s="86">
        <v>76.247</v>
      </c>
      <c r="N258" s="86">
        <v>76.616</v>
      </c>
      <c r="O258" s="86">
        <v>77.224000000000004</v>
      </c>
      <c r="P258" s="86">
        <v>77.998999999999995</v>
      </c>
      <c r="Q258" s="86">
        <v>78.343000000000004</v>
      </c>
      <c r="R258" s="86">
        <v>79.433999999999997</v>
      </c>
      <c r="S258" s="86">
        <v>79.613</v>
      </c>
      <c r="T258" s="86">
        <v>81.326999999999998</v>
      </c>
      <c r="U258" s="86">
        <v>82.23</v>
      </c>
      <c r="V258" s="86">
        <v>83.385999999999996</v>
      </c>
      <c r="W258" s="86">
        <v>82.573999999999998</v>
      </c>
    </row>
    <row r="259" spans="1:23" ht="11.45" customHeight="1" x14ac:dyDescent="0.2">
      <c r="A259" s="25" t="str">
        <f>IF(D259&lt;&gt;"",COUNTA($D$7:D259),"")</f>
        <v/>
      </c>
      <c r="B259" s="83" t="s">
        <v>60</v>
      </c>
      <c r="C259" s="87"/>
      <c r="D259" s="88"/>
      <c r="E259" s="88"/>
      <c r="F259" s="88"/>
      <c r="G259" s="88"/>
      <c r="H259" s="88"/>
      <c r="I259" s="88"/>
      <c r="J259" s="88"/>
      <c r="K259" s="88"/>
      <c r="L259" s="88"/>
      <c r="M259" s="88"/>
      <c r="N259" s="88"/>
      <c r="O259" s="88"/>
      <c r="P259" s="88"/>
      <c r="Q259" s="88"/>
      <c r="R259" s="88"/>
      <c r="S259" s="88"/>
      <c r="T259" s="88"/>
      <c r="U259" s="88"/>
      <c r="V259" s="88"/>
      <c r="W259" s="88"/>
    </row>
    <row r="260" spans="1:23" ht="11.45" customHeight="1" x14ac:dyDescent="0.2">
      <c r="A260" s="25">
        <f>IF(D260&lt;&gt;"",COUNTA($D$7:D260),"")</f>
        <v>173</v>
      </c>
      <c r="B260" s="83" t="s">
        <v>61</v>
      </c>
      <c r="C260" s="87">
        <v>3.7170000000000001</v>
      </c>
      <c r="D260" s="88">
        <v>3.5619999999999998</v>
      </c>
      <c r="E260" s="88">
        <v>3.51</v>
      </c>
      <c r="F260" s="88">
        <v>3.4249999999999998</v>
      </c>
      <c r="G260" s="88">
        <v>3.3149999999999999</v>
      </c>
      <c r="H260" s="88">
        <v>3.181</v>
      </c>
      <c r="I260" s="88">
        <v>3.1709999999999998</v>
      </c>
      <c r="J260" s="88">
        <v>3.2240000000000002</v>
      </c>
      <c r="K260" s="88">
        <v>3.25</v>
      </c>
      <c r="L260" s="88">
        <v>3.3039999999999998</v>
      </c>
      <c r="M260" s="88">
        <v>3.3090000000000002</v>
      </c>
      <c r="N260" s="88">
        <v>3.403</v>
      </c>
      <c r="O260" s="88">
        <v>3.5840000000000001</v>
      </c>
      <c r="P260" s="88">
        <v>3.6030000000000002</v>
      </c>
      <c r="Q260" s="88">
        <v>3.7709999999999999</v>
      </c>
      <c r="R260" s="88">
        <v>3.7149999999999999</v>
      </c>
      <c r="S260" s="88">
        <v>3.577</v>
      </c>
      <c r="T260" s="88">
        <v>3.4929999999999999</v>
      </c>
      <c r="U260" s="88">
        <v>3.4359999999999999</v>
      </c>
      <c r="V260" s="88">
        <v>3.4769999999999999</v>
      </c>
      <c r="W260" s="88">
        <v>3.496</v>
      </c>
    </row>
    <row r="261" spans="1:23" ht="11.45" customHeight="1" x14ac:dyDescent="0.2">
      <c r="A261" s="25">
        <f>IF(D261&lt;&gt;"",COUNTA($D$7:D261),"")</f>
        <v>174</v>
      </c>
      <c r="B261" s="83" t="s">
        <v>62</v>
      </c>
      <c r="C261" s="87">
        <v>20.818999999999999</v>
      </c>
      <c r="D261" s="88">
        <v>18.945</v>
      </c>
      <c r="E261" s="88">
        <v>17.396999999999998</v>
      </c>
      <c r="F261" s="88">
        <v>15.957000000000001</v>
      </c>
      <c r="G261" s="88">
        <v>15.574999999999999</v>
      </c>
      <c r="H261" s="88">
        <v>15.058</v>
      </c>
      <c r="I261" s="88">
        <v>14.999000000000001</v>
      </c>
      <c r="J261" s="88">
        <v>15.579000000000001</v>
      </c>
      <c r="K261" s="88">
        <v>16.027999999999999</v>
      </c>
      <c r="L261" s="88">
        <v>16.140999999999998</v>
      </c>
      <c r="M261" s="88">
        <v>16.099</v>
      </c>
      <c r="N261" s="88">
        <v>16.363</v>
      </c>
      <c r="O261" s="88">
        <v>16.417000000000002</v>
      </c>
      <c r="P261" s="88">
        <v>16.393999999999998</v>
      </c>
      <c r="Q261" s="88">
        <v>16.378</v>
      </c>
      <c r="R261" s="88">
        <v>17.082000000000001</v>
      </c>
      <c r="S261" s="88">
        <v>16.920000000000002</v>
      </c>
      <c r="T261" s="88">
        <v>17.521000000000001</v>
      </c>
      <c r="U261" s="88">
        <v>17.739999999999998</v>
      </c>
      <c r="V261" s="88">
        <v>18.454999999999998</v>
      </c>
      <c r="W261" s="88">
        <v>18.356000000000002</v>
      </c>
    </row>
    <row r="262" spans="1:23" ht="11.45" customHeight="1" x14ac:dyDescent="0.2">
      <c r="A262" s="25" t="str">
        <f>IF(D262&lt;&gt;"",COUNTA($D$7:D262),"")</f>
        <v/>
      </c>
      <c r="B262" s="83" t="s">
        <v>63</v>
      </c>
      <c r="C262" s="87"/>
      <c r="D262" s="88"/>
      <c r="E262" s="88"/>
      <c r="F262" s="88"/>
      <c r="G262" s="88"/>
      <c r="H262" s="88"/>
      <c r="I262" s="88"/>
      <c r="J262" s="88"/>
      <c r="K262" s="88"/>
      <c r="L262" s="88"/>
      <c r="M262" s="88"/>
      <c r="N262" s="88"/>
      <c r="O262" s="88"/>
      <c r="P262" s="88"/>
      <c r="Q262" s="88"/>
      <c r="R262" s="88"/>
      <c r="S262" s="88"/>
      <c r="T262" s="88"/>
      <c r="U262" s="88"/>
      <c r="V262" s="88"/>
      <c r="W262" s="88"/>
    </row>
    <row r="263" spans="1:23" ht="11.45" customHeight="1" x14ac:dyDescent="0.2">
      <c r="A263" s="25">
        <f>IF(D263&lt;&gt;"",COUNTA($D$7:D263),"")</f>
        <v>175</v>
      </c>
      <c r="B263" s="83" t="s">
        <v>73</v>
      </c>
      <c r="C263" s="87">
        <v>8.7639999999999993</v>
      </c>
      <c r="D263" s="88">
        <v>8.5570000000000004</v>
      </c>
      <c r="E263" s="88">
        <v>8.0510000000000002</v>
      </c>
      <c r="F263" s="88">
        <v>7.9020000000000001</v>
      </c>
      <c r="G263" s="88">
        <v>8.2040000000000006</v>
      </c>
      <c r="H263" s="88">
        <v>8.1120000000000001</v>
      </c>
      <c r="I263" s="88">
        <v>8.1989999999999998</v>
      </c>
      <c r="J263" s="88">
        <v>8.7560000000000002</v>
      </c>
      <c r="K263" s="88">
        <v>9.2430000000000003</v>
      </c>
      <c r="L263" s="88">
        <v>9.2989999999999995</v>
      </c>
      <c r="M263" s="88">
        <v>9.1110000000000007</v>
      </c>
      <c r="N263" s="88">
        <v>9.1340000000000003</v>
      </c>
      <c r="O263" s="88">
        <v>9.1349999999999998</v>
      </c>
      <c r="P263" s="88">
        <v>9.3049999999999997</v>
      </c>
      <c r="Q263" s="88">
        <v>9.27</v>
      </c>
      <c r="R263" s="88">
        <v>9.8520000000000003</v>
      </c>
      <c r="S263" s="88">
        <v>9.7080000000000002</v>
      </c>
      <c r="T263" s="88">
        <v>10.192</v>
      </c>
      <c r="U263" s="88">
        <v>10.089</v>
      </c>
      <c r="V263" s="88">
        <v>10.676</v>
      </c>
      <c r="W263" s="88">
        <v>10.585000000000001</v>
      </c>
    </row>
    <row r="264" spans="1:23" ht="11.45" customHeight="1" x14ac:dyDescent="0.2">
      <c r="A264" s="25">
        <f>IF(D264&lt;&gt;"",COUNTA($D$7:D264),"")</f>
        <v>176</v>
      </c>
      <c r="B264" s="83" t="s">
        <v>64</v>
      </c>
      <c r="C264" s="87">
        <v>10.739000000000001</v>
      </c>
      <c r="D264" s="88">
        <v>9.2129999999999992</v>
      </c>
      <c r="E264" s="88">
        <v>8.25</v>
      </c>
      <c r="F264" s="88">
        <v>7.069</v>
      </c>
      <c r="G264" s="88">
        <v>6.4779999999999998</v>
      </c>
      <c r="H264" s="88">
        <v>6.0869999999999997</v>
      </c>
      <c r="I264" s="88">
        <v>5.9370000000000003</v>
      </c>
      <c r="J264" s="88">
        <v>5.9580000000000002</v>
      </c>
      <c r="K264" s="88">
        <v>5.9470000000000001</v>
      </c>
      <c r="L264" s="88">
        <v>6.0140000000000002</v>
      </c>
      <c r="M264" s="88">
        <v>6.1340000000000003</v>
      </c>
      <c r="N264" s="88">
        <v>6.3869999999999996</v>
      </c>
      <c r="O264" s="88">
        <v>6.3959999999999999</v>
      </c>
      <c r="P264" s="88">
        <v>6.194</v>
      </c>
      <c r="Q264" s="88">
        <v>6.2119999999999997</v>
      </c>
      <c r="R264" s="88">
        <v>6.2889999999999997</v>
      </c>
      <c r="S264" s="88">
        <v>6.2240000000000002</v>
      </c>
      <c r="T264" s="88">
        <v>6.3550000000000004</v>
      </c>
      <c r="U264" s="88">
        <v>6.6449999999999996</v>
      </c>
      <c r="V264" s="88">
        <v>6.7549999999999999</v>
      </c>
      <c r="W264" s="88">
        <v>6.7249999999999996</v>
      </c>
    </row>
    <row r="265" spans="1:23" ht="11.45" customHeight="1" x14ac:dyDescent="0.2">
      <c r="A265" s="25">
        <f>IF(D265&lt;&gt;"",COUNTA($D$7:D265),"")</f>
        <v>177</v>
      </c>
      <c r="B265" s="89" t="s">
        <v>65</v>
      </c>
      <c r="C265" s="87">
        <v>56.831000000000003</v>
      </c>
      <c r="D265" s="88">
        <v>56.427999999999997</v>
      </c>
      <c r="E265" s="88">
        <v>56.597000000000001</v>
      </c>
      <c r="F265" s="88">
        <v>55.994</v>
      </c>
      <c r="G265" s="88">
        <v>55.834000000000003</v>
      </c>
      <c r="H265" s="88">
        <v>55.292000000000002</v>
      </c>
      <c r="I265" s="88">
        <v>55.570999999999998</v>
      </c>
      <c r="J265" s="88">
        <v>56.418999999999997</v>
      </c>
      <c r="K265" s="88">
        <v>56.595999999999997</v>
      </c>
      <c r="L265" s="88">
        <v>56.997</v>
      </c>
      <c r="M265" s="88">
        <v>56.838999999999999</v>
      </c>
      <c r="N265" s="88">
        <v>56.85</v>
      </c>
      <c r="O265" s="88">
        <v>57.222999999999999</v>
      </c>
      <c r="P265" s="88">
        <v>58.002000000000002</v>
      </c>
      <c r="Q265" s="88">
        <v>58.194000000000003</v>
      </c>
      <c r="R265" s="88">
        <v>58.637</v>
      </c>
      <c r="S265" s="88">
        <v>59.116</v>
      </c>
      <c r="T265" s="88">
        <v>60.313000000000002</v>
      </c>
      <c r="U265" s="88">
        <v>61.054000000000002</v>
      </c>
      <c r="V265" s="88">
        <v>61.454000000000001</v>
      </c>
      <c r="W265" s="88">
        <v>60.722000000000001</v>
      </c>
    </row>
    <row r="266" spans="1:23" ht="11.45" customHeight="1" x14ac:dyDescent="0.2">
      <c r="A266" s="25" t="str">
        <f>IF(D266&lt;&gt;"",COUNTA($D$7:D266),"")</f>
        <v/>
      </c>
      <c r="B266" s="89" t="s">
        <v>66</v>
      </c>
      <c r="C266" s="87"/>
      <c r="D266" s="88"/>
      <c r="E266" s="88"/>
      <c r="F266" s="88"/>
      <c r="G266" s="88"/>
      <c r="H266" s="88"/>
      <c r="I266" s="88"/>
      <c r="J266" s="88"/>
      <c r="K266" s="88"/>
      <c r="L266" s="88"/>
      <c r="M266" s="88"/>
      <c r="N266" s="88"/>
      <c r="O266" s="88"/>
      <c r="P266" s="88"/>
      <c r="Q266" s="88"/>
      <c r="R266" s="88"/>
      <c r="S266" s="88"/>
      <c r="T266" s="88"/>
      <c r="U266" s="88"/>
      <c r="V266" s="88"/>
      <c r="W266" s="88"/>
    </row>
    <row r="267" spans="1:23" ht="11.45" customHeight="1" x14ac:dyDescent="0.2">
      <c r="A267" s="25">
        <f>IF(D267&lt;&gt;"",COUNTA($D$7:D267),"")</f>
        <v>178</v>
      </c>
      <c r="B267" s="89" t="s">
        <v>68</v>
      </c>
      <c r="C267" s="87">
        <v>21.829000000000001</v>
      </c>
      <c r="D267" s="88">
        <v>21.875</v>
      </c>
      <c r="E267" s="88">
        <v>21.693999999999999</v>
      </c>
      <c r="F267" s="88">
        <v>21.393000000000001</v>
      </c>
      <c r="G267" s="88">
        <v>21.321000000000002</v>
      </c>
      <c r="H267" s="88">
        <v>21.17</v>
      </c>
      <c r="I267" s="88">
        <v>21.260999999999999</v>
      </c>
      <c r="J267" s="88">
        <v>21.994</v>
      </c>
      <c r="K267" s="88">
        <v>22.369</v>
      </c>
      <c r="L267" s="88">
        <v>21.943000000000001</v>
      </c>
      <c r="M267" s="88">
        <v>22.207000000000001</v>
      </c>
      <c r="N267" s="88">
        <v>22.655999999999999</v>
      </c>
      <c r="O267" s="88">
        <v>22.888000000000002</v>
      </c>
      <c r="P267" s="88">
        <v>22.687000000000001</v>
      </c>
      <c r="Q267" s="88">
        <v>22.728999999999999</v>
      </c>
      <c r="R267" s="88">
        <v>23.036999999999999</v>
      </c>
      <c r="S267" s="88">
        <v>23.344000000000001</v>
      </c>
      <c r="T267" s="88">
        <v>23.884</v>
      </c>
      <c r="U267" s="88">
        <v>24.236000000000001</v>
      </c>
      <c r="V267" s="88">
        <v>24.648</v>
      </c>
      <c r="W267" s="88">
        <v>24.463999999999999</v>
      </c>
    </row>
    <row r="268" spans="1:23" ht="22.5" customHeight="1" x14ac:dyDescent="0.2">
      <c r="A268" s="25">
        <f>IF(D268&lt;&gt;"",COUNTA($D$7:D268),"")</f>
        <v>179</v>
      </c>
      <c r="B268" s="89" t="s">
        <v>70</v>
      </c>
      <c r="C268" s="87">
        <v>7.7759999999999998</v>
      </c>
      <c r="D268" s="88">
        <v>8.2390000000000008</v>
      </c>
      <c r="E268" s="88">
        <v>8.4429999999999996</v>
      </c>
      <c r="F268" s="88">
        <v>8.3710000000000004</v>
      </c>
      <c r="G268" s="88">
        <v>8.2989999999999995</v>
      </c>
      <c r="H268" s="88">
        <v>8.1790000000000003</v>
      </c>
      <c r="I268" s="88">
        <v>8.3650000000000002</v>
      </c>
      <c r="J268" s="88">
        <v>8.5730000000000004</v>
      </c>
      <c r="K268" s="88">
        <v>8.6010000000000009</v>
      </c>
      <c r="L268" s="88">
        <v>9.2949999999999999</v>
      </c>
      <c r="M268" s="88">
        <v>9.2729999999999997</v>
      </c>
      <c r="N268" s="88">
        <v>9.0839999999999996</v>
      </c>
      <c r="O268" s="88">
        <v>9.5229999999999997</v>
      </c>
      <c r="P268" s="88">
        <v>9.6519999999999992</v>
      </c>
      <c r="Q268" s="88">
        <v>9.4939999999999998</v>
      </c>
      <c r="R268" s="88">
        <v>9.4149999999999991</v>
      </c>
      <c r="S268" s="88">
        <v>8.9830000000000005</v>
      </c>
      <c r="T268" s="88">
        <v>8.9450000000000003</v>
      </c>
      <c r="U268" s="88">
        <v>8.9030000000000005</v>
      </c>
      <c r="V268" s="88">
        <v>9.1880000000000006</v>
      </c>
      <c r="W268" s="88">
        <v>8.8480000000000008</v>
      </c>
    </row>
    <row r="269" spans="1:23" ht="11.45" customHeight="1" x14ac:dyDescent="0.2">
      <c r="A269" s="25">
        <f>IF(D269&lt;&gt;"",COUNTA($D$7:D269),"")</f>
        <v>180</v>
      </c>
      <c r="B269" s="89" t="s">
        <v>67</v>
      </c>
      <c r="C269" s="87">
        <v>27.225999999999999</v>
      </c>
      <c r="D269" s="88">
        <v>26.314</v>
      </c>
      <c r="E269" s="88">
        <v>26.46</v>
      </c>
      <c r="F269" s="88">
        <v>26.23</v>
      </c>
      <c r="G269" s="88">
        <v>26.213999999999999</v>
      </c>
      <c r="H269" s="88">
        <v>25.943000000000001</v>
      </c>
      <c r="I269" s="88">
        <v>25.945</v>
      </c>
      <c r="J269" s="88">
        <v>25.852</v>
      </c>
      <c r="K269" s="88">
        <v>25.626000000000001</v>
      </c>
      <c r="L269" s="88">
        <v>25.759</v>
      </c>
      <c r="M269" s="88">
        <v>25.359000000000002</v>
      </c>
      <c r="N269" s="88">
        <v>25.11</v>
      </c>
      <c r="O269" s="88">
        <v>24.812000000000001</v>
      </c>
      <c r="P269" s="88">
        <v>25.663</v>
      </c>
      <c r="Q269" s="88">
        <v>25.971</v>
      </c>
      <c r="R269" s="88">
        <v>26.184999999999999</v>
      </c>
      <c r="S269" s="88">
        <v>26.789000000000001</v>
      </c>
      <c r="T269" s="88">
        <v>27.484000000000002</v>
      </c>
      <c r="U269" s="88">
        <v>27.914999999999999</v>
      </c>
      <c r="V269" s="88">
        <v>27.617999999999999</v>
      </c>
      <c r="W269" s="88">
        <v>27.41</v>
      </c>
    </row>
    <row r="270" spans="1:23" ht="24.95" customHeight="1" x14ac:dyDescent="0.2">
      <c r="A270" s="25" t="str">
        <f>IF(D270&lt;&gt;"",COUNTA($D$7:D270),"")</f>
        <v/>
      </c>
      <c r="B270" s="81"/>
      <c r="C270" s="136" t="s">
        <v>32</v>
      </c>
      <c r="D270" s="130"/>
      <c r="E270" s="130"/>
      <c r="F270" s="130"/>
      <c r="G270" s="130"/>
      <c r="H270" s="130" t="s">
        <v>32</v>
      </c>
      <c r="I270" s="130"/>
      <c r="J270" s="130"/>
      <c r="K270" s="130"/>
      <c r="L270" s="130" t="s">
        <v>32</v>
      </c>
      <c r="M270" s="130" t="s">
        <v>32</v>
      </c>
      <c r="N270" s="130"/>
      <c r="O270" s="130"/>
      <c r="P270" s="130"/>
      <c r="Q270" s="130" t="s">
        <v>32</v>
      </c>
      <c r="R270" s="130" t="s">
        <v>32</v>
      </c>
      <c r="S270" s="130"/>
      <c r="T270" s="130"/>
      <c r="U270" s="130"/>
      <c r="V270" s="130"/>
      <c r="W270" s="130"/>
    </row>
    <row r="271" spans="1:23" s="93" customFormat="1" ht="15" customHeight="1" x14ac:dyDescent="0.15">
      <c r="A271" s="25" t="str">
        <f>IF(D271&lt;&gt;"",COUNTA($D$7:D271),"")</f>
        <v/>
      </c>
      <c r="B271" s="92"/>
      <c r="C271" s="137" t="s">
        <v>45</v>
      </c>
      <c r="D271" s="132"/>
      <c r="E271" s="132"/>
      <c r="F271" s="132"/>
      <c r="G271" s="132"/>
      <c r="H271" s="132" t="s">
        <v>45</v>
      </c>
      <c r="I271" s="132"/>
      <c r="J271" s="132"/>
      <c r="K271" s="132"/>
      <c r="L271" s="132" t="s">
        <v>45</v>
      </c>
      <c r="M271" s="132" t="s">
        <v>45</v>
      </c>
      <c r="N271" s="132"/>
      <c r="O271" s="132"/>
      <c r="P271" s="132"/>
      <c r="Q271" s="132" t="s">
        <v>45</v>
      </c>
      <c r="R271" s="132" t="s">
        <v>45</v>
      </c>
      <c r="S271" s="132"/>
      <c r="T271" s="132"/>
      <c r="U271" s="132"/>
      <c r="V271" s="132"/>
      <c r="W271" s="132"/>
    </row>
    <row r="272" spans="1:23" s="94" customFormat="1" ht="11.45" customHeight="1" x14ac:dyDescent="0.2">
      <c r="A272" s="25">
        <f>IF(D272&lt;&gt;"",COUNTA($D$7:D272),"")</f>
        <v>181</v>
      </c>
      <c r="B272" s="84" t="s">
        <v>51</v>
      </c>
      <c r="C272" s="85">
        <v>105.803</v>
      </c>
      <c r="D272" s="86">
        <v>103.18</v>
      </c>
      <c r="E272" s="86">
        <v>102.349</v>
      </c>
      <c r="F272" s="86">
        <v>101.212</v>
      </c>
      <c r="G272" s="86">
        <v>101.001</v>
      </c>
      <c r="H272" s="86">
        <v>100.947</v>
      </c>
      <c r="I272" s="86">
        <v>100.176</v>
      </c>
      <c r="J272" s="86">
        <v>102.226</v>
      </c>
      <c r="K272" s="86">
        <v>102.857</v>
      </c>
      <c r="L272" s="86">
        <v>103.855</v>
      </c>
      <c r="M272" s="86">
        <v>102.66800000000001</v>
      </c>
      <c r="N272" s="86">
        <v>100.523</v>
      </c>
      <c r="O272" s="86">
        <v>98.603999999999999</v>
      </c>
      <c r="P272" s="86">
        <v>96.7</v>
      </c>
      <c r="Q272" s="86">
        <v>97.7</v>
      </c>
      <c r="R272" s="86">
        <v>98.147999999999996</v>
      </c>
      <c r="S272" s="86">
        <v>98.198999999999998</v>
      </c>
      <c r="T272" s="86">
        <v>98.870999999999995</v>
      </c>
      <c r="U272" s="86">
        <v>99.724000000000004</v>
      </c>
      <c r="V272" s="86">
        <v>100.316</v>
      </c>
      <c r="W272" s="86">
        <v>99.025000000000006</v>
      </c>
    </row>
    <row r="273" spans="1:23" ht="11.45" customHeight="1" x14ac:dyDescent="0.2">
      <c r="A273" s="25" t="str">
        <f>IF(D273&lt;&gt;"",COUNTA($D$7:D273),"")</f>
        <v/>
      </c>
      <c r="B273" s="83" t="s">
        <v>60</v>
      </c>
      <c r="C273" s="87"/>
      <c r="D273" s="88"/>
      <c r="E273" s="88"/>
      <c r="F273" s="88"/>
      <c r="G273" s="88"/>
      <c r="H273" s="88"/>
      <c r="I273" s="88"/>
      <c r="J273" s="88"/>
      <c r="K273" s="88"/>
      <c r="L273" s="88"/>
      <c r="M273" s="88"/>
      <c r="N273" s="88"/>
      <c r="O273" s="88"/>
      <c r="P273" s="88"/>
      <c r="Q273" s="88"/>
      <c r="R273" s="88"/>
      <c r="S273" s="88"/>
      <c r="T273" s="88"/>
      <c r="U273" s="88"/>
      <c r="V273" s="88"/>
      <c r="W273" s="88"/>
    </row>
    <row r="274" spans="1:23" ht="11.45" customHeight="1" x14ac:dyDescent="0.2">
      <c r="A274" s="25">
        <f>IF(D274&lt;&gt;"",COUNTA($D$7:D274),"")</f>
        <v>182</v>
      </c>
      <c r="B274" s="83" t="s">
        <v>61</v>
      </c>
      <c r="C274" s="87">
        <v>3.5390000000000001</v>
      </c>
      <c r="D274" s="88">
        <v>3.367</v>
      </c>
      <c r="E274" s="88">
        <v>3.363</v>
      </c>
      <c r="F274" s="88">
        <v>3.3679999999999999</v>
      </c>
      <c r="G274" s="88">
        <v>3.4849999999999999</v>
      </c>
      <c r="H274" s="88">
        <v>3.3260000000000001</v>
      </c>
      <c r="I274" s="88">
        <v>3.2970000000000002</v>
      </c>
      <c r="J274" s="88">
        <v>3.3410000000000002</v>
      </c>
      <c r="K274" s="88">
        <v>3.4089999999999998</v>
      </c>
      <c r="L274" s="88">
        <v>3.4039999999999999</v>
      </c>
      <c r="M274" s="88">
        <v>3.4470000000000001</v>
      </c>
      <c r="N274" s="88">
        <v>3.468</v>
      </c>
      <c r="O274" s="88">
        <v>3.3740000000000001</v>
      </c>
      <c r="P274" s="88">
        <v>3.2850000000000001</v>
      </c>
      <c r="Q274" s="88">
        <v>3.2320000000000002</v>
      </c>
      <c r="R274" s="88">
        <v>3.1779999999999999</v>
      </c>
      <c r="S274" s="88">
        <v>3.1739999999999999</v>
      </c>
      <c r="T274" s="88">
        <v>3.2269999999999999</v>
      </c>
      <c r="U274" s="88">
        <v>3.2509999999999999</v>
      </c>
      <c r="V274" s="88">
        <v>3.2469999999999999</v>
      </c>
      <c r="W274" s="88">
        <v>3.1880000000000002</v>
      </c>
    </row>
    <row r="275" spans="1:23" ht="11.45" customHeight="1" x14ac:dyDescent="0.2">
      <c r="A275" s="25">
        <f>IF(D275&lt;&gt;"",COUNTA($D$7:D275),"")</f>
        <v>183</v>
      </c>
      <c r="B275" s="83" t="s">
        <v>62</v>
      </c>
      <c r="C275" s="87">
        <v>22.922000000000001</v>
      </c>
      <c r="D275" s="88">
        <v>20.684000000000001</v>
      </c>
      <c r="E275" s="88">
        <v>19.236999999999998</v>
      </c>
      <c r="F275" s="88">
        <v>17.41</v>
      </c>
      <c r="G275" s="88">
        <v>16.452999999999999</v>
      </c>
      <c r="H275" s="88">
        <v>15.737</v>
      </c>
      <c r="I275" s="88">
        <v>15.394</v>
      </c>
      <c r="J275" s="88">
        <v>15.443</v>
      </c>
      <c r="K275" s="88">
        <v>15.557</v>
      </c>
      <c r="L275" s="88">
        <v>15.577999999999999</v>
      </c>
      <c r="M275" s="88">
        <v>15.316000000000001</v>
      </c>
      <c r="N275" s="88">
        <v>15.679</v>
      </c>
      <c r="O275" s="88">
        <v>15.502000000000001</v>
      </c>
      <c r="P275" s="88">
        <v>13.994999999999999</v>
      </c>
      <c r="Q275" s="88">
        <v>13.997</v>
      </c>
      <c r="R275" s="88">
        <v>14.329000000000001</v>
      </c>
      <c r="S275" s="88">
        <v>14.076000000000001</v>
      </c>
      <c r="T275" s="88">
        <v>13.853</v>
      </c>
      <c r="U275" s="88">
        <v>14.353</v>
      </c>
      <c r="V275" s="88">
        <v>14.861000000000001</v>
      </c>
      <c r="W275" s="88">
        <v>14.804</v>
      </c>
    </row>
    <row r="276" spans="1:23" ht="11.45" customHeight="1" x14ac:dyDescent="0.2">
      <c r="A276" s="25" t="str">
        <f>IF(D276&lt;&gt;"",COUNTA($D$7:D276),"")</f>
        <v/>
      </c>
      <c r="B276" s="83" t="s">
        <v>63</v>
      </c>
      <c r="C276" s="87"/>
      <c r="D276" s="88"/>
      <c r="E276" s="88"/>
      <c r="F276" s="88"/>
      <c r="G276" s="88"/>
      <c r="H276" s="88"/>
      <c r="I276" s="88"/>
      <c r="J276" s="88"/>
      <c r="K276" s="88"/>
      <c r="L276" s="88"/>
      <c r="M276" s="88"/>
      <c r="N276" s="88"/>
      <c r="O276" s="88"/>
      <c r="P276" s="88"/>
      <c r="Q276" s="88"/>
      <c r="R276" s="88"/>
      <c r="S276" s="88"/>
      <c r="T276" s="88"/>
      <c r="U276" s="88"/>
      <c r="V276" s="88"/>
      <c r="W276" s="88"/>
    </row>
    <row r="277" spans="1:23" ht="11.45" customHeight="1" x14ac:dyDescent="0.2">
      <c r="A277" s="25">
        <f>IF(D277&lt;&gt;"",COUNTA($D$7:D277),"")</f>
        <v>184</v>
      </c>
      <c r="B277" s="83" t="s">
        <v>73</v>
      </c>
      <c r="C277" s="87">
        <v>9.0489999999999995</v>
      </c>
      <c r="D277" s="88">
        <v>8.859</v>
      </c>
      <c r="E277" s="88">
        <v>8.5030000000000001</v>
      </c>
      <c r="F277" s="88">
        <v>7.99</v>
      </c>
      <c r="G277" s="88">
        <v>7.6289999999999996</v>
      </c>
      <c r="H277" s="88">
        <v>7.444</v>
      </c>
      <c r="I277" s="88">
        <v>7.1239999999999997</v>
      </c>
      <c r="J277" s="88">
        <v>7.2720000000000002</v>
      </c>
      <c r="K277" s="88">
        <v>7.5410000000000004</v>
      </c>
      <c r="L277" s="88">
        <v>7.7050000000000001</v>
      </c>
      <c r="M277" s="88">
        <v>7.3019999999999996</v>
      </c>
      <c r="N277" s="88">
        <v>7.3719999999999999</v>
      </c>
      <c r="O277" s="88">
        <v>7.141</v>
      </c>
      <c r="P277" s="88">
        <v>5.8929999999999998</v>
      </c>
      <c r="Q277" s="88">
        <v>5.968</v>
      </c>
      <c r="R277" s="88">
        <v>6.5039999999999996</v>
      </c>
      <c r="S277" s="88">
        <v>6.35</v>
      </c>
      <c r="T277" s="88">
        <v>6.1180000000000003</v>
      </c>
      <c r="U277" s="88">
        <v>6.4080000000000004</v>
      </c>
      <c r="V277" s="88">
        <v>6.6319999999999997</v>
      </c>
      <c r="W277" s="88">
        <v>6.5350000000000001</v>
      </c>
    </row>
    <row r="278" spans="1:23" ht="11.45" customHeight="1" x14ac:dyDescent="0.2">
      <c r="A278" s="25">
        <f>IF(D278&lt;&gt;"",COUNTA($D$7:D278),"")</f>
        <v>185</v>
      </c>
      <c r="B278" s="83" t="s">
        <v>64</v>
      </c>
      <c r="C278" s="87">
        <v>12.353999999999999</v>
      </c>
      <c r="D278" s="88">
        <v>10.364000000000001</v>
      </c>
      <c r="E278" s="88">
        <v>9.2620000000000005</v>
      </c>
      <c r="F278" s="88">
        <v>8.0039999999999996</v>
      </c>
      <c r="G278" s="88">
        <v>7.4480000000000004</v>
      </c>
      <c r="H278" s="88">
        <v>7.0190000000000001</v>
      </c>
      <c r="I278" s="88">
        <v>7.1180000000000003</v>
      </c>
      <c r="J278" s="88">
        <v>7.0670000000000002</v>
      </c>
      <c r="K278" s="88">
        <v>6.9249999999999998</v>
      </c>
      <c r="L278" s="88">
        <v>6.7539999999999996</v>
      </c>
      <c r="M278" s="88">
        <v>6.8689999999999998</v>
      </c>
      <c r="N278" s="88">
        <v>7.12</v>
      </c>
      <c r="O278" s="88">
        <v>7.1429999999999998</v>
      </c>
      <c r="P278" s="88">
        <v>6.8369999999999997</v>
      </c>
      <c r="Q278" s="88">
        <v>6.7809999999999997</v>
      </c>
      <c r="R278" s="88">
        <v>6.6159999999999997</v>
      </c>
      <c r="S278" s="88">
        <v>6.452</v>
      </c>
      <c r="T278" s="88">
        <v>6.4489999999999998</v>
      </c>
      <c r="U278" s="88">
        <v>6.71</v>
      </c>
      <c r="V278" s="88">
        <v>6.8140000000000001</v>
      </c>
      <c r="W278" s="88">
        <v>6.86</v>
      </c>
    </row>
    <row r="279" spans="1:23" ht="11.45" customHeight="1" x14ac:dyDescent="0.2">
      <c r="A279" s="25">
        <f>IF(D279&lt;&gt;"",COUNTA($D$7:D279),"")</f>
        <v>186</v>
      </c>
      <c r="B279" s="89" t="s">
        <v>65</v>
      </c>
      <c r="C279" s="87">
        <v>79.341999999999999</v>
      </c>
      <c r="D279" s="88">
        <v>79.129000000000005</v>
      </c>
      <c r="E279" s="88">
        <v>79.748999999999995</v>
      </c>
      <c r="F279" s="88">
        <v>80.433999999999997</v>
      </c>
      <c r="G279" s="88">
        <v>81.063000000000002</v>
      </c>
      <c r="H279" s="88">
        <v>81.884</v>
      </c>
      <c r="I279" s="88">
        <v>81.484999999999999</v>
      </c>
      <c r="J279" s="88">
        <v>83.441999999999993</v>
      </c>
      <c r="K279" s="88">
        <v>83.891000000000005</v>
      </c>
      <c r="L279" s="88">
        <v>84.873000000000005</v>
      </c>
      <c r="M279" s="88">
        <v>83.905000000000001</v>
      </c>
      <c r="N279" s="88">
        <v>81.376000000000005</v>
      </c>
      <c r="O279" s="88">
        <v>79.727999999999994</v>
      </c>
      <c r="P279" s="88">
        <v>79.42</v>
      </c>
      <c r="Q279" s="88">
        <v>80.471000000000004</v>
      </c>
      <c r="R279" s="88">
        <v>80.641000000000005</v>
      </c>
      <c r="S279" s="88">
        <v>80.948999999999998</v>
      </c>
      <c r="T279" s="88">
        <v>81.790999999999997</v>
      </c>
      <c r="U279" s="88">
        <v>82.12</v>
      </c>
      <c r="V279" s="88">
        <v>82.207999999999998</v>
      </c>
      <c r="W279" s="88">
        <v>81.033000000000001</v>
      </c>
    </row>
    <row r="280" spans="1:23" ht="11.45" customHeight="1" x14ac:dyDescent="0.2">
      <c r="A280" s="25" t="str">
        <f>IF(D280&lt;&gt;"",COUNTA($D$7:D280),"")</f>
        <v/>
      </c>
      <c r="B280" s="89" t="s">
        <v>66</v>
      </c>
      <c r="C280" s="87"/>
      <c r="D280" s="88"/>
      <c r="E280" s="88"/>
      <c r="F280" s="88"/>
      <c r="G280" s="88"/>
      <c r="H280" s="88"/>
      <c r="I280" s="88"/>
      <c r="J280" s="88"/>
      <c r="K280" s="88"/>
      <c r="L280" s="88"/>
      <c r="M280" s="88"/>
      <c r="N280" s="88"/>
      <c r="O280" s="88"/>
      <c r="P280" s="88"/>
      <c r="Q280" s="88"/>
      <c r="R280" s="88"/>
      <c r="S280" s="88"/>
      <c r="T280" s="88"/>
      <c r="U280" s="88"/>
      <c r="V280" s="88"/>
      <c r="W280" s="88"/>
    </row>
    <row r="281" spans="1:23" ht="11.45" customHeight="1" x14ac:dyDescent="0.2">
      <c r="A281" s="25">
        <f>IF(D281&lt;&gt;"",COUNTA($D$7:D281),"")</f>
        <v>187</v>
      </c>
      <c r="B281" s="89" t="s">
        <v>68</v>
      </c>
      <c r="C281" s="87">
        <v>29.849</v>
      </c>
      <c r="D281" s="88">
        <v>29.677</v>
      </c>
      <c r="E281" s="88">
        <v>29.832000000000001</v>
      </c>
      <c r="F281" s="88">
        <v>30.004999999999999</v>
      </c>
      <c r="G281" s="88">
        <v>30.581</v>
      </c>
      <c r="H281" s="88">
        <v>30.337</v>
      </c>
      <c r="I281" s="88">
        <v>29.826000000000001</v>
      </c>
      <c r="J281" s="88">
        <v>30.849</v>
      </c>
      <c r="K281" s="88">
        <v>31.317</v>
      </c>
      <c r="L281" s="88">
        <v>31.381</v>
      </c>
      <c r="M281" s="88">
        <v>31.271999999999998</v>
      </c>
      <c r="N281" s="88">
        <v>31.315000000000001</v>
      </c>
      <c r="O281" s="88">
        <v>30.87</v>
      </c>
      <c r="P281" s="88">
        <v>30.591000000000001</v>
      </c>
      <c r="Q281" s="88">
        <v>30.343</v>
      </c>
      <c r="R281" s="88">
        <v>30.443000000000001</v>
      </c>
      <c r="S281" s="88">
        <v>30.387</v>
      </c>
      <c r="T281" s="88">
        <v>30.266999999999999</v>
      </c>
      <c r="U281" s="88">
        <v>30.256</v>
      </c>
      <c r="V281" s="88">
        <v>30.204000000000001</v>
      </c>
      <c r="W281" s="88">
        <v>29.536000000000001</v>
      </c>
    </row>
    <row r="282" spans="1:23" ht="22.5" customHeight="1" x14ac:dyDescent="0.2">
      <c r="A282" s="25">
        <f>IF(D282&lt;&gt;"",COUNTA($D$7:D282),"")</f>
        <v>188</v>
      </c>
      <c r="B282" s="89" t="s">
        <v>70</v>
      </c>
      <c r="C282" s="87">
        <v>11.151</v>
      </c>
      <c r="D282" s="88">
        <v>11.204000000000001</v>
      </c>
      <c r="E282" s="88">
        <v>11.541</v>
      </c>
      <c r="F282" s="88">
        <v>11.61</v>
      </c>
      <c r="G282" s="88">
        <v>11.651</v>
      </c>
      <c r="H282" s="88">
        <v>11.82</v>
      </c>
      <c r="I282" s="88">
        <v>12.154</v>
      </c>
      <c r="J282" s="88">
        <v>12.853999999999999</v>
      </c>
      <c r="K282" s="88">
        <v>12.933</v>
      </c>
      <c r="L282" s="88">
        <v>13.545999999999999</v>
      </c>
      <c r="M282" s="88">
        <v>13.778</v>
      </c>
      <c r="N282" s="88">
        <v>13.273</v>
      </c>
      <c r="O282" s="88">
        <v>12.901999999999999</v>
      </c>
      <c r="P282" s="88">
        <v>12.752000000000001</v>
      </c>
      <c r="Q282" s="88">
        <v>12.725</v>
      </c>
      <c r="R282" s="88">
        <v>12.691000000000001</v>
      </c>
      <c r="S282" s="88">
        <v>12.920999999999999</v>
      </c>
      <c r="T282" s="88">
        <v>13.316000000000001</v>
      </c>
      <c r="U282" s="88">
        <v>13.913</v>
      </c>
      <c r="V282" s="88">
        <v>13.895</v>
      </c>
      <c r="W282" s="88">
        <v>13.362</v>
      </c>
    </row>
    <row r="283" spans="1:23" ht="11.45" customHeight="1" x14ac:dyDescent="0.2">
      <c r="A283" s="25">
        <f>IF(D283&lt;&gt;"",COUNTA($D$7:D283),"")</f>
        <v>189</v>
      </c>
      <c r="B283" s="89" t="s">
        <v>67</v>
      </c>
      <c r="C283" s="87">
        <v>38.341999999999999</v>
      </c>
      <c r="D283" s="88">
        <v>38.247999999999998</v>
      </c>
      <c r="E283" s="88">
        <v>38.375999999999998</v>
      </c>
      <c r="F283" s="88">
        <v>38.819000000000003</v>
      </c>
      <c r="G283" s="88">
        <v>38.831000000000003</v>
      </c>
      <c r="H283" s="88">
        <v>39.726999999999997</v>
      </c>
      <c r="I283" s="88">
        <v>39.505000000000003</v>
      </c>
      <c r="J283" s="88">
        <v>39.738999999999997</v>
      </c>
      <c r="K283" s="88">
        <v>39.640999999999998</v>
      </c>
      <c r="L283" s="88">
        <v>39.945999999999998</v>
      </c>
      <c r="M283" s="88">
        <v>38.854999999999997</v>
      </c>
      <c r="N283" s="88">
        <v>36.787999999999997</v>
      </c>
      <c r="O283" s="88">
        <v>35.956000000000003</v>
      </c>
      <c r="P283" s="88">
        <v>36.076999999999998</v>
      </c>
      <c r="Q283" s="88">
        <v>37.402999999999999</v>
      </c>
      <c r="R283" s="88">
        <v>37.506999999999998</v>
      </c>
      <c r="S283" s="88">
        <v>37.640999999999998</v>
      </c>
      <c r="T283" s="88">
        <v>38.207999999999998</v>
      </c>
      <c r="U283" s="88">
        <v>37.951000000000001</v>
      </c>
      <c r="V283" s="88">
        <v>38.109000000000002</v>
      </c>
      <c r="W283" s="88">
        <v>38.134999999999998</v>
      </c>
    </row>
    <row r="284" spans="1:23" ht="24.95" customHeight="1" x14ac:dyDescent="0.2">
      <c r="A284" s="25" t="str">
        <f>IF(D284&lt;&gt;"",COUNTA($D$7:D284),"")</f>
        <v/>
      </c>
      <c r="B284" s="83"/>
      <c r="C284" s="135" t="s">
        <v>71</v>
      </c>
      <c r="D284" s="131"/>
      <c r="E284" s="131"/>
      <c r="F284" s="131"/>
      <c r="G284" s="131"/>
      <c r="H284" s="131" t="s">
        <v>71</v>
      </c>
      <c r="I284" s="131"/>
      <c r="J284" s="131"/>
      <c r="K284" s="131"/>
      <c r="L284" s="131"/>
      <c r="M284" s="131" t="s">
        <v>71</v>
      </c>
      <c r="N284" s="131"/>
      <c r="O284" s="131"/>
      <c r="P284" s="131"/>
      <c r="Q284" s="131"/>
      <c r="R284" s="131" t="s">
        <v>71</v>
      </c>
      <c r="S284" s="131"/>
      <c r="T284" s="131"/>
      <c r="U284" s="131"/>
      <c r="V284" s="131"/>
      <c r="W284" s="131"/>
    </row>
    <row r="285" spans="1:23" ht="11.45" customHeight="1" x14ac:dyDescent="0.2">
      <c r="A285" s="25">
        <f>IF(D285&lt;&gt;"",COUNTA($D$7:D285),"")</f>
        <v>190</v>
      </c>
      <c r="B285" s="83" t="s">
        <v>51</v>
      </c>
      <c r="C285" s="87" t="s">
        <v>7</v>
      </c>
      <c r="D285" s="88">
        <v>-2.4791357522943542</v>
      </c>
      <c r="E285" s="88">
        <v>-0.80538864120953235</v>
      </c>
      <c r="F285" s="88">
        <v>-1.1109048451865675</v>
      </c>
      <c r="G285" s="88">
        <v>-0.2084733035608366</v>
      </c>
      <c r="H285" s="88">
        <v>-5.346481718002849E-2</v>
      </c>
      <c r="I285" s="88">
        <v>-0.76376712532318436</v>
      </c>
      <c r="J285" s="88">
        <v>2.0463983389235096</v>
      </c>
      <c r="K285" s="88">
        <v>0.61725979692054977</v>
      </c>
      <c r="L285" s="88">
        <v>0.9702791253876768</v>
      </c>
      <c r="M285" s="88">
        <v>-1.1429396755091261</v>
      </c>
      <c r="N285" s="88">
        <v>-2.0892585810573792</v>
      </c>
      <c r="O285" s="88">
        <v>-1.9090158471195622</v>
      </c>
      <c r="P285" s="88">
        <v>-1.9309561478236219</v>
      </c>
      <c r="Q285" s="88">
        <v>1.0341261633919316</v>
      </c>
      <c r="R285" s="88">
        <v>0.45854657113612518</v>
      </c>
      <c r="S285" s="88">
        <v>5.1962342584658927E-2</v>
      </c>
      <c r="T285" s="88">
        <v>0.68432468762411247</v>
      </c>
      <c r="U285" s="88">
        <v>0.86274033842077813</v>
      </c>
      <c r="V285" s="88">
        <v>0.59363844210018613</v>
      </c>
      <c r="W285" s="88">
        <v>-1.2869332908010733</v>
      </c>
    </row>
    <row r="286" spans="1:23" ht="11.45" customHeight="1" x14ac:dyDescent="0.2">
      <c r="A286" s="25" t="str">
        <f>IF(D286&lt;&gt;"",COUNTA($D$7:D286),"")</f>
        <v/>
      </c>
      <c r="B286" s="83" t="s">
        <v>60</v>
      </c>
      <c r="C286" s="87"/>
      <c r="D286" s="88"/>
      <c r="E286" s="88"/>
      <c r="F286" s="88"/>
      <c r="G286" s="88"/>
      <c r="H286" s="88"/>
      <c r="I286" s="88"/>
      <c r="J286" s="88"/>
      <c r="K286" s="88"/>
      <c r="L286" s="88"/>
      <c r="M286" s="88"/>
      <c r="N286" s="88"/>
      <c r="O286" s="88"/>
      <c r="P286" s="88"/>
      <c r="Q286" s="88"/>
      <c r="R286" s="88"/>
      <c r="S286" s="88"/>
      <c r="T286" s="88"/>
      <c r="U286" s="88"/>
      <c r="V286" s="88"/>
      <c r="W286" s="88"/>
    </row>
    <row r="287" spans="1:23" ht="11.45" customHeight="1" x14ac:dyDescent="0.2">
      <c r="A287" s="25">
        <f>IF(D287&lt;&gt;"",COUNTA($D$7:D287),"")</f>
        <v>191</v>
      </c>
      <c r="B287" s="83" t="s">
        <v>61</v>
      </c>
      <c r="C287" s="87" t="s">
        <v>7</v>
      </c>
      <c r="D287" s="88">
        <v>-4.8601299802204068</v>
      </c>
      <c r="E287" s="88">
        <v>-0.11880011880012376</v>
      </c>
      <c r="F287" s="88">
        <v>0.14867677668748058</v>
      </c>
      <c r="G287" s="88">
        <v>3.4738717339667318</v>
      </c>
      <c r="H287" s="88">
        <v>-4.5624103299856529</v>
      </c>
      <c r="I287" s="88">
        <v>-0.87191822008418285</v>
      </c>
      <c r="J287" s="88">
        <v>1.3345465574764859</v>
      </c>
      <c r="K287" s="88">
        <v>2.0353187668362693</v>
      </c>
      <c r="L287" s="88">
        <v>-0.14667057788207671</v>
      </c>
      <c r="M287" s="88">
        <v>1.2632197414805972</v>
      </c>
      <c r="N287" s="88">
        <v>0.60922541340295311</v>
      </c>
      <c r="O287" s="88">
        <v>-2.7104959630911196</v>
      </c>
      <c r="P287" s="88">
        <v>-2.6378186129223451</v>
      </c>
      <c r="Q287" s="88">
        <v>-1.6133942161339405</v>
      </c>
      <c r="R287" s="88">
        <v>-1.6707920792079136</v>
      </c>
      <c r="S287" s="88">
        <v>-0.12586532410321638</v>
      </c>
      <c r="T287" s="88">
        <v>1.6698172652803862</v>
      </c>
      <c r="U287" s="88">
        <v>0.74372482181593114</v>
      </c>
      <c r="V287" s="88">
        <v>-0.12303906490311078</v>
      </c>
      <c r="W287" s="88">
        <v>-1.8170619032953539</v>
      </c>
    </row>
    <row r="288" spans="1:23" ht="11.45" customHeight="1" x14ac:dyDescent="0.2">
      <c r="A288" s="25">
        <f>IF(D288&lt;&gt;"",COUNTA($D$7:D288),"")</f>
        <v>192</v>
      </c>
      <c r="B288" s="83" t="s">
        <v>62</v>
      </c>
      <c r="C288" s="87" t="s">
        <v>7</v>
      </c>
      <c r="D288" s="88">
        <v>-9.7635459383997869</v>
      </c>
      <c r="E288" s="88">
        <v>-6.9957455037710332</v>
      </c>
      <c r="F288" s="88">
        <v>-9.4973228673909631</v>
      </c>
      <c r="G288" s="88">
        <v>-5.4968408960367583</v>
      </c>
      <c r="H288" s="88">
        <v>-4.3517899471221142</v>
      </c>
      <c r="I288" s="88">
        <v>-2.1795767935438732</v>
      </c>
      <c r="J288" s="88">
        <v>0.3183058334415847</v>
      </c>
      <c r="K288" s="88">
        <v>0.73819853655376733</v>
      </c>
      <c r="L288" s="88">
        <v>0.13498746544964035</v>
      </c>
      <c r="M288" s="88">
        <v>-1.681859031968159</v>
      </c>
      <c r="N288" s="88">
        <v>2.3700705144946426</v>
      </c>
      <c r="O288" s="88">
        <v>-1.1288985266917564</v>
      </c>
      <c r="P288" s="88">
        <v>-9.7213262804799427</v>
      </c>
      <c r="Q288" s="88">
        <v>1.4290818149348183E-2</v>
      </c>
      <c r="R288" s="88">
        <v>2.3719368436093475</v>
      </c>
      <c r="S288" s="88">
        <v>-1.7656500802568189</v>
      </c>
      <c r="T288" s="88">
        <v>-1.584256891162255</v>
      </c>
      <c r="U288" s="88">
        <v>3.6093264996751628</v>
      </c>
      <c r="V288" s="88">
        <v>3.5393297568452624</v>
      </c>
      <c r="W288" s="88">
        <v>-0.383554269564641</v>
      </c>
    </row>
    <row r="289" spans="1:23" ht="11.45" customHeight="1" x14ac:dyDescent="0.2">
      <c r="A289" s="25" t="str">
        <f>IF(D289&lt;&gt;"",COUNTA($D$7:D289),"")</f>
        <v/>
      </c>
      <c r="B289" s="83" t="s">
        <v>63</v>
      </c>
      <c r="C289" s="87"/>
      <c r="D289" s="88"/>
      <c r="E289" s="88"/>
      <c r="F289" s="88"/>
      <c r="G289" s="88"/>
      <c r="H289" s="88"/>
      <c r="I289" s="88"/>
      <c r="J289" s="88"/>
      <c r="K289" s="88"/>
      <c r="L289" s="88"/>
      <c r="M289" s="88"/>
      <c r="N289" s="88"/>
      <c r="O289" s="88"/>
      <c r="P289" s="88"/>
      <c r="Q289" s="88"/>
      <c r="R289" s="88"/>
      <c r="S289" s="88"/>
      <c r="T289" s="88"/>
      <c r="U289" s="88"/>
      <c r="V289" s="88"/>
      <c r="W289" s="88"/>
    </row>
    <row r="290" spans="1:23" ht="11.45" customHeight="1" x14ac:dyDescent="0.2">
      <c r="A290" s="25">
        <f>IF(D290&lt;&gt;"",COUNTA($D$7:D290),"")</f>
        <v>193</v>
      </c>
      <c r="B290" s="83" t="s">
        <v>73</v>
      </c>
      <c r="C290" s="87" t="s">
        <v>7</v>
      </c>
      <c r="D290" s="88">
        <v>-2.0996795225991889</v>
      </c>
      <c r="E290" s="88">
        <v>-4.0185122474319996</v>
      </c>
      <c r="F290" s="88">
        <v>-6.0331647653769238</v>
      </c>
      <c r="G290" s="88">
        <v>-4.5181476846057507</v>
      </c>
      <c r="H290" s="88">
        <v>-2.4249573993970444</v>
      </c>
      <c r="I290" s="88">
        <v>-4.2987641053197194</v>
      </c>
      <c r="J290" s="88">
        <v>2.0774845592363818</v>
      </c>
      <c r="K290" s="88">
        <v>3.6991199119911897</v>
      </c>
      <c r="L290" s="88">
        <v>2.1747778809176452</v>
      </c>
      <c r="M290" s="88">
        <v>-5.2303698896820237</v>
      </c>
      <c r="N290" s="88">
        <v>0.95864146809093143</v>
      </c>
      <c r="O290" s="88">
        <v>-3.1334780249593024</v>
      </c>
      <c r="P290" s="88">
        <v>-17.47654390141436</v>
      </c>
      <c r="Q290" s="88">
        <v>1.272696419480738</v>
      </c>
      <c r="R290" s="88">
        <v>8.9812332439678215</v>
      </c>
      <c r="S290" s="88">
        <v>-2.3677736777367784</v>
      </c>
      <c r="T290" s="88">
        <v>-3.6535433070866219</v>
      </c>
      <c r="U290" s="88">
        <v>4.7401111474337938</v>
      </c>
      <c r="V290" s="88">
        <v>3.4956304619226017</v>
      </c>
      <c r="W290" s="88">
        <v>-1.462605548854043</v>
      </c>
    </row>
    <row r="291" spans="1:23" ht="11.45" customHeight="1" x14ac:dyDescent="0.2">
      <c r="A291" s="25">
        <f>IF(D291&lt;&gt;"",COUNTA($D$7:D291),"")</f>
        <v>194</v>
      </c>
      <c r="B291" s="83" t="s">
        <v>64</v>
      </c>
      <c r="C291" s="87" t="s">
        <v>7</v>
      </c>
      <c r="D291" s="88">
        <v>-16.108143111542816</v>
      </c>
      <c r="E291" s="88">
        <v>-10.632960247008882</v>
      </c>
      <c r="F291" s="88">
        <v>-13.582379615633783</v>
      </c>
      <c r="G291" s="88">
        <v>-6.9465267366316823</v>
      </c>
      <c r="H291" s="88">
        <v>-5.7599355531686314</v>
      </c>
      <c r="I291" s="88">
        <v>1.4104573301040091</v>
      </c>
      <c r="J291" s="88">
        <v>-0.71649339702163672</v>
      </c>
      <c r="K291" s="88">
        <v>-2.0093391821140614</v>
      </c>
      <c r="L291" s="88">
        <v>-2.4693140794223751</v>
      </c>
      <c r="M291" s="88">
        <v>1.7026946994373731</v>
      </c>
      <c r="N291" s="88">
        <v>3.6540981219973787</v>
      </c>
      <c r="O291" s="88">
        <v>0.3230337078651786</v>
      </c>
      <c r="P291" s="88">
        <v>-4.2839143217135671</v>
      </c>
      <c r="Q291" s="88">
        <v>-0.81907269270146799</v>
      </c>
      <c r="R291" s="88">
        <v>-2.4332694292877193</v>
      </c>
      <c r="S291" s="88">
        <v>-2.4788391777508991</v>
      </c>
      <c r="T291" s="88">
        <v>-4.6497210167402159E-2</v>
      </c>
      <c r="U291" s="88">
        <v>4.0471390913319851</v>
      </c>
      <c r="V291" s="88">
        <v>1.5499254843517178</v>
      </c>
      <c r="W291" s="88">
        <v>0.67508071617258736</v>
      </c>
    </row>
    <row r="292" spans="1:23" ht="11.45" customHeight="1" x14ac:dyDescent="0.2">
      <c r="A292" s="25">
        <f>IF(D292&lt;&gt;"",COUNTA($D$7:D292),"")</f>
        <v>195</v>
      </c>
      <c r="B292" s="89" t="s">
        <v>65</v>
      </c>
      <c r="C292" s="87" t="s">
        <v>7</v>
      </c>
      <c r="D292" s="88">
        <v>-0.26845806760606195</v>
      </c>
      <c r="E292" s="88">
        <v>0.78353069039162904</v>
      </c>
      <c r="F292" s="88">
        <v>0.85894493974845432</v>
      </c>
      <c r="G292" s="88">
        <v>0.7820076087226937</v>
      </c>
      <c r="H292" s="88">
        <v>1.0127925193985021</v>
      </c>
      <c r="I292" s="88">
        <v>-0.48727468125640883</v>
      </c>
      <c r="J292" s="88">
        <v>2.401669018837822</v>
      </c>
      <c r="K292" s="88">
        <v>0.53809831979098988</v>
      </c>
      <c r="L292" s="88">
        <v>1.1705665685234408</v>
      </c>
      <c r="M292" s="88">
        <v>-1.1405276118435808</v>
      </c>
      <c r="N292" s="88">
        <v>-3.0141231154281627</v>
      </c>
      <c r="O292" s="88">
        <v>-2.025167125442394</v>
      </c>
      <c r="P292" s="88">
        <v>-0.38631346578365822</v>
      </c>
      <c r="Q292" s="88">
        <v>1.3233442457819109</v>
      </c>
      <c r="R292" s="88">
        <v>0.21125622895203833</v>
      </c>
      <c r="S292" s="88">
        <v>0.38193970808893596</v>
      </c>
      <c r="T292" s="88">
        <v>1.0401610890807831</v>
      </c>
      <c r="U292" s="88">
        <v>0.40224474575443026</v>
      </c>
      <c r="V292" s="88">
        <v>0.10716025328787282</v>
      </c>
      <c r="W292" s="88">
        <v>-1.4293012845465114</v>
      </c>
    </row>
    <row r="293" spans="1:23" ht="11.45" customHeight="1" x14ac:dyDescent="0.2">
      <c r="A293" s="25" t="str">
        <f>IF(D293&lt;&gt;"",COUNTA($D$7:D293),"")</f>
        <v/>
      </c>
      <c r="B293" s="89" t="s">
        <v>66</v>
      </c>
      <c r="C293" s="87"/>
      <c r="D293" s="88"/>
      <c r="E293" s="88"/>
      <c r="F293" s="88"/>
      <c r="G293" s="88"/>
      <c r="H293" s="88"/>
      <c r="I293" s="88"/>
      <c r="J293" s="88"/>
      <c r="K293" s="88"/>
      <c r="L293" s="88"/>
      <c r="M293" s="88"/>
      <c r="N293" s="88"/>
      <c r="O293" s="88"/>
      <c r="P293" s="88"/>
      <c r="Q293" s="88"/>
      <c r="R293" s="88"/>
      <c r="S293" s="88"/>
      <c r="T293" s="88"/>
      <c r="U293" s="88"/>
      <c r="V293" s="88"/>
      <c r="W293" s="88"/>
    </row>
    <row r="294" spans="1:23" ht="11.45" customHeight="1" x14ac:dyDescent="0.2">
      <c r="A294" s="25">
        <f>IF(D294&lt;&gt;"",COUNTA($D$7:D294),"")</f>
        <v>196</v>
      </c>
      <c r="B294" s="89" t="s">
        <v>68</v>
      </c>
      <c r="C294" s="87" t="s">
        <v>7</v>
      </c>
      <c r="D294" s="88">
        <v>-0.57623370967201026</v>
      </c>
      <c r="E294" s="88">
        <v>0.52228998888028855</v>
      </c>
      <c r="F294" s="88">
        <v>0.5799141861088799</v>
      </c>
      <c r="G294" s="88">
        <v>1.9196800533244414</v>
      </c>
      <c r="H294" s="88">
        <v>-0.79788103724534665</v>
      </c>
      <c r="I294" s="88">
        <v>-1.6844117744008997</v>
      </c>
      <c r="J294" s="88">
        <v>3.4298933816133399</v>
      </c>
      <c r="K294" s="88">
        <v>1.5170670037926612</v>
      </c>
      <c r="L294" s="88">
        <v>0.20436184819745051</v>
      </c>
      <c r="M294" s="88">
        <v>-0.34734393422772314</v>
      </c>
      <c r="N294" s="88">
        <v>0.13750319774878506</v>
      </c>
      <c r="O294" s="88">
        <v>-1.4210442280057549</v>
      </c>
      <c r="P294" s="88">
        <v>-0.90379008746354828</v>
      </c>
      <c r="Q294" s="88">
        <v>-0.81069595632702374</v>
      </c>
      <c r="R294" s="88">
        <v>0.32956530336485912</v>
      </c>
      <c r="S294" s="88">
        <v>-0.18395033340998168</v>
      </c>
      <c r="T294" s="88">
        <v>-0.39490571626024007</v>
      </c>
      <c r="U294" s="88">
        <v>-3.6343212079160025E-2</v>
      </c>
      <c r="V294" s="88">
        <v>-0.1718667371761029</v>
      </c>
      <c r="W294" s="88">
        <v>-2.2116275989935161</v>
      </c>
    </row>
    <row r="295" spans="1:23" s="82" customFormat="1" ht="22.5" customHeight="1" x14ac:dyDescent="0.2">
      <c r="A295" s="25">
        <f>IF(D295&lt;&gt;"",COUNTA($D$7:D295),"")</f>
        <v>197</v>
      </c>
      <c r="B295" s="89" t="s">
        <v>70</v>
      </c>
      <c r="C295" s="87" t="s">
        <v>7</v>
      </c>
      <c r="D295" s="88">
        <v>0.47529369563268631</v>
      </c>
      <c r="E295" s="88">
        <v>3.0078543377365179</v>
      </c>
      <c r="F295" s="88">
        <v>0.59786846893683787</v>
      </c>
      <c r="G295" s="88">
        <v>0.35314384151593003</v>
      </c>
      <c r="H295" s="88">
        <v>1.4505192687322932</v>
      </c>
      <c r="I295" s="88">
        <v>2.8257191201353606</v>
      </c>
      <c r="J295" s="88">
        <v>5.7594207668257411</v>
      </c>
      <c r="K295" s="88">
        <v>0.61459467869924822</v>
      </c>
      <c r="L295" s="88">
        <v>4.7398128817752934</v>
      </c>
      <c r="M295" s="88">
        <v>1.7126827107633176</v>
      </c>
      <c r="N295" s="88">
        <v>-3.6652634634925363</v>
      </c>
      <c r="O295" s="88">
        <v>-2.7951480449031862</v>
      </c>
      <c r="P295" s="88">
        <v>-1.162610447992563</v>
      </c>
      <c r="Q295" s="88">
        <v>-0.21173149309912276</v>
      </c>
      <c r="R295" s="88">
        <v>-0.26719056974459932</v>
      </c>
      <c r="S295" s="88">
        <v>1.8123079347569018</v>
      </c>
      <c r="T295" s="88">
        <v>3.0570389288754711</v>
      </c>
      <c r="U295" s="88">
        <v>4.4833283268248749</v>
      </c>
      <c r="V295" s="88">
        <v>-0.12937540429814476</v>
      </c>
      <c r="W295" s="88">
        <v>-3.8359121986325988</v>
      </c>
    </row>
    <row r="296" spans="1:23" s="82" customFormat="1" ht="11.45" customHeight="1" x14ac:dyDescent="0.2">
      <c r="A296" s="25">
        <f>IF(D296&lt;&gt;"",COUNTA($D$7:D296),"")</f>
        <v>198</v>
      </c>
      <c r="B296" s="89" t="s">
        <v>67</v>
      </c>
      <c r="C296" s="87" t="s">
        <v>7</v>
      </c>
      <c r="D296" s="88">
        <v>-0.24516196338218776</v>
      </c>
      <c r="E296" s="88">
        <v>0.33465802133446232</v>
      </c>
      <c r="F296" s="88">
        <v>1.1543673129039007</v>
      </c>
      <c r="G296" s="88">
        <v>3.091269739046254E-2</v>
      </c>
      <c r="H296" s="88">
        <v>2.3074347814890217</v>
      </c>
      <c r="I296" s="88">
        <v>-0.55881390490094418</v>
      </c>
      <c r="J296" s="88">
        <v>0.59233008479939997</v>
      </c>
      <c r="K296" s="88">
        <v>-0.24660912453761341</v>
      </c>
      <c r="L296" s="88">
        <v>0.76940541358693793</v>
      </c>
      <c r="M296" s="88">
        <v>-2.7311871025884926</v>
      </c>
      <c r="N296" s="88">
        <v>-5.3197786642645752</v>
      </c>
      <c r="O296" s="88">
        <v>-2.26160704577579</v>
      </c>
      <c r="P296" s="88">
        <v>0.33652241628657009</v>
      </c>
      <c r="Q296" s="88">
        <v>3.6754719073093725</v>
      </c>
      <c r="R296" s="88">
        <v>0.27805256262867317</v>
      </c>
      <c r="S296" s="88">
        <v>0.3572666435598677</v>
      </c>
      <c r="T296" s="88">
        <v>1.5063361759783334</v>
      </c>
      <c r="U296" s="88">
        <v>-0.67263400335008328</v>
      </c>
      <c r="V296" s="88">
        <v>0.41632631551212285</v>
      </c>
      <c r="W296" s="88">
        <v>6.8225353591017779E-2</v>
      </c>
    </row>
    <row r="297" spans="1:23" ht="24.95" customHeight="1" x14ac:dyDescent="0.2">
      <c r="A297" s="25" t="str">
        <f>IF(D297&lt;&gt;"",COUNTA($D$7:D297),"")</f>
        <v/>
      </c>
      <c r="B297" s="83"/>
      <c r="C297" s="135" t="s">
        <v>72</v>
      </c>
      <c r="D297" s="131"/>
      <c r="E297" s="131"/>
      <c r="F297" s="131"/>
      <c r="G297" s="131"/>
      <c r="H297" s="131" t="s">
        <v>72</v>
      </c>
      <c r="I297" s="131"/>
      <c r="J297" s="131"/>
      <c r="K297" s="131"/>
      <c r="L297" s="131"/>
      <c r="M297" s="131" t="s">
        <v>72</v>
      </c>
      <c r="N297" s="131"/>
      <c r="O297" s="131"/>
      <c r="P297" s="131"/>
      <c r="Q297" s="131"/>
      <c r="R297" s="131" t="s">
        <v>72</v>
      </c>
      <c r="S297" s="131"/>
      <c r="T297" s="131"/>
      <c r="U297" s="131"/>
      <c r="V297" s="131"/>
      <c r="W297" s="131"/>
    </row>
    <row r="298" spans="1:23" ht="11.45" customHeight="1" x14ac:dyDescent="0.2">
      <c r="A298" s="25">
        <f>IF(D298&lt;&gt;"",COUNTA($D$7:D298),"")</f>
        <v>199</v>
      </c>
      <c r="B298" s="83" t="s">
        <v>51</v>
      </c>
      <c r="C298" s="90">
        <v>100</v>
      </c>
      <c r="D298" s="91">
        <v>100</v>
      </c>
      <c r="E298" s="91">
        <v>100</v>
      </c>
      <c r="F298" s="91">
        <v>100</v>
      </c>
      <c r="G298" s="91">
        <v>100</v>
      </c>
      <c r="H298" s="91">
        <v>100</v>
      </c>
      <c r="I298" s="91">
        <v>100</v>
      </c>
      <c r="J298" s="91">
        <v>100</v>
      </c>
      <c r="K298" s="91">
        <v>100</v>
      </c>
      <c r="L298" s="91">
        <v>100</v>
      </c>
      <c r="M298" s="91">
        <v>100</v>
      </c>
      <c r="N298" s="91">
        <v>100</v>
      </c>
      <c r="O298" s="91">
        <v>100</v>
      </c>
      <c r="P298" s="91">
        <v>100</v>
      </c>
      <c r="Q298" s="91">
        <v>100</v>
      </c>
      <c r="R298" s="91">
        <v>100</v>
      </c>
      <c r="S298" s="91">
        <v>100</v>
      </c>
      <c r="T298" s="91">
        <v>100</v>
      </c>
      <c r="U298" s="91">
        <v>100</v>
      </c>
      <c r="V298" s="91">
        <v>100</v>
      </c>
      <c r="W298" s="91">
        <v>100</v>
      </c>
    </row>
    <row r="299" spans="1:23" ht="11.45" customHeight="1" x14ac:dyDescent="0.2">
      <c r="A299" s="25" t="str">
        <f>IF(D299&lt;&gt;"",COUNTA($D$7:D299),"")</f>
        <v/>
      </c>
      <c r="B299" s="83" t="s">
        <v>60</v>
      </c>
      <c r="C299" s="87"/>
      <c r="D299" s="88"/>
      <c r="E299" s="88"/>
      <c r="F299" s="88"/>
      <c r="G299" s="88"/>
      <c r="H299" s="88"/>
      <c r="I299" s="88"/>
      <c r="J299" s="88"/>
      <c r="K299" s="88"/>
      <c r="L299" s="88"/>
      <c r="M299" s="88"/>
      <c r="N299" s="88"/>
      <c r="O299" s="88"/>
      <c r="P299" s="88"/>
      <c r="Q299" s="88"/>
      <c r="R299" s="88"/>
      <c r="S299" s="88"/>
      <c r="T299" s="88"/>
      <c r="U299" s="88"/>
      <c r="V299" s="88"/>
      <c r="W299" s="88"/>
    </row>
    <row r="300" spans="1:23" ht="11.45" customHeight="1" x14ac:dyDescent="0.2">
      <c r="A300" s="25">
        <f>IF(D300&lt;&gt;"",COUNTA($D$7:D300),"")</f>
        <v>200</v>
      </c>
      <c r="B300" s="83" t="s">
        <v>61</v>
      </c>
      <c r="C300" s="87">
        <v>3.3448957023902914</v>
      </c>
      <c r="D300" s="88">
        <v>3.2632293080054273</v>
      </c>
      <c r="E300" s="88">
        <v>3.2858161779792669</v>
      </c>
      <c r="F300" s="88">
        <v>3.3276686558906059</v>
      </c>
      <c r="G300" s="88">
        <v>3.4504608865258759</v>
      </c>
      <c r="H300" s="88">
        <v>3.2947982604733177</v>
      </c>
      <c r="I300" s="88">
        <v>3.2912074748442741</v>
      </c>
      <c r="J300" s="88">
        <v>3.2682487821102262</v>
      </c>
      <c r="K300" s="88">
        <v>3.3143101587641093</v>
      </c>
      <c r="L300" s="88">
        <v>3.2776467189831977</v>
      </c>
      <c r="M300" s="88">
        <v>3.3574239295593564</v>
      </c>
      <c r="N300" s="88">
        <v>3.4499567263213393</v>
      </c>
      <c r="O300" s="88">
        <v>3.421767879599205</v>
      </c>
      <c r="P300" s="88">
        <v>3.3971044467425027</v>
      </c>
      <c r="Q300" s="88">
        <v>3.3080859774820879</v>
      </c>
      <c r="R300" s="88">
        <v>3.2379671516485309</v>
      </c>
      <c r="S300" s="88">
        <v>3.2322121406531634</v>
      </c>
      <c r="T300" s="88">
        <v>3.2638488535566546</v>
      </c>
      <c r="U300" s="88">
        <v>3.2599975933576673</v>
      </c>
      <c r="V300" s="88">
        <v>3.2367718011084969</v>
      </c>
      <c r="W300" s="88">
        <v>3.2193890431709162</v>
      </c>
    </row>
    <row r="301" spans="1:23" ht="11.45" customHeight="1" x14ac:dyDescent="0.2">
      <c r="A301" s="25">
        <f>IF(D301&lt;&gt;"",COUNTA($D$7:D301),"")</f>
        <v>201</v>
      </c>
      <c r="B301" s="83" t="s">
        <v>62</v>
      </c>
      <c r="C301" s="87">
        <v>21.66479211364517</v>
      </c>
      <c r="D301" s="88">
        <v>20.046520643535569</v>
      </c>
      <c r="E301" s="88">
        <v>18.795493849475815</v>
      </c>
      <c r="F301" s="88">
        <v>17.201517606607911</v>
      </c>
      <c r="G301" s="88">
        <v>16.289937723388878</v>
      </c>
      <c r="H301" s="88">
        <v>15.58936867861353</v>
      </c>
      <c r="I301" s="88">
        <v>15.366954160677208</v>
      </c>
      <c r="J301" s="88">
        <v>15.106724316710034</v>
      </c>
      <c r="K301" s="88">
        <v>15.124882117891831</v>
      </c>
      <c r="L301" s="88">
        <v>14.999759279765057</v>
      </c>
      <c r="M301" s="88">
        <v>14.917988078076908</v>
      </c>
      <c r="N301" s="88">
        <v>15.597425464818997</v>
      </c>
      <c r="O301" s="88">
        <v>15.721471745568131</v>
      </c>
      <c r="P301" s="88">
        <v>14.472595656670114</v>
      </c>
      <c r="Q301" s="88">
        <v>14.326509723643808</v>
      </c>
      <c r="R301" s="88">
        <v>14.599380527366833</v>
      </c>
      <c r="S301" s="88">
        <v>14.334158188983595</v>
      </c>
      <c r="T301" s="88">
        <v>14.011186293250802</v>
      </c>
      <c r="U301" s="88">
        <v>14.392723918013719</v>
      </c>
      <c r="V301" s="88">
        <v>14.81418716854739</v>
      </c>
      <c r="W301" s="88">
        <v>14.949760161575361</v>
      </c>
    </row>
    <row r="302" spans="1:23" ht="11.45" customHeight="1" x14ac:dyDescent="0.2">
      <c r="A302" s="25" t="str">
        <f>IF(D302&lt;&gt;"",COUNTA($D$7:D302),"")</f>
        <v/>
      </c>
      <c r="B302" s="83" t="s">
        <v>63</v>
      </c>
      <c r="C302" s="87"/>
      <c r="D302" s="88"/>
      <c r="E302" s="88"/>
      <c r="F302" s="88"/>
      <c r="G302" s="88"/>
      <c r="H302" s="88"/>
      <c r="I302" s="88"/>
      <c r="J302" s="88"/>
      <c r="K302" s="88"/>
      <c r="L302" s="88"/>
      <c r="M302" s="88"/>
      <c r="N302" s="88"/>
      <c r="O302" s="88"/>
      <c r="P302" s="88"/>
      <c r="Q302" s="88"/>
      <c r="R302" s="88"/>
      <c r="S302" s="88"/>
      <c r="T302" s="88"/>
      <c r="U302" s="88"/>
      <c r="V302" s="88"/>
      <c r="W302" s="88"/>
    </row>
    <row r="303" spans="1:23" ht="11.45" customHeight="1" x14ac:dyDescent="0.2">
      <c r="A303" s="25">
        <f>IF(D303&lt;&gt;"",COUNTA($D$7:D303),"")</f>
        <v>202</v>
      </c>
      <c r="B303" s="83" t="s">
        <v>73</v>
      </c>
      <c r="C303" s="87">
        <v>8.5526875419411557</v>
      </c>
      <c r="D303" s="88">
        <v>8.5859662725334367</v>
      </c>
      <c r="E303" s="88">
        <v>8.3078486355509096</v>
      </c>
      <c r="F303" s="88">
        <v>7.894320831521954</v>
      </c>
      <c r="G303" s="88">
        <v>7.5533905604895004</v>
      </c>
      <c r="H303" s="88">
        <v>7.374166641901196</v>
      </c>
      <c r="I303" s="88">
        <v>7.1114837885321833</v>
      </c>
      <c r="J303" s="88">
        <v>7.1136501477119323</v>
      </c>
      <c r="K303" s="88">
        <v>7.3315379604693893</v>
      </c>
      <c r="L303" s="88">
        <v>7.418997640941698</v>
      </c>
      <c r="M303" s="88">
        <v>7.1122452955156428</v>
      </c>
      <c r="N303" s="88">
        <v>7.333645036459318</v>
      </c>
      <c r="O303" s="88">
        <v>7.2420997119792299</v>
      </c>
      <c r="P303" s="88">
        <v>6.0941054808686657</v>
      </c>
      <c r="Q303" s="88">
        <v>6.1084953940634596</v>
      </c>
      <c r="R303" s="88">
        <v>6.6267269837388429</v>
      </c>
      <c r="S303" s="88">
        <v>6.4664609619242555</v>
      </c>
      <c r="T303" s="88">
        <v>6.1878609501269333</v>
      </c>
      <c r="U303" s="88">
        <v>6.4257350286791546</v>
      </c>
      <c r="V303" s="88">
        <v>6.6111088958889912</v>
      </c>
      <c r="W303" s="88">
        <v>6.5993436001009842</v>
      </c>
    </row>
    <row r="304" spans="1:23" ht="11.45" customHeight="1" x14ac:dyDescent="0.2">
      <c r="A304" s="25">
        <f>IF(D304&lt;&gt;"",COUNTA($D$7:D304),"")</f>
        <v>203</v>
      </c>
      <c r="B304" s="83" t="s">
        <v>64</v>
      </c>
      <c r="C304" s="87">
        <v>11.676417492887726</v>
      </c>
      <c r="D304" s="88">
        <v>10.044582283388253</v>
      </c>
      <c r="E304" s="88">
        <v>9.0494289147915463</v>
      </c>
      <c r="F304" s="88">
        <v>7.908153183416986</v>
      </c>
      <c r="G304" s="88">
        <v>7.3741844140157031</v>
      </c>
      <c r="H304" s="88">
        <v>6.9531536350758323</v>
      </c>
      <c r="I304" s="88">
        <v>7.1054943299792361</v>
      </c>
      <c r="J304" s="88">
        <v>6.9131140805665874</v>
      </c>
      <c r="K304" s="88">
        <v>6.7326482397892216</v>
      </c>
      <c r="L304" s="88">
        <v>6.5032978672187181</v>
      </c>
      <c r="M304" s="88">
        <v>6.6904975260061557</v>
      </c>
      <c r="N304" s="88">
        <v>7.0829561393909852</v>
      </c>
      <c r="O304" s="88">
        <v>7.2441280272605573</v>
      </c>
      <c r="P304" s="88">
        <v>7.0703205791106516</v>
      </c>
      <c r="Q304" s="88">
        <v>6.940634595701126</v>
      </c>
      <c r="R304" s="88">
        <v>6.7408403635326239</v>
      </c>
      <c r="S304" s="88">
        <v>6.5703316734386297</v>
      </c>
      <c r="T304" s="88">
        <v>6.522640612515298</v>
      </c>
      <c r="U304" s="88">
        <v>6.7285708555613493</v>
      </c>
      <c r="V304" s="88">
        <v>6.7925355875433633</v>
      </c>
      <c r="W304" s="88">
        <v>6.9275435496086848</v>
      </c>
    </row>
    <row r="305" spans="1:23" ht="11.45" customHeight="1" x14ac:dyDescent="0.2">
      <c r="A305" s="25">
        <f>IF(D305&lt;&gt;"",COUNTA($D$7:D305),"")</f>
        <v>204</v>
      </c>
      <c r="B305" s="89" t="s">
        <v>65</v>
      </c>
      <c r="C305" s="87">
        <v>74.990312183964534</v>
      </c>
      <c r="D305" s="88">
        <v>76.690250048459006</v>
      </c>
      <c r="E305" s="88">
        <v>77.918689972544925</v>
      </c>
      <c r="F305" s="88">
        <v>79.470813737501487</v>
      </c>
      <c r="G305" s="88">
        <v>80.259601390085251</v>
      </c>
      <c r="H305" s="88">
        <v>81.115833060913147</v>
      </c>
      <c r="I305" s="88">
        <v>81.341838364478519</v>
      </c>
      <c r="J305" s="88">
        <v>81.625026901179737</v>
      </c>
      <c r="K305" s="88">
        <v>81.560807723344055</v>
      </c>
      <c r="L305" s="88">
        <v>81.72259400125175</v>
      </c>
      <c r="M305" s="88">
        <v>81.724587992363737</v>
      </c>
      <c r="N305" s="88">
        <v>80.952617808859671</v>
      </c>
      <c r="O305" s="88">
        <v>80.85676037483266</v>
      </c>
      <c r="P305" s="88">
        <v>82.130299896587388</v>
      </c>
      <c r="Q305" s="88">
        <v>82.365404298874111</v>
      </c>
      <c r="R305" s="88">
        <v>82.162652320984634</v>
      </c>
      <c r="S305" s="88">
        <v>82.433629670363246</v>
      </c>
      <c r="T305" s="88">
        <v>82.724964853192546</v>
      </c>
      <c r="U305" s="88">
        <v>82.347278488628618</v>
      </c>
      <c r="V305" s="88">
        <v>81.949041030344119</v>
      </c>
      <c r="W305" s="88">
        <v>81.830850795253724</v>
      </c>
    </row>
    <row r="306" spans="1:23" ht="11.45" customHeight="1" x14ac:dyDescent="0.2">
      <c r="A306" s="25" t="str">
        <f>IF(D306&lt;&gt;"",COUNTA($D$7:D306),"")</f>
        <v/>
      </c>
      <c r="B306" s="89" t="s">
        <v>66</v>
      </c>
      <c r="C306" s="87"/>
      <c r="D306" s="88"/>
      <c r="E306" s="88"/>
      <c r="F306" s="88"/>
      <c r="G306" s="88"/>
      <c r="H306" s="88"/>
      <c r="I306" s="88"/>
      <c r="J306" s="88"/>
      <c r="K306" s="88"/>
      <c r="L306" s="88"/>
      <c r="M306" s="88"/>
      <c r="N306" s="88"/>
      <c r="O306" s="88"/>
      <c r="P306" s="88"/>
      <c r="Q306" s="88"/>
      <c r="R306" s="88"/>
      <c r="S306" s="88"/>
      <c r="T306" s="88"/>
      <c r="U306" s="88"/>
      <c r="V306" s="88"/>
      <c r="W306" s="88"/>
    </row>
    <row r="307" spans="1:23" ht="11.45" customHeight="1" x14ac:dyDescent="0.2">
      <c r="A307" s="25">
        <f>IF(D307&lt;&gt;"",COUNTA($D$7:D307),"")</f>
        <v>205</v>
      </c>
      <c r="B307" s="89" t="s">
        <v>68</v>
      </c>
      <c r="C307" s="87">
        <v>28.211865448049679</v>
      </c>
      <c r="D307" s="88">
        <v>28.762357045939137</v>
      </c>
      <c r="E307" s="88">
        <v>29.147329236240704</v>
      </c>
      <c r="F307" s="88">
        <v>29.645694186460105</v>
      </c>
      <c r="G307" s="88">
        <v>30.277918040415443</v>
      </c>
      <c r="H307" s="88">
        <v>30.052403736614263</v>
      </c>
      <c r="I307" s="88">
        <v>29.773598466698612</v>
      </c>
      <c r="J307" s="88">
        <v>30.177254318862129</v>
      </c>
      <c r="K307" s="88">
        <v>30.447125621007807</v>
      </c>
      <c r="L307" s="88">
        <v>30.21616677097877</v>
      </c>
      <c r="M307" s="88">
        <v>30.459344683835276</v>
      </c>
      <c r="N307" s="88">
        <v>31.152074649582683</v>
      </c>
      <c r="O307" s="88">
        <v>31.307046367287331</v>
      </c>
      <c r="P307" s="88">
        <v>31.634953464322649</v>
      </c>
      <c r="Q307" s="88">
        <v>31.057318321392017</v>
      </c>
      <c r="R307" s="88">
        <v>31.017443045197048</v>
      </c>
      <c r="S307" s="88">
        <v>30.944306968502733</v>
      </c>
      <c r="T307" s="88">
        <v>30.612616439603119</v>
      </c>
      <c r="U307" s="88">
        <v>30.33973767598572</v>
      </c>
      <c r="V307" s="88">
        <v>30.108856014992622</v>
      </c>
      <c r="W307" s="88">
        <v>29.826811411259783</v>
      </c>
    </row>
    <row r="308" spans="1:23" ht="22.5" customHeight="1" x14ac:dyDescent="0.2">
      <c r="A308" s="25">
        <f>IF(D308&lt;&gt;"",COUNTA($D$7:D308),"")</f>
        <v>206</v>
      </c>
      <c r="B308" s="89" t="s">
        <v>70</v>
      </c>
      <c r="C308" s="87">
        <v>10.539398693798853</v>
      </c>
      <c r="D308" s="88">
        <v>10.85869354526071</v>
      </c>
      <c r="E308" s="88">
        <v>11.276123850745977</v>
      </c>
      <c r="F308" s="88">
        <v>11.47097182152314</v>
      </c>
      <c r="G308" s="88">
        <v>11.535529351194542</v>
      </c>
      <c r="H308" s="88">
        <v>11.70911468394306</v>
      </c>
      <c r="I308" s="88">
        <v>12.132646542085929</v>
      </c>
      <c r="J308" s="88">
        <v>12.574100522371999</v>
      </c>
      <c r="K308" s="88">
        <v>12.573767463565922</v>
      </c>
      <c r="L308" s="88">
        <v>13.043185210148765</v>
      </c>
      <c r="M308" s="88">
        <v>13.419955584992403</v>
      </c>
      <c r="N308" s="88">
        <v>13.203943376142773</v>
      </c>
      <c r="O308" s="88">
        <v>13.084661879842603</v>
      </c>
      <c r="P308" s="88">
        <v>13.18717683557394</v>
      </c>
      <c r="Q308" s="88">
        <v>13.024564994882292</v>
      </c>
      <c r="R308" s="88">
        <v>12.930472347882789</v>
      </c>
      <c r="S308" s="88">
        <v>13.157975132129655</v>
      </c>
      <c r="T308" s="88">
        <v>13.468054333424361</v>
      </c>
      <c r="U308" s="88">
        <v>13.951506156993302</v>
      </c>
      <c r="V308" s="88">
        <v>13.851230112843416</v>
      </c>
      <c r="W308" s="88">
        <v>13.493562231759658</v>
      </c>
    </row>
    <row r="309" spans="1:23" ht="11.45" customHeight="1" x14ac:dyDescent="0.2">
      <c r="A309" s="25">
        <f>IF(D309&lt;&gt;"",COUNTA($D$7:D309),"")</f>
        <v>207</v>
      </c>
      <c r="B309" s="89" t="s">
        <v>67</v>
      </c>
      <c r="C309" s="87">
        <v>36.239048042116011</v>
      </c>
      <c r="D309" s="88">
        <v>37.06919945725916</v>
      </c>
      <c r="E309" s="88">
        <v>37.495236885558235</v>
      </c>
      <c r="F309" s="88">
        <v>38.354147729518239</v>
      </c>
      <c r="G309" s="88">
        <v>38.44615399847526</v>
      </c>
      <c r="H309" s="88">
        <v>39.354314640355831</v>
      </c>
      <c r="I309" s="88">
        <v>39.435593355693982</v>
      </c>
      <c r="J309" s="88">
        <v>38.873672059945612</v>
      </c>
      <c r="K309" s="88">
        <v>38.539914638770334</v>
      </c>
      <c r="L309" s="88">
        <v>38.463242020124213</v>
      </c>
      <c r="M309" s="88">
        <v>37.84528772353606</v>
      </c>
      <c r="N309" s="88">
        <v>36.596599783134209</v>
      </c>
      <c r="O309" s="88">
        <v>36.465052127702727</v>
      </c>
      <c r="P309" s="88">
        <v>37.308169596690796</v>
      </c>
      <c r="Q309" s="88">
        <v>38.283520982599796</v>
      </c>
      <c r="R309" s="88">
        <v>38.214736927904795</v>
      </c>
      <c r="S309" s="88">
        <v>38.331347569730852</v>
      </c>
      <c r="T309" s="88">
        <v>38.644294080165061</v>
      </c>
      <c r="U309" s="88">
        <v>38.05603465564959</v>
      </c>
      <c r="V309" s="88">
        <v>37.988954902508077</v>
      </c>
      <c r="W309" s="88">
        <v>38.510477152234287</v>
      </c>
    </row>
    <row r="310" spans="1:23" ht="20.100000000000001" customHeight="1" x14ac:dyDescent="0.2">
      <c r="A310" s="25" t="str">
        <f>IF(D310&lt;&gt;"",COUNTA($D$7:D310),"")</f>
        <v/>
      </c>
      <c r="B310" s="83"/>
      <c r="C310" s="135" t="s">
        <v>45</v>
      </c>
      <c r="D310" s="131"/>
      <c r="E310" s="131"/>
      <c r="F310" s="131"/>
      <c r="G310" s="131"/>
      <c r="H310" s="131" t="s">
        <v>45</v>
      </c>
      <c r="I310" s="131"/>
      <c r="J310" s="131"/>
      <c r="K310" s="131"/>
      <c r="L310" s="131"/>
      <c r="M310" s="131" t="s">
        <v>45</v>
      </c>
      <c r="N310" s="131"/>
      <c r="O310" s="131"/>
      <c r="P310" s="131"/>
      <c r="Q310" s="131"/>
      <c r="R310" s="131" t="s">
        <v>45</v>
      </c>
      <c r="S310" s="131"/>
      <c r="T310" s="131"/>
      <c r="U310" s="131"/>
      <c r="V310" s="131"/>
      <c r="W310" s="131"/>
    </row>
    <row r="311" spans="1:23" s="94" customFormat="1" ht="11.45" customHeight="1" x14ac:dyDescent="0.2">
      <c r="A311" s="25">
        <f>IF(D311&lt;&gt;"",COUNTA($D$7:D311),"")</f>
        <v>208</v>
      </c>
      <c r="B311" s="84" t="s">
        <v>52</v>
      </c>
      <c r="C311" s="85">
        <v>96.227999999999994</v>
      </c>
      <c r="D311" s="86">
        <v>93.001999999999995</v>
      </c>
      <c r="E311" s="86">
        <v>91.498000000000005</v>
      </c>
      <c r="F311" s="86">
        <v>89.853999999999999</v>
      </c>
      <c r="G311" s="86">
        <v>89.069000000000003</v>
      </c>
      <c r="H311" s="86">
        <v>88.301000000000002</v>
      </c>
      <c r="I311" s="86">
        <v>87.26</v>
      </c>
      <c r="J311" s="86">
        <v>89.206999999999994</v>
      </c>
      <c r="K311" s="86">
        <v>89.745000000000005</v>
      </c>
      <c r="L311" s="86">
        <v>90.566000000000003</v>
      </c>
      <c r="M311" s="86">
        <v>89.534000000000006</v>
      </c>
      <c r="N311" s="86">
        <v>87.957999999999998</v>
      </c>
      <c r="O311" s="86">
        <v>86.825000000000003</v>
      </c>
      <c r="P311" s="86">
        <v>85.266999999999996</v>
      </c>
      <c r="Q311" s="86">
        <v>85.899000000000001</v>
      </c>
      <c r="R311" s="86">
        <v>86.316000000000003</v>
      </c>
      <c r="S311" s="86">
        <v>86.643000000000001</v>
      </c>
      <c r="T311" s="86">
        <v>87.346999999999994</v>
      </c>
      <c r="U311" s="86">
        <v>88.254999999999995</v>
      </c>
      <c r="V311" s="86">
        <v>89.231999999999999</v>
      </c>
      <c r="W311" s="86">
        <v>88.183999999999997</v>
      </c>
    </row>
    <row r="312" spans="1:23" ht="11.45" customHeight="1" x14ac:dyDescent="0.2">
      <c r="A312" s="25" t="str">
        <f>IF(D312&lt;&gt;"",COUNTA($D$7:D312),"")</f>
        <v/>
      </c>
      <c r="B312" s="83" t="s">
        <v>60</v>
      </c>
      <c r="C312" s="87"/>
      <c r="D312" s="88"/>
      <c r="E312" s="88"/>
      <c r="F312" s="88"/>
      <c r="G312" s="88"/>
      <c r="H312" s="88"/>
      <c r="I312" s="88"/>
      <c r="J312" s="88"/>
      <c r="K312" s="88"/>
      <c r="L312" s="88"/>
      <c r="M312" s="88"/>
      <c r="N312" s="88"/>
      <c r="O312" s="88"/>
      <c r="P312" s="88"/>
      <c r="Q312" s="88"/>
      <c r="R312" s="88"/>
      <c r="S312" s="88"/>
      <c r="T312" s="88"/>
      <c r="U312" s="88"/>
      <c r="V312" s="88"/>
      <c r="W312" s="88"/>
    </row>
    <row r="313" spans="1:23" ht="11.45" customHeight="1" x14ac:dyDescent="0.2">
      <c r="A313" s="25">
        <f>IF(D313&lt;&gt;"",COUNTA($D$7:D313),"")</f>
        <v>209</v>
      </c>
      <c r="B313" s="83" t="s">
        <v>61</v>
      </c>
      <c r="C313" s="87">
        <v>3.1469999999999998</v>
      </c>
      <c r="D313" s="88">
        <v>2.9790000000000001</v>
      </c>
      <c r="E313" s="88">
        <v>2.9369999999999998</v>
      </c>
      <c r="F313" s="88">
        <v>2.907</v>
      </c>
      <c r="G313" s="88">
        <v>3.032</v>
      </c>
      <c r="H313" s="88">
        <v>2.88</v>
      </c>
      <c r="I313" s="88">
        <v>2.8130000000000002</v>
      </c>
      <c r="J313" s="88">
        <v>2.835</v>
      </c>
      <c r="K313" s="88">
        <v>2.8959999999999999</v>
      </c>
      <c r="L313" s="88">
        <v>2.82</v>
      </c>
      <c r="M313" s="88">
        <v>2.7919999999999998</v>
      </c>
      <c r="N313" s="88">
        <v>2.7850000000000001</v>
      </c>
      <c r="O313" s="88">
        <v>2.74</v>
      </c>
      <c r="P313" s="88">
        <v>2.7</v>
      </c>
      <c r="Q313" s="88">
        <v>2.669</v>
      </c>
      <c r="R313" s="88">
        <v>2.6509999999999998</v>
      </c>
      <c r="S313" s="88">
        <v>2.661</v>
      </c>
      <c r="T313" s="88">
        <v>2.6440000000000001</v>
      </c>
      <c r="U313" s="88">
        <v>2.589</v>
      </c>
      <c r="V313" s="88">
        <v>2.5470000000000002</v>
      </c>
      <c r="W313" s="88">
        <v>2.5209999999999999</v>
      </c>
    </row>
    <row r="314" spans="1:23" ht="11.45" customHeight="1" x14ac:dyDescent="0.2">
      <c r="A314" s="25">
        <f>IF(D314&lt;&gt;"",COUNTA($D$7:D314),"")</f>
        <v>210</v>
      </c>
      <c r="B314" s="83" t="s">
        <v>62</v>
      </c>
      <c r="C314" s="87">
        <v>20.965</v>
      </c>
      <c r="D314" s="88">
        <v>18.687000000000001</v>
      </c>
      <c r="E314" s="88">
        <v>17.190999999999999</v>
      </c>
      <c r="F314" s="88">
        <v>15.414999999999999</v>
      </c>
      <c r="G314" s="88">
        <v>14.486000000000001</v>
      </c>
      <c r="H314" s="88">
        <v>13.577</v>
      </c>
      <c r="I314" s="88">
        <v>13.023</v>
      </c>
      <c r="J314" s="88">
        <v>13.087999999999999</v>
      </c>
      <c r="K314" s="88">
        <v>13.239000000000001</v>
      </c>
      <c r="L314" s="88">
        <v>13.393000000000001</v>
      </c>
      <c r="M314" s="88">
        <v>13.185</v>
      </c>
      <c r="N314" s="88">
        <v>13.510999999999999</v>
      </c>
      <c r="O314" s="88">
        <v>13.375</v>
      </c>
      <c r="P314" s="88">
        <v>11.956</v>
      </c>
      <c r="Q314" s="88">
        <v>11.945</v>
      </c>
      <c r="R314" s="88">
        <v>12.321999999999999</v>
      </c>
      <c r="S314" s="88">
        <v>12.185</v>
      </c>
      <c r="T314" s="88">
        <v>11.981999999999999</v>
      </c>
      <c r="U314" s="88">
        <v>12.499000000000001</v>
      </c>
      <c r="V314" s="88">
        <v>13.051</v>
      </c>
      <c r="W314" s="88">
        <v>13.007</v>
      </c>
    </row>
    <row r="315" spans="1:23" ht="11.45" customHeight="1" x14ac:dyDescent="0.2">
      <c r="A315" s="25" t="str">
        <f>IF(D315&lt;&gt;"",COUNTA($D$7:D315),"")</f>
        <v/>
      </c>
      <c r="B315" s="83" t="s">
        <v>63</v>
      </c>
      <c r="C315" s="87"/>
      <c r="D315" s="88"/>
      <c r="E315" s="88"/>
      <c r="F315" s="88"/>
      <c r="G315" s="88"/>
      <c r="H315" s="88"/>
      <c r="I315" s="88"/>
      <c r="J315" s="88"/>
      <c r="K315" s="88"/>
      <c r="L315" s="88"/>
      <c r="M315" s="88"/>
      <c r="N315" s="88"/>
      <c r="O315" s="88"/>
      <c r="P315" s="88"/>
      <c r="Q315" s="88"/>
      <c r="R315" s="88"/>
      <c r="S315" s="88"/>
      <c r="T315" s="88"/>
      <c r="U315" s="88"/>
      <c r="V315" s="88"/>
      <c r="W315" s="88"/>
    </row>
    <row r="316" spans="1:23" ht="11.45" customHeight="1" x14ac:dyDescent="0.2">
      <c r="A316" s="25">
        <f>IF(D316&lt;&gt;"",COUNTA($D$7:D316),"")</f>
        <v>211</v>
      </c>
      <c r="B316" s="83" t="s">
        <v>73</v>
      </c>
      <c r="C316" s="87">
        <v>8.48</v>
      </c>
      <c r="D316" s="88">
        <v>8.2759999999999998</v>
      </c>
      <c r="E316" s="88">
        <v>7.9290000000000003</v>
      </c>
      <c r="F316" s="88">
        <v>7.4390000000000001</v>
      </c>
      <c r="G316" s="88">
        <v>7.0579999999999998</v>
      </c>
      <c r="H316" s="88">
        <v>6.8650000000000002</v>
      </c>
      <c r="I316" s="88">
        <v>6.5780000000000003</v>
      </c>
      <c r="J316" s="88">
        <v>6.7249999999999996</v>
      </c>
      <c r="K316" s="88">
        <v>6.9610000000000003</v>
      </c>
      <c r="L316" s="88">
        <v>7.125</v>
      </c>
      <c r="M316" s="88">
        <v>6.742</v>
      </c>
      <c r="N316" s="88">
        <v>6.83</v>
      </c>
      <c r="O316" s="88">
        <v>6.6139999999999999</v>
      </c>
      <c r="P316" s="88">
        <v>5.3760000000000003</v>
      </c>
      <c r="Q316" s="88">
        <v>5.4660000000000002</v>
      </c>
      <c r="R316" s="88">
        <v>5.9930000000000003</v>
      </c>
      <c r="S316" s="88">
        <v>5.8529999999999998</v>
      </c>
      <c r="T316" s="88">
        <v>5.6139999999999999</v>
      </c>
      <c r="U316" s="88">
        <v>5.93</v>
      </c>
      <c r="V316" s="88">
        <v>6.1760000000000002</v>
      </c>
      <c r="W316" s="88">
        <v>6.08</v>
      </c>
    </row>
    <row r="317" spans="1:23" ht="11.45" customHeight="1" x14ac:dyDescent="0.2">
      <c r="A317" s="25">
        <f>IF(D317&lt;&gt;"",COUNTA($D$7:D317),"")</f>
        <v>212</v>
      </c>
      <c r="B317" s="83" t="s">
        <v>64</v>
      </c>
      <c r="C317" s="87">
        <v>10.988</v>
      </c>
      <c r="D317" s="88">
        <v>8.9789999999999992</v>
      </c>
      <c r="E317" s="88">
        <v>7.8170000000000002</v>
      </c>
      <c r="F317" s="88">
        <v>6.59</v>
      </c>
      <c r="G317" s="88">
        <v>6.0830000000000002</v>
      </c>
      <c r="H317" s="88">
        <v>5.47</v>
      </c>
      <c r="I317" s="88">
        <v>5.3280000000000003</v>
      </c>
      <c r="J317" s="88">
        <v>5.2949999999999999</v>
      </c>
      <c r="K317" s="88">
        <v>5.2210000000000001</v>
      </c>
      <c r="L317" s="88">
        <v>5.1840000000000002</v>
      </c>
      <c r="M317" s="88">
        <v>5.335</v>
      </c>
      <c r="N317" s="88">
        <v>5.5289999999999999</v>
      </c>
      <c r="O317" s="88">
        <v>5.5780000000000003</v>
      </c>
      <c r="P317" s="88">
        <v>5.3479999999999999</v>
      </c>
      <c r="Q317" s="88">
        <v>5.2629999999999999</v>
      </c>
      <c r="R317" s="88">
        <v>5.1529999999999996</v>
      </c>
      <c r="S317" s="88">
        <v>5.0949999999999998</v>
      </c>
      <c r="T317" s="88">
        <v>5.1230000000000002</v>
      </c>
      <c r="U317" s="88">
        <v>5.375</v>
      </c>
      <c r="V317" s="88">
        <v>5.5069999999999997</v>
      </c>
      <c r="W317" s="88">
        <v>5.5570000000000004</v>
      </c>
    </row>
    <row r="318" spans="1:23" ht="11.45" customHeight="1" x14ac:dyDescent="0.2">
      <c r="A318" s="25">
        <f>IF(D318&lt;&gt;"",COUNTA($D$7:D318),"")</f>
        <v>213</v>
      </c>
      <c r="B318" s="89" t="s">
        <v>65</v>
      </c>
      <c r="C318" s="87">
        <v>72.116</v>
      </c>
      <c r="D318" s="88">
        <v>71.335999999999999</v>
      </c>
      <c r="E318" s="88">
        <v>71.37</v>
      </c>
      <c r="F318" s="88">
        <v>71.531999999999996</v>
      </c>
      <c r="G318" s="88">
        <v>71.551000000000002</v>
      </c>
      <c r="H318" s="88">
        <v>71.843999999999994</v>
      </c>
      <c r="I318" s="88">
        <v>71.424000000000007</v>
      </c>
      <c r="J318" s="88">
        <v>73.284000000000006</v>
      </c>
      <c r="K318" s="88">
        <v>73.61</v>
      </c>
      <c r="L318" s="88">
        <v>74.352999999999994</v>
      </c>
      <c r="M318" s="88">
        <v>73.557000000000002</v>
      </c>
      <c r="N318" s="88">
        <v>71.662000000000006</v>
      </c>
      <c r="O318" s="88">
        <v>70.709999999999994</v>
      </c>
      <c r="P318" s="88">
        <v>70.611000000000004</v>
      </c>
      <c r="Q318" s="88">
        <v>71.284999999999997</v>
      </c>
      <c r="R318" s="88">
        <v>71.343000000000004</v>
      </c>
      <c r="S318" s="88">
        <v>71.796999999999997</v>
      </c>
      <c r="T318" s="88">
        <v>72.721000000000004</v>
      </c>
      <c r="U318" s="88">
        <v>73.167000000000002</v>
      </c>
      <c r="V318" s="88">
        <v>73.634</v>
      </c>
      <c r="W318" s="88">
        <v>72.656000000000006</v>
      </c>
    </row>
    <row r="319" spans="1:23" ht="11.45" customHeight="1" x14ac:dyDescent="0.2">
      <c r="A319" s="25" t="str">
        <f>IF(D319&lt;&gt;"",COUNTA($D$7:D319),"")</f>
        <v/>
      </c>
      <c r="B319" s="89" t="s">
        <v>66</v>
      </c>
      <c r="C319" s="87"/>
      <c r="D319" s="88"/>
      <c r="E319" s="88"/>
      <c r="F319" s="88"/>
      <c r="G319" s="88"/>
      <c r="H319" s="88"/>
      <c r="I319" s="88"/>
      <c r="J319" s="88"/>
      <c r="K319" s="88"/>
      <c r="L319" s="88"/>
      <c r="M319" s="88"/>
      <c r="N319" s="88"/>
      <c r="O319" s="88"/>
      <c r="P319" s="88"/>
      <c r="Q319" s="88"/>
      <c r="R319" s="88"/>
      <c r="S319" s="88"/>
      <c r="T319" s="88"/>
      <c r="U319" s="88"/>
      <c r="V319" s="88"/>
      <c r="W319" s="88"/>
    </row>
    <row r="320" spans="1:23" ht="11.45" customHeight="1" x14ac:dyDescent="0.2">
      <c r="A320" s="25">
        <f>IF(D320&lt;&gt;"",COUNTA($D$7:D320),"")</f>
        <v>214</v>
      </c>
      <c r="B320" s="89" t="s">
        <v>68</v>
      </c>
      <c r="C320" s="87">
        <v>25.532</v>
      </c>
      <c r="D320" s="88">
        <v>25.138000000000002</v>
      </c>
      <c r="E320" s="88">
        <v>25.119</v>
      </c>
      <c r="F320" s="88">
        <v>25.173999999999999</v>
      </c>
      <c r="G320" s="88">
        <v>25.600999999999999</v>
      </c>
      <c r="H320" s="88">
        <v>25.263000000000002</v>
      </c>
      <c r="I320" s="88">
        <v>25.033000000000001</v>
      </c>
      <c r="J320" s="88">
        <v>26.004999999999999</v>
      </c>
      <c r="K320" s="88">
        <v>26.439</v>
      </c>
      <c r="L320" s="88">
        <v>26.475999999999999</v>
      </c>
      <c r="M320" s="88">
        <v>26.326000000000001</v>
      </c>
      <c r="N320" s="88">
        <v>26.536999999999999</v>
      </c>
      <c r="O320" s="88">
        <v>26.268999999999998</v>
      </c>
      <c r="P320" s="88">
        <v>26.143000000000001</v>
      </c>
      <c r="Q320" s="88">
        <v>25.992999999999999</v>
      </c>
      <c r="R320" s="88">
        <v>26.225000000000001</v>
      </c>
      <c r="S320" s="88">
        <v>26.306999999999999</v>
      </c>
      <c r="T320" s="88">
        <v>26.376999999999999</v>
      </c>
      <c r="U320" s="88">
        <v>26.491</v>
      </c>
      <c r="V320" s="88">
        <v>26.619</v>
      </c>
      <c r="W320" s="88">
        <v>26.164999999999999</v>
      </c>
    </row>
    <row r="321" spans="1:23" ht="22.5" customHeight="1" x14ac:dyDescent="0.2">
      <c r="A321" s="25">
        <f>IF(D321&lt;&gt;"",COUNTA($D$7:D321),"")</f>
        <v>215</v>
      </c>
      <c r="B321" s="89" t="s">
        <v>70</v>
      </c>
      <c r="C321" s="87">
        <v>9.77</v>
      </c>
      <c r="D321" s="88">
        <v>9.7260000000000009</v>
      </c>
      <c r="E321" s="88">
        <v>9.8339999999999996</v>
      </c>
      <c r="F321" s="88">
        <v>9.6</v>
      </c>
      <c r="G321" s="88">
        <v>9.4930000000000003</v>
      </c>
      <c r="H321" s="88">
        <v>9.5399999999999991</v>
      </c>
      <c r="I321" s="88">
        <v>9.7669999999999995</v>
      </c>
      <c r="J321" s="88">
        <v>10.573</v>
      </c>
      <c r="K321" s="88">
        <v>10.593999999999999</v>
      </c>
      <c r="L321" s="88">
        <v>10.904</v>
      </c>
      <c r="M321" s="88">
        <v>10.965</v>
      </c>
      <c r="N321" s="88">
        <v>10.724</v>
      </c>
      <c r="O321" s="88">
        <v>10.603999999999999</v>
      </c>
      <c r="P321" s="88">
        <v>10.465999999999999</v>
      </c>
      <c r="Q321" s="88">
        <v>10.347</v>
      </c>
      <c r="R321" s="88">
        <v>10.304</v>
      </c>
      <c r="S321" s="88">
        <v>10.545</v>
      </c>
      <c r="T321" s="88">
        <v>10.868</v>
      </c>
      <c r="U321" s="88">
        <v>11.363</v>
      </c>
      <c r="V321" s="88">
        <v>11.401</v>
      </c>
      <c r="W321" s="88">
        <v>10.9</v>
      </c>
    </row>
    <row r="322" spans="1:23" ht="11.45" customHeight="1" x14ac:dyDescent="0.2">
      <c r="A322" s="25">
        <f>IF(D322&lt;&gt;"",COUNTA($D$7:D322),"")</f>
        <v>216</v>
      </c>
      <c r="B322" s="89" t="s">
        <v>67</v>
      </c>
      <c r="C322" s="87">
        <v>36.814</v>
      </c>
      <c r="D322" s="88">
        <v>36.472000000000001</v>
      </c>
      <c r="E322" s="88">
        <v>36.417000000000002</v>
      </c>
      <c r="F322" s="88">
        <v>36.758000000000003</v>
      </c>
      <c r="G322" s="88">
        <v>36.457000000000001</v>
      </c>
      <c r="H322" s="88">
        <v>37.040999999999997</v>
      </c>
      <c r="I322" s="88">
        <v>36.624000000000002</v>
      </c>
      <c r="J322" s="88">
        <v>36.706000000000003</v>
      </c>
      <c r="K322" s="88">
        <v>36.576999999999998</v>
      </c>
      <c r="L322" s="88">
        <v>36.972999999999999</v>
      </c>
      <c r="M322" s="88">
        <v>36.265999999999998</v>
      </c>
      <c r="N322" s="88">
        <v>34.401000000000003</v>
      </c>
      <c r="O322" s="88">
        <v>33.837000000000003</v>
      </c>
      <c r="P322" s="88">
        <v>34.002000000000002</v>
      </c>
      <c r="Q322" s="88">
        <v>34.945</v>
      </c>
      <c r="R322" s="88">
        <v>34.814</v>
      </c>
      <c r="S322" s="88">
        <v>34.945</v>
      </c>
      <c r="T322" s="88">
        <v>35.475999999999999</v>
      </c>
      <c r="U322" s="88">
        <v>35.313000000000002</v>
      </c>
      <c r="V322" s="88">
        <v>35.613999999999997</v>
      </c>
      <c r="W322" s="88">
        <v>35.591000000000001</v>
      </c>
    </row>
    <row r="323" spans="1:23" ht="24.95" customHeight="1" x14ac:dyDescent="0.2">
      <c r="A323" s="25" t="str">
        <f>IF(D323&lt;&gt;"",COUNTA($D$7:D323),"")</f>
        <v/>
      </c>
      <c r="B323" s="81"/>
      <c r="C323" s="136" t="s">
        <v>33</v>
      </c>
      <c r="D323" s="130"/>
      <c r="E323" s="130"/>
      <c r="F323" s="130"/>
      <c r="G323" s="130"/>
      <c r="H323" s="130" t="s">
        <v>33</v>
      </c>
      <c r="I323" s="130"/>
      <c r="J323" s="130"/>
      <c r="K323" s="130"/>
      <c r="L323" s="130"/>
      <c r="M323" s="130" t="s">
        <v>33</v>
      </c>
      <c r="N323" s="130"/>
      <c r="O323" s="130"/>
      <c r="P323" s="130"/>
      <c r="Q323" s="130"/>
      <c r="R323" s="130" t="s">
        <v>33</v>
      </c>
      <c r="S323" s="130"/>
      <c r="T323" s="130"/>
      <c r="U323" s="130"/>
      <c r="V323" s="130"/>
      <c r="W323" s="130"/>
    </row>
    <row r="324" spans="1:23" s="93" customFormat="1" ht="15" customHeight="1" x14ac:dyDescent="0.15">
      <c r="A324" s="25" t="str">
        <f>IF(D324&lt;&gt;"",COUNTA($D$7:D324),"")</f>
        <v/>
      </c>
      <c r="B324" s="92"/>
      <c r="C324" s="137" t="s">
        <v>45</v>
      </c>
      <c r="D324" s="132"/>
      <c r="E324" s="132"/>
      <c r="F324" s="132"/>
      <c r="G324" s="132"/>
      <c r="H324" s="132" t="s">
        <v>45</v>
      </c>
      <c r="I324" s="132"/>
      <c r="J324" s="132"/>
      <c r="K324" s="132"/>
      <c r="L324" s="132"/>
      <c r="M324" s="132" t="s">
        <v>45</v>
      </c>
      <c r="N324" s="132"/>
      <c r="O324" s="132"/>
      <c r="P324" s="132"/>
      <c r="Q324" s="132"/>
      <c r="R324" s="132" t="s">
        <v>45</v>
      </c>
      <c r="S324" s="132"/>
      <c r="T324" s="132"/>
      <c r="U324" s="132"/>
      <c r="V324" s="132"/>
      <c r="W324" s="132"/>
    </row>
    <row r="325" spans="1:23" s="94" customFormat="1" ht="11.45" customHeight="1" x14ac:dyDescent="0.2">
      <c r="A325" s="25">
        <f>IF(D325&lt;&gt;"",COUNTA($D$7:D325),"")</f>
        <v>217</v>
      </c>
      <c r="B325" s="84" t="s">
        <v>51</v>
      </c>
      <c r="C325" s="85">
        <v>59.204000000000001</v>
      </c>
      <c r="D325" s="86">
        <v>58.491</v>
      </c>
      <c r="E325" s="86">
        <v>58.572000000000003</v>
      </c>
      <c r="F325" s="86">
        <v>57.634</v>
      </c>
      <c r="G325" s="86">
        <v>58.125999999999998</v>
      </c>
      <c r="H325" s="86">
        <v>58.689</v>
      </c>
      <c r="I325" s="86">
        <v>59.143999999999998</v>
      </c>
      <c r="J325" s="86">
        <v>60.731000000000002</v>
      </c>
      <c r="K325" s="86">
        <v>60.895000000000003</v>
      </c>
      <c r="L325" s="86">
        <v>60.453000000000003</v>
      </c>
      <c r="M325" s="86">
        <v>60.496000000000002</v>
      </c>
      <c r="N325" s="86">
        <v>58.801000000000002</v>
      </c>
      <c r="O325" s="86">
        <v>58.164999999999999</v>
      </c>
      <c r="P325" s="86">
        <v>58.683999999999997</v>
      </c>
      <c r="Q325" s="86">
        <v>59.603000000000002</v>
      </c>
      <c r="R325" s="86">
        <v>59.912999999999997</v>
      </c>
      <c r="S325" s="86">
        <v>60.076999999999998</v>
      </c>
      <c r="T325" s="86">
        <v>60.953000000000003</v>
      </c>
      <c r="U325" s="86">
        <v>61.723999999999997</v>
      </c>
      <c r="V325" s="86">
        <v>62.866999999999997</v>
      </c>
      <c r="W325" s="86">
        <v>62.456000000000003</v>
      </c>
    </row>
    <row r="326" spans="1:23" ht="11.45" customHeight="1" x14ac:dyDescent="0.2">
      <c r="A326" s="25" t="str">
        <f>IF(D326&lt;&gt;"",COUNTA($D$7:D326),"")</f>
        <v/>
      </c>
      <c r="B326" s="83" t="s">
        <v>60</v>
      </c>
      <c r="C326" s="87"/>
      <c r="D326" s="88"/>
      <c r="E326" s="88"/>
      <c r="F326" s="88"/>
      <c r="G326" s="88"/>
      <c r="H326" s="88"/>
      <c r="I326" s="88"/>
      <c r="J326" s="88"/>
      <c r="K326" s="88"/>
      <c r="L326" s="88"/>
      <c r="M326" s="88"/>
      <c r="N326" s="88"/>
      <c r="O326" s="88"/>
      <c r="P326" s="88"/>
      <c r="Q326" s="88"/>
      <c r="R326" s="88"/>
      <c r="S326" s="88"/>
      <c r="T326" s="88"/>
      <c r="U326" s="88"/>
      <c r="V326" s="88"/>
      <c r="W326" s="88"/>
    </row>
    <row r="327" spans="1:23" ht="11.45" customHeight="1" x14ac:dyDescent="0.2">
      <c r="A327" s="25">
        <f>IF(D327&lt;&gt;"",COUNTA($D$7:D327),"")</f>
        <v>218</v>
      </c>
      <c r="B327" s="83" t="s">
        <v>61</v>
      </c>
      <c r="C327" s="87">
        <v>2.5270000000000001</v>
      </c>
      <c r="D327" s="88">
        <v>2.4660000000000002</v>
      </c>
      <c r="E327" s="88">
        <v>2.4020000000000001</v>
      </c>
      <c r="F327" s="88">
        <v>2.3740000000000001</v>
      </c>
      <c r="G327" s="88">
        <v>2.3410000000000002</v>
      </c>
      <c r="H327" s="88">
        <v>2.2719999999999998</v>
      </c>
      <c r="I327" s="88">
        <v>2.2839999999999998</v>
      </c>
      <c r="J327" s="88">
        <v>2.2559999999999998</v>
      </c>
      <c r="K327" s="88">
        <v>2.2789999999999999</v>
      </c>
      <c r="L327" s="88">
        <v>2.27</v>
      </c>
      <c r="M327" s="88">
        <v>2.3199999999999998</v>
      </c>
      <c r="N327" s="88">
        <v>2.3690000000000002</v>
      </c>
      <c r="O327" s="88">
        <v>2.3140000000000001</v>
      </c>
      <c r="P327" s="88">
        <v>2.3410000000000002</v>
      </c>
      <c r="Q327" s="88">
        <v>2.3319999999999999</v>
      </c>
      <c r="R327" s="88">
        <v>2.294</v>
      </c>
      <c r="S327" s="88">
        <v>2.23</v>
      </c>
      <c r="T327" s="88">
        <v>2.2599999999999998</v>
      </c>
      <c r="U327" s="88">
        <v>2.3079999999999998</v>
      </c>
      <c r="V327" s="88">
        <v>2.3279999999999998</v>
      </c>
      <c r="W327" s="88">
        <v>2.2589999999999999</v>
      </c>
    </row>
    <row r="328" spans="1:23" ht="11.45" customHeight="1" x14ac:dyDescent="0.2">
      <c r="A328" s="25">
        <f>IF(D328&lt;&gt;"",COUNTA($D$7:D328),"")</f>
        <v>219</v>
      </c>
      <c r="B328" s="83" t="s">
        <v>62</v>
      </c>
      <c r="C328" s="87">
        <v>19.667000000000002</v>
      </c>
      <c r="D328" s="88">
        <v>18.693999999999999</v>
      </c>
      <c r="E328" s="88">
        <v>18.315000000000001</v>
      </c>
      <c r="F328" s="88">
        <v>17.832999999999998</v>
      </c>
      <c r="G328" s="88">
        <v>17.742000000000001</v>
      </c>
      <c r="H328" s="88">
        <v>17.821000000000002</v>
      </c>
      <c r="I328" s="88">
        <v>18.472000000000001</v>
      </c>
      <c r="J328" s="88">
        <v>19.18</v>
      </c>
      <c r="K328" s="88">
        <v>18.527999999999999</v>
      </c>
      <c r="L328" s="88">
        <v>17.736999999999998</v>
      </c>
      <c r="M328" s="88">
        <v>17.605</v>
      </c>
      <c r="N328" s="88">
        <v>17.538</v>
      </c>
      <c r="O328" s="88">
        <v>17.385999999999999</v>
      </c>
      <c r="P328" s="88">
        <v>17.495999999999999</v>
      </c>
      <c r="Q328" s="88">
        <v>17.661000000000001</v>
      </c>
      <c r="R328" s="88">
        <v>17.632000000000001</v>
      </c>
      <c r="S328" s="88">
        <v>17.346</v>
      </c>
      <c r="T328" s="88">
        <v>17.948</v>
      </c>
      <c r="U328" s="88">
        <v>18.795999999999999</v>
      </c>
      <c r="V328" s="88">
        <v>19.707000000000001</v>
      </c>
      <c r="W328" s="88">
        <v>19.625</v>
      </c>
    </row>
    <row r="329" spans="1:23" ht="11.45" customHeight="1" x14ac:dyDescent="0.2">
      <c r="A329" s="25" t="str">
        <f>IF(D329&lt;&gt;"",COUNTA($D$7:D329),"")</f>
        <v/>
      </c>
      <c r="B329" s="83" t="s">
        <v>63</v>
      </c>
      <c r="C329" s="87"/>
      <c r="D329" s="88"/>
      <c r="E329" s="88"/>
      <c r="F329" s="88"/>
      <c r="G329" s="88"/>
      <c r="H329" s="88"/>
      <c r="I329" s="88"/>
      <c r="J329" s="88"/>
      <c r="K329" s="88"/>
      <c r="L329" s="88"/>
      <c r="M329" s="88"/>
      <c r="N329" s="88"/>
      <c r="O329" s="88"/>
      <c r="P329" s="88"/>
      <c r="Q329" s="88"/>
      <c r="R329" s="88"/>
      <c r="S329" s="88"/>
      <c r="T329" s="88"/>
      <c r="U329" s="88"/>
      <c r="V329" s="88"/>
      <c r="W329" s="88"/>
    </row>
    <row r="330" spans="1:23" ht="11.45" customHeight="1" x14ac:dyDescent="0.2">
      <c r="A330" s="25">
        <f>IF(D330&lt;&gt;"",COUNTA($D$7:D330),"")</f>
        <v>220</v>
      </c>
      <c r="B330" s="83" t="s">
        <v>73</v>
      </c>
      <c r="C330" s="87">
        <v>9.2579999999999991</v>
      </c>
      <c r="D330" s="88">
        <v>9.41</v>
      </c>
      <c r="E330" s="88">
        <v>9.5310000000000006</v>
      </c>
      <c r="F330" s="88">
        <v>9.7059999999999995</v>
      </c>
      <c r="G330" s="88">
        <v>9.9079999999999995</v>
      </c>
      <c r="H330" s="88">
        <v>10.255000000000001</v>
      </c>
      <c r="I330" s="88">
        <v>10.887</v>
      </c>
      <c r="J330" s="88">
        <v>11.44</v>
      </c>
      <c r="K330" s="88">
        <v>11.092000000000001</v>
      </c>
      <c r="L330" s="88">
        <v>10.568</v>
      </c>
      <c r="M330" s="88">
        <v>10.513999999999999</v>
      </c>
      <c r="N330" s="88">
        <v>10.512</v>
      </c>
      <c r="O330" s="88">
        <v>10.505000000000001</v>
      </c>
      <c r="P330" s="88">
        <v>10.743</v>
      </c>
      <c r="Q330" s="88">
        <v>10.968</v>
      </c>
      <c r="R330" s="88">
        <v>10.943</v>
      </c>
      <c r="S330" s="88">
        <v>10.816000000000001</v>
      </c>
      <c r="T330" s="88">
        <v>11.452999999999999</v>
      </c>
      <c r="U330" s="88">
        <v>12.161</v>
      </c>
      <c r="V330" s="88">
        <v>12.904</v>
      </c>
      <c r="W330" s="88">
        <v>12.85</v>
      </c>
    </row>
    <row r="331" spans="1:23" ht="11.45" customHeight="1" x14ac:dyDescent="0.2">
      <c r="A331" s="25">
        <f>IF(D331&lt;&gt;"",COUNTA($D$7:D331),"")</f>
        <v>221</v>
      </c>
      <c r="B331" s="83" t="s">
        <v>64</v>
      </c>
      <c r="C331" s="87">
        <v>9.0519999999999996</v>
      </c>
      <c r="D331" s="88">
        <v>7.923</v>
      </c>
      <c r="E331" s="88">
        <v>7.4989999999999997</v>
      </c>
      <c r="F331" s="88">
        <v>6.9569999999999999</v>
      </c>
      <c r="G331" s="88">
        <v>6.7190000000000003</v>
      </c>
      <c r="H331" s="88">
        <v>6.5410000000000004</v>
      </c>
      <c r="I331" s="88">
        <v>6.4809999999999999</v>
      </c>
      <c r="J331" s="88">
        <v>6.5780000000000003</v>
      </c>
      <c r="K331" s="88">
        <v>6.2450000000000001</v>
      </c>
      <c r="L331" s="88">
        <v>5.9889999999999999</v>
      </c>
      <c r="M331" s="88">
        <v>5.915</v>
      </c>
      <c r="N331" s="88">
        <v>5.8659999999999997</v>
      </c>
      <c r="O331" s="88">
        <v>5.7229999999999999</v>
      </c>
      <c r="P331" s="88">
        <v>5.5110000000000001</v>
      </c>
      <c r="Q331" s="88">
        <v>5.4450000000000003</v>
      </c>
      <c r="R331" s="88">
        <v>5.4619999999999997</v>
      </c>
      <c r="S331" s="88">
        <v>5.4279999999999999</v>
      </c>
      <c r="T331" s="88">
        <v>5.3730000000000002</v>
      </c>
      <c r="U331" s="88">
        <v>5.5380000000000003</v>
      </c>
      <c r="V331" s="88">
        <v>5.6539999999999999</v>
      </c>
      <c r="W331" s="88">
        <v>5.6429999999999998</v>
      </c>
    </row>
    <row r="332" spans="1:23" ht="11.45" customHeight="1" x14ac:dyDescent="0.2">
      <c r="A332" s="25">
        <f>IF(D332&lt;&gt;"",COUNTA($D$7:D332),"")</f>
        <v>222</v>
      </c>
      <c r="B332" s="89" t="s">
        <v>65</v>
      </c>
      <c r="C332" s="87">
        <v>37.01</v>
      </c>
      <c r="D332" s="88">
        <v>37.331000000000003</v>
      </c>
      <c r="E332" s="88">
        <v>37.854999999999997</v>
      </c>
      <c r="F332" s="88">
        <v>37.427</v>
      </c>
      <c r="G332" s="88">
        <v>38.042999999999999</v>
      </c>
      <c r="H332" s="88">
        <v>38.595999999999997</v>
      </c>
      <c r="I332" s="88">
        <v>38.387999999999998</v>
      </c>
      <c r="J332" s="88">
        <v>39.295000000000002</v>
      </c>
      <c r="K332" s="88">
        <v>40.088000000000001</v>
      </c>
      <c r="L332" s="88">
        <v>40.445999999999998</v>
      </c>
      <c r="M332" s="88">
        <v>40.570999999999998</v>
      </c>
      <c r="N332" s="88">
        <v>38.893999999999998</v>
      </c>
      <c r="O332" s="88">
        <v>38.465000000000003</v>
      </c>
      <c r="P332" s="88">
        <v>38.847000000000001</v>
      </c>
      <c r="Q332" s="88">
        <v>39.61</v>
      </c>
      <c r="R332" s="88">
        <v>39.987000000000002</v>
      </c>
      <c r="S332" s="88">
        <v>40.500999999999998</v>
      </c>
      <c r="T332" s="88">
        <v>40.744999999999997</v>
      </c>
      <c r="U332" s="88">
        <v>40.619999999999997</v>
      </c>
      <c r="V332" s="88">
        <v>40.832000000000001</v>
      </c>
      <c r="W332" s="88">
        <v>40.572000000000003</v>
      </c>
    </row>
    <row r="333" spans="1:23" ht="11.45" customHeight="1" x14ac:dyDescent="0.2">
      <c r="A333" s="25" t="str">
        <f>IF(D333&lt;&gt;"",COUNTA($D$7:D333),"")</f>
        <v/>
      </c>
      <c r="B333" s="89" t="s">
        <v>66</v>
      </c>
      <c r="C333" s="87"/>
      <c r="D333" s="88"/>
      <c r="E333" s="88"/>
      <c r="F333" s="88"/>
      <c r="G333" s="88"/>
      <c r="H333" s="88"/>
      <c r="I333" s="88"/>
      <c r="J333" s="88"/>
      <c r="K333" s="88"/>
      <c r="L333" s="88"/>
      <c r="M333" s="88"/>
      <c r="N333" s="88"/>
      <c r="O333" s="88"/>
      <c r="P333" s="88"/>
      <c r="Q333" s="88"/>
      <c r="R333" s="88"/>
      <c r="S333" s="88"/>
      <c r="T333" s="88"/>
      <c r="U333" s="88"/>
      <c r="V333" s="88"/>
      <c r="W333" s="88"/>
    </row>
    <row r="334" spans="1:23" ht="11.45" customHeight="1" x14ac:dyDescent="0.2">
      <c r="A334" s="25">
        <f>IF(D334&lt;&gt;"",COUNTA($D$7:D334),"")</f>
        <v>223</v>
      </c>
      <c r="B334" s="89" t="s">
        <v>68</v>
      </c>
      <c r="C334" s="87">
        <v>13.457000000000001</v>
      </c>
      <c r="D334" s="88">
        <v>13.148</v>
      </c>
      <c r="E334" s="88">
        <v>13.375</v>
      </c>
      <c r="F334" s="88">
        <v>13.115</v>
      </c>
      <c r="G334" s="88">
        <v>13.388</v>
      </c>
      <c r="H334" s="88">
        <v>13.47</v>
      </c>
      <c r="I334" s="88">
        <v>13.39</v>
      </c>
      <c r="J334" s="88">
        <v>13.766</v>
      </c>
      <c r="K334" s="88">
        <v>13.821</v>
      </c>
      <c r="L334" s="88">
        <v>14.037000000000001</v>
      </c>
      <c r="M334" s="88">
        <v>14.112</v>
      </c>
      <c r="N334" s="88">
        <v>14.368</v>
      </c>
      <c r="O334" s="88">
        <v>14.459</v>
      </c>
      <c r="P334" s="88">
        <v>14.459</v>
      </c>
      <c r="Q334" s="88">
        <v>14.419</v>
      </c>
      <c r="R334" s="88">
        <v>14.385</v>
      </c>
      <c r="S334" s="88">
        <v>14.459</v>
      </c>
      <c r="T334" s="88">
        <v>14.602</v>
      </c>
      <c r="U334" s="88">
        <v>14.734</v>
      </c>
      <c r="V334" s="88">
        <v>14.595000000000001</v>
      </c>
      <c r="W334" s="88">
        <v>14.282</v>
      </c>
    </row>
    <row r="335" spans="1:23" ht="22.5" customHeight="1" x14ac:dyDescent="0.2">
      <c r="A335" s="25">
        <f>IF(D335&lt;&gt;"",COUNTA($D$7:D335),"")</f>
        <v>224</v>
      </c>
      <c r="B335" s="89" t="s">
        <v>70</v>
      </c>
      <c r="C335" s="87">
        <v>6.04</v>
      </c>
      <c r="D335" s="88">
        <v>6.09</v>
      </c>
      <c r="E335" s="88">
        <v>6.1059999999999999</v>
      </c>
      <c r="F335" s="88">
        <v>6.2279999999999998</v>
      </c>
      <c r="G335" s="88">
        <v>6.4640000000000004</v>
      </c>
      <c r="H335" s="88">
        <v>6.4619999999999997</v>
      </c>
      <c r="I335" s="88">
        <v>6.6420000000000003</v>
      </c>
      <c r="J335" s="88">
        <v>6.8220000000000001</v>
      </c>
      <c r="K335" s="88">
        <v>7.0579999999999998</v>
      </c>
      <c r="L335" s="88">
        <v>7.2309999999999999</v>
      </c>
      <c r="M335" s="88">
        <v>7.3760000000000003</v>
      </c>
      <c r="N335" s="88">
        <v>7.0149999999999997</v>
      </c>
      <c r="O335" s="88">
        <v>6.8</v>
      </c>
      <c r="P335" s="88">
        <v>7.141</v>
      </c>
      <c r="Q335" s="88">
        <v>7.5019999999999998</v>
      </c>
      <c r="R335" s="88">
        <v>7.75</v>
      </c>
      <c r="S335" s="88">
        <v>7.96</v>
      </c>
      <c r="T335" s="88">
        <v>7.7590000000000003</v>
      </c>
      <c r="U335" s="88">
        <v>7.4669999999999996</v>
      </c>
      <c r="V335" s="88">
        <v>7.7229999999999999</v>
      </c>
      <c r="W335" s="88">
        <v>7.6539999999999999</v>
      </c>
    </row>
    <row r="336" spans="1:23" ht="11.45" customHeight="1" x14ac:dyDescent="0.2">
      <c r="A336" s="25">
        <f>IF(D336&lt;&gt;"",COUNTA($D$7:D336),"")</f>
        <v>225</v>
      </c>
      <c r="B336" s="89" t="s">
        <v>67</v>
      </c>
      <c r="C336" s="87">
        <v>17.513000000000002</v>
      </c>
      <c r="D336" s="88">
        <v>18.093</v>
      </c>
      <c r="E336" s="88">
        <v>18.373999999999999</v>
      </c>
      <c r="F336" s="88">
        <v>18.084</v>
      </c>
      <c r="G336" s="88">
        <v>18.190999999999999</v>
      </c>
      <c r="H336" s="88">
        <v>18.664000000000001</v>
      </c>
      <c r="I336" s="88">
        <v>18.356000000000002</v>
      </c>
      <c r="J336" s="88">
        <v>18.707000000000001</v>
      </c>
      <c r="K336" s="88">
        <v>19.209</v>
      </c>
      <c r="L336" s="88">
        <v>19.178000000000001</v>
      </c>
      <c r="M336" s="88">
        <v>19.082999999999998</v>
      </c>
      <c r="N336" s="88">
        <v>17.510999999999999</v>
      </c>
      <c r="O336" s="88">
        <v>17.206</v>
      </c>
      <c r="P336" s="88">
        <v>17.247</v>
      </c>
      <c r="Q336" s="88">
        <v>17.689</v>
      </c>
      <c r="R336" s="88">
        <v>17.852</v>
      </c>
      <c r="S336" s="88">
        <v>18.082000000000001</v>
      </c>
      <c r="T336" s="88">
        <v>18.384</v>
      </c>
      <c r="U336" s="88">
        <v>18.419</v>
      </c>
      <c r="V336" s="88">
        <v>18.513999999999999</v>
      </c>
      <c r="W336" s="88">
        <v>18.635999999999999</v>
      </c>
    </row>
    <row r="337" spans="1:23" ht="24.95" customHeight="1" x14ac:dyDescent="0.2">
      <c r="A337" s="25" t="str">
        <f>IF(D337&lt;&gt;"",COUNTA($D$7:D337),"")</f>
        <v/>
      </c>
      <c r="B337" s="83"/>
      <c r="C337" s="135" t="s">
        <v>71</v>
      </c>
      <c r="D337" s="131"/>
      <c r="E337" s="131"/>
      <c r="F337" s="131"/>
      <c r="G337" s="131"/>
      <c r="H337" s="131" t="s">
        <v>71</v>
      </c>
      <c r="I337" s="131"/>
      <c r="J337" s="131"/>
      <c r="K337" s="131"/>
      <c r="L337" s="131"/>
      <c r="M337" s="131" t="s">
        <v>71</v>
      </c>
      <c r="N337" s="131"/>
      <c r="O337" s="131"/>
      <c r="P337" s="131"/>
      <c r="Q337" s="131"/>
      <c r="R337" s="131" t="s">
        <v>71</v>
      </c>
      <c r="S337" s="131"/>
      <c r="T337" s="131"/>
      <c r="U337" s="131"/>
      <c r="V337" s="131"/>
      <c r="W337" s="131"/>
    </row>
    <row r="338" spans="1:23" ht="11.45" customHeight="1" x14ac:dyDescent="0.2">
      <c r="A338" s="25">
        <f>IF(D338&lt;&gt;"",COUNTA($D$7:D338),"")</f>
        <v>226</v>
      </c>
      <c r="B338" s="83" t="s">
        <v>51</v>
      </c>
      <c r="C338" s="87" t="s">
        <v>7</v>
      </c>
      <c r="D338" s="88">
        <v>-1.204310519559499</v>
      </c>
      <c r="E338" s="88">
        <v>0.13848284351438167</v>
      </c>
      <c r="F338" s="88">
        <v>-1.6014477907532694</v>
      </c>
      <c r="G338" s="88">
        <v>0.85366276850469092</v>
      </c>
      <c r="H338" s="88">
        <v>0.96858548670131484</v>
      </c>
      <c r="I338" s="88">
        <v>0.77527304946411846</v>
      </c>
      <c r="J338" s="88">
        <v>2.683281482483423</v>
      </c>
      <c r="K338" s="88">
        <v>0.27004330572523827</v>
      </c>
      <c r="L338" s="88">
        <v>-0.7258395598981906</v>
      </c>
      <c r="M338" s="88">
        <v>7.1129637900526177E-2</v>
      </c>
      <c r="N338" s="88">
        <v>-2.801838138058713</v>
      </c>
      <c r="O338" s="88">
        <v>-1.0816142582609132</v>
      </c>
      <c r="P338" s="88">
        <v>0.89228917734031654</v>
      </c>
      <c r="Q338" s="88">
        <v>1.5660145865994224</v>
      </c>
      <c r="R338" s="88">
        <v>0.52010804825259527</v>
      </c>
      <c r="S338" s="88">
        <v>0.27373024218451292</v>
      </c>
      <c r="T338" s="88">
        <v>1.4581287347903356</v>
      </c>
      <c r="U338" s="88">
        <v>1.2649090282676809</v>
      </c>
      <c r="V338" s="88">
        <v>1.8517918475795483</v>
      </c>
      <c r="W338" s="88">
        <v>-0.65376111473428011</v>
      </c>
    </row>
    <row r="339" spans="1:23" ht="11.45" customHeight="1" x14ac:dyDescent="0.2">
      <c r="A339" s="25" t="str">
        <f>IF(D339&lt;&gt;"",COUNTA($D$7:D339),"")</f>
        <v/>
      </c>
      <c r="B339" s="83" t="s">
        <v>60</v>
      </c>
      <c r="C339" s="87"/>
      <c r="D339" s="88"/>
      <c r="E339" s="88"/>
      <c r="F339" s="88"/>
      <c r="G339" s="88"/>
      <c r="H339" s="88"/>
      <c r="I339" s="88"/>
      <c r="J339" s="88"/>
      <c r="K339" s="88"/>
      <c r="L339" s="88"/>
      <c r="M339" s="88"/>
      <c r="N339" s="88"/>
      <c r="O339" s="88"/>
      <c r="P339" s="88"/>
      <c r="Q339" s="88"/>
      <c r="R339" s="88"/>
      <c r="S339" s="88"/>
      <c r="T339" s="88"/>
      <c r="U339" s="88"/>
      <c r="V339" s="88"/>
      <c r="W339" s="88"/>
    </row>
    <row r="340" spans="1:23" ht="11.45" customHeight="1" x14ac:dyDescent="0.2">
      <c r="A340" s="25">
        <f>IF(D340&lt;&gt;"",COUNTA($D$7:D340),"")</f>
        <v>227</v>
      </c>
      <c r="B340" s="83" t="s">
        <v>61</v>
      </c>
      <c r="C340" s="87" t="s">
        <v>7</v>
      </c>
      <c r="D340" s="88">
        <v>-2.4139295607439664</v>
      </c>
      <c r="E340" s="88">
        <v>-2.5952960259529618</v>
      </c>
      <c r="F340" s="88">
        <v>-1.165695253955036</v>
      </c>
      <c r="G340" s="88">
        <v>-1.3900589721988155</v>
      </c>
      <c r="H340" s="88">
        <v>-2.9474583511319992</v>
      </c>
      <c r="I340" s="88">
        <v>0.52816901408449723</v>
      </c>
      <c r="J340" s="88">
        <v>-1.225919439579684</v>
      </c>
      <c r="K340" s="88">
        <v>1.0195035460993012</v>
      </c>
      <c r="L340" s="88">
        <v>-0.39491004826678022</v>
      </c>
      <c r="M340" s="88">
        <v>2.2026431718061588</v>
      </c>
      <c r="N340" s="88">
        <v>2.1120689655172384</v>
      </c>
      <c r="O340" s="88">
        <v>-2.321654706627271</v>
      </c>
      <c r="P340" s="88">
        <v>1.1668107173725275</v>
      </c>
      <c r="Q340" s="88">
        <v>-0.38445108927808747</v>
      </c>
      <c r="R340" s="88">
        <v>-1.6295025728988008</v>
      </c>
      <c r="S340" s="88">
        <v>-2.7898866608544068</v>
      </c>
      <c r="T340" s="88">
        <v>1.3452914798206308</v>
      </c>
      <c r="U340" s="88">
        <v>2.1238938053097343</v>
      </c>
      <c r="V340" s="88">
        <v>0.86655112651645538</v>
      </c>
      <c r="W340" s="88">
        <v>-2.9639175257731978</v>
      </c>
    </row>
    <row r="341" spans="1:23" ht="11.45" customHeight="1" x14ac:dyDescent="0.2">
      <c r="A341" s="25">
        <f>IF(D341&lt;&gt;"",COUNTA($D$7:D341),"")</f>
        <v>228</v>
      </c>
      <c r="B341" s="83" t="s">
        <v>62</v>
      </c>
      <c r="C341" s="87" t="s">
        <v>7</v>
      </c>
      <c r="D341" s="88">
        <v>-4.9473737733258787</v>
      </c>
      <c r="E341" s="88">
        <v>-2.0273884668877713</v>
      </c>
      <c r="F341" s="88">
        <v>-2.6317226317226385</v>
      </c>
      <c r="G341" s="88">
        <v>-0.5102899119609674</v>
      </c>
      <c r="H341" s="88">
        <v>0.44527110810506088</v>
      </c>
      <c r="I341" s="88">
        <v>3.6529936591661567</v>
      </c>
      <c r="J341" s="88">
        <v>3.8328280640970149</v>
      </c>
      <c r="K341" s="88">
        <v>-3.3993743482794656</v>
      </c>
      <c r="L341" s="88">
        <v>-4.2692141623488737</v>
      </c>
      <c r="M341" s="88">
        <v>-0.74420702486327173</v>
      </c>
      <c r="N341" s="88">
        <v>-0.3805737006532155</v>
      </c>
      <c r="O341" s="88">
        <v>-0.86668947428441356</v>
      </c>
      <c r="P341" s="88">
        <v>0.63269297135626346</v>
      </c>
      <c r="Q341" s="88">
        <v>0.9430727023319605</v>
      </c>
      <c r="R341" s="88">
        <v>-0.16420361247946857</v>
      </c>
      <c r="S341" s="88">
        <v>-1.6220508166969125</v>
      </c>
      <c r="T341" s="88">
        <v>3.4705407586763499</v>
      </c>
      <c r="U341" s="88">
        <v>4.7247604189881969</v>
      </c>
      <c r="V341" s="88">
        <v>4.8467759097680272</v>
      </c>
      <c r="W341" s="88">
        <v>-0.41609580352158559</v>
      </c>
    </row>
    <row r="342" spans="1:23" ht="11.45" customHeight="1" x14ac:dyDescent="0.2">
      <c r="A342" s="25" t="str">
        <f>IF(D342&lt;&gt;"",COUNTA($D$7:D342),"")</f>
        <v/>
      </c>
      <c r="B342" s="83" t="s">
        <v>63</v>
      </c>
      <c r="C342" s="87"/>
      <c r="D342" s="88"/>
      <c r="E342" s="88"/>
      <c r="F342" s="88"/>
      <c r="G342" s="88"/>
      <c r="H342" s="88"/>
      <c r="I342" s="88"/>
      <c r="J342" s="88"/>
      <c r="K342" s="88"/>
      <c r="L342" s="88"/>
      <c r="M342" s="88"/>
      <c r="N342" s="88"/>
      <c r="O342" s="88"/>
      <c r="P342" s="88"/>
      <c r="Q342" s="88"/>
      <c r="R342" s="88"/>
      <c r="S342" s="88"/>
      <c r="T342" s="88"/>
      <c r="U342" s="88"/>
      <c r="V342" s="88"/>
      <c r="W342" s="88"/>
    </row>
    <row r="343" spans="1:23" ht="11.45" customHeight="1" x14ac:dyDescent="0.2">
      <c r="A343" s="25">
        <f>IF(D343&lt;&gt;"",COUNTA($D$7:D343),"")</f>
        <v>229</v>
      </c>
      <c r="B343" s="83" t="s">
        <v>73</v>
      </c>
      <c r="C343" s="87" t="s">
        <v>7</v>
      </c>
      <c r="D343" s="88">
        <v>1.6418232879671564</v>
      </c>
      <c r="E343" s="88">
        <v>1.2858660998937381</v>
      </c>
      <c r="F343" s="88">
        <v>1.8361137341307341</v>
      </c>
      <c r="G343" s="88">
        <v>2.0811868947043166</v>
      </c>
      <c r="H343" s="88">
        <v>3.5022204279370186</v>
      </c>
      <c r="I343" s="88">
        <v>6.1628473915163369</v>
      </c>
      <c r="J343" s="88">
        <v>5.0794525580968042</v>
      </c>
      <c r="K343" s="88">
        <v>-3.0419580419580399</v>
      </c>
      <c r="L343" s="88">
        <v>-4.7241254958528742</v>
      </c>
      <c r="M343" s="88">
        <v>-0.51097653292958967</v>
      </c>
      <c r="N343" s="88">
        <v>-1.9022256039562535E-2</v>
      </c>
      <c r="O343" s="88">
        <v>-6.659056316590295E-2</v>
      </c>
      <c r="P343" s="88">
        <v>2.2655878153260431</v>
      </c>
      <c r="Q343" s="88">
        <v>2.0943870427254865</v>
      </c>
      <c r="R343" s="88">
        <v>-0.22793581327498202</v>
      </c>
      <c r="S343" s="88">
        <v>-1.1605592616284355</v>
      </c>
      <c r="T343" s="88">
        <v>5.8894230769230802</v>
      </c>
      <c r="U343" s="88">
        <v>6.1817864315026725</v>
      </c>
      <c r="V343" s="88">
        <v>6.1096949264040745</v>
      </c>
      <c r="W343" s="88">
        <v>-0.41847489150651995</v>
      </c>
    </row>
    <row r="344" spans="1:23" ht="11.45" customHeight="1" x14ac:dyDescent="0.2">
      <c r="A344" s="25">
        <f>IF(D344&lt;&gt;"",COUNTA($D$7:D344),"")</f>
        <v>230</v>
      </c>
      <c r="B344" s="83" t="s">
        <v>64</v>
      </c>
      <c r="C344" s="87" t="s">
        <v>7</v>
      </c>
      <c r="D344" s="88">
        <v>-12.472381794078657</v>
      </c>
      <c r="E344" s="88">
        <v>-5.3515082670705567</v>
      </c>
      <c r="F344" s="88">
        <v>-7.2276303507134259</v>
      </c>
      <c r="G344" s="88">
        <v>-3.421014805232133</v>
      </c>
      <c r="H344" s="88">
        <v>-2.6492037505581152</v>
      </c>
      <c r="I344" s="88">
        <v>-0.91729093410793894</v>
      </c>
      <c r="J344" s="88">
        <v>1.4966826107082341</v>
      </c>
      <c r="K344" s="88">
        <v>-5.0623289753724521</v>
      </c>
      <c r="L344" s="88">
        <v>-4.0992794235388317</v>
      </c>
      <c r="M344" s="88">
        <v>-1.2355985974286199</v>
      </c>
      <c r="N344" s="88">
        <v>-0.82840236686389801</v>
      </c>
      <c r="O344" s="88">
        <v>-2.4377770201159308</v>
      </c>
      <c r="P344" s="88">
        <v>-3.7043508649309871</v>
      </c>
      <c r="Q344" s="88">
        <v>-1.1976047904191631</v>
      </c>
      <c r="R344" s="88">
        <v>0.31221303948576917</v>
      </c>
      <c r="S344" s="88">
        <v>-0.62248260710362047</v>
      </c>
      <c r="T344" s="88">
        <v>-1.0132645541635981</v>
      </c>
      <c r="U344" s="88">
        <v>3.0709101060859751</v>
      </c>
      <c r="V344" s="88">
        <v>2.0946189960274495</v>
      </c>
      <c r="W344" s="88">
        <v>-0.19455252918288579</v>
      </c>
    </row>
    <row r="345" spans="1:23" ht="11.45" customHeight="1" x14ac:dyDescent="0.2">
      <c r="A345" s="25">
        <f>IF(D345&lt;&gt;"",COUNTA($D$7:D345),"")</f>
        <v>231</v>
      </c>
      <c r="B345" s="89" t="s">
        <v>65</v>
      </c>
      <c r="C345" s="87" t="s">
        <v>7</v>
      </c>
      <c r="D345" s="88">
        <v>0.8673331532018409</v>
      </c>
      <c r="E345" s="88">
        <v>1.4036591572687627</v>
      </c>
      <c r="F345" s="88">
        <v>-1.1306300356623922</v>
      </c>
      <c r="G345" s="88">
        <v>1.6458706281561604</v>
      </c>
      <c r="H345" s="88">
        <v>1.4536182740583001</v>
      </c>
      <c r="I345" s="88">
        <v>-0.53891594983936386</v>
      </c>
      <c r="J345" s="88">
        <v>2.3627175158903952</v>
      </c>
      <c r="K345" s="88">
        <v>2.0180684565466436</v>
      </c>
      <c r="L345" s="88">
        <v>0.89303532229097016</v>
      </c>
      <c r="M345" s="88">
        <v>0.3090540473718022</v>
      </c>
      <c r="N345" s="88">
        <v>-4.1334943678982512</v>
      </c>
      <c r="O345" s="88">
        <v>-1.1029978917056553</v>
      </c>
      <c r="P345" s="88">
        <v>0.99311062004419171</v>
      </c>
      <c r="Q345" s="88">
        <v>1.9641156331248197</v>
      </c>
      <c r="R345" s="88">
        <v>0.95177985357233297</v>
      </c>
      <c r="S345" s="88">
        <v>1.2854177607722477</v>
      </c>
      <c r="T345" s="88">
        <v>0.60245426038862604</v>
      </c>
      <c r="U345" s="88">
        <v>-0.30678610872499235</v>
      </c>
      <c r="V345" s="88">
        <v>0.52191038897095154</v>
      </c>
      <c r="W345" s="88">
        <v>-0.63675548589341702</v>
      </c>
    </row>
    <row r="346" spans="1:23" ht="11.45" customHeight="1" x14ac:dyDescent="0.2">
      <c r="A346" s="25" t="str">
        <f>IF(D346&lt;&gt;"",COUNTA($D$7:D346),"")</f>
        <v/>
      </c>
      <c r="B346" s="89" t="s">
        <v>66</v>
      </c>
      <c r="C346" s="87"/>
      <c r="D346" s="88"/>
      <c r="E346" s="88"/>
      <c r="F346" s="88"/>
      <c r="G346" s="88"/>
      <c r="H346" s="88"/>
      <c r="I346" s="88"/>
      <c r="J346" s="88"/>
      <c r="K346" s="88"/>
      <c r="L346" s="88"/>
      <c r="M346" s="88"/>
      <c r="N346" s="88"/>
      <c r="O346" s="88"/>
      <c r="P346" s="88"/>
      <c r="Q346" s="88"/>
      <c r="R346" s="88"/>
      <c r="S346" s="88"/>
      <c r="T346" s="88"/>
      <c r="U346" s="88"/>
      <c r="V346" s="88"/>
      <c r="W346" s="88"/>
    </row>
    <row r="347" spans="1:23" ht="11.45" customHeight="1" x14ac:dyDescent="0.2">
      <c r="A347" s="25">
        <f>IF(D347&lt;&gt;"",COUNTA($D$7:D347),"")</f>
        <v>232</v>
      </c>
      <c r="B347" s="89" t="s">
        <v>68</v>
      </c>
      <c r="C347" s="87" t="s">
        <v>7</v>
      </c>
      <c r="D347" s="88">
        <v>-2.2962027197741008</v>
      </c>
      <c r="E347" s="88">
        <v>1.7264983267417051</v>
      </c>
      <c r="F347" s="88">
        <v>-1.9439252336448618</v>
      </c>
      <c r="G347" s="88">
        <v>2.0815859702630632</v>
      </c>
      <c r="H347" s="88">
        <v>0.61248879593665606</v>
      </c>
      <c r="I347" s="88">
        <v>-0.59391239792130079</v>
      </c>
      <c r="J347" s="88">
        <v>2.8080657206870825</v>
      </c>
      <c r="K347" s="88">
        <v>0.3995350864448568</v>
      </c>
      <c r="L347" s="88">
        <v>1.5628391578033529</v>
      </c>
      <c r="M347" s="88">
        <v>0.53430220132506179</v>
      </c>
      <c r="N347" s="88">
        <v>1.8140589569161136</v>
      </c>
      <c r="O347" s="88">
        <v>0.63335189309576378</v>
      </c>
      <c r="P347" s="95" t="s">
        <v>6</v>
      </c>
      <c r="Q347" s="88">
        <v>-0.27664430458538902</v>
      </c>
      <c r="R347" s="88">
        <v>-0.23579998612942177</v>
      </c>
      <c r="S347" s="88">
        <v>0.51442474800138882</v>
      </c>
      <c r="T347" s="88">
        <v>0.98900338889274053</v>
      </c>
      <c r="U347" s="88">
        <v>0.90398575537598447</v>
      </c>
      <c r="V347" s="88">
        <v>-0.94339622641508925</v>
      </c>
      <c r="W347" s="88">
        <v>-2.1445700582391254</v>
      </c>
    </row>
    <row r="348" spans="1:23" s="82" customFormat="1" ht="22.5" customHeight="1" x14ac:dyDescent="0.2">
      <c r="A348" s="25">
        <f>IF(D348&lt;&gt;"",COUNTA($D$7:D348),"")</f>
        <v>233</v>
      </c>
      <c r="B348" s="89" t="s">
        <v>70</v>
      </c>
      <c r="C348" s="87" t="s">
        <v>7</v>
      </c>
      <c r="D348" s="88">
        <v>0.82781456953642873</v>
      </c>
      <c r="E348" s="88">
        <v>0.2627257799671554</v>
      </c>
      <c r="F348" s="88">
        <v>1.9980347199475972</v>
      </c>
      <c r="G348" s="88">
        <v>3.7893384714193985</v>
      </c>
      <c r="H348" s="88">
        <v>-3.094059405940186E-2</v>
      </c>
      <c r="I348" s="88">
        <v>2.7855153203342695</v>
      </c>
      <c r="J348" s="88">
        <v>2.7100271002709917</v>
      </c>
      <c r="K348" s="88">
        <v>3.459396071533277</v>
      </c>
      <c r="L348" s="88">
        <v>2.4511192972513527</v>
      </c>
      <c r="M348" s="88">
        <v>2.0052551514313279</v>
      </c>
      <c r="N348" s="88">
        <v>-4.894251626898054</v>
      </c>
      <c r="O348" s="88">
        <v>-3.0648610121168929</v>
      </c>
      <c r="P348" s="88">
        <v>5.0147058823529278</v>
      </c>
      <c r="Q348" s="88">
        <v>5.055314381739251</v>
      </c>
      <c r="R348" s="88">
        <v>3.3057851239669276</v>
      </c>
      <c r="S348" s="88">
        <v>2.7096774193548328</v>
      </c>
      <c r="T348" s="88">
        <v>-2.5251256281406995</v>
      </c>
      <c r="U348" s="88">
        <v>-3.7633715685010998</v>
      </c>
      <c r="V348" s="88">
        <v>3.4284183741797278</v>
      </c>
      <c r="W348" s="88">
        <v>-0.89343519357763057</v>
      </c>
    </row>
    <row r="349" spans="1:23" s="82" customFormat="1" ht="11.45" customHeight="1" x14ac:dyDescent="0.2">
      <c r="A349" s="25">
        <f>IF(D349&lt;&gt;"",COUNTA($D$7:D349),"")</f>
        <v>234</v>
      </c>
      <c r="B349" s="89" t="s">
        <v>67</v>
      </c>
      <c r="C349" s="87" t="s">
        <v>7</v>
      </c>
      <c r="D349" s="88">
        <v>3.3118255010563473</v>
      </c>
      <c r="E349" s="88">
        <v>1.5530868291604492</v>
      </c>
      <c r="F349" s="88">
        <v>-1.5783171873299295</v>
      </c>
      <c r="G349" s="88">
        <v>0.59168325591683413</v>
      </c>
      <c r="H349" s="88">
        <v>2.6001869056126594</v>
      </c>
      <c r="I349" s="88">
        <v>-1.6502357479639898</v>
      </c>
      <c r="J349" s="88">
        <v>1.9121813031161423</v>
      </c>
      <c r="K349" s="88">
        <v>2.6834874645854399</v>
      </c>
      <c r="L349" s="88">
        <v>-0.16138268519965493</v>
      </c>
      <c r="M349" s="88">
        <v>-0.495359265825428</v>
      </c>
      <c r="N349" s="88">
        <v>-8.2376984750825386</v>
      </c>
      <c r="O349" s="88">
        <v>-1.7417623208269077</v>
      </c>
      <c r="P349" s="88">
        <v>0.23828896896431218</v>
      </c>
      <c r="Q349" s="88">
        <v>2.5627645387603621</v>
      </c>
      <c r="R349" s="88">
        <v>0.9214766238905554</v>
      </c>
      <c r="S349" s="88">
        <v>1.2883710508626507</v>
      </c>
      <c r="T349" s="88">
        <v>1.670169229067568</v>
      </c>
      <c r="U349" s="88">
        <v>0.1903829416884264</v>
      </c>
      <c r="V349" s="88">
        <v>0.51577175742438897</v>
      </c>
      <c r="W349" s="88">
        <v>0.65896078643189071</v>
      </c>
    </row>
    <row r="350" spans="1:23" ht="24.95" customHeight="1" x14ac:dyDescent="0.2">
      <c r="A350" s="25" t="str">
        <f>IF(D350&lt;&gt;"",COUNTA($D$7:D350),"")</f>
        <v/>
      </c>
      <c r="B350" s="83"/>
      <c r="C350" s="135" t="s">
        <v>72</v>
      </c>
      <c r="D350" s="131"/>
      <c r="E350" s="131"/>
      <c r="F350" s="131"/>
      <c r="G350" s="131"/>
      <c r="H350" s="131" t="s">
        <v>72</v>
      </c>
      <c r="I350" s="131"/>
      <c r="J350" s="131"/>
      <c r="K350" s="131"/>
      <c r="L350" s="131"/>
      <c r="M350" s="131" t="s">
        <v>72</v>
      </c>
      <c r="N350" s="131"/>
      <c r="O350" s="131"/>
      <c r="P350" s="131"/>
      <c r="Q350" s="131"/>
      <c r="R350" s="131" t="s">
        <v>72</v>
      </c>
      <c r="S350" s="131"/>
      <c r="T350" s="131"/>
      <c r="U350" s="131"/>
      <c r="V350" s="131"/>
      <c r="W350" s="131"/>
    </row>
    <row r="351" spans="1:23" ht="11.45" customHeight="1" x14ac:dyDescent="0.2">
      <c r="A351" s="25">
        <f>IF(D351&lt;&gt;"",COUNTA($D$7:D351),"")</f>
        <v>235</v>
      </c>
      <c r="B351" s="83" t="s">
        <v>51</v>
      </c>
      <c r="C351" s="90">
        <v>100</v>
      </c>
      <c r="D351" s="91">
        <v>100</v>
      </c>
      <c r="E351" s="91">
        <v>100</v>
      </c>
      <c r="F351" s="91">
        <v>100</v>
      </c>
      <c r="G351" s="91">
        <v>100</v>
      </c>
      <c r="H351" s="91">
        <v>100</v>
      </c>
      <c r="I351" s="91">
        <v>100</v>
      </c>
      <c r="J351" s="91">
        <v>100</v>
      </c>
      <c r="K351" s="91">
        <v>100</v>
      </c>
      <c r="L351" s="91">
        <v>100</v>
      </c>
      <c r="M351" s="91">
        <v>100</v>
      </c>
      <c r="N351" s="91">
        <v>100</v>
      </c>
      <c r="O351" s="91">
        <v>100</v>
      </c>
      <c r="P351" s="91">
        <v>100</v>
      </c>
      <c r="Q351" s="91">
        <v>100</v>
      </c>
      <c r="R351" s="91">
        <v>100</v>
      </c>
      <c r="S351" s="91">
        <v>100</v>
      </c>
      <c r="T351" s="91">
        <v>100</v>
      </c>
      <c r="U351" s="91">
        <v>100</v>
      </c>
      <c r="V351" s="91">
        <v>100</v>
      </c>
      <c r="W351" s="91">
        <v>100</v>
      </c>
    </row>
    <row r="352" spans="1:23" ht="11.45" customHeight="1" x14ac:dyDescent="0.2">
      <c r="A352" s="25" t="str">
        <f>IF(D352&lt;&gt;"",COUNTA($D$7:D352),"")</f>
        <v/>
      </c>
      <c r="B352" s="83" t="s">
        <v>60</v>
      </c>
      <c r="C352" s="87"/>
      <c r="D352" s="88"/>
      <c r="E352" s="88"/>
      <c r="F352" s="88"/>
      <c r="G352" s="88"/>
      <c r="H352" s="88"/>
      <c r="I352" s="88"/>
      <c r="J352" s="88"/>
      <c r="K352" s="88"/>
      <c r="L352" s="88"/>
      <c r="M352" s="88"/>
      <c r="N352" s="88"/>
      <c r="O352" s="88"/>
      <c r="P352" s="88"/>
      <c r="Q352" s="88"/>
      <c r="R352" s="88"/>
      <c r="S352" s="88"/>
      <c r="T352" s="88"/>
      <c r="U352" s="88"/>
      <c r="V352" s="88"/>
      <c r="W352" s="88"/>
    </row>
    <row r="353" spans="1:23" ht="11.45" customHeight="1" x14ac:dyDescent="0.2">
      <c r="A353" s="25">
        <f>IF(D353&lt;&gt;"",COUNTA($D$7:D353),"")</f>
        <v>236</v>
      </c>
      <c r="B353" s="83" t="s">
        <v>61</v>
      </c>
      <c r="C353" s="87">
        <v>4.2682926829268295</v>
      </c>
      <c r="D353" s="88">
        <v>4.2160332358824437</v>
      </c>
      <c r="E353" s="88">
        <v>4.1009356006282864</v>
      </c>
      <c r="F353" s="88">
        <v>4.1190963667279732</v>
      </c>
      <c r="G353" s="88">
        <v>4.0274575921274476</v>
      </c>
      <c r="H353" s="88">
        <v>3.8712535568845952</v>
      </c>
      <c r="I353" s="88">
        <v>3.8617611253888815</v>
      </c>
      <c r="J353" s="88">
        <v>3.7147420592448666</v>
      </c>
      <c r="K353" s="88">
        <v>3.7425075950406437</v>
      </c>
      <c r="L353" s="88">
        <v>3.7549832100971003</v>
      </c>
      <c r="M353" s="88">
        <v>3.8349642951600105</v>
      </c>
      <c r="N353" s="88">
        <v>4.0288430468869576</v>
      </c>
      <c r="O353" s="88">
        <v>3.978337488180177</v>
      </c>
      <c r="P353" s="88">
        <v>3.9891622929588983</v>
      </c>
      <c r="Q353" s="88">
        <v>3.912554737177659</v>
      </c>
      <c r="R353" s="88">
        <v>3.8288852168978353</v>
      </c>
      <c r="S353" s="88">
        <v>3.7119030577425636</v>
      </c>
      <c r="T353" s="88">
        <v>3.7077748429117516</v>
      </c>
      <c r="U353" s="88">
        <v>3.7392262329077832</v>
      </c>
      <c r="V353" s="88">
        <v>3.7030556571810331</v>
      </c>
      <c r="W353" s="88">
        <v>3.6169463302164724</v>
      </c>
    </row>
    <row r="354" spans="1:23" ht="11.45" customHeight="1" x14ac:dyDescent="0.2">
      <c r="A354" s="25">
        <f>IF(D354&lt;&gt;"",COUNTA($D$7:D354),"")</f>
        <v>237</v>
      </c>
      <c r="B354" s="83" t="s">
        <v>62</v>
      </c>
      <c r="C354" s="87">
        <v>33.219039254104452</v>
      </c>
      <c r="D354" s="88">
        <v>31.960472551332682</v>
      </c>
      <c r="E354" s="88">
        <v>31.269207129686539</v>
      </c>
      <c r="F354" s="88">
        <v>30.94180518443974</v>
      </c>
      <c r="G354" s="88">
        <v>30.523345834910366</v>
      </c>
      <c r="H354" s="88">
        <v>30.365145086813541</v>
      </c>
      <c r="I354" s="88">
        <v>31.232246719870147</v>
      </c>
      <c r="J354" s="88">
        <v>31.581893925672226</v>
      </c>
      <c r="K354" s="88">
        <v>30.426143361523934</v>
      </c>
      <c r="L354" s="88">
        <v>29.340148545150779</v>
      </c>
      <c r="M354" s="88">
        <v>29.101097593229305</v>
      </c>
      <c r="N354" s="88">
        <v>29.826023366949542</v>
      </c>
      <c r="O354" s="88">
        <v>29.890827817415971</v>
      </c>
      <c r="P354" s="88">
        <v>29.813918614954673</v>
      </c>
      <c r="Q354" s="88">
        <v>29.631058839320168</v>
      </c>
      <c r="R354" s="88">
        <v>29.429339208519018</v>
      </c>
      <c r="S354" s="88">
        <v>28.872946385471977</v>
      </c>
      <c r="T354" s="88">
        <v>29.445638442734566</v>
      </c>
      <c r="U354" s="88">
        <v>30.451688160197005</v>
      </c>
      <c r="V354" s="88">
        <v>31.347129654667789</v>
      </c>
      <c r="W354" s="88">
        <v>31.422121173306007</v>
      </c>
    </row>
    <row r="355" spans="1:23" ht="11.45" customHeight="1" x14ac:dyDescent="0.2">
      <c r="A355" s="25" t="str">
        <f>IF(D355&lt;&gt;"",COUNTA($D$7:D355),"")</f>
        <v/>
      </c>
      <c r="B355" s="83" t="s">
        <v>63</v>
      </c>
      <c r="C355" s="87"/>
      <c r="D355" s="88"/>
      <c r="E355" s="88"/>
      <c r="F355" s="88"/>
      <c r="G355" s="88"/>
      <c r="H355" s="88"/>
      <c r="I355" s="88"/>
      <c r="J355" s="88"/>
      <c r="K355" s="88"/>
      <c r="L355" s="88"/>
      <c r="M355" s="88"/>
      <c r="N355" s="88"/>
      <c r="O355" s="88"/>
      <c r="P355" s="88"/>
      <c r="Q355" s="88"/>
      <c r="R355" s="88"/>
      <c r="S355" s="88"/>
      <c r="T355" s="88"/>
      <c r="U355" s="88"/>
      <c r="V355" s="88"/>
      <c r="W355" s="88"/>
    </row>
    <row r="356" spans="1:23" ht="11.45" customHeight="1" x14ac:dyDescent="0.2">
      <c r="A356" s="25">
        <f>IF(D356&lt;&gt;"",COUNTA($D$7:D356),"")</f>
        <v>238</v>
      </c>
      <c r="B356" s="83" t="s">
        <v>73</v>
      </c>
      <c r="C356" s="87">
        <v>15.637456928585907</v>
      </c>
      <c r="D356" s="88">
        <v>16.08794515395531</v>
      </c>
      <c r="E356" s="88">
        <v>16.272280270436386</v>
      </c>
      <c r="F356" s="88">
        <v>16.840753721761459</v>
      </c>
      <c r="G356" s="88">
        <v>17.04572824553556</v>
      </c>
      <c r="H356" s="88">
        <v>17.473461807152958</v>
      </c>
      <c r="I356" s="88">
        <v>18.407615311781417</v>
      </c>
      <c r="J356" s="88">
        <v>18.837167179858721</v>
      </c>
      <c r="K356" s="88">
        <v>18.214960177354463</v>
      </c>
      <c r="L356" s="88">
        <v>17.481349147271434</v>
      </c>
      <c r="M356" s="88">
        <v>17.379661465220842</v>
      </c>
      <c r="N356" s="88">
        <v>17.877246985595484</v>
      </c>
      <c r="O356" s="88">
        <v>18.060689418034901</v>
      </c>
      <c r="P356" s="88">
        <v>18.306523072728513</v>
      </c>
      <c r="Q356" s="88">
        <v>18.401758300756672</v>
      </c>
      <c r="R356" s="88">
        <v>18.264817318445079</v>
      </c>
      <c r="S356" s="88">
        <v>18.003562095311018</v>
      </c>
      <c r="T356" s="88">
        <v>18.789887290207208</v>
      </c>
      <c r="U356" s="88">
        <v>19.702222798263236</v>
      </c>
      <c r="V356" s="88">
        <v>20.525872079151224</v>
      </c>
      <c r="W356" s="88">
        <v>20.574484437043679</v>
      </c>
    </row>
    <row r="357" spans="1:23" ht="11.45" customHeight="1" x14ac:dyDescent="0.2">
      <c r="A357" s="25">
        <f>IF(D357&lt;&gt;"",COUNTA($D$7:D357),"")</f>
        <v>239</v>
      </c>
      <c r="B357" s="83" t="s">
        <v>64</v>
      </c>
      <c r="C357" s="87">
        <v>15.289507465711777</v>
      </c>
      <c r="D357" s="88">
        <v>13.545673693388727</v>
      </c>
      <c r="E357" s="88">
        <v>12.803045823943181</v>
      </c>
      <c r="F357" s="88">
        <v>12.070999757087829</v>
      </c>
      <c r="G357" s="88">
        <v>11.559371021573822</v>
      </c>
      <c r="H357" s="88">
        <v>11.145189047351293</v>
      </c>
      <c r="I357" s="88">
        <v>10.95800081157852</v>
      </c>
      <c r="J357" s="88">
        <v>10.831371128418764</v>
      </c>
      <c r="K357" s="88">
        <v>10.255357582724361</v>
      </c>
      <c r="L357" s="88">
        <v>9.9068697996790895</v>
      </c>
      <c r="M357" s="88">
        <v>9.7775059508066651</v>
      </c>
      <c r="N357" s="88">
        <v>9.9760208159725181</v>
      </c>
      <c r="O357" s="88">
        <v>9.8392504083211545</v>
      </c>
      <c r="P357" s="88">
        <v>9.390975393633699</v>
      </c>
      <c r="Q357" s="88">
        <v>9.1354462023723642</v>
      </c>
      <c r="R357" s="88">
        <v>9.1165523342179497</v>
      </c>
      <c r="S357" s="88">
        <v>9.0350716580388504</v>
      </c>
      <c r="T357" s="88">
        <v>8.8149885977720537</v>
      </c>
      <c r="U357" s="88">
        <v>8.9721988205560237</v>
      </c>
      <c r="V357" s="88">
        <v>8.9935896416243821</v>
      </c>
      <c r="W357" s="88">
        <v>9.0351607531702314</v>
      </c>
    </row>
    <row r="358" spans="1:23" ht="11.45" customHeight="1" x14ac:dyDescent="0.2">
      <c r="A358" s="25">
        <f>IF(D358&lt;&gt;"",COUNTA($D$7:D358),"")</f>
        <v>240</v>
      </c>
      <c r="B358" s="89" t="s">
        <v>65</v>
      </c>
      <c r="C358" s="87">
        <v>62.512668062968721</v>
      </c>
      <c r="D358" s="88">
        <v>63.823494212784873</v>
      </c>
      <c r="E358" s="88">
        <v>64.629857269685175</v>
      </c>
      <c r="F358" s="88">
        <v>64.939098448832283</v>
      </c>
      <c r="G358" s="88">
        <v>65.44919657296218</v>
      </c>
      <c r="H358" s="88">
        <v>65.763601356301862</v>
      </c>
      <c r="I358" s="88">
        <v>64.905992154740972</v>
      </c>
      <c r="J358" s="88">
        <v>64.703364015082911</v>
      </c>
      <c r="K358" s="88">
        <v>65.831349043435424</v>
      </c>
      <c r="L358" s="88">
        <v>66.904868244752123</v>
      </c>
      <c r="M358" s="88">
        <v>67.063938111610682</v>
      </c>
      <c r="N358" s="88">
        <v>66.145133586163496</v>
      </c>
      <c r="O358" s="88">
        <v>66.130834694403845</v>
      </c>
      <c r="P358" s="88">
        <v>66.196919092086432</v>
      </c>
      <c r="Q358" s="88">
        <v>66.456386423502167</v>
      </c>
      <c r="R358" s="88">
        <v>66.741775574583144</v>
      </c>
      <c r="S358" s="88">
        <v>67.415150556785463</v>
      </c>
      <c r="T358" s="88">
        <v>66.846586714353677</v>
      </c>
      <c r="U358" s="88">
        <v>65.809085606895209</v>
      </c>
      <c r="V358" s="88">
        <v>64.949814688151179</v>
      </c>
      <c r="W358" s="88">
        <v>64.960932496477525</v>
      </c>
    </row>
    <row r="359" spans="1:23" ht="11.45" customHeight="1" x14ac:dyDescent="0.2">
      <c r="A359" s="25" t="str">
        <f>IF(D359&lt;&gt;"",COUNTA($D$7:D359),"")</f>
        <v/>
      </c>
      <c r="B359" s="89" t="s">
        <v>66</v>
      </c>
      <c r="C359" s="87"/>
      <c r="D359" s="88"/>
      <c r="E359" s="88"/>
      <c r="F359" s="88"/>
      <c r="G359" s="88"/>
      <c r="H359" s="88"/>
      <c r="I359" s="88"/>
      <c r="J359" s="88"/>
      <c r="K359" s="88"/>
      <c r="L359" s="88"/>
      <c r="M359" s="88"/>
      <c r="N359" s="88"/>
      <c r="O359" s="88"/>
      <c r="P359" s="88"/>
      <c r="Q359" s="88"/>
      <c r="R359" s="88"/>
      <c r="S359" s="88"/>
      <c r="T359" s="88"/>
      <c r="U359" s="88"/>
      <c r="V359" s="88"/>
      <c r="W359" s="88"/>
    </row>
    <row r="360" spans="1:23" ht="11.45" customHeight="1" x14ac:dyDescent="0.2">
      <c r="A360" s="25">
        <f>IF(D360&lt;&gt;"",COUNTA($D$7:D360),"")</f>
        <v>241</v>
      </c>
      <c r="B360" s="89" t="s">
        <v>68</v>
      </c>
      <c r="C360" s="87">
        <v>22.729883116005674</v>
      </c>
      <c r="D360" s="88">
        <v>22.47867193243405</v>
      </c>
      <c r="E360" s="88">
        <v>22.835143071774908</v>
      </c>
      <c r="F360" s="88">
        <v>22.755665058819446</v>
      </c>
      <c r="G360" s="88">
        <v>23.032722017685717</v>
      </c>
      <c r="H360" s="88">
        <v>22.951490057762101</v>
      </c>
      <c r="I360" s="88">
        <v>22.639659137021507</v>
      </c>
      <c r="J360" s="88">
        <v>22.667171625693634</v>
      </c>
      <c r="K360" s="88">
        <v>22.696444699893259</v>
      </c>
      <c r="L360" s="88">
        <v>23.219691330455063</v>
      </c>
      <c r="M360" s="88">
        <v>23.32716212642158</v>
      </c>
      <c r="N360" s="88">
        <v>24.43495858913964</v>
      </c>
      <c r="O360" s="88">
        <v>24.858591936731713</v>
      </c>
      <c r="P360" s="88">
        <v>24.638743098629948</v>
      </c>
      <c r="Q360" s="88">
        <v>24.191735315336476</v>
      </c>
      <c r="R360" s="88">
        <v>24.009814230634419</v>
      </c>
      <c r="S360" s="88">
        <v>24.06744677663665</v>
      </c>
      <c r="T360" s="88">
        <v>23.956162945220086</v>
      </c>
      <c r="U360" s="88">
        <v>23.870779599507486</v>
      </c>
      <c r="V360" s="88">
        <v>23.215677541476449</v>
      </c>
      <c r="W360" s="88">
        <v>22.867298578199051</v>
      </c>
    </row>
    <row r="361" spans="1:23" ht="22.5" customHeight="1" x14ac:dyDescent="0.2">
      <c r="A361" s="25">
        <f>IF(D361&lt;&gt;"",COUNTA($D$7:D361),"")</f>
        <v>242</v>
      </c>
      <c r="B361" s="89" t="s">
        <v>70</v>
      </c>
      <c r="C361" s="87">
        <v>10.202013377474495</v>
      </c>
      <c r="D361" s="88">
        <v>10.411858234600196</v>
      </c>
      <c r="E361" s="88">
        <v>10.424776343645428</v>
      </c>
      <c r="F361" s="88">
        <v>10.806121386681474</v>
      </c>
      <c r="G361" s="88">
        <v>11.120668891717992</v>
      </c>
      <c r="H361" s="88">
        <v>11.010581199202576</v>
      </c>
      <c r="I361" s="88">
        <v>11.230217773569592</v>
      </c>
      <c r="J361" s="88">
        <v>11.233142875961207</v>
      </c>
      <c r="K361" s="88">
        <v>11.590442565071024</v>
      </c>
      <c r="L361" s="88">
        <v>11.961358410666138</v>
      </c>
      <c r="M361" s="88">
        <v>12.192541655646654</v>
      </c>
      <c r="N361" s="88">
        <v>11.930069216509922</v>
      </c>
      <c r="O361" s="88">
        <v>11.690879394825066</v>
      </c>
      <c r="P361" s="88">
        <v>12.168563833412856</v>
      </c>
      <c r="Q361" s="88">
        <v>12.586614767713035</v>
      </c>
      <c r="R361" s="88">
        <v>12.935423030060255</v>
      </c>
      <c r="S361" s="88">
        <v>13.249662932569869</v>
      </c>
      <c r="T361" s="88">
        <v>12.729480091217823</v>
      </c>
      <c r="U361" s="88">
        <v>12.09740133497505</v>
      </c>
      <c r="V361" s="88">
        <v>12.284664450347559</v>
      </c>
      <c r="W361" s="88">
        <v>12.255027539387729</v>
      </c>
    </row>
    <row r="362" spans="1:23" ht="11.45" customHeight="1" x14ac:dyDescent="0.2">
      <c r="A362" s="25">
        <f>IF(D362&lt;&gt;"",COUNTA($D$7:D362),"")</f>
        <v>243</v>
      </c>
      <c r="B362" s="89" t="s">
        <v>67</v>
      </c>
      <c r="C362" s="87">
        <v>29.580771569488547</v>
      </c>
      <c r="D362" s="88">
        <v>30.93296404575063</v>
      </c>
      <c r="E362" s="88">
        <v>31.369937854264837</v>
      </c>
      <c r="F362" s="88">
        <v>31.377312003331365</v>
      </c>
      <c r="G362" s="88">
        <v>31.295805663558475</v>
      </c>
      <c r="H362" s="88">
        <v>31.801530099337185</v>
      </c>
      <c r="I362" s="88">
        <v>31.036115244149872</v>
      </c>
      <c r="J362" s="88">
        <v>30.803049513428068</v>
      </c>
      <c r="K362" s="88">
        <v>31.544461778471138</v>
      </c>
      <c r="L362" s="88">
        <v>31.72381850363092</v>
      </c>
      <c r="M362" s="88">
        <v>31.544234329542448</v>
      </c>
      <c r="N362" s="88">
        <v>29.780105780513935</v>
      </c>
      <c r="O362" s="88">
        <v>29.581363362847075</v>
      </c>
      <c r="P362" s="88">
        <v>29.389612160043622</v>
      </c>
      <c r="Q362" s="88">
        <v>29.67803634045266</v>
      </c>
      <c r="R362" s="88">
        <v>29.796538313888473</v>
      </c>
      <c r="S362" s="88">
        <v>30.09804084757894</v>
      </c>
      <c r="T362" s="88">
        <v>30.160943677915771</v>
      </c>
      <c r="U362" s="88">
        <v>29.840904672412677</v>
      </c>
      <c r="V362" s="88">
        <v>29.449472696327167</v>
      </c>
      <c r="W362" s="88">
        <v>29.838606378890738</v>
      </c>
    </row>
    <row r="363" spans="1:23" ht="20.100000000000001" customHeight="1" x14ac:dyDescent="0.2">
      <c r="A363" s="25" t="str">
        <f>IF(D363&lt;&gt;"",COUNTA($D$7:D363),"")</f>
        <v/>
      </c>
      <c r="B363" s="83"/>
      <c r="C363" s="135" t="s">
        <v>45</v>
      </c>
      <c r="D363" s="131"/>
      <c r="E363" s="131"/>
      <c r="F363" s="131"/>
      <c r="G363" s="131"/>
      <c r="H363" s="131" t="s">
        <v>45</v>
      </c>
      <c r="I363" s="131"/>
      <c r="J363" s="131"/>
      <c r="K363" s="131"/>
      <c r="L363" s="131"/>
      <c r="M363" s="131" t="s">
        <v>45</v>
      </c>
      <c r="N363" s="131"/>
      <c r="O363" s="131"/>
      <c r="P363" s="131"/>
      <c r="Q363" s="131"/>
      <c r="R363" s="131" t="s">
        <v>45</v>
      </c>
      <c r="S363" s="131"/>
      <c r="T363" s="131"/>
      <c r="U363" s="131"/>
      <c r="V363" s="131"/>
      <c r="W363" s="131"/>
    </row>
    <row r="364" spans="1:23" s="94" customFormat="1" ht="11.45" customHeight="1" x14ac:dyDescent="0.2">
      <c r="A364" s="25">
        <f>IF(D364&lt;&gt;"",COUNTA($D$7:D364),"")</f>
        <v>244</v>
      </c>
      <c r="B364" s="84" t="s">
        <v>52</v>
      </c>
      <c r="C364" s="85">
        <v>54.052999999999997</v>
      </c>
      <c r="D364" s="86">
        <v>53.043999999999997</v>
      </c>
      <c r="E364" s="86">
        <v>52.761000000000003</v>
      </c>
      <c r="F364" s="86">
        <v>51.546999999999997</v>
      </c>
      <c r="G364" s="86">
        <v>51.755000000000003</v>
      </c>
      <c r="H364" s="86">
        <v>51.901000000000003</v>
      </c>
      <c r="I364" s="86">
        <v>52.177999999999997</v>
      </c>
      <c r="J364" s="86">
        <v>53.563000000000002</v>
      </c>
      <c r="K364" s="86">
        <v>53.651000000000003</v>
      </c>
      <c r="L364" s="86">
        <v>53.097999999999999</v>
      </c>
      <c r="M364" s="86">
        <v>53.164000000000001</v>
      </c>
      <c r="N364" s="86">
        <v>51.768999999999998</v>
      </c>
      <c r="O364" s="86">
        <v>51.645000000000003</v>
      </c>
      <c r="P364" s="86">
        <v>52.348999999999997</v>
      </c>
      <c r="Q364" s="86">
        <v>52.954000000000001</v>
      </c>
      <c r="R364" s="86">
        <v>53.201000000000001</v>
      </c>
      <c r="S364" s="86">
        <v>53.542000000000002</v>
      </c>
      <c r="T364" s="86">
        <v>54.39</v>
      </c>
      <c r="U364" s="86">
        <v>55.198</v>
      </c>
      <c r="V364" s="86">
        <v>56.445999999999998</v>
      </c>
      <c r="W364" s="86">
        <v>56.207999999999998</v>
      </c>
    </row>
    <row r="365" spans="1:23" ht="11.45" customHeight="1" x14ac:dyDescent="0.2">
      <c r="A365" s="25" t="str">
        <f>IF(D365&lt;&gt;"",COUNTA($D$7:D365),"")</f>
        <v/>
      </c>
      <c r="B365" s="83" t="s">
        <v>60</v>
      </c>
      <c r="C365" s="87"/>
      <c r="D365" s="88"/>
      <c r="E365" s="88"/>
      <c r="F365" s="88"/>
      <c r="G365" s="88"/>
      <c r="H365" s="88"/>
      <c r="I365" s="88"/>
      <c r="J365" s="88"/>
      <c r="K365" s="88"/>
      <c r="L365" s="88"/>
      <c r="M365" s="88"/>
      <c r="N365" s="88"/>
      <c r="O365" s="88"/>
      <c r="P365" s="88"/>
      <c r="Q365" s="88"/>
      <c r="R365" s="88"/>
      <c r="S365" s="88"/>
      <c r="T365" s="88"/>
      <c r="U365" s="88"/>
      <c r="V365" s="88"/>
      <c r="W365" s="88"/>
    </row>
    <row r="366" spans="1:23" ht="11.45" customHeight="1" x14ac:dyDescent="0.2">
      <c r="A366" s="25">
        <f>IF(D366&lt;&gt;"",COUNTA($D$7:D366),"")</f>
        <v>245</v>
      </c>
      <c r="B366" s="83" t="s">
        <v>61</v>
      </c>
      <c r="C366" s="87">
        <v>2.234</v>
      </c>
      <c r="D366" s="88">
        <v>2.161</v>
      </c>
      <c r="E366" s="88">
        <v>2.0670000000000002</v>
      </c>
      <c r="F366" s="88">
        <v>1.9950000000000001</v>
      </c>
      <c r="G366" s="88">
        <v>1.9770000000000001</v>
      </c>
      <c r="H366" s="88">
        <v>1.929</v>
      </c>
      <c r="I366" s="88">
        <v>1.927</v>
      </c>
      <c r="J366" s="88">
        <v>1.8919999999999999</v>
      </c>
      <c r="K366" s="88">
        <v>1.9159999999999999</v>
      </c>
      <c r="L366" s="88">
        <v>1.85</v>
      </c>
      <c r="M366" s="88">
        <v>1.84</v>
      </c>
      <c r="N366" s="88">
        <v>1.8819999999999999</v>
      </c>
      <c r="O366" s="88">
        <v>1.863</v>
      </c>
      <c r="P366" s="88">
        <v>1.929</v>
      </c>
      <c r="Q366" s="88">
        <v>1.9430000000000001</v>
      </c>
      <c r="R366" s="88">
        <v>1.9319999999999999</v>
      </c>
      <c r="S366" s="88">
        <v>1.873</v>
      </c>
      <c r="T366" s="88">
        <v>1.861</v>
      </c>
      <c r="U366" s="88">
        <v>1.8560000000000001</v>
      </c>
      <c r="V366" s="88">
        <v>1.8420000000000001</v>
      </c>
      <c r="W366" s="88">
        <v>1.8109999999999999</v>
      </c>
    </row>
    <row r="367" spans="1:23" ht="11.45" customHeight="1" x14ac:dyDescent="0.2">
      <c r="A367" s="25">
        <f>IF(D367&lt;&gt;"",COUNTA($D$7:D367),"")</f>
        <v>246</v>
      </c>
      <c r="B367" s="83" t="s">
        <v>62</v>
      </c>
      <c r="C367" s="87">
        <v>18.215</v>
      </c>
      <c r="D367" s="88">
        <v>17.2</v>
      </c>
      <c r="E367" s="88">
        <v>16.757000000000001</v>
      </c>
      <c r="F367" s="88">
        <v>16.27</v>
      </c>
      <c r="G367" s="88">
        <v>16.155999999999999</v>
      </c>
      <c r="H367" s="88">
        <v>16.045999999999999</v>
      </c>
      <c r="I367" s="88">
        <v>16.571999999999999</v>
      </c>
      <c r="J367" s="88">
        <v>17.253</v>
      </c>
      <c r="K367" s="88">
        <v>16.648</v>
      </c>
      <c r="L367" s="88">
        <v>15.984</v>
      </c>
      <c r="M367" s="88">
        <v>15.903</v>
      </c>
      <c r="N367" s="88">
        <v>15.821999999999999</v>
      </c>
      <c r="O367" s="88">
        <v>15.691000000000001</v>
      </c>
      <c r="P367" s="88">
        <v>15.858000000000001</v>
      </c>
      <c r="Q367" s="88">
        <v>15.997999999999999</v>
      </c>
      <c r="R367" s="88">
        <v>15.984</v>
      </c>
      <c r="S367" s="88">
        <v>15.766999999999999</v>
      </c>
      <c r="T367" s="88">
        <v>16.411999999999999</v>
      </c>
      <c r="U367" s="88">
        <v>17.3</v>
      </c>
      <c r="V367" s="88">
        <v>18.2</v>
      </c>
      <c r="W367" s="88">
        <v>18.135999999999999</v>
      </c>
    </row>
    <row r="368" spans="1:23" ht="11.45" customHeight="1" x14ac:dyDescent="0.2">
      <c r="A368" s="25" t="str">
        <f>IF(D368&lt;&gt;"",COUNTA($D$7:D368),"")</f>
        <v/>
      </c>
      <c r="B368" s="83" t="s">
        <v>63</v>
      </c>
      <c r="C368" s="87"/>
      <c r="D368" s="88"/>
      <c r="E368" s="88"/>
      <c r="F368" s="88"/>
      <c r="G368" s="88"/>
      <c r="H368" s="88"/>
      <c r="I368" s="88"/>
      <c r="J368" s="88"/>
      <c r="K368" s="88"/>
      <c r="L368" s="88"/>
      <c r="M368" s="88"/>
      <c r="N368" s="88"/>
      <c r="O368" s="88"/>
      <c r="P368" s="88"/>
      <c r="Q368" s="88"/>
      <c r="R368" s="88"/>
      <c r="S368" s="88"/>
      <c r="T368" s="88"/>
      <c r="U368" s="88"/>
      <c r="V368" s="88"/>
      <c r="W368" s="88"/>
    </row>
    <row r="369" spans="1:23" ht="11.45" customHeight="1" x14ac:dyDescent="0.2">
      <c r="A369" s="25">
        <f>IF(D369&lt;&gt;"",COUNTA($D$7:D369),"")</f>
        <v>247</v>
      </c>
      <c r="B369" s="83" t="s">
        <v>73</v>
      </c>
      <c r="C369" s="87">
        <v>8.8230000000000004</v>
      </c>
      <c r="D369" s="88">
        <v>8.9659999999999993</v>
      </c>
      <c r="E369" s="88">
        <v>9.07</v>
      </c>
      <c r="F369" s="88">
        <v>9.2439999999999998</v>
      </c>
      <c r="G369" s="88">
        <v>9.43</v>
      </c>
      <c r="H369" s="88">
        <v>9.7739999999999991</v>
      </c>
      <c r="I369" s="88">
        <v>10.407</v>
      </c>
      <c r="J369" s="88">
        <v>10.946999999999999</v>
      </c>
      <c r="K369" s="88">
        <v>10.589</v>
      </c>
      <c r="L369" s="88">
        <v>10.058999999999999</v>
      </c>
      <c r="M369" s="88">
        <v>10.016999999999999</v>
      </c>
      <c r="N369" s="88">
        <v>10.023</v>
      </c>
      <c r="O369" s="88">
        <v>10.034000000000001</v>
      </c>
      <c r="P369" s="88">
        <v>10.276999999999999</v>
      </c>
      <c r="Q369" s="88">
        <v>10.496</v>
      </c>
      <c r="R369" s="88">
        <v>10.468999999999999</v>
      </c>
      <c r="S369" s="88">
        <v>10.345000000000001</v>
      </c>
      <c r="T369" s="88">
        <v>10.99</v>
      </c>
      <c r="U369" s="88">
        <v>11.698</v>
      </c>
      <c r="V369" s="88">
        <v>12.436999999999999</v>
      </c>
      <c r="W369" s="88">
        <v>12.398999999999999</v>
      </c>
    </row>
    <row r="370" spans="1:23" ht="11.45" customHeight="1" x14ac:dyDescent="0.2">
      <c r="A370" s="25">
        <f>IF(D370&lt;&gt;"",COUNTA($D$7:D370),"")</f>
        <v>248</v>
      </c>
      <c r="B370" s="83" t="s">
        <v>64</v>
      </c>
      <c r="C370" s="87">
        <v>8.0559999999999992</v>
      </c>
      <c r="D370" s="88">
        <v>6.8940000000000001</v>
      </c>
      <c r="E370" s="88">
        <v>6.42</v>
      </c>
      <c r="F370" s="88">
        <v>5.8769999999999998</v>
      </c>
      <c r="G370" s="88">
        <v>5.6360000000000001</v>
      </c>
      <c r="H370" s="88">
        <v>5.274</v>
      </c>
      <c r="I370" s="88">
        <v>5.0869999999999997</v>
      </c>
      <c r="J370" s="88">
        <v>5.1710000000000003</v>
      </c>
      <c r="K370" s="88">
        <v>4.8970000000000002</v>
      </c>
      <c r="L370" s="88">
        <v>4.7759999999999998</v>
      </c>
      <c r="M370" s="88">
        <v>4.742</v>
      </c>
      <c r="N370" s="88">
        <v>4.6710000000000003</v>
      </c>
      <c r="O370" s="88">
        <v>4.53</v>
      </c>
      <c r="P370" s="88">
        <v>4.3710000000000004</v>
      </c>
      <c r="Q370" s="88">
        <v>4.2859999999999996</v>
      </c>
      <c r="R370" s="88">
        <v>4.319</v>
      </c>
      <c r="S370" s="88">
        <v>4.351</v>
      </c>
      <c r="T370" s="88">
        <v>4.3280000000000003</v>
      </c>
      <c r="U370" s="88">
        <v>4.5330000000000004</v>
      </c>
      <c r="V370" s="88">
        <v>4.6440000000000001</v>
      </c>
      <c r="W370" s="88">
        <v>4.6319999999999997</v>
      </c>
    </row>
    <row r="371" spans="1:23" ht="11.45" customHeight="1" x14ac:dyDescent="0.2">
      <c r="A371" s="25">
        <f>IF(D371&lt;&gt;"",COUNTA($D$7:D371),"")</f>
        <v>249</v>
      </c>
      <c r="B371" s="89" t="s">
        <v>65</v>
      </c>
      <c r="C371" s="87">
        <v>33.603999999999999</v>
      </c>
      <c r="D371" s="88">
        <v>33.683</v>
      </c>
      <c r="E371" s="88">
        <v>33.936999999999998</v>
      </c>
      <c r="F371" s="88">
        <v>33.281999999999996</v>
      </c>
      <c r="G371" s="88">
        <v>33.622</v>
      </c>
      <c r="H371" s="88">
        <v>33.926000000000002</v>
      </c>
      <c r="I371" s="88">
        <v>33.679000000000002</v>
      </c>
      <c r="J371" s="88">
        <v>34.417999999999999</v>
      </c>
      <c r="K371" s="88">
        <v>35.087000000000003</v>
      </c>
      <c r="L371" s="88">
        <v>35.264000000000003</v>
      </c>
      <c r="M371" s="88">
        <v>35.420999999999999</v>
      </c>
      <c r="N371" s="88">
        <v>34.064999999999998</v>
      </c>
      <c r="O371" s="88">
        <v>34.091000000000001</v>
      </c>
      <c r="P371" s="88">
        <v>34.561999999999998</v>
      </c>
      <c r="Q371" s="88">
        <v>35.012999999999998</v>
      </c>
      <c r="R371" s="88">
        <v>35.284999999999997</v>
      </c>
      <c r="S371" s="88">
        <v>35.902000000000001</v>
      </c>
      <c r="T371" s="88">
        <v>36.116999999999997</v>
      </c>
      <c r="U371" s="88">
        <v>36.042000000000002</v>
      </c>
      <c r="V371" s="88">
        <v>36.404000000000003</v>
      </c>
      <c r="W371" s="88">
        <v>36.261000000000003</v>
      </c>
    </row>
    <row r="372" spans="1:23" ht="11.45" customHeight="1" x14ac:dyDescent="0.2">
      <c r="A372" s="25" t="str">
        <f>IF(D372&lt;&gt;"",COUNTA($D$7:D372),"")</f>
        <v/>
      </c>
      <c r="B372" s="89" t="s">
        <v>66</v>
      </c>
      <c r="C372" s="87"/>
      <c r="D372" s="88"/>
      <c r="E372" s="88"/>
      <c r="F372" s="88"/>
      <c r="G372" s="88"/>
      <c r="H372" s="88"/>
      <c r="I372" s="88"/>
      <c r="J372" s="88"/>
      <c r="K372" s="88"/>
      <c r="L372" s="88"/>
      <c r="M372" s="88"/>
      <c r="N372" s="88"/>
      <c r="O372" s="88"/>
      <c r="P372" s="88"/>
      <c r="Q372" s="88"/>
      <c r="R372" s="88"/>
      <c r="S372" s="88"/>
      <c r="T372" s="88"/>
      <c r="U372" s="88"/>
      <c r="V372" s="88"/>
      <c r="W372" s="88"/>
    </row>
    <row r="373" spans="1:23" ht="11.45" customHeight="1" x14ac:dyDescent="0.2">
      <c r="A373" s="25">
        <f>IF(D373&lt;&gt;"",COUNTA($D$7:D373),"")</f>
        <v>250</v>
      </c>
      <c r="B373" s="89" t="s">
        <v>68</v>
      </c>
      <c r="C373" s="87">
        <v>11.603</v>
      </c>
      <c r="D373" s="88">
        <v>11.243</v>
      </c>
      <c r="E373" s="88">
        <v>11.419</v>
      </c>
      <c r="F373" s="88">
        <v>11.156000000000001</v>
      </c>
      <c r="G373" s="88">
        <v>11.385999999999999</v>
      </c>
      <c r="H373" s="88">
        <v>11.398</v>
      </c>
      <c r="I373" s="88">
        <v>11.459</v>
      </c>
      <c r="J373" s="88">
        <v>11.811</v>
      </c>
      <c r="K373" s="88">
        <v>11.856999999999999</v>
      </c>
      <c r="L373" s="88">
        <v>12.054</v>
      </c>
      <c r="M373" s="88">
        <v>12.105</v>
      </c>
      <c r="N373" s="88">
        <v>12.396000000000001</v>
      </c>
      <c r="O373" s="88">
        <v>12.577999999999999</v>
      </c>
      <c r="P373" s="88">
        <v>12.634</v>
      </c>
      <c r="Q373" s="88">
        <v>12.579000000000001</v>
      </c>
      <c r="R373" s="88">
        <v>12.584</v>
      </c>
      <c r="S373" s="88">
        <v>12.712</v>
      </c>
      <c r="T373" s="88">
        <v>12.92</v>
      </c>
      <c r="U373" s="88">
        <v>13.111000000000001</v>
      </c>
      <c r="V373" s="88">
        <v>13.028</v>
      </c>
      <c r="W373" s="88">
        <v>12.794</v>
      </c>
    </row>
    <row r="374" spans="1:23" ht="22.5" customHeight="1" x14ac:dyDescent="0.2">
      <c r="A374" s="25">
        <f>IF(D374&lt;&gt;"",COUNTA($D$7:D374),"")</f>
        <v>251</v>
      </c>
      <c r="B374" s="89" t="s">
        <v>70</v>
      </c>
      <c r="C374" s="87">
        <v>5.3520000000000003</v>
      </c>
      <c r="D374" s="88">
        <v>5.3410000000000002</v>
      </c>
      <c r="E374" s="88">
        <v>5.2320000000000002</v>
      </c>
      <c r="F374" s="88">
        <v>5.1580000000000004</v>
      </c>
      <c r="G374" s="88">
        <v>5.3460000000000001</v>
      </c>
      <c r="H374" s="88">
        <v>5.335</v>
      </c>
      <c r="I374" s="88">
        <v>5.4379999999999997</v>
      </c>
      <c r="J374" s="88">
        <v>5.5960000000000001</v>
      </c>
      <c r="K374" s="88">
        <v>5.7530000000000001</v>
      </c>
      <c r="L374" s="88">
        <v>5.7050000000000001</v>
      </c>
      <c r="M374" s="88">
        <v>5.758</v>
      </c>
      <c r="N374" s="88">
        <v>5.5609999999999999</v>
      </c>
      <c r="O374" s="88">
        <v>5.532</v>
      </c>
      <c r="P374" s="88">
        <v>5.86</v>
      </c>
      <c r="Q374" s="88">
        <v>6.1219999999999999</v>
      </c>
      <c r="R374" s="88">
        <v>6.3810000000000002</v>
      </c>
      <c r="S374" s="88">
        <v>6.63</v>
      </c>
      <c r="T374" s="88">
        <v>6.3739999999999997</v>
      </c>
      <c r="U374" s="88">
        <v>6.0410000000000004</v>
      </c>
      <c r="V374" s="88">
        <v>6.2830000000000004</v>
      </c>
      <c r="W374" s="88">
        <v>6.2469999999999999</v>
      </c>
    </row>
    <row r="375" spans="1:23" ht="11.45" customHeight="1" x14ac:dyDescent="0.2">
      <c r="A375" s="25">
        <f>IF(D375&lt;&gt;"",COUNTA($D$7:D375),"")</f>
        <v>252</v>
      </c>
      <c r="B375" s="89" t="s">
        <v>67</v>
      </c>
      <c r="C375" s="87">
        <v>16.649000000000001</v>
      </c>
      <c r="D375" s="88">
        <v>17.099</v>
      </c>
      <c r="E375" s="88">
        <v>17.286000000000001</v>
      </c>
      <c r="F375" s="88">
        <v>16.968</v>
      </c>
      <c r="G375" s="88">
        <v>16.89</v>
      </c>
      <c r="H375" s="88">
        <v>17.193000000000001</v>
      </c>
      <c r="I375" s="88">
        <v>16.782</v>
      </c>
      <c r="J375" s="88">
        <v>17.010999999999999</v>
      </c>
      <c r="K375" s="88">
        <v>17.477</v>
      </c>
      <c r="L375" s="88">
        <v>17.504999999999999</v>
      </c>
      <c r="M375" s="88">
        <v>17.558</v>
      </c>
      <c r="N375" s="88">
        <v>16.108000000000001</v>
      </c>
      <c r="O375" s="88">
        <v>15.981</v>
      </c>
      <c r="P375" s="88">
        <v>16.068000000000001</v>
      </c>
      <c r="Q375" s="88">
        <v>16.312000000000001</v>
      </c>
      <c r="R375" s="88">
        <v>16.32</v>
      </c>
      <c r="S375" s="88">
        <v>16.559999999999999</v>
      </c>
      <c r="T375" s="88">
        <v>16.823</v>
      </c>
      <c r="U375" s="88">
        <v>16.89</v>
      </c>
      <c r="V375" s="88">
        <v>17.093</v>
      </c>
      <c r="W375" s="88">
        <v>17.22</v>
      </c>
    </row>
    <row r="376" spans="1:23" ht="24.95" customHeight="1" x14ac:dyDescent="0.2">
      <c r="A376" s="25" t="str">
        <f>IF(D376&lt;&gt;"",COUNTA($D$7:D376),"")</f>
        <v/>
      </c>
      <c r="B376" s="81"/>
      <c r="C376" s="136" t="s">
        <v>58</v>
      </c>
      <c r="D376" s="130"/>
      <c r="E376" s="130"/>
      <c r="F376" s="130"/>
      <c r="G376" s="130"/>
      <c r="H376" s="130" t="s">
        <v>58</v>
      </c>
      <c r="I376" s="130"/>
      <c r="J376" s="130"/>
      <c r="K376" s="130"/>
      <c r="L376" s="130"/>
      <c r="M376" s="130" t="s">
        <v>58</v>
      </c>
      <c r="N376" s="130"/>
      <c r="O376" s="130"/>
      <c r="P376" s="130"/>
      <c r="Q376" s="130"/>
      <c r="R376" s="130" t="s">
        <v>58</v>
      </c>
      <c r="S376" s="130"/>
      <c r="T376" s="130"/>
      <c r="U376" s="130"/>
      <c r="V376" s="130"/>
      <c r="W376" s="130"/>
    </row>
    <row r="377" spans="1:23" ht="15" customHeight="1" x14ac:dyDescent="0.2">
      <c r="A377" s="25" t="str">
        <f>IF(D377&lt;&gt;"",COUNTA($D$7:D377),"")</f>
        <v/>
      </c>
      <c r="B377" s="83"/>
      <c r="C377" s="137" t="s">
        <v>45</v>
      </c>
      <c r="D377" s="132"/>
      <c r="E377" s="132"/>
      <c r="F377" s="132"/>
      <c r="G377" s="132"/>
      <c r="H377" s="132" t="s">
        <v>45</v>
      </c>
      <c r="I377" s="132"/>
      <c r="J377" s="132"/>
      <c r="K377" s="132"/>
      <c r="L377" s="132"/>
      <c r="M377" s="132" t="s">
        <v>45</v>
      </c>
      <c r="N377" s="132"/>
      <c r="O377" s="132"/>
      <c r="P377" s="132"/>
      <c r="Q377" s="132"/>
      <c r="R377" s="130" t="s">
        <v>45</v>
      </c>
      <c r="S377" s="130"/>
      <c r="T377" s="130"/>
      <c r="U377" s="130"/>
      <c r="V377" s="130"/>
      <c r="W377" s="130"/>
    </row>
    <row r="378" spans="1:23" s="94" customFormat="1" ht="11.45" customHeight="1" x14ac:dyDescent="0.2">
      <c r="A378" s="25">
        <f>IF(D378&lt;&gt;"",COUNTA($D$7:D378),"")</f>
        <v>253</v>
      </c>
      <c r="B378" s="84" t="s">
        <v>51</v>
      </c>
      <c r="C378" s="85">
        <v>109.676</v>
      </c>
      <c r="D378" s="86">
        <v>106.032</v>
      </c>
      <c r="E378" s="86">
        <v>104.128</v>
      </c>
      <c r="F378" s="86">
        <v>101.142</v>
      </c>
      <c r="G378" s="86">
        <v>100.21299999999999</v>
      </c>
      <c r="H378" s="86">
        <v>99.263000000000005</v>
      </c>
      <c r="I378" s="86">
        <v>101.729</v>
      </c>
      <c r="J378" s="86">
        <v>104.935</v>
      </c>
      <c r="K378" s="86">
        <v>107.37</v>
      </c>
      <c r="L378" s="86">
        <v>109.346</v>
      </c>
      <c r="M378" s="86">
        <v>108.949</v>
      </c>
      <c r="N378" s="86">
        <v>106.03700000000001</v>
      </c>
      <c r="O378" s="86">
        <v>104.32899999999999</v>
      </c>
      <c r="P378" s="86">
        <v>103.50700000000001</v>
      </c>
      <c r="Q378" s="86">
        <v>104.86799999999999</v>
      </c>
      <c r="R378" s="86">
        <v>105.11</v>
      </c>
      <c r="S378" s="86">
        <v>105.54</v>
      </c>
      <c r="T378" s="86">
        <v>107.861</v>
      </c>
      <c r="U378" s="86">
        <v>108.282</v>
      </c>
      <c r="V378" s="86">
        <v>108.086</v>
      </c>
      <c r="W378" s="86">
        <v>107.004</v>
      </c>
    </row>
    <row r="379" spans="1:23" ht="11.45" customHeight="1" x14ac:dyDescent="0.2">
      <c r="A379" s="25" t="str">
        <f>IF(D379&lt;&gt;"",COUNTA($D$7:D379),"")</f>
        <v/>
      </c>
      <c r="B379" s="83" t="s">
        <v>60</v>
      </c>
      <c r="C379" s="87"/>
      <c r="D379" s="88"/>
      <c r="E379" s="88"/>
      <c r="F379" s="88"/>
      <c r="G379" s="88"/>
      <c r="H379" s="88"/>
      <c r="I379" s="88"/>
      <c r="J379" s="88"/>
      <c r="K379" s="88"/>
      <c r="L379" s="88"/>
      <c r="M379" s="88"/>
      <c r="N379" s="88"/>
      <c r="O379" s="88"/>
      <c r="P379" s="88"/>
      <c r="Q379" s="88"/>
      <c r="R379" s="88"/>
      <c r="S379" s="88"/>
      <c r="T379" s="88"/>
      <c r="U379" s="88"/>
      <c r="V379" s="88"/>
      <c r="W379" s="88"/>
    </row>
    <row r="380" spans="1:23" ht="11.45" customHeight="1" x14ac:dyDescent="0.2">
      <c r="A380" s="25">
        <f>IF(D380&lt;&gt;"",COUNTA($D$7:D380),"")</f>
        <v>254</v>
      </c>
      <c r="B380" s="83" t="s">
        <v>61</v>
      </c>
      <c r="C380" s="87">
        <v>3.6520000000000001</v>
      </c>
      <c r="D380" s="88">
        <v>3.2679999999999998</v>
      </c>
      <c r="E380" s="88">
        <v>3.2610000000000001</v>
      </c>
      <c r="F380" s="88">
        <v>3.24</v>
      </c>
      <c r="G380" s="88">
        <v>3.258</v>
      </c>
      <c r="H380" s="88">
        <v>3.1869999999999998</v>
      </c>
      <c r="I380" s="88">
        <v>3.1309999999999998</v>
      </c>
      <c r="J380" s="88">
        <v>3.2810000000000001</v>
      </c>
      <c r="K380" s="88">
        <v>3.302</v>
      </c>
      <c r="L380" s="88">
        <v>3.3740000000000001</v>
      </c>
      <c r="M380" s="88">
        <v>3.3980000000000001</v>
      </c>
      <c r="N380" s="88">
        <v>3.492</v>
      </c>
      <c r="O380" s="88">
        <v>3.4649999999999999</v>
      </c>
      <c r="P380" s="88">
        <v>3.4319999999999999</v>
      </c>
      <c r="Q380" s="88">
        <v>3.4369999999999998</v>
      </c>
      <c r="R380" s="88">
        <v>3.3319999999999999</v>
      </c>
      <c r="S380" s="88">
        <v>3.2429999999999999</v>
      </c>
      <c r="T380" s="88">
        <v>3.161</v>
      </c>
      <c r="U380" s="88">
        <v>3.2429999999999999</v>
      </c>
      <c r="V380" s="88">
        <v>3.258</v>
      </c>
      <c r="W380" s="88">
        <v>3.1760000000000002</v>
      </c>
    </row>
    <row r="381" spans="1:23" ht="11.45" customHeight="1" x14ac:dyDescent="0.2">
      <c r="A381" s="25">
        <f>IF(D381&lt;&gt;"",COUNTA($D$7:D381),"")</f>
        <v>255</v>
      </c>
      <c r="B381" s="83" t="s">
        <v>62</v>
      </c>
      <c r="C381" s="87">
        <v>23.550999999999998</v>
      </c>
      <c r="D381" s="88">
        <v>20.696999999999999</v>
      </c>
      <c r="E381" s="88">
        <v>19.077999999999999</v>
      </c>
      <c r="F381" s="88">
        <v>17.184999999999999</v>
      </c>
      <c r="G381" s="88">
        <v>16.449000000000002</v>
      </c>
      <c r="H381" s="88">
        <v>15.646000000000001</v>
      </c>
      <c r="I381" s="88">
        <v>15.906000000000001</v>
      </c>
      <c r="J381" s="88">
        <v>16.518999999999998</v>
      </c>
      <c r="K381" s="88">
        <v>17.001000000000001</v>
      </c>
      <c r="L381" s="88">
        <v>16.901</v>
      </c>
      <c r="M381" s="88">
        <v>16.667000000000002</v>
      </c>
      <c r="N381" s="88">
        <v>16.744</v>
      </c>
      <c r="O381" s="88">
        <v>16.620999999999999</v>
      </c>
      <c r="P381" s="88">
        <v>15.711</v>
      </c>
      <c r="Q381" s="88">
        <v>15.843999999999999</v>
      </c>
      <c r="R381" s="88">
        <v>15.932</v>
      </c>
      <c r="S381" s="88">
        <v>15.718999999999999</v>
      </c>
      <c r="T381" s="88">
        <v>16.006</v>
      </c>
      <c r="U381" s="88">
        <v>16.387</v>
      </c>
      <c r="V381" s="88">
        <v>16.562000000000001</v>
      </c>
      <c r="W381" s="88">
        <v>16.425000000000001</v>
      </c>
    </row>
    <row r="382" spans="1:23" ht="11.45" customHeight="1" x14ac:dyDescent="0.2">
      <c r="A382" s="25" t="str">
        <f>IF(D382&lt;&gt;"",COUNTA($D$7:D382),"")</f>
        <v/>
      </c>
      <c r="B382" s="83" t="s">
        <v>63</v>
      </c>
      <c r="C382" s="87"/>
      <c r="D382" s="88"/>
      <c r="E382" s="88"/>
      <c r="F382" s="88"/>
      <c r="G382" s="88"/>
      <c r="H382" s="88"/>
      <c r="I382" s="88"/>
      <c r="J382" s="88"/>
      <c r="K382" s="88"/>
      <c r="L382" s="88"/>
      <c r="M382" s="88"/>
      <c r="N382" s="88"/>
      <c r="O382" s="88"/>
      <c r="P382" s="88"/>
      <c r="Q382" s="88"/>
      <c r="R382" s="88"/>
      <c r="S382" s="88"/>
      <c r="T382" s="88"/>
      <c r="U382" s="88"/>
      <c r="V382" s="88"/>
      <c r="W382" s="88"/>
    </row>
    <row r="383" spans="1:23" ht="11.45" customHeight="1" x14ac:dyDescent="0.2">
      <c r="A383" s="25">
        <f>IF(D383&lt;&gt;"",COUNTA($D$7:D383),"")</f>
        <v>256</v>
      </c>
      <c r="B383" s="83" t="s">
        <v>73</v>
      </c>
      <c r="C383" s="87">
        <v>8.3759999999999994</v>
      </c>
      <c r="D383" s="88">
        <v>8.0389999999999997</v>
      </c>
      <c r="E383" s="88">
        <v>7.9390000000000001</v>
      </c>
      <c r="F383" s="88">
        <v>7.4560000000000004</v>
      </c>
      <c r="G383" s="88">
        <v>7.5960000000000001</v>
      </c>
      <c r="H383" s="88">
        <v>7.2709999999999999</v>
      </c>
      <c r="I383" s="88">
        <v>7.274</v>
      </c>
      <c r="J383" s="88">
        <v>7.6760000000000002</v>
      </c>
      <c r="K383" s="88">
        <v>8.4320000000000004</v>
      </c>
      <c r="L383" s="88">
        <v>8.4179999999999993</v>
      </c>
      <c r="M383" s="88">
        <v>8.0830000000000002</v>
      </c>
      <c r="N383" s="88">
        <v>8.1140000000000008</v>
      </c>
      <c r="O383" s="88">
        <v>7.9390000000000001</v>
      </c>
      <c r="P383" s="88">
        <v>7.1120000000000001</v>
      </c>
      <c r="Q383" s="88">
        <v>7.1769999999999996</v>
      </c>
      <c r="R383" s="88">
        <v>7.2850000000000001</v>
      </c>
      <c r="S383" s="88">
        <v>7.3</v>
      </c>
      <c r="T383" s="88">
        <v>7.62</v>
      </c>
      <c r="U383" s="88">
        <v>7.7480000000000002</v>
      </c>
      <c r="V383" s="88">
        <v>7.7629999999999999</v>
      </c>
      <c r="W383" s="88">
        <v>7.6180000000000003</v>
      </c>
    </row>
    <row r="384" spans="1:23" ht="11.45" customHeight="1" x14ac:dyDescent="0.2">
      <c r="A384" s="25">
        <f>IF(D384&lt;&gt;"",COUNTA($D$7:D384),"")</f>
        <v>257</v>
      </c>
      <c r="B384" s="83" t="s">
        <v>64</v>
      </c>
      <c r="C384" s="87">
        <v>13.23</v>
      </c>
      <c r="D384" s="88">
        <v>10.881</v>
      </c>
      <c r="E384" s="88">
        <v>9.3770000000000007</v>
      </c>
      <c r="F384" s="88">
        <v>8.0570000000000004</v>
      </c>
      <c r="G384" s="88">
        <v>7.2320000000000002</v>
      </c>
      <c r="H384" s="88">
        <v>6.8520000000000003</v>
      </c>
      <c r="I384" s="88">
        <v>7.06</v>
      </c>
      <c r="J384" s="88">
        <v>7.2389999999999999</v>
      </c>
      <c r="K384" s="88">
        <v>6.9470000000000001</v>
      </c>
      <c r="L384" s="88">
        <v>6.806</v>
      </c>
      <c r="M384" s="88">
        <v>6.9359999999999999</v>
      </c>
      <c r="N384" s="88">
        <v>6.9039999999999999</v>
      </c>
      <c r="O384" s="88">
        <v>6.89</v>
      </c>
      <c r="P384" s="88">
        <v>6.7460000000000004</v>
      </c>
      <c r="Q384" s="88">
        <v>6.7770000000000001</v>
      </c>
      <c r="R384" s="88">
        <v>6.7110000000000003</v>
      </c>
      <c r="S384" s="88">
        <v>6.5469999999999997</v>
      </c>
      <c r="T384" s="88">
        <v>6.444</v>
      </c>
      <c r="U384" s="88">
        <v>6.5750000000000002</v>
      </c>
      <c r="V384" s="88">
        <v>6.5659999999999998</v>
      </c>
      <c r="W384" s="88">
        <v>6.577</v>
      </c>
    </row>
    <row r="385" spans="1:23" ht="11.45" customHeight="1" x14ac:dyDescent="0.2">
      <c r="A385" s="25">
        <f>IF(D385&lt;&gt;"",COUNTA($D$7:D385),"")</f>
        <v>258</v>
      </c>
      <c r="B385" s="89" t="s">
        <v>65</v>
      </c>
      <c r="C385" s="87">
        <v>82.472999999999999</v>
      </c>
      <c r="D385" s="88">
        <v>82.066999999999993</v>
      </c>
      <c r="E385" s="88">
        <v>81.789000000000001</v>
      </c>
      <c r="F385" s="88">
        <v>80.716999999999999</v>
      </c>
      <c r="G385" s="88">
        <v>80.506</v>
      </c>
      <c r="H385" s="88">
        <v>80.430000000000007</v>
      </c>
      <c r="I385" s="88">
        <v>82.691999999999993</v>
      </c>
      <c r="J385" s="88">
        <v>85.135000000000005</v>
      </c>
      <c r="K385" s="88">
        <v>87.066999999999993</v>
      </c>
      <c r="L385" s="88">
        <v>89.070999999999998</v>
      </c>
      <c r="M385" s="88">
        <v>88.884</v>
      </c>
      <c r="N385" s="88">
        <v>85.801000000000002</v>
      </c>
      <c r="O385" s="88">
        <v>84.242999999999995</v>
      </c>
      <c r="P385" s="88">
        <v>84.364000000000004</v>
      </c>
      <c r="Q385" s="88">
        <v>85.587000000000003</v>
      </c>
      <c r="R385" s="88">
        <v>85.846000000000004</v>
      </c>
      <c r="S385" s="88">
        <v>86.578000000000003</v>
      </c>
      <c r="T385" s="88">
        <v>88.694000000000003</v>
      </c>
      <c r="U385" s="88">
        <v>88.652000000000001</v>
      </c>
      <c r="V385" s="88">
        <v>88.266000000000005</v>
      </c>
      <c r="W385" s="88">
        <v>87.403000000000006</v>
      </c>
    </row>
    <row r="386" spans="1:23" ht="11.45" customHeight="1" x14ac:dyDescent="0.2">
      <c r="A386" s="25" t="str">
        <f>IF(D386&lt;&gt;"",COUNTA($D$7:D386),"")</f>
        <v/>
      </c>
      <c r="B386" s="89" t="s">
        <v>66</v>
      </c>
      <c r="C386" s="87"/>
      <c r="D386" s="88"/>
      <c r="E386" s="88"/>
      <c r="F386" s="88"/>
      <c r="G386" s="88"/>
      <c r="H386" s="88"/>
      <c r="I386" s="88"/>
      <c r="J386" s="88"/>
      <c r="K386" s="88"/>
      <c r="L386" s="88"/>
      <c r="M386" s="88"/>
      <c r="N386" s="88"/>
      <c r="O386" s="88"/>
      <c r="P386" s="88"/>
      <c r="Q386" s="88"/>
      <c r="R386" s="88"/>
      <c r="S386" s="88"/>
      <c r="T386" s="88"/>
      <c r="U386" s="88"/>
      <c r="V386" s="88"/>
      <c r="W386" s="88"/>
    </row>
    <row r="387" spans="1:23" ht="11.45" customHeight="1" x14ac:dyDescent="0.2">
      <c r="A387" s="25">
        <f>IF(D387&lt;&gt;"",COUNTA($D$7:D387),"")</f>
        <v>259</v>
      </c>
      <c r="B387" s="89" t="s">
        <v>68</v>
      </c>
      <c r="C387" s="87">
        <v>25.95</v>
      </c>
      <c r="D387" s="88">
        <v>25.425999999999998</v>
      </c>
      <c r="E387" s="88">
        <v>25.116</v>
      </c>
      <c r="F387" s="88">
        <v>24.780999999999999</v>
      </c>
      <c r="G387" s="88">
        <v>25.271999999999998</v>
      </c>
      <c r="H387" s="88">
        <v>24.632000000000001</v>
      </c>
      <c r="I387" s="88">
        <v>24.346</v>
      </c>
      <c r="J387" s="88">
        <v>25.308</v>
      </c>
      <c r="K387" s="88">
        <v>25.558</v>
      </c>
      <c r="L387" s="88">
        <v>25.686</v>
      </c>
      <c r="M387" s="88">
        <v>25.745999999999999</v>
      </c>
      <c r="N387" s="88">
        <v>25.943000000000001</v>
      </c>
      <c r="O387" s="88">
        <v>25.812000000000001</v>
      </c>
      <c r="P387" s="88">
        <v>25.706</v>
      </c>
      <c r="Q387" s="88">
        <v>25.744</v>
      </c>
      <c r="R387" s="88">
        <v>25.539000000000001</v>
      </c>
      <c r="S387" s="88">
        <v>25.687999999999999</v>
      </c>
      <c r="T387" s="88">
        <v>26.207999999999998</v>
      </c>
      <c r="U387" s="88">
        <v>26.266999999999999</v>
      </c>
      <c r="V387" s="88">
        <v>26.344000000000001</v>
      </c>
      <c r="W387" s="88">
        <v>25.678999999999998</v>
      </c>
    </row>
    <row r="388" spans="1:23" ht="22.5" customHeight="1" x14ac:dyDescent="0.2">
      <c r="A388" s="25">
        <f>IF(D388&lt;&gt;"",COUNTA($D$7:D388),"")</f>
        <v>260</v>
      </c>
      <c r="B388" s="89" t="s">
        <v>70</v>
      </c>
      <c r="C388" s="87">
        <v>11.706</v>
      </c>
      <c r="D388" s="88">
        <v>12.614000000000001</v>
      </c>
      <c r="E388" s="88">
        <v>12.734</v>
      </c>
      <c r="F388" s="88">
        <v>12.834</v>
      </c>
      <c r="G388" s="88">
        <v>13.257999999999999</v>
      </c>
      <c r="H388" s="88">
        <v>13.606999999999999</v>
      </c>
      <c r="I388" s="88">
        <v>14.821999999999999</v>
      </c>
      <c r="J388" s="88">
        <v>15.943</v>
      </c>
      <c r="K388" s="88">
        <v>16.995999999999999</v>
      </c>
      <c r="L388" s="88">
        <v>18.274000000000001</v>
      </c>
      <c r="M388" s="88">
        <v>18.376999999999999</v>
      </c>
      <c r="N388" s="88">
        <v>17.393999999999998</v>
      </c>
      <c r="O388" s="88">
        <v>16.63</v>
      </c>
      <c r="P388" s="88">
        <v>16.45</v>
      </c>
      <c r="Q388" s="88">
        <v>16.550999999999998</v>
      </c>
      <c r="R388" s="88">
        <v>16.658999999999999</v>
      </c>
      <c r="S388" s="88">
        <v>16.611000000000001</v>
      </c>
      <c r="T388" s="88">
        <v>17.596</v>
      </c>
      <c r="U388" s="88">
        <v>17.331</v>
      </c>
      <c r="V388" s="88">
        <v>16.702000000000002</v>
      </c>
      <c r="W388" s="88">
        <v>16.074999999999999</v>
      </c>
    </row>
    <row r="389" spans="1:23" ht="11.45" customHeight="1" x14ac:dyDescent="0.2">
      <c r="A389" s="25">
        <f>IF(D389&lt;&gt;"",COUNTA($D$7:D389),"")</f>
        <v>261</v>
      </c>
      <c r="B389" s="89" t="s">
        <v>67</v>
      </c>
      <c r="C389" s="87">
        <v>44.817</v>
      </c>
      <c r="D389" s="88">
        <v>44.027000000000001</v>
      </c>
      <c r="E389" s="88">
        <v>43.939</v>
      </c>
      <c r="F389" s="88">
        <v>43.101999999999997</v>
      </c>
      <c r="G389" s="88">
        <v>41.975999999999999</v>
      </c>
      <c r="H389" s="88">
        <v>42.191000000000003</v>
      </c>
      <c r="I389" s="88">
        <v>43.524000000000001</v>
      </c>
      <c r="J389" s="88">
        <v>43.884</v>
      </c>
      <c r="K389" s="88">
        <v>44.512999999999998</v>
      </c>
      <c r="L389" s="88">
        <v>45.110999999999997</v>
      </c>
      <c r="M389" s="88">
        <v>44.761000000000003</v>
      </c>
      <c r="N389" s="88">
        <v>42.463999999999999</v>
      </c>
      <c r="O389" s="88">
        <v>41.801000000000002</v>
      </c>
      <c r="P389" s="88">
        <v>42.207999999999998</v>
      </c>
      <c r="Q389" s="88">
        <v>43.292000000000002</v>
      </c>
      <c r="R389" s="88">
        <v>43.648000000000003</v>
      </c>
      <c r="S389" s="88">
        <v>44.279000000000003</v>
      </c>
      <c r="T389" s="88">
        <v>44.89</v>
      </c>
      <c r="U389" s="88">
        <v>45.054000000000002</v>
      </c>
      <c r="V389" s="88">
        <v>45.22</v>
      </c>
      <c r="W389" s="88">
        <v>45.649000000000001</v>
      </c>
    </row>
    <row r="390" spans="1:23" ht="24.95" customHeight="1" x14ac:dyDescent="0.2">
      <c r="A390" s="25" t="str">
        <f>IF(D390&lt;&gt;"",COUNTA($D$7:D390),"")</f>
        <v/>
      </c>
      <c r="B390" s="83"/>
      <c r="C390" s="135" t="s">
        <v>71</v>
      </c>
      <c r="D390" s="131"/>
      <c r="E390" s="131"/>
      <c r="F390" s="131"/>
      <c r="G390" s="131"/>
      <c r="H390" s="131" t="s">
        <v>71</v>
      </c>
      <c r="I390" s="131"/>
      <c r="J390" s="131"/>
      <c r="K390" s="131"/>
      <c r="L390" s="131"/>
      <c r="M390" s="131" t="s">
        <v>71</v>
      </c>
      <c r="N390" s="131"/>
      <c r="O390" s="131"/>
      <c r="P390" s="131"/>
      <c r="Q390" s="131"/>
      <c r="R390" s="131" t="s">
        <v>71</v>
      </c>
      <c r="S390" s="131"/>
      <c r="T390" s="131"/>
      <c r="U390" s="131"/>
      <c r="V390" s="131"/>
      <c r="W390" s="131"/>
    </row>
    <row r="391" spans="1:23" ht="11.45" customHeight="1" x14ac:dyDescent="0.2">
      <c r="A391" s="25">
        <f>IF(D391&lt;&gt;"",COUNTA($D$7:D391),"")</f>
        <v>262</v>
      </c>
      <c r="B391" s="83" t="s">
        <v>51</v>
      </c>
      <c r="C391" s="87" t="s">
        <v>7</v>
      </c>
      <c r="D391" s="88">
        <v>-3.3225135854699346</v>
      </c>
      <c r="E391" s="88">
        <v>-1.7956843217141909</v>
      </c>
      <c r="F391" s="88">
        <v>-2.8676244622003679</v>
      </c>
      <c r="G391" s="88">
        <v>-0.91851060884697233</v>
      </c>
      <c r="H391" s="88">
        <v>-0.94798080089410064</v>
      </c>
      <c r="I391" s="88">
        <v>2.4843093599830723</v>
      </c>
      <c r="J391" s="88">
        <v>3.1515103854358131</v>
      </c>
      <c r="K391" s="88">
        <v>2.3204841092104687</v>
      </c>
      <c r="L391" s="88">
        <v>1.8403650926701971</v>
      </c>
      <c r="M391" s="88">
        <v>-0.36306769337699052</v>
      </c>
      <c r="N391" s="88">
        <v>-2.6728102139533121</v>
      </c>
      <c r="O391" s="88">
        <v>-1.6107585088223999</v>
      </c>
      <c r="P391" s="88">
        <v>-0.7878921488751871</v>
      </c>
      <c r="Q391" s="88">
        <v>1.3148869158607681</v>
      </c>
      <c r="R391" s="88">
        <v>0.23076629667772863</v>
      </c>
      <c r="S391" s="88">
        <v>0.4090952335648268</v>
      </c>
      <c r="T391" s="88">
        <v>2.1991661929126565</v>
      </c>
      <c r="U391" s="88">
        <v>0.39031716746553968</v>
      </c>
      <c r="V391" s="88">
        <v>-0.18100884726916888</v>
      </c>
      <c r="W391" s="88">
        <v>-1.0010547156893495</v>
      </c>
    </row>
    <row r="392" spans="1:23" ht="11.45" customHeight="1" x14ac:dyDescent="0.2">
      <c r="A392" s="25" t="str">
        <f>IF(D392&lt;&gt;"",COUNTA($D$7:D392),"")</f>
        <v/>
      </c>
      <c r="B392" s="83" t="s">
        <v>60</v>
      </c>
      <c r="C392" s="87"/>
      <c r="D392" s="88"/>
      <c r="E392" s="88"/>
      <c r="F392" s="88"/>
      <c r="G392" s="88"/>
      <c r="H392" s="88"/>
      <c r="I392" s="88"/>
      <c r="J392" s="88"/>
      <c r="K392" s="88"/>
      <c r="L392" s="88"/>
      <c r="M392" s="88"/>
      <c r="N392" s="88"/>
      <c r="O392" s="88"/>
      <c r="P392" s="88"/>
      <c r="Q392" s="88"/>
      <c r="R392" s="88"/>
      <c r="S392" s="88"/>
      <c r="T392" s="88"/>
      <c r="U392" s="88"/>
      <c r="V392" s="88"/>
      <c r="W392" s="88"/>
    </row>
    <row r="393" spans="1:23" ht="11.45" customHeight="1" x14ac:dyDescent="0.2">
      <c r="A393" s="25">
        <f>IF(D393&lt;&gt;"",COUNTA($D$7:D393),"")</f>
        <v>263</v>
      </c>
      <c r="B393" s="83" t="s">
        <v>61</v>
      </c>
      <c r="C393" s="87" t="s">
        <v>7</v>
      </c>
      <c r="D393" s="88">
        <v>-10.514786418400874</v>
      </c>
      <c r="E393" s="88">
        <v>-0.21419828641371907</v>
      </c>
      <c r="F393" s="88">
        <v>-0.6439742410303495</v>
      </c>
      <c r="G393" s="88">
        <v>0.55555555555555713</v>
      </c>
      <c r="H393" s="88">
        <v>-2.1792510742786959</v>
      </c>
      <c r="I393" s="88">
        <v>-1.7571383746469991</v>
      </c>
      <c r="J393" s="88">
        <v>4.7908016608112547</v>
      </c>
      <c r="K393" s="88">
        <v>0.64004876562022162</v>
      </c>
      <c r="L393" s="88">
        <v>2.1804966686856488</v>
      </c>
      <c r="M393" s="88">
        <v>0.71132187314759676</v>
      </c>
      <c r="N393" s="88">
        <v>2.7663331371394975</v>
      </c>
      <c r="O393" s="88">
        <v>-0.77319587628865349</v>
      </c>
      <c r="P393" s="88">
        <v>-0.952380952380949</v>
      </c>
      <c r="Q393" s="88">
        <v>0.14568764568765857</v>
      </c>
      <c r="R393" s="88">
        <v>-3.054989816700612</v>
      </c>
      <c r="S393" s="88">
        <v>-2.6710684273709546</v>
      </c>
      <c r="T393" s="88">
        <v>-2.5285229725562743</v>
      </c>
      <c r="U393" s="88">
        <v>2.5941157861436324</v>
      </c>
      <c r="V393" s="88">
        <v>0.46253469010176218</v>
      </c>
      <c r="W393" s="88">
        <v>-2.5168815224063934</v>
      </c>
    </row>
    <row r="394" spans="1:23" ht="11.45" customHeight="1" x14ac:dyDescent="0.2">
      <c r="A394" s="25">
        <f>IF(D394&lt;&gt;"",COUNTA($D$7:D394),"")</f>
        <v>264</v>
      </c>
      <c r="B394" s="83" t="s">
        <v>62</v>
      </c>
      <c r="C394" s="87" t="s">
        <v>7</v>
      </c>
      <c r="D394" s="88">
        <v>-12.118381385079189</v>
      </c>
      <c r="E394" s="88">
        <v>-7.8223897183166713</v>
      </c>
      <c r="F394" s="88">
        <v>-9.9224237341440329</v>
      </c>
      <c r="G394" s="88">
        <v>-4.2828047716031392</v>
      </c>
      <c r="H394" s="88">
        <v>-4.8817557298316103</v>
      </c>
      <c r="I394" s="88">
        <v>1.6617665857088042</v>
      </c>
      <c r="J394" s="88">
        <v>3.8538916132277166</v>
      </c>
      <c r="K394" s="88">
        <v>2.9178521702282154</v>
      </c>
      <c r="L394" s="88">
        <v>-0.58820069407681785</v>
      </c>
      <c r="M394" s="88">
        <v>-1.3845334595585967</v>
      </c>
      <c r="N394" s="88">
        <v>0.46199076018480412</v>
      </c>
      <c r="O394" s="88">
        <v>-0.73459149546106062</v>
      </c>
      <c r="P394" s="88">
        <v>-5.4750015041212947</v>
      </c>
      <c r="Q394" s="88">
        <v>0.84654064031570897</v>
      </c>
      <c r="R394" s="88">
        <v>0.55541529916686727</v>
      </c>
      <c r="S394" s="88">
        <v>-1.3369319608335388</v>
      </c>
      <c r="T394" s="88">
        <v>1.8258158915961644</v>
      </c>
      <c r="U394" s="88">
        <v>2.3803573659877628</v>
      </c>
      <c r="V394" s="88">
        <v>1.0679196924391334</v>
      </c>
      <c r="W394" s="88">
        <v>-0.8271947832387383</v>
      </c>
    </row>
    <row r="395" spans="1:23" ht="11.45" customHeight="1" x14ac:dyDescent="0.2">
      <c r="A395" s="25" t="str">
        <f>IF(D395&lt;&gt;"",COUNTA($D$7:D395),"")</f>
        <v/>
      </c>
      <c r="B395" s="83" t="s">
        <v>63</v>
      </c>
      <c r="C395" s="87"/>
      <c r="D395" s="88"/>
      <c r="E395" s="88"/>
      <c r="F395" s="88"/>
      <c r="G395" s="88"/>
      <c r="H395" s="88"/>
      <c r="I395" s="88"/>
      <c r="J395" s="88"/>
      <c r="K395" s="88"/>
      <c r="L395" s="88"/>
      <c r="M395" s="88"/>
      <c r="N395" s="88"/>
      <c r="O395" s="88"/>
      <c r="P395" s="88"/>
      <c r="Q395" s="88"/>
      <c r="R395" s="88"/>
      <c r="S395" s="88"/>
      <c r="T395" s="88"/>
      <c r="U395" s="88"/>
      <c r="V395" s="88"/>
      <c r="W395" s="88"/>
    </row>
    <row r="396" spans="1:23" ht="11.45" customHeight="1" x14ac:dyDescent="0.2">
      <c r="A396" s="25">
        <f>IF(D396&lt;&gt;"",COUNTA($D$7:D396),"")</f>
        <v>265</v>
      </c>
      <c r="B396" s="83" t="s">
        <v>73</v>
      </c>
      <c r="C396" s="87" t="s">
        <v>7</v>
      </c>
      <c r="D396" s="88">
        <v>-4.0234001910219632</v>
      </c>
      <c r="E396" s="88">
        <v>-1.2439358129120563</v>
      </c>
      <c r="F396" s="88">
        <v>-6.0838896586471947</v>
      </c>
      <c r="G396" s="88">
        <v>1.877682403433468</v>
      </c>
      <c r="H396" s="88">
        <v>-4.2785676671932578</v>
      </c>
      <c r="I396" s="88">
        <v>4.1259799202308045E-2</v>
      </c>
      <c r="J396" s="88">
        <v>5.526532856750066</v>
      </c>
      <c r="K396" s="88">
        <v>9.8488796248045816</v>
      </c>
      <c r="L396" s="88">
        <v>-0.16603415559772827</v>
      </c>
      <c r="M396" s="88">
        <v>-3.979567593252554</v>
      </c>
      <c r="N396" s="88">
        <v>0.38352096993689599</v>
      </c>
      <c r="O396" s="88">
        <v>-2.1567660833127889</v>
      </c>
      <c r="P396" s="88">
        <v>-10.416929084267551</v>
      </c>
      <c r="Q396" s="88">
        <v>0.91394825646793265</v>
      </c>
      <c r="R396" s="88">
        <v>1.5048070224327574</v>
      </c>
      <c r="S396" s="88">
        <v>0.20590253946465964</v>
      </c>
      <c r="T396" s="88">
        <v>4.3835616438356197</v>
      </c>
      <c r="U396" s="88">
        <v>1.6797900262467209</v>
      </c>
      <c r="V396" s="88">
        <v>0.19359834796075859</v>
      </c>
      <c r="W396" s="88">
        <v>-1.8678346000257591</v>
      </c>
    </row>
    <row r="397" spans="1:23" ht="11.45" customHeight="1" x14ac:dyDescent="0.2">
      <c r="A397" s="25">
        <f>IF(D397&lt;&gt;"",COUNTA($D$7:D397),"")</f>
        <v>266</v>
      </c>
      <c r="B397" s="83" t="s">
        <v>64</v>
      </c>
      <c r="C397" s="87" t="s">
        <v>7</v>
      </c>
      <c r="D397" s="88">
        <v>-17.755102040816325</v>
      </c>
      <c r="E397" s="88">
        <v>-13.822258983549304</v>
      </c>
      <c r="F397" s="88">
        <v>-14.076996907326432</v>
      </c>
      <c r="G397" s="88">
        <v>-10.23954325431302</v>
      </c>
      <c r="H397" s="88">
        <v>-5.254424778761063</v>
      </c>
      <c r="I397" s="88">
        <v>3.0356100408639861</v>
      </c>
      <c r="J397" s="88">
        <v>2.535410764872509</v>
      </c>
      <c r="K397" s="88">
        <v>-4.0337063130266699</v>
      </c>
      <c r="L397" s="88">
        <v>-2.0296530876637462</v>
      </c>
      <c r="M397" s="88">
        <v>1.9100793417572675</v>
      </c>
      <c r="N397" s="88">
        <v>-0.46136101499423887</v>
      </c>
      <c r="O397" s="88">
        <v>-0.20278099652375658</v>
      </c>
      <c r="P397" s="88">
        <v>-2.0899854862119014</v>
      </c>
      <c r="Q397" s="88">
        <v>0.45953157426623648</v>
      </c>
      <c r="R397" s="88">
        <v>-0.97388224878264396</v>
      </c>
      <c r="S397" s="88">
        <v>-2.4437490686931937</v>
      </c>
      <c r="T397" s="88">
        <v>-1.5732396517488922</v>
      </c>
      <c r="U397" s="88">
        <v>2.0328988206083096</v>
      </c>
      <c r="V397" s="88">
        <v>-0.13688212927756638</v>
      </c>
      <c r="W397" s="88">
        <v>0.1675296984465291</v>
      </c>
    </row>
    <row r="398" spans="1:23" ht="11.45" customHeight="1" x14ac:dyDescent="0.2">
      <c r="A398" s="25">
        <f>IF(D398&lt;&gt;"",COUNTA($D$7:D398),"")</f>
        <v>267</v>
      </c>
      <c r="B398" s="89" t="s">
        <v>65</v>
      </c>
      <c r="C398" s="87" t="s">
        <v>7</v>
      </c>
      <c r="D398" s="88">
        <v>-0.49228232269955186</v>
      </c>
      <c r="E398" s="88">
        <v>-0.33874760866122244</v>
      </c>
      <c r="F398" s="88">
        <v>-1.3106897015491086</v>
      </c>
      <c r="G398" s="88">
        <v>-0.26140713852100816</v>
      </c>
      <c r="H398" s="88">
        <v>-9.4402901647086424E-2</v>
      </c>
      <c r="I398" s="88">
        <v>2.8123834390152922</v>
      </c>
      <c r="J398" s="88">
        <v>2.9543365742756151</v>
      </c>
      <c r="K398" s="88">
        <v>2.2693369354554562</v>
      </c>
      <c r="L398" s="88">
        <v>2.3016757209964709</v>
      </c>
      <c r="M398" s="88">
        <v>-0.2099448754364488</v>
      </c>
      <c r="N398" s="88">
        <v>-3.4685657711174116</v>
      </c>
      <c r="O398" s="88">
        <v>-1.8158296523350543</v>
      </c>
      <c r="P398" s="88">
        <v>0.14363211186685021</v>
      </c>
      <c r="Q398" s="88">
        <v>1.4496704755582783</v>
      </c>
      <c r="R398" s="88">
        <v>0.30261605150315063</v>
      </c>
      <c r="S398" s="88">
        <v>0.8526897001607523</v>
      </c>
      <c r="T398" s="88">
        <v>2.4440389013375352</v>
      </c>
      <c r="U398" s="88">
        <v>-4.7353823257495264E-2</v>
      </c>
      <c r="V398" s="88">
        <v>-0.43541036863240379</v>
      </c>
      <c r="W398" s="88">
        <v>-0.97772641787324233</v>
      </c>
    </row>
    <row r="399" spans="1:23" ht="11.45" customHeight="1" x14ac:dyDescent="0.2">
      <c r="A399" s="25" t="str">
        <f>IF(D399&lt;&gt;"",COUNTA($D$7:D399),"")</f>
        <v/>
      </c>
      <c r="B399" s="89" t="s">
        <v>66</v>
      </c>
      <c r="C399" s="87"/>
      <c r="D399" s="88"/>
      <c r="E399" s="88"/>
      <c r="F399" s="88"/>
      <c r="G399" s="88"/>
      <c r="H399" s="88"/>
      <c r="I399" s="88"/>
      <c r="J399" s="88"/>
      <c r="K399" s="88"/>
      <c r="L399" s="88"/>
      <c r="M399" s="88"/>
      <c r="N399" s="88"/>
      <c r="O399" s="88"/>
      <c r="P399" s="88"/>
      <c r="Q399" s="88"/>
      <c r="R399" s="88"/>
      <c r="S399" s="88"/>
      <c r="T399" s="88"/>
      <c r="U399" s="88"/>
      <c r="V399" s="88"/>
      <c r="W399" s="88"/>
    </row>
    <row r="400" spans="1:23" ht="11.45" customHeight="1" x14ac:dyDescent="0.2">
      <c r="A400" s="25">
        <f>IF(D400&lt;&gt;"",COUNTA($D$7:D400),"")</f>
        <v>268</v>
      </c>
      <c r="B400" s="89" t="s">
        <v>68</v>
      </c>
      <c r="C400" s="87" t="s">
        <v>7</v>
      </c>
      <c r="D400" s="88">
        <v>-2.0192678227360261</v>
      </c>
      <c r="E400" s="88">
        <v>-1.2192244159521834</v>
      </c>
      <c r="F400" s="88">
        <v>-1.3338111164198097</v>
      </c>
      <c r="G400" s="88">
        <v>1.9813566845567294</v>
      </c>
      <c r="H400" s="88">
        <v>-2.5324469768914213</v>
      </c>
      <c r="I400" s="88">
        <v>-1.1610912633972106</v>
      </c>
      <c r="J400" s="88">
        <v>3.9513677811550139</v>
      </c>
      <c r="K400" s="88">
        <v>0.98782993519834861</v>
      </c>
      <c r="L400" s="88">
        <v>0.50082166053681476</v>
      </c>
      <c r="M400" s="88">
        <v>0.23359028264424353</v>
      </c>
      <c r="N400" s="88">
        <v>0.76516740464538202</v>
      </c>
      <c r="O400" s="88">
        <v>-0.50495316655745626</v>
      </c>
      <c r="P400" s="88">
        <v>-0.41066170773284227</v>
      </c>
      <c r="Q400" s="88">
        <v>0.14782541041003583</v>
      </c>
      <c r="R400" s="88">
        <v>-0.79630205096333384</v>
      </c>
      <c r="S400" s="88">
        <v>0.58342143388543377</v>
      </c>
      <c r="T400" s="88">
        <v>2.0242914979757103</v>
      </c>
      <c r="U400" s="88">
        <v>0.22512210012210687</v>
      </c>
      <c r="V400" s="88">
        <v>0.29314348802680001</v>
      </c>
      <c r="W400" s="88">
        <v>-2.524293956878239</v>
      </c>
    </row>
    <row r="401" spans="1:23" s="82" customFormat="1" ht="22.5" customHeight="1" x14ac:dyDescent="0.2">
      <c r="A401" s="25">
        <f>IF(D401&lt;&gt;"",COUNTA($D$7:D401),"")</f>
        <v>269</v>
      </c>
      <c r="B401" s="89" t="s">
        <v>70</v>
      </c>
      <c r="C401" s="87" t="s">
        <v>7</v>
      </c>
      <c r="D401" s="88">
        <v>7.7567059627541539</v>
      </c>
      <c r="E401" s="88">
        <v>0.95132392579672853</v>
      </c>
      <c r="F401" s="88">
        <v>0.78529919899482081</v>
      </c>
      <c r="G401" s="88">
        <v>3.3037244818451086</v>
      </c>
      <c r="H401" s="88">
        <v>2.6323729069241324</v>
      </c>
      <c r="I401" s="88">
        <v>8.9292276034394149</v>
      </c>
      <c r="J401" s="88">
        <v>7.5630819052759506</v>
      </c>
      <c r="K401" s="88">
        <v>6.6047795270651761</v>
      </c>
      <c r="L401" s="88">
        <v>7.5194163332548811</v>
      </c>
      <c r="M401" s="88">
        <v>0.56364233336981329</v>
      </c>
      <c r="N401" s="88">
        <v>-5.3490776514120881</v>
      </c>
      <c r="O401" s="88">
        <v>-4.3923191905254697</v>
      </c>
      <c r="P401" s="88">
        <v>-1.0823812387251905</v>
      </c>
      <c r="Q401" s="88">
        <v>0.6139817629179305</v>
      </c>
      <c r="R401" s="88">
        <v>0.65252854812398198</v>
      </c>
      <c r="S401" s="88">
        <v>-0.28813254096884577</v>
      </c>
      <c r="T401" s="88">
        <v>5.9298055505387879</v>
      </c>
      <c r="U401" s="88">
        <v>-1.5060240963855449</v>
      </c>
      <c r="V401" s="88">
        <v>-3.6293347181351407</v>
      </c>
      <c r="W401" s="88">
        <v>-3.7540414321638167</v>
      </c>
    </row>
    <row r="402" spans="1:23" s="82" customFormat="1" ht="11.45" customHeight="1" x14ac:dyDescent="0.2">
      <c r="A402" s="25">
        <f>IF(D402&lt;&gt;"",COUNTA($D$7:D402),"")</f>
        <v>270</v>
      </c>
      <c r="B402" s="89" t="s">
        <v>67</v>
      </c>
      <c r="C402" s="87" t="s">
        <v>7</v>
      </c>
      <c r="D402" s="88">
        <v>-1.7627239663520555</v>
      </c>
      <c r="E402" s="88">
        <v>-0.19987734799100565</v>
      </c>
      <c r="F402" s="88">
        <v>-1.9049136302601255</v>
      </c>
      <c r="G402" s="88">
        <v>-2.612407776901307</v>
      </c>
      <c r="H402" s="88">
        <v>0.51219744615971763</v>
      </c>
      <c r="I402" s="88">
        <v>3.1594415870683292</v>
      </c>
      <c r="J402" s="88">
        <v>0.82712985938793793</v>
      </c>
      <c r="K402" s="88">
        <v>1.433324218393949</v>
      </c>
      <c r="L402" s="88">
        <v>1.3434277626760576</v>
      </c>
      <c r="M402" s="88">
        <v>-0.77586397996054757</v>
      </c>
      <c r="N402" s="88">
        <v>-5.1316994705212124</v>
      </c>
      <c r="O402" s="88">
        <v>-1.561322532027134</v>
      </c>
      <c r="P402" s="88">
        <v>0.97366091720294889</v>
      </c>
      <c r="Q402" s="88">
        <v>2.5682335102350322</v>
      </c>
      <c r="R402" s="88">
        <v>0.82232283100805148</v>
      </c>
      <c r="S402" s="88">
        <v>1.4456561583577638</v>
      </c>
      <c r="T402" s="88">
        <v>1.3798866279726383</v>
      </c>
      <c r="U402" s="88">
        <v>0.36533749164624396</v>
      </c>
      <c r="V402" s="88">
        <v>0.36844675278555883</v>
      </c>
      <c r="W402" s="88">
        <v>0.94869526758071743</v>
      </c>
    </row>
    <row r="403" spans="1:23" ht="24.95" customHeight="1" x14ac:dyDescent="0.2">
      <c r="A403" s="25" t="str">
        <f>IF(D403&lt;&gt;"",COUNTA($D$7:D403),"")</f>
        <v/>
      </c>
      <c r="B403" s="83"/>
      <c r="C403" s="135" t="s">
        <v>72</v>
      </c>
      <c r="D403" s="131"/>
      <c r="E403" s="131"/>
      <c r="F403" s="131"/>
      <c r="G403" s="131"/>
      <c r="H403" s="131" t="s">
        <v>72</v>
      </c>
      <c r="I403" s="131"/>
      <c r="J403" s="131"/>
      <c r="K403" s="131"/>
      <c r="L403" s="131"/>
      <c r="M403" s="131" t="s">
        <v>72</v>
      </c>
      <c r="N403" s="131"/>
      <c r="O403" s="131"/>
      <c r="P403" s="131"/>
      <c r="Q403" s="131"/>
      <c r="R403" s="131" t="s">
        <v>72</v>
      </c>
      <c r="S403" s="131"/>
      <c r="T403" s="131"/>
      <c r="U403" s="131"/>
      <c r="V403" s="131"/>
      <c r="W403" s="131"/>
    </row>
    <row r="404" spans="1:23" ht="11.45" customHeight="1" x14ac:dyDescent="0.2">
      <c r="A404" s="25">
        <f>IF(D404&lt;&gt;"",COUNTA($D$7:D404),"")</f>
        <v>271</v>
      </c>
      <c r="B404" s="83" t="s">
        <v>51</v>
      </c>
      <c r="C404" s="90">
        <v>100</v>
      </c>
      <c r="D404" s="91">
        <v>100</v>
      </c>
      <c r="E404" s="91">
        <v>100</v>
      </c>
      <c r="F404" s="91">
        <v>100</v>
      </c>
      <c r="G404" s="91">
        <v>100</v>
      </c>
      <c r="H404" s="91">
        <v>100</v>
      </c>
      <c r="I404" s="91">
        <v>100</v>
      </c>
      <c r="J404" s="91">
        <v>100</v>
      </c>
      <c r="K404" s="91">
        <v>100</v>
      </c>
      <c r="L404" s="91">
        <v>100</v>
      </c>
      <c r="M404" s="91">
        <v>100</v>
      </c>
      <c r="N404" s="91">
        <v>100</v>
      </c>
      <c r="O404" s="91">
        <v>100</v>
      </c>
      <c r="P404" s="91">
        <v>100</v>
      </c>
      <c r="Q404" s="91">
        <v>100</v>
      </c>
      <c r="R404" s="91">
        <v>100</v>
      </c>
      <c r="S404" s="91">
        <v>100</v>
      </c>
      <c r="T404" s="91">
        <v>100</v>
      </c>
      <c r="U404" s="91">
        <v>100</v>
      </c>
      <c r="V404" s="91">
        <v>100</v>
      </c>
      <c r="W404" s="91">
        <v>100</v>
      </c>
    </row>
    <row r="405" spans="1:23" ht="11.45" customHeight="1" x14ac:dyDescent="0.2">
      <c r="A405" s="25" t="str">
        <f>IF(D405&lt;&gt;"",COUNTA($D$7:D405),"")</f>
        <v/>
      </c>
      <c r="B405" s="83" t="s">
        <v>60</v>
      </c>
      <c r="C405" s="87"/>
      <c r="D405" s="88"/>
      <c r="E405" s="88"/>
      <c r="F405" s="88"/>
      <c r="G405" s="88"/>
      <c r="H405" s="88"/>
      <c r="I405" s="88"/>
      <c r="J405" s="88"/>
      <c r="K405" s="88"/>
      <c r="L405" s="88"/>
      <c r="M405" s="88"/>
      <c r="N405" s="88"/>
      <c r="O405" s="88"/>
      <c r="P405" s="88"/>
      <c r="Q405" s="88"/>
      <c r="R405" s="88"/>
      <c r="S405" s="88"/>
      <c r="T405" s="88"/>
      <c r="U405" s="88"/>
      <c r="V405" s="88"/>
      <c r="W405" s="88"/>
    </row>
    <row r="406" spans="1:23" ht="11.45" customHeight="1" x14ac:dyDescent="0.2">
      <c r="A406" s="25">
        <f>IF(D406&lt;&gt;"",COUNTA($D$7:D406),"")</f>
        <v>272</v>
      </c>
      <c r="B406" s="83" t="s">
        <v>61</v>
      </c>
      <c r="C406" s="87">
        <v>3.3298077975126739</v>
      </c>
      <c r="D406" s="88">
        <v>3.0820884261355062</v>
      </c>
      <c r="E406" s="88">
        <v>3.1317224953902887</v>
      </c>
      <c r="F406" s="88">
        <v>3.2034169781099839</v>
      </c>
      <c r="G406" s="88">
        <v>3.2510752098031195</v>
      </c>
      <c r="H406" s="88">
        <v>3.2106625832384674</v>
      </c>
      <c r="I406" s="88">
        <v>3.0777850956954262</v>
      </c>
      <c r="J406" s="88">
        <v>3.1266974793920044</v>
      </c>
      <c r="K406" s="88">
        <v>3.075346931172581</v>
      </c>
      <c r="L406" s="88">
        <v>3.0856181296069356</v>
      </c>
      <c r="M406" s="88">
        <v>3.1188904900458012</v>
      </c>
      <c r="N406" s="88">
        <v>3.2931901128851249</v>
      </c>
      <c r="O406" s="88">
        <v>3.3212242042001745</v>
      </c>
      <c r="P406" s="88">
        <v>3.3157177775416153</v>
      </c>
      <c r="Q406" s="88">
        <v>3.2774535606667428</v>
      </c>
      <c r="R406" s="88">
        <v>3.1700123679954335</v>
      </c>
      <c r="S406" s="88">
        <v>3.0727686185332574</v>
      </c>
      <c r="T406" s="88">
        <v>2.9306236730606985</v>
      </c>
      <c r="U406" s="88">
        <v>2.9949576106832159</v>
      </c>
      <c r="V406" s="88">
        <v>3.014266417482375</v>
      </c>
      <c r="W406" s="88">
        <v>2.9681133415573249</v>
      </c>
    </row>
    <row r="407" spans="1:23" ht="11.45" customHeight="1" x14ac:dyDescent="0.2">
      <c r="A407" s="25">
        <f>IF(D407&lt;&gt;"",COUNTA($D$7:D407),"")</f>
        <v>273</v>
      </c>
      <c r="B407" s="83" t="s">
        <v>62</v>
      </c>
      <c r="C407" s="87">
        <v>21.473248477333236</v>
      </c>
      <c r="D407" s="88">
        <v>19.519578995020371</v>
      </c>
      <c r="E407" s="88">
        <v>18.321681007990165</v>
      </c>
      <c r="F407" s="88">
        <v>16.990963200253109</v>
      </c>
      <c r="G407" s="88">
        <v>16.414038098849449</v>
      </c>
      <c r="H407" s="88">
        <v>15.762167172058067</v>
      </c>
      <c r="I407" s="88">
        <v>15.635659448141631</v>
      </c>
      <c r="J407" s="88">
        <v>15.742126078048315</v>
      </c>
      <c r="K407" s="88">
        <v>15.834031852472759</v>
      </c>
      <c r="L407" s="88">
        <v>15.45644102207671</v>
      </c>
      <c r="M407" s="88">
        <v>15.29798346015108</v>
      </c>
      <c r="N407" s="88">
        <v>15.790714561898206</v>
      </c>
      <c r="O407" s="88">
        <v>15.931332611258615</v>
      </c>
      <c r="P407" s="88">
        <v>15.178683567294966</v>
      </c>
      <c r="Q407" s="88">
        <v>15.108517374222833</v>
      </c>
      <c r="R407" s="88">
        <v>15.157454095709257</v>
      </c>
      <c r="S407" s="88">
        <v>14.893879097972333</v>
      </c>
      <c r="T407" s="88">
        <v>14.839469316991313</v>
      </c>
      <c r="U407" s="88">
        <v>15.133632552040044</v>
      </c>
      <c r="V407" s="88">
        <v>15.322983550136003</v>
      </c>
      <c r="W407" s="88">
        <v>15.349893461926657</v>
      </c>
    </row>
    <row r="408" spans="1:23" ht="11.45" customHeight="1" x14ac:dyDescent="0.2">
      <c r="A408" s="25" t="str">
        <f>IF(D408&lt;&gt;"",COUNTA($D$7:D408),"")</f>
        <v/>
      </c>
      <c r="B408" s="83" t="s">
        <v>63</v>
      </c>
      <c r="C408" s="87"/>
      <c r="D408" s="88"/>
      <c r="E408" s="88"/>
      <c r="F408" s="88"/>
      <c r="G408" s="88"/>
      <c r="H408" s="88"/>
      <c r="I408" s="88"/>
      <c r="J408" s="88"/>
      <c r="K408" s="88"/>
      <c r="L408" s="88"/>
      <c r="M408" s="88"/>
      <c r="N408" s="88"/>
      <c r="O408" s="88"/>
      <c r="P408" s="88"/>
      <c r="Q408" s="88"/>
      <c r="R408" s="88"/>
      <c r="S408" s="88"/>
      <c r="T408" s="88"/>
      <c r="U408" s="88"/>
      <c r="V408" s="88"/>
      <c r="W408" s="88"/>
    </row>
    <row r="409" spans="1:23" ht="11.45" customHeight="1" x14ac:dyDescent="0.2">
      <c r="A409" s="25">
        <f>IF(D409&lt;&gt;"",COUNTA($D$7:D409),"")</f>
        <v>274</v>
      </c>
      <c r="B409" s="83" t="s">
        <v>73</v>
      </c>
      <c r="C409" s="87">
        <v>7.6370400087530541</v>
      </c>
      <c r="D409" s="88">
        <v>7.5816734570695639</v>
      </c>
      <c r="E409" s="88">
        <v>7.6242701290719115</v>
      </c>
      <c r="F409" s="88">
        <v>7.3718138854284074</v>
      </c>
      <c r="G409" s="88">
        <v>7.5798549090437373</v>
      </c>
      <c r="H409" s="88">
        <v>7.324985140485377</v>
      </c>
      <c r="I409" s="88">
        <v>7.1503701009544969</v>
      </c>
      <c r="J409" s="88">
        <v>7.3150045266117116</v>
      </c>
      <c r="K409" s="88">
        <v>7.8532178448356156</v>
      </c>
      <c r="L409" s="88">
        <v>7.6984983447039674</v>
      </c>
      <c r="M409" s="88">
        <v>7.4190676371513273</v>
      </c>
      <c r="N409" s="88">
        <v>7.6520459839489989</v>
      </c>
      <c r="O409" s="88">
        <v>7.6095812286133286</v>
      </c>
      <c r="P409" s="88">
        <v>6.8710328770034881</v>
      </c>
      <c r="Q409" s="88">
        <v>6.8438417820498154</v>
      </c>
      <c r="R409" s="88">
        <v>6.9308343639996197</v>
      </c>
      <c r="S409" s="88">
        <v>6.9168087928747397</v>
      </c>
      <c r="T409" s="88">
        <v>7.0646480192099093</v>
      </c>
      <c r="U409" s="88">
        <v>7.1553905542934189</v>
      </c>
      <c r="V409" s="88">
        <v>7.1822437688507303</v>
      </c>
      <c r="W409" s="88">
        <v>7.1193600239243393</v>
      </c>
    </row>
    <row r="410" spans="1:23" ht="11.45" customHeight="1" x14ac:dyDescent="0.2">
      <c r="A410" s="25">
        <f>IF(D410&lt;&gt;"",COUNTA($D$7:D410),"")</f>
        <v>275</v>
      </c>
      <c r="B410" s="83" t="s">
        <v>64</v>
      </c>
      <c r="C410" s="87">
        <v>12.062803165688026</v>
      </c>
      <c r="D410" s="88">
        <v>10.261996378451789</v>
      </c>
      <c r="E410" s="88">
        <v>9.0052627535341117</v>
      </c>
      <c r="F410" s="88">
        <v>7.9660279606889324</v>
      </c>
      <c r="G410" s="88">
        <v>7.21662858112221</v>
      </c>
      <c r="H410" s="88">
        <v>6.9028741827266957</v>
      </c>
      <c r="I410" s="88">
        <v>6.9400072742285879</v>
      </c>
      <c r="J410" s="88">
        <v>6.8985562491065897</v>
      </c>
      <c r="K410" s="88">
        <v>6.4701499487752629</v>
      </c>
      <c r="L410" s="88">
        <v>6.2242788945183181</v>
      </c>
      <c r="M410" s="88">
        <v>6.3662814711470501</v>
      </c>
      <c r="N410" s="88">
        <v>6.510934862359365</v>
      </c>
      <c r="O410" s="88">
        <v>6.6041081578468113</v>
      </c>
      <c r="P410" s="88">
        <v>6.5174336035243989</v>
      </c>
      <c r="Q410" s="88">
        <v>6.4624098867147275</v>
      </c>
      <c r="R410" s="88">
        <v>6.3847397964037675</v>
      </c>
      <c r="S410" s="88">
        <v>6.2033352283494407</v>
      </c>
      <c r="T410" s="88">
        <v>5.9743558839617652</v>
      </c>
      <c r="U410" s="88">
        <v>6.0721080142590642</v>
      </c>
      <c r="V410" s="88">
        <v>6.0747922950243325</v>
      </c>
      <c r="W410" s="88">
        <v>6.1464991962917273</v>
      </c>
    </row>
    <row r="411" spans="1:23" ht="11.45" customHeight="1" x14ac:dyDescent="0.2">
      <c r="A411" s="25">
        <f>IF(D411&lt;&gt;"",COUNTA($D$7:D411),"")</f>
        <v>276</v>
      </c>
      <c r="B411" s="89" t="s">
        <v>65</v>
      </c>
      <c r="C411" s="87">
        <v>75.196943725154085</v>
      </c>
      <c r="D411" s="88">
        <v>77.398332578844119</v>
      </c>
      <c r="E411" s="88">
        <v>78.546596496619543</v>
      </c>
      <c r="F411" s="88">
        <v>79.80561982163691</v>
      </c>
      <c r="G411" s="88">
        <v>80.334886691347435</v>
      </c>
      <c r="H411" s="88">
        <v>81.02717024470347</v>
      </c>
      <c r="I411" s="88">
        <v>81.286555456162944</v>
      </c>
      <c r="J411" s="88">
        <v>81.131176442559678</v>
      </c>
      <c r="K411" s="88">
        <v>81.090621216354663</v>
      </c>
      <c r="L411" s="88">
        <v>81.457940848316355</v>
      </c>
      <c r="M411" s="88">
        <v>81.583126049803113</v>
      </c>
      <c r="N411" s="88">
        <v>80.916095325216673</v>
      </c>
      <c r="O411" s="88">
        <v>80.747443184541211</v>
      </c>
      <c r="P411" s="88">
        <v>81.505598655163425</v>
      </c>
      <c r="Q411" s="88">
        <v>81.614029065110429</v>
      </c>
      <c r="R411" s="88">
        <v>81.672533536295305</v>
      </c>
      <c r="S411" s="88">
        <v>82.033352283494409</v>
      </c>
      <c r="T411" s="88">
        <v>82.229907009947993</v>
      </c>
      <c r="U411" s="88">
        <v>81.871409837276744</v>
      </c>
      <c r="V411" s="88">
        <v>81.662750032381624</v>
      </c>
      <c r="W411" s="88">
        <v>81.681993196516018</v>
      </c>
    </row>
    <row r="412" spans="1:23" ht="11.45" customHeight="1" x14ac:dyDescent="0.2">
      <c r="A412" s="25" t="str">
        <f>IF(D412&lt;&gt;"",COUNTA($D$7:D412),"")</f>
        <v/>
      </c>
      <c r="B412" s="89" t="s">
        <v>66</v>
      </c>
      <c r="C412" s="87"/>
      <c r="D412" s="88"/>
      <c r="E412" s="88"/>
      <c r="F412" s="88"/>
      <c r="G412" s="88"/>
      <c r="H412" s="88"/>
      <c r="I412" s="88"/>
      <c r="J412" s="88"/>
      <c r="K412" s="88"/>
      <c r="L412" s="88"/>
      <c r="M412" s="88"/>
      <c r="N412" s="88"/>
      <c r="O412" s="88"/>
      <c r="P412" s="88"/>
      <c r="Q412" s="88"/>
      <c r="R412" s="88"/>
      <c r="S412" s="88"/>
      <c r="T412" s="88"/>
      <c r="U412" s="88"/>
      <c r="V412" s="88"/>
      <c r="W412" s="88"/>
    </row>
    <row r="413" spans="1:23" ht="11.45" customHeight="1" x14ac:dyDescent="0.2">
      <c r="A413" s="25">
        <f>IF(D413&lt;&gt;"",COUNTA($D$7:D413),"")</f>
        <v>277</v>
      </c>
      <c r="B413" s="89" t="s">
        <v>68</v>
      </c>
      <c r="C413" s="87">
        <v>23.660600313651116</v>
      </c>
      <c r="D413" s="88">
        <v>23.979553342387202</v>
      </c>
      <c r="E413" s="88">
        <v>24.120313460356485</v>
      </c>
      <c r="F413" s="88">
        <v>24.501196337822073</v>
      </c>
      <c r="G413" s="88">
        <v>25.218285052837455</v>
      </c>
      <c r="H413" s="88">
        <v>24.814885707665496</v>
      </c>
      <c r="I413" s="88">
        <v>23.932212053593371</v>
      </c>
      <c r="J413" s="88">
        <v>24.11778720160099</v>
      </c>
      <c r="K413" s="88">
        <v>23.803669553879111</v>
      </c>
      <c r="L413" s="88">
        <v>23.490571214310538</v>
      </c>
      <c r="M413" s="88">
        <v>23.631240305096881</v>
      </c>
      <c r="N413" s="88">
        <v>24.465988287107329</v>
      </c>
      <c r="O413" s="88">
        <v>24.740963682197663</v>
      </c>
      <c r="P413" s="88">
        <v>24.835035311621436</v>
      </c>
      <c r="Q413" s="88">
        <v>24.548956783766258</v>
      </c>
      <c r="R413" s="88">
        <v>24.297402720958996</v>
      </c>
      <c r="S413" s="88">
        <v>24.339586886488537</v>
      </c>
      <c r="T413" s="88">
        <v>24.297939014101484</v>
      </c>
      <c r="U413" s="88">
        <v>24.257956077649101</v>
      </c>
      <c r="V413" s="88">
        <v>24.37318431619266</v>
      </c>
      <c r="W413" s="88">
        <v>23.998168292774103</v>
      </c>
    </row>
    <row r="414" spans="1:23" ht="22.5" customHeight="1" x14ac:dyDescent="0.2">
      <c r="A414" s="25">
        <f>IF(D414&lt;&gt;"",COUNTA($D$7:D414),"")</f>
        <v>278</v>
      </c>
      <c r="B414" s="89" t="s">
        <v>70</v>
      </c>
      <c r="C414" s="87">
        <v>10.673255771545278</v>
      </c>
      <c r="D414" s="88">
        <v>11.896408631356572</v>
      </c>
      <c r="E414" s="88">
        <v>12.229179471419791</v>
      </c>
      <c r="F414" s="88">
        <v>12.689090585513437</v>
      </c>
      <c r="G414" s="88">
        <v>13.229820482372546</v>
      </c>
      <c r="H414" s="88">
        <v>13.708028167595176</v>
      </c>
      <c r="I414" s="88">
        <v>14.570083260427214</v>
      </c>
      <c r="J414" s="88">
        <v>15.193214847286415</v>
      </c>
      <c r="K414" s="88">
        <v>15.829375058209928</v>
      </c>
      <c r="L414" s="88">
        <v>16.712088233680245</v>
      </c>
      <c r="M414" s="88">
        <v>16.867525172328339</v>
      </c>
      <c r="N414" s="88">
        <v>16.403708139611645</v>
      </c>
      <c r="O414" s="88">
        <v>15.939959167633161</v>
      </c>
      <c r="P414" s="88">
        <v>15.892644941887989</v>
      </c>
      <c r="Q414" s="88">
        <v>15.7826982492276</v>
      </c>
      <c r="R414" s="88">
        <v>15.849110455713063</v>
      </c>
      <c r="S414" s="88">
        <v>15.739056281978398</v>
      </c>
      <c r="T414" s="88">
        <v>16.313588785566608</v>
      </c>
      <c r="U414" s="88">
        <v>16.005430265418074</v>
      </c>
      <c r="V414" s="88">
        <v>15.452510038302833</v>
      </c>
      <c r="W414" s="88">
        <v>15.022802885873425</v>
      </c>
    </row>
    <row r="415" spans="1:23" ht="11.45" customHeight="1" x14ac:dyDescent="0.2">
      <c r="A415" s="25">
        <f>IF(D415&lt;&gt;"",COUNTA($D$7:D415),"")</f>
        <v>279</v>
      </c>
      <c r="B415" s="89" t="s">
        <v>67</v>
      </c>
      <c r="C415" s="87">
        <v>40.863087639957691</v>
      </c>
      <c r="D415" s="88">
        <v>41.522370605100349</v>
      </c>
      <c r="E415" s="88">
        <v>42.197103564843268</v>
      </c>
      <c r="F415" s="88">
        <v>42.615332898301396</v>
      </c>
      <c r="G415" s="88">
        <v>41.886781156137424</v>
      </c>
      <c r="H415" s="88">
        <v>42.504256369442793</v>
      </c>
      <c r="I415" s="88">
        <v>42.784260142142358</v>
      </c>
      <c r="J415" s="88">
        <v>41.820174393672275</v>
      </c>
      <c r="K415" s="88">
        <v>41.457576604265626</v>
      </c>
      <c r="L415" s="88">
        <v>41.255281400325572</v>
      </c>
      <c r="M415" s="88">
        <v>41.084360572377904</v>
      </c>
      <c r="N415" s="88">
        <v>40.046398898497692</v>
      </c>
      <c r="O415" s="88">
        <v>40.06652033471039</v>
      </c>
      <c r="P415" s="88">
        <v>40.777918401653992</v>
      </c>
      <c r="Q415" s="88">
        <v>41.282374032116564</v>
      </c>
      <c r="R415" s="88">
        <v>41.526020359623253</v>
      </c>
      <c r="S415" s="88">
        <v>41.954709115027477</v>
      </c>
      <c r="T415" s="88">
        <v>41.618379210279898</v>
      </c>
      <c r="U415" s="88">
        <v>41.608023494209561</v>
      </c>
      <c r="V415" s="88">
        <v>41.837055677886127</v>
      </c>
      <c r="W415" s="88">
        <v>42.66102201786849</v>
      </c>
    </row>
    <row r="416" spans="1:23" ht="20.100000000000001" customHeight="1" x14ac:dyDescent="0.2">
      <c r="A416" s="25" t="str">
        <f>IF(D416&lt;&gt;"",COUNTA($D$7:D416),"")</f>
        <v/>
      </c>
      <c r="B416" s="83"/>
      <c r="C416" s="135" t="s">
        <v>45</v>
      </c>
      <c r="D416" s="131"/>
      <c r="E416" s="131"/>
      <c r="F416" s="131"/>
      <c r="G416" s="131"/>
      <c r="H416" s="131" t="s">
        <v>45</v>
      </c>
      <c r="I416" s="131"/>
      <c r="J416" s="131"/>
      <c r="K416" s="131"/>
      <c r="L416" s="131"/>
      <c r="M416" s="131" t="s">
        <v>45</v>
      </c>
      <c r="N416" s="131"/>
      <c r="O416" s="131"/>
      <c r="P416" s="131"/>
      <c r="Q416" s="131"/>
      <c r="R416" s="131" t="s">
        <v>45</v>
      </c>
      <c r="S416" s="131"/>
      <c r="T416" s="131"/>
      <c r="U416" s="131"/>
      <c r="V416" s="131"/>
      <c r="W416" s="131"/>
    </row>
    <row r="417" spans="1:23" s="94" customFormat="1" ht="11.45" customHeight="1" x14ac:dyDescent="0.2">
      <c r="A417" s="25">
        <f>IF(D417&lt;&gt;"",COUNTA($D$7:D417),"")</f>
        <v>280</v>
      </c>
      <c r="B417" s="84" t="s">
        <v>52</v>
      </c>
      <c r="C417" s="85">
        <v>100.758</v>
      </c>
      <c r="D417" s="86">
        <v>96.7</v>
      </c>
      <c r="E417" s="86">
        <v>94.22</v>
      </c>
      <c r="F417" s="86">
        <v>90.807000000000002</v>
      </c>
      <c r="G417" s="86">
        <v>89.325000000000003</v>
      </c>
      <c r="H417" s="86">
        <v>87.796999999999997</v>
      </c>
      <c r="I417" s="86">
        <v>89.956000000000003</v>
      </c>
      <c r="J417" s="86">
        <v>92.936000000000007</v>
      </c>
      <c r="K417" s="86">
        <v>95.328999999999994</v>
      </c>
      <c r="L417" s="86">
        <v>96.99</v>
      </c>
      <c r="M417" s="86">
        <v>96.605999999999995</v>
      </c>
      <c r="N417" s="86">
        <v>94.343999999999994</v>
      </c>
      <c r="O417" s="86">
        <v>93.451999999999998</v>
      </c>
      <c r="P417" s="86">
        <v>92.986999999999995</v>
      </c>
      <c r="Q417" s="86">
        <v>93.804000000000002</v>
      </c>
      <c r="R417" s="86">
        <v>93.991</v>
      </c>
      <c r="S417" s="86">
        <v>94.781000000000006</v>
      </c>
      <c r="T417" s="86">
        <v>97.093000000000004</v>
      </c>
      <c r="U417" s="86">
        <v>97.658000000000001</v>
      </c>
      <c r="V417" s="86">
        <v>97.745999999999995</v>
      </c>
      <c r="W417" s="86">
        <v>96.945999999999998</v>
      </c>
    </row>
    <row r="418" spans="1:23" ht="11.45" customHeight="1" x14ac:dyDescent="0.2">
      <c r="A418" s="25" t="str">
        <f>IF(D418&lt;&gt;"",COUNTA($D$7:D418),"")</f>
        <v/>
      </c>
      <c r="B418" s="83" t="s">
        <v>60</v>
      </c>
      <c r="C418" s="87"/>
      <c r="D418" s="88"/>
      <c r="E418" s="88"/>
      <c r="F418" s="88"/>
      <c r="G418" s="88"/>
      <c r="H418" s="88"/>
      <c r="I418" s="88"/>
      <c r="J418" s="88"/>
      <c r="K418" s="88"/>
      <c r="L418" s="88"/>
      <c r="M418" s="88"/>
      <c r="N418" s="88"/>
      <c r="O418" s="88"/>
      <c r="P418" s="88"/>
      <c r="Q418" s="88"/>
      <c r="R418" s="88"/>
      <c r="S418" s="88"/>
      <c r="T418" s="88"/>
      <c r="U418" s="88"/>
      <c r="V418" s="88"/>
      <c r="W418" s="88"/>
    </row>
    <row r="419" spans="1:23" ht="11.45" customHeight="1" x14ac:dyDescent="0.2">
      <c r="A419" s="25">
        <f>IF(D419&lt;&gt;"",COUNTA($D$7:D419),"")</f>
        <v>281</v>
      </c>
      <c r="B419" s="83" t="s">
        <v>61</v>
      </c>
      <c r="C419" s="87">
        <v>3.2389999999999999</v>
      </c>
      <c r="D419" s="88">
        <v>2.847</v>
      </c>
      <c r="E419" s="88">
        <v>2.8069999999999999</v>
      </c>
      <c r="F419" s="88">
        <v>2.74</v>
      </c>
      <c r="G419" s="88">
        <v>2.7629999999999999</v>
      </c>
      <c r="H419" s="88">
        <v>2.7</v>
      </c>
      <c r="I419" s="88">
        <v>2.6389999999999998</v>
      </c>
      <c r="J419" s="88">
        <v>2.7559999999999998</v>
      </c>
      <c r="K419" s="88">
        <v>2.7879999999999998</v>
      </c>
      <c r="L419" s="88">
        <v>2.7519999999999998</v>
      </c>
      <c r="M419" s="88">
        <v>2.6829999999999998</v>
      </c>
      <c r="N419" s="88">
        <v>2.75</v>
      </c>
      <c r="O419" s="88">
        <v>2.7650000000000001</v>
      </c>
      <c r="P419" s="88">
        <v>2.7810000000000001</v>
      </c>
      <c r="Q419" s="88">
        <v>2.806</v>
      </c>
      <c r="R419" s="88">
        <v>2.742</v>
      </c>
      <c r="S419" s="88">
        <v>2.6640000000000001</v>
      </c>
      <c r="T419" s="88">
        <v>2.5169999999999999</v>
      </c>
      <c r="U419" s="88">
        <v>2.5329999999999999</v>
      </c>
      <c r="V419" s="88">
        <v>2.5099999999999998</v>
      </c>
      <c r="W419" s="88">
        <v>2.4849999999999999</v>
      </c>
    </row>
    <row r="420" spans="1:23" ht="11.45" customHeight="1" x14ac:dyDescent="0.2">
      <c r="A420" s="25">
        <f>IF(D420&lt;&gt;"",COUNTA($D$7:D420),"")</f>
        <v>282</v>
      </c>
      <c r="B420" s="83" t="s">
        <v>62</v>
      </c>
      <c r="C420" s="87">
        <v>21.687999999999999</v>
      </c>
      <c r="D420" s="88">
        <v>18.774000000000001</v>
      </c>
      <c r="E420" s="88">
        <v>17.119</v>
      </c>
      <c r="F420" s="88">
        <v>15.289</v>
      </c>
      <c r="G420" s="88">
        <v>14.574</v>
      </c>
      <c r="H420" s="88">
        <v>13.577999999999999</v>
      </c>
      <c r="I420" s="88">
        <v>13.635999999999999</v>
      </c>
      <c r="J420" s="88">
        <v>14.208</v>
      </c>
      <c r="K420" s="88">
        <v>14.771000000000001</v>
      </c>
      <c r="L420" s="88">
        <v>14.786</v>
      </c>
      <c r="M420" s="88">
        <v>14.57</v>
      </c>
      <c r="N420" s="88">
        <v>14.635</v>
      </c>
      <c r="O420" s="88">
        <v>14.545999999999999</v>
      </c>
      <c r="P420" s="88">
        <v>13.738</v>
      </c>
      <c r="Q420" s="88">
        <v>13.871</v>
      </c>
      <c r="R420" s="88">
        <v>14.013</v>
      </c>
      <c r="S420" s="88">
        <v>13.903</v>
      </c>
      <c r="T420" s="88">
        <v>14.234999999999999</v>
      </c>
      <c r="U420" s="88">
        <v>14.686999999999999</v>
      </c>
      <c r="V420" s="88">
        <v>14.898999999999999</v>
      </c>
      <c r="W420" s="88">
        <v>14.766999999999999</v>
      </c>
    </row>
    <row r="421" spans="1:23" ht="11.45" customHeight="1" x14ac:dyDescent="0.2">
      <c r="A421" s="25" t="str">
        <f>IF(D421&lt;&gt;"",COUNTA($D$7:D421),"")</f>
        <v/>
      </c>
      <c r="B421" s="83" t="s">
        <v>63</v>
      </c>
      <c r="C421" s="87"/>
      <c r="D421" s="88"/>
      <c r="E421" s="88"/>
      <c r="F421" s="88"/>
      <c r="G421" s="88"/>
      <c r="H421" s="88"/>
      <c r="I421" s="88"/>
      <c r="J421" s="88"/>
      <c r="K421" s="88"/>
      <c r="L421" s="88"/>
      <c r="M421" s="88"/>
      <c r="N421" s="88"/>
      <c r="O421" s="88"/>
      <c r="P421" s="88"/>
      <c r="Q421" s="88"/>
      <c r="R421" s="88"/>
      <c r="S421" s="88"/>
      <c r="T421" s="88"/>
      <c r="U421" s="88"/>
      <c r="V421" s="88"/>
      <c r="W421" s="88"/>
    </row>
    <row r="422" spans="1:23" ht="11.45" customHeight="1" x14ac:dyDescent="0.2">
      <c r="A422" s="25">
        <f>IF(D422&lt;&gt;"",COUNTA($D$7:D422),"")</f>
        <v>283</v>
      </c>
      <c r="B422" s="83" t="s">
        <v>73</v>
      </c>
      <c r="C422" s="87">
        <v>7.7969999999999997</v>
      </c>
      <c r="D422" s="88">
        <v>7.47</v>
      </c>
      <c r="E422" s="88">
        <v>7.3570000000000002</v>
      </c>
      <c r="F422" s="88">
        <v>6.883</v>
      </c>
      <c r="G422" s="88">
        <v>7.0129999999999999</v>
      </c>
      <c r="H422" s="88">
        <v>6.7030000000000003</v>
      </c>
      <c r="I422" s="88">
        <v>6.7080000000000002</v>
      </c>
      <c r="J422" s="88">
        <v>7.1130000000000004</v>
      </c>
      <c r="K422" s="88">
        <v>7.8440000000000003</v>
      </c>
      <c r="L422" s="88">
        <v>7.84</v>
      </c>
      <c r="M422" s="88">
        <v>7.5229999999999997</v>
      </c>
      <c r="N422" s="88">
        <v>7.5540000000000003</v>
      </c>
      <c r="O422" s="88">
        <v>7.3869999999999996</v>
      </c>
      <c r="P422" s="88">
        <v>6.5650000000000004</v>
      </c>
      <c r="Q422" s="88">
        <v>6.6520000000000001</v>
      </c>
      <c r="R422" s="88">
        <v>6.7779999999999996</v>
      </c>
      <c r="S422" s="88">
        <v>6.8090000000000002</v>
      </c>
      <c r="T422" s="88">
        <v>7.141</v>
      </c>
      <c r="U422" s="88">
        <v>7.2889999999999997</v>
      </c>
      <c r="V422" s="88">
        <v>7.3209999999999997</v>
      </c>
      <c r="W422" s="88">
        <v>7.18</v>
      </c>
    </row>
    <row r="423" spans="1:23" ht="11.45" customHeight="1" x14ac:dyDescent="0.2">
      <c r="A423" s="25">
        <f>IF(D423&lt;&gt;"",COUNTA($D$7:D423),"")</f>
        <v>284</v>
      </c>
      <c r="B423" s="83" t="s">
        <v>64</v>
      </c>
      <c r="C423" s="87">
        <v>11.974</v>
      </c>
      <c r="D423" s="88">
        <v>9.5570000000000004</v>
      </c>
      <c r="E423" s="88">
        <v>8.032</v>
      </c>
      <c r="F423" s="88">
        <v>6.7729999999999997</v>
      </c>
      <c r="G423" s="88">
        <v>5.9779999999999998</v>
      </c>
      <c r="H423" s="88">
        <v>5.391</v>
      </c>
      <c r="I423" s="88">
        <v>5.3920000000000003</v>
      </c>
      <c r="J423" s="88">
        <v>5.53</v>
      </c>
      <c r="K423" s="88">
        <v>5.3410000000000002</v>
      </c>
      <c r="L423" s="88">
        <v>5.306</v>
      </c>
      <c r="M423" s="88">
        <v>5.4379999999999997</v>
      </c>
      <c r="N423" s="88">
        <v>5.391</v>
      </c>
      <c r="O423" s="88">
        <v>5.3970000000000002</v>
      </c>
      <c r="P423" s="88">
        <v>5.35</v>
      </c>
      <c r="Q423" s="88">
        <v>5.359</v>
      </c>
      <c r="R423" s="88">
        <v>5.3310000000000004</v>
      </c>
      <c r="S423" s="88">
        <v>5.2530000000000001</v>
      </c>
      <c r="T423" s="88">
        <v>5.1740000000000004</v>
      </c>
      <c r="U423" s="88">
        <v>5.3559999999999999</v>
      </c>
      <c r="V423" s="88">
        <v>5.375</v>
      </c>
      <c r="W423" s="88">
        <v>5.3860000000000001</v>
      </c>
    </row>
    <row r="424" spans="1:23" ht="11.45" customHeight="1" x14ac:dyDescent="0.2">
      <c r="A424" s="25">
        <f>IF(D424&lt;&gt;"",COUNTA($D$7:D424),"")</f>
        <v>285</v>
      </c>
      <c r="B424" s="89" t="s">
        <v>65</v>
      </c>
      <c r="C424" s="87">
        <v>75.831000000000003</v>
      </c>
      <c r="D424" s="88">
        <v>75.078999999999994</v>
      </c>
      <c r="E424" s="88">
        <v>74.293999999999997</v>
      </c>
      <c r="F424" s="88">
        <v>72.778000000000006</v>
      </c>
      <c r="G424" s="88">
        <v>71.988</v>
      </c>
      <c r="H424" s="88">
        <v>71.519000000000005</v>
      </c>
      <c r="I424" s="88">
        <v>73.680999999999997</v>
      </c>
      <c r="J424" s="88">
        <v>75.971999999999994</v>
      </c>
      <c r="K424" s="88">
        <v>77.77</v>
      </c>
      <c r="L424" s="88">
        <v>79.451999999999998</v>
      </c>
      <c r="M424" s="88">
        <v>79.352999999999994</v>
      </c>
      <c r="N424" s="88">
        <v>76.959000000000003</v>
      </c>
      <c r="O424" s="88">
        <v>76.141000000000005</v>
      </c>
      <c r="P424" s="88">
        <v>76.468000000000004</v>
      </c>
      <c r="Q424" s="88">
        <v>77.126999999999995</v>
      </c>
      <c r="R424" s="88">
        <v>77.236000000000004</v>
      </c>
      <c r="S424" s="88">
        <v>78.213999999999999</v>
      </c>
      <c r="T424" s="88">
        <v>80.340999999999994</v>
      </c>
      <c r="U424" s="88">
        <v>80.438000000000002</v>
      </c>
      <c r="V424" s="88">
        <v>80.337000000000003</v>
      </c>
      <c r="W424" s="88">
        <v>79.694000000000003</v>
      </c>
    </row>
    <row r="425" spans="1:23" ht="11.45" customHeight="1" x14ac:dyDescent="0.2">
      <c r="A425" s="25" t="str">
        <f>IF(D425&lt;&gt;"",COUNTA($D$7:D425),"")</f>
        <v/>
      </c>
      <c r="B425" s="89" t="s">
        <v>66</v>
      </c>
      <c r="C425" s="87"/>
      <c r="D425" s="88"/>
      <c r="E425" s="88"/>
      <c r="F425" s="88"/>
      <c r="G425" s="88"/>
      <c r="H425" s="88"/>
      <c r="I425" s="88"/>
      <c r="J425" s="88"/>
      <c r="K425" s="88"/>
      <c r="L425" s="88"/>
      <c r="M425" s="88"/>
      <c r="N425" s="88"/>
      <c r="O425" s="88"/>
      <c r="P425" s="88"/>
      <c r="Q425" s="88"/>
      <c r="R425" s="88"/>
      <c r="S425" s="88"/>
      <c r="T425" s="88"/>
      <c r="U425" s="88"/>
      <c r="V425" s="88"/>
      <c r="W425" s="88"/>
    </row>
    <row r="426" spans="1:23" ht="11.45" customHeight="1" x14ac:dyDescent="0.2">
      <c r="A426" s="25">
        <f>IF(D426&lt;&gt;"",COUNTA($D$7:D426),"")</f>
        <v>286</v>
      </c>
      <c r="B426" s="89" t="s">
        <v>68</v>
      </c>
      <c r="C426" s="87">
        <v>22.064</v>
      </c>
      <c r="D426" s="88">
        <v>21.516999999999999</v>
      </c>
      <c r="E426" s="88">
        <v>21.081</v>
      </c>
      <c r="F426" s="88">
        <v>20.73</v>
      </c>
      <c r="G426" s="88">
        <v>21.097000000000001</v>
      </c>
      <c r="H426" s="88">
        <v>20.361999999999998</v>
      </c>
      <c r="I426" s="88">
        <v>20.288</v>
      </c>
      <c r="J426" s="88">
        <v>21.248000000000001</v>
      </c>
      <c r="K426" s="88">
        <v>21.518999999999998</v>
      </c>
      <c r="L426" s="88">
        <v>21.625</v>
      </c>
      <c r="M426" s="88">
        <v>21.667000000000002</v>
      </c>
      <c r="N426" s="88">
        <v>22.012</v>
      </c>
      <c r="O426" s="88">
        <v>22.012</v>
      </c>
      <c r="P426" s="88">
        <v>22.029</v>
      </c>
      <c r="Q426" s="88">
        <v>22.097999999999999</v>
      </c>
      <c r="R426" s="88">
        <v>22.003</v>
      </c>
      <c r="S426" s="88">
        <v>22.282</v>
      </c>
      <c r="T426" s="88">
        <v>22.931000000000001</v>
      </c>
      <c r="U426" s="88">
        <v>23.096</v>
      </c>
      <c r="V426" s="88">
        <v>23.28</v>
      </c>
      <c r="W426" s="88">
        <v>22.795000000000002</v>
      </c>
    </row>
    <row r="427" spans="1:23" ht="22.5" customHeight="1" x14ac:dyDescent="0.2">
      <c r="A427" s="25">
        <f>IF(D427&lt;&gt;"",COUNTA($D$7:D427),"")</f>
        <v>287</v>
      </c>
      <c r="B427" s="89" t="s">
        <v>70</v>
      </c>
      <c r="C427" s="87">
        <v>10.454000000000001</v>
      </c>
      <c r="D427" s="88">
        <v>11.260999999999999</v>
      </c>
      <c r="E427" s="88">
        <v>11.173</v>
      </c>
      <c r="F427" s="88">
        <v>10.948</v>
      </c>
      <c r="G427" s="88">
        <v>11.231999999999999</v>
      </c>
      <c r="H427" s="88">
        <v>11.523</v>
      </c>
      <c r="I427" s="88">
        <v>12.643000000000001</v>
      </c>
      <c r="J427" s="88">
        <v>13.827</v>
      </c>
      <c r="K427" s="88">
        <v>14.775</v>
      </c>
      <c r="L427" s="88">
        <v>15.704000000000001</v>
      </c>
      <c r="M427" s="88">
        <v>15.635</v>
      </c>
      <c r="N427" s="88">
        <v>14.911</v>
      </c>
      <c r="O427" s="88">
        <v>14.451000000000001</v>
      </c>
      <c r="P427" s="88">
        <v>14.307</v>
      </c>
      <c r="Q427" s="88">
        <v>14.257</v>
      </c>
      <c r="R427" s="88">
        <v>14.321999999999999</v>
      </c>
      <c r="S427" s="88">
        <v>14.35</v>
      </c>
      <c r="T427" s="88">
        <v>15.24</v>
      </c>
      <c r="U427" s="88">
        <v>14.923</v>
      </c>
      <c r="V427" s="88">
        <v>14.321</v>
      </c>
      <c r="W427" s="88">
        <v>13.739000000000001</v>
      </c>
    </row>
    <row r="428" spans="1:23" ht="11.45" customHeight="1" x14ac:dyDescent="0.2">
      <c r="A428" s="25">
        <f>IF(D428&lt;&gt;"",COUNTA($D$7:D428),"")</f>
        <v>288</v>
      </c>
      <c r="B428" s="89" t="s">
        <v>67</v>
      </c>
      <c r="C428" s="87">
        <v>43.313000000000002</v>
      </c>
      <c r="D428" s="88">
        <v>42.301000000000002</v>
      </c>
      <c r="E428" s="88">
        <v>42.04</v>
      </c>
      <c r="F428" s="88">
        <v>41.1</v>
      </c>
      <c r="G428" s="88">
        <v>39.658999999999999</v>
      </c>
      <c r="H428" s="88">
        <v>39.634</v>
      </c>
      <c r="I428" s="88">
        <v>40.75</v>
      </c>
      <c r="J428" s="88">
        <v>40.896999999999998</v>
      </c>
      <c r="K428" s="88">
        <v>41.475999999999999</v>
      </c>
      <c r="L428" s="88">
        <v>42.122999999999998</v>
      </c>
      <c r="M428" s="88">
        <v>42.051000000000002</v>
      </c>
      <c r="N428" s="88">
        <v>40.036000000000001</v>
      </c>
      <c r="O428" s="88">
        <v>39.677999999999997</v>
      </c>
      <c r="P428" s="88">
        <v>40.131999999999998</v>
      </c>
      <c r="Q428" s="88">
        <v>40.771999999999998</v>
      </c>
      <c r="R428" s="88">
        <v>40.911000000000001</v>
      </c>
      <c r="S428" s="88">
        <v>41.582000000000001</v>
      </c>
      <c r="T428" s="88">
        <v>42.17</v>
      </c>
      <c r="U428" s="88">
        <v>42.418999999999997</v>
      </c>
      <c r="V428" s="88">
        <v>42.735999999999997</v>
      </c>
      <c r="W428" s="88">
        <v>43.16</v>
      </c>
    </row>
    <row r="429" spans="1:23" ht="24.95" customHeight="1" x14ac:dyDescent="0.2">
      <c r="A429" s="25" t="str">
        <f>IF(D429&lt;&gt;"",COUNTA($D$7:D429),"")</f>
        <v/>
      </c>
      <c r="B429" s="81"/>
      <c r="C429" s="136" t="s">
        <v>34</v>
      </c>
      <c r="D429" s="130"/>
      <c r="E429" s="130"/>
      <c r="F429" s="130"/>
      <c r="G429" s="130"/>
      <c r="H429" s="130" t="s">
        <v>34</v>
      </c>
      <c r="I429" s="130"/>
      <c r="J429" s="130"/>
      <c r="K429" s="130"/>
      <c r="L429" s="130"/>
      <c r="M429" s="130" t="s">
        <v>34</v>
      </c>
      <c r="N429" s="130"/>
      <c r="O429" s="130"/>
      <c r="P429" s="130"/>
      <c r="Q429" s="130"/>
      <c r="R429" s="130" t="s">
        <v>34</v>
      </c>
      <c r="S429" s="130"/>
      <c r="T429" s="130"/>
      <c r="U429" s="130"/>
      <c r="V429" s="130"/>
      <c r="W429" s="130"/>
    </row>
    <row r="430" spans="1:23" ht="15" customHeight="1" x14ac:dyDescent="0.2">
      <c r="A430" s="25" t="str">
        <f>IF(D430&lt;&gt;"",COUNTA($D$7:D430),"")</f>
        <v/>
      </c>
      <c r="B430" s="83"/>
      <c r="C430" s="137" t="s">
        <v>45</v>
      </c>
      <c r="D430" s="132"/>
      <c r="E430" s="132"/>
      <c r="F430" s="132"/>
      <c r="G430" s="132"/>
      <c r="H430" s="132" t="s">
        <v>45</v>
      </c>
      <c r="I430" s="132"/>
      <c r="J430" s="132"/>
      <c r="K430" s="132"/>
      <c r="L430" s="132"/>
      <c r="M430" s="132" t="s">
        <v>45</v>
      </c>
      <c r="N430" s="132"/>
      <c r="O430" s="132"/>
      <c r="P430" s="132"/>
      <c r="Q430" s="132"/>
      <c r="R430" s="130" t="s">
        <v>45</v>
      </c>
      <c r="S430" s="130"/>
      <c r="T430" s="130"/>
      <c r="U430" s="130"/>
      <c r="V430" s="130"/>
      <c r="W430" s="130"/>
    </row>
    <row r="431" spans="1:23" s="94" customFormat="1" ht="11.45" customHeight="1" x14ac:dyDescent="0.2">
      <c r="A431" s="25">
        <f>IF(D431&lt;&gt;"",COUNTA($D$7:D431),"")</f>
        <v>289</v>
      </c>
      <c r="B431" s="84" t="s">
        <v>51</v>
      </c>
      <c r="C431" s="85">
        <v>87.603999999999999</v>
      </c>
      <c r="D431" s="86">
        <v>85.977000000000004</v>
      </c>
      <c r="E431" s="86">
        <v>85.144000000000005</v>
      </c>
      <c r="F431" s="86">
        <v>83.668000000000006</v>
      </c>
      <c r="G431" s="86">
        <v>83.822999999999993</v>
      </c>
      <c r="H431" s="86">
        <v>84.542000000000002</v>
      </c>
      <c r="I431" s="86">
        <v>85.028000000000006</v>
      </c>
      <c r="J431" s="86">
        <v>86.738</v>
      </c>
      <c r="K431" s="86">
        <v>87.671999999999997</v>
      </c>
      <c r="L431" s="86">
        <v>88.171999999999997</v>
      </c>
      <c r="M431" s="86">
        <v>87.328000000000003</v>
      </c>
      <c r="N431" s="86">
        <v>86.216999999999999</v>
      </c>
      <c r="O431" s="86">
        <v>85.049000000000007</v>
      </c>
      <c r="P431" s="86">
        <v>84.981999999999999</v>
      </c>
      <c r="Q431" s="86">
        <v>85.004999999999995</v>
      </c>
      <c r="R431" s="86">
        <v>84.775000000000006</v>
      </c>
      <c r="S431" s="86">
        <v>84.676000000000002</v>
      </c>
      <c r="T431" s="86">
        <v>85.596999999999994</v>
      </c>
      <c r="U431" s="86">
        <v>86.988</v>
      </c>
      <c r="V431" s="86">
        <v>86.506</v>
      </c>
      <c r="W431" s="86">
        <v>85.346999999999994</v>
      </c>
    </row>
    <row r="432" spans="1:23" ht="11.45" customHeight="1" x14ac:dyDescent="0.2">
      <c r="A432" s="25" t="str">
        <f>IF(D432&lt;&gt;"",COUNTA($D$7:D432),"")</f>
        <v/>
      </c>
      <c r="B432" s="83" t="s">
        <v>60</v>
      </c>
      <c r="C432" s="87"/>
      <c r="D432" s="88"/>
      <c r="E432" s="88"/>
      <c r="F432" s="88"/>
      <c r="G432" s="88"/>
      <c r="H432" s="88"/>
      <c r="I432" s="88"/>
      <c r="J432" s="88"/>
      <c r="K432" s="88"/>
      <c r="L432" s="88"/>
      <c r="M432" s="88"/>
      <c r="N432" s="88"/>
      <c r="O432" s="88"/>
      <c r="P432" s="88"/>
      <c r="Q432" s="88"/>
      <c r="R432" s="88"/>
      <c r="S432" s="88"/>
      <c r="T432" s="88"/>
      <c r="U432" s="88"/>
      <c r="V432" s="88"/>
      <c r="W432" s="88"/>
    </row>
    <row r="433" spans="1:23" ht="11.45" customHeight="1" x14ac:dyDescent="0.2">
      <c r="A433" s="25">
        <f>IF(D433&lt;&gt;"",COUNTA($D$7:D433),"")</f>
        <v>290</v>
      </c>
      <c r="B433" s="83" t="s">
        <v>61</v>
      </c>
      <c r="C433" s="87">
        <v>5.2690000000000001</v>
      </c>
      <c r="D433" s="88">
        <v>5.2629999999999999</v>
      </c>
      <c r="E433" s="88">
        <v>5.0220000000000002</v>
      </c>
      <c r="F433" s="88">
        <v>4.9690000000000003</v>
      </c>
      <c r="G433" s="88">
        <v>5.1269999999999998</v>
      </c>
      <c r="H433" s="88">
        <v>4.92</v>
      </c>
      <c r="I433" s="88">
        <v>4.8719999999999999</v>
      </c>
      <c r="J433" s="88">
        <v>4.99</v>
      </c>
      <c r="K433" s="88">
        <v>5.0229999999999997</v>
      </c>
      <c r="L433" s="88">
        <v>5.0970000000000004</v>
      </c>
      <c r="M433" s="88">
        <v>4.9909999999999997</v>
      </c>
      <c r="N433" s="88">
        <v>4.9539999999999997</v>
      </c>
      <c r="O433" s="88">
        <v>4.9249999999999998</v>
      </c>
      <c r="P433" s="88">
        <v>4.976</v>
      </c>
      <c r="Q433" s="88">
        <v>5.0469999999999997</v>
      </c>
      <c r="R433" s="88">
        <v>5.1829999999999998</v>
      </c>
      <c r="S433" s="88">
        <v>5.1349999999999998</v>
      </c>
      <c r="T433" s="88">
        <v>5.1829999999999998</v>
      </c>
      <c r="U433" s="88">
        <v>5.2750000000000004</v>
      </c>
      <c r="V433" s="88">
        <v>5.1159999999999997</v>
      </c>
      <c r="W433" s="88">
        <v>5.0599999999999996</v>
      </c>
    </row>
    <row r="434" spans="1:23" ht="11.45" customHeight="1" x14ac:dyDescent="0.2">
      <c r="A434" s="25">
        <f>IF(D434&lt;&gt;"",COUNTA($D$7:D434),"")</f>
        <v>291</v>
      </c>
      <c r="B434" s="83" t="s">
        <v>62</v>
      </c>
      <c r="C434" s="87">
        <v>27.254000000000001</v>
      </c>
      <c r="D434" s="88">
        <v>25.89</v>
      </c>
      <c r="E434" s="88">
        <v>25.036000000000001</v>
      </c>
      <c r="F434" s="88">
        <v>23.69</v>
      </c>
      <c r="G434" s="88">
        <v>23.306000000000001</v>
      </c>
      <c r="H434" s="88">
        <v>23.327000000000002</v>
      </c>
      <c r="I434" s="88">
        <v>23.898</v>
      </c>
      <c r="J434" s="88">
        <v>25.091000000000001</v>
      </c>
      <c r="K434" s="88">
        <v>25.552</v>
      </c>
      <c r="L434" s="88">
        <v>25.48</v>
      </c>
      <c r="M434" s="88">
        <v>25.053000000000001</v>
      </c>
      <c r="N434" s="88">
        <v>25.306999999999999</v>
      </c>
      <c r="O434" s="88">
        <v>27.343</v>
      </c>
      <c r="P434" s="88">
        <v>25.234000000000002</v>
      </c>
      <c r="Q434" s="88">
        <v>25.282</v>
      </c>
      <c r="R434" s="88">
        <v>25.443000000000001</v>
      </c>
      <c r="S434" s="88">
        <v>24.923999999999999</v>
      </c>
      <c r="T434" s="88">
        <v>25.155999999999999</v>
      </c>
      <c r="U434" s="88">
        <v>25.710999999999999</v>
      </c>
      <c r="V434" s="88">
        <v>25.783000000000001</v>
      </c>
      <c r="W434" s="88">
        <v>25.51</v>
      </c>
    </row>
    <row r="435" spans="1:23" ht="11.45" customHeight="1" x14ac:dyDescent="0.2">
      <c r="A435" s="25" t="str">
        <f>IF(D435&lt;&gt;"",COUNTA($D$7:D435),"")</f>
        <v/>
      </c>
      <c r="B435" s="83" t="s">
        <v>63</v>
      </c>
      <c r="C435" s="87"/>
      <c r="D435" s="88"/>
      <c r="E435" s="88"/>
      <c r="F435" s="88"/>
      <c r="G435" s="88"/>
      <c r="H435" s="88"/>
      <c r="I435" s="88"/>
      <c r="J435" s="88"/>
      <c r="K435" s="88"/>
      <c r="L435" s="88"/>
      <c r="M435" s="88"/>
      <c r="N435" s="88"/>
      <c r="O435" s="88"/>
      <c r="P435" s="88"/>
      <c r="Q435" s="88"/>
      <c r="R435" s="88"/>
      <c r="S435" s="88"/>
      <c r="T435" s="88"/>
      <c r="U435" s="88"/>
      <c r="V435" s="88"/>
      <c r="W435" s="88"/>
    </row>
    <row r="436" spans="1:23" ht="11.45" customHeight="1" x14ac:dyDescent="0.2">
      <c r="A436" s="25">
        <f>IF(D436&lt;&gt;"",COUNTA($D$7:D436),"")</f>
        <v>292</v>
      </c>
      <c r="B436" s="83" t="s">
        <v>73</v>
      </c>
      <c r="C436" s="87">
        <v>12.657999999999999</v>
      </c>
      <c r="D436" s="88">
        <v>12.909000000000001</v>
      </c>
      <c r="E436" s="88">
        <v>12.92</v>
      </c>
      <c r="F436" s="88">
        <v>12.912000000000001</v>
      </c>
      <c r="G436" s="88">
        <v>13.451000000000001</v>
      </c>
      <c r="H436" s="88">
        <v>13.582000000000001</v>
      </c>
      <c r="I436" s="88">
        <v>13.705</v>
      </c>
      <c r="J436" s="88">
        <v>14.968999999999999</v>
      </c>
      <c r="K436" s="88">
        <v>15.832000000000001</v>
      </c>
      <c r="L436" s="88">
        <v>15.888999999999999</v>
      </c>
      <c r="M436" s="88">
        <v>15.784000000000001</v>
      </c>
      <c r="N436" s="88">
        <v>16.015999999999998</v>
      </c>
      <c r="O436" s="88">
        <v>18.087</v>
      </c>
      <c r="P436" s="88">
        <v>16.385000000000002</v>
      </c>
      <c r="Q436" s="88">
        <v>16.536000000000001</v>
      </c>
      <c r="R436" s="88">
        <v>16.719000000000001</v>
      </c>
      <c r="S436" s="88">
        <v>16.466999999999999</v>
      </c>
      <c r="T436" s="88">
        <v>16.692</v>
      </c>
      <c r="U436" s="88">
        <v>17.027999999999999</v>
      </c>
      <c r="V436" s="88">
        <v>17.109000000000002</v>
      </c>
      <c r="W436" s="88">
        <v>16.858000000000001</v>
      </c>
    </row>
    <row r="437" spans="1:23" ht="11.45" customHeight="1" x14ac:dyDescent="0.2">
      <c r="A437" s="25">
        <f>IF(D437&lt;&gt;"",COUNTA($D$7:D437),"")</f>
        <v>293</v>
      </c>
      <c r="B437" s="83" t="s">
        <v>64</v>
      </c>
      <c r="C437" s="87">
        <v>13.579000000000001</v>
      </c>
      <c r="D437" s="88">
        <v>11.981</v>
      </c>
      <c r="E437" s="88">
        <v>11.167</v>
      </c>
      <c r="F437" s="88">
        <v>9.8849999999999998</v>
      </c>
      <c r="G437" s="88">
        <v>8.9589999999999996</v>
      </c>
      <c r="H437" s="88">
        <v>8.8439999999999994</v>
      </c>
      <c r="I437" s="88">
        <v>9.2579999999999991</v>
      </c>
      <c r="J437" s="88">
        <v>9.1159999999999997</v>
      </c>
      <c r="K437" s="88">
        <v>8.7430000000000003</v>
      </c>
      <c r="L437" s="88">
        <v>8.6120000000000001</v>
      </c>
      <c r="M437" s="88">
        <v>8.2579999999999991</v>
      </c>
      <c r="N437" s="88">
        <v>8.2949999999999999</v>
      </c>
      <c r="O437" s="88">
        <v>8.2349999999999994</v>
      </c>
      <c r="P437" s="88">
        <v>7.8940000000000001</v>
      </c>
      <c r="Q437" s="88">
        <v>7.7679999999999998</v>
      </c>
      <c r="R437" s="88">
        <v>7.6820000000000004</v>
      </c>
      <c r="S437" s="88">
        <v>7.4740000000000002</v>
      </c>
      <c r="T437" s="88">
        <v>7.4</v>
      </c>
      <c r="U437" s="88">
        <v>7.5590000000000002</v>
      </c>
      <c r="V437" s="88">
        <v>7.516</v>
      </c>
      <c r="W437" s="88">
        <v>7.508</v>
      </c>
    </row>
    <row r="438" spans="1:23" ht="11.45" customHeight="1" x14ac:dyDescent="0.2">
      <c r="A438" s="25">
        <f>IF(D438&lt;&gt;"",COUNTA($D$7:D438),"")</f>
        <v>294</v>
      </c>
      <c r="B438" s="89" t="s">
        <v>65</v>
      </c>
      <c r="C438" s="87">
        <v>55.081000000000003</v>
      </c>
      <c r="D438" s="88">
        <v>54.823999999999998</v>
      </c>
      <c r="E438" s="88">
        <v>55.085999999999999</v>
      </c>
      <c r="F438" s="88">
        <v>55.009</v>
      </c>
      <c r="G438" s="88">
        <v>55.39</v>
      </c>
      <c r="H438" s="88">
        <v>56.295000000000002</v>
      </c>
      <c r="I438" s="88">
        <v>56.258000000000003</v>
      </c>
      <c r="J438" s="88">
        <v>56.656999999999996</v>
      </c>
      <c r="K438" s="88">
        <v>57.097000000000001</v>
      </c>
      <c r="L438" s="88">
        <v>57.594999999999999</v>
      </c>
      <c r="M438" s="88">
        <v>57.283999999999999</v>
      </c>
      <c r="N438" s="88">
        <v>55.956000000000003</v>
      </c>
      <c r="O438" s="88">
        <v>52.780999999999999</v>
      </c>
      <c r="P438" s="88">
        <v>54.771999999999998</v>
      </c>
      <c r="Q438" s="88">
        <v>54.676000000000002</v>
      </c>
      <c r="R438" s="88">
        <v>54.149000000000001</v>
      </c>
      <c r="S438" s="88">
        <v>54.616999999999997</v>
      </c>
      <c r="T438" s="88">
        <v>55.258000000000003</v>
      </c>
      <c r="U438" s="88">
        <v>56.002000000000002</v>
      </c>
      <c r="V438" s="88">
        <v>55.606999999999999</v>
      </c>
      <c r="W438" s="88">
        <v>54.777000000000001</v>
      </c>
    </row>
    <row r="439" spans="1:23" ht="11.45" customHeight="1" x14ac:dyDescent="0.2">
      <c r="A439" s="25" t="str">
        <f>IF(D439&lt;&gt;"",COUNTA($D$7:D439),"")</f>
        <v/>
      </c>
      <c r="B439" s="89" t="s">
        <v>66</v>
      </c>
      <c r="C439" s="87"/>
      <c r="D439" s="88"/>
      <c r="E439" s="88"/>
      <c r="F439" s="88"/>
      <c r="G439" s="88"/>
      <c r="H439" s="88"/>
      <c r="I439" s="88"/>
      <c r="J439" s="88"/>
      <c r="K439" s="88"/>
      <c r="L439" s="88"/>
      <c r="M439" s="88"/>
      <c r="N439" s="88"/>
      <c r="O439" s="88"/>
      <c r="P439" s="88"/>
      <c r="Q439" s="88"/>
      <c r="R439" s="88"/>
      <c r="S439" s="88"/>
      <c r="T439" s="88"/>
      <c r="U439" s="88"/>
      <c r="V439" s="88"/>
      <c r="W439" s="88"/>
    </row>
    <row r="440" spans="1:23" ht="11.45" customHeight="1" x14ac:dyDescent="0.2">
      <c r="A440" s="25">
        <f>IF(D440&lt;&gt;"",COUNTA($D$7:D440),"")</f>
        <v>295</v>
      </c>
      <c r="B440" s="89" t="s">
        <v>68</v>
      </c>
      <c r="C440" s="87">
        <v>20.039000000000001</v>
      </c>
      <c r="D440" s="88">
        <v>19.831</v>
      </c>
      <c r="E440" s="88">
        <v>19.916</v>
      </c>
      <c r="F440" s="88">
        <v>20.190999999999999</v>
      </c>
      <c r="G440" s="88">
        <v>20.509</v>
      </c>
      <c r="H440" s="88">
        <v>21.016999999999999</v>
      </c>
      <c r="I440" s="88">
        <v>20.786999999999999</v>
      </c>
      <c r="J440" s="88">
        <v>21.097999999999999</v>
      </c>
      <c r="K440" s="88">
        <v>21.576000000000001</v>
      </c>
      <c r="L440" s="88">
        <v>22.077999999999999</v>
      </c>
      <c r="M440" s="88">
        <v>22.329000000000001</v>
      </c>
      <c r="N440" s="88">
        <v>22.369</v>
      </c>
      <c r="O440" s="88">
        <v>19.515999999999998</v>
      </c>
      <c r="P440" s="88">
        <v>21.771000000000001</v>
      </c>
      <c r="Q440" s="88">
        <v>21.402000000000001</v>
      </c>
      <c r="R440" s="88">
        <v>20.491</v>
      </c>
      <c r="S440" s="88">
        <v>20.204000000000001</v>
      </c>
      <c r="T440" s="88">
        <v>20.545999999999999</v>
      </c>
      <c r="U440" s="88">
        <v>20.829000000000001</v>
      </c>
      <c r="V440" s="88">
        <v>20.628</v>
      </c>
      <c r="W440" s="88">
        <v>19.984000000000002</v>
      </c>
    </row>
    <row r="441" spans="1:23" ht="22.5" customHeight="1" x14ac:dyDescent="0.2">
      <c r="A441" s="25">
        <f>IF(D441&lt;&gt;"",COUNTA($D$7:D441),"")</f>
        <v>296</v>
      </c>
      <c r="B441" s="89" t="s">
        <v>70</v>
      </c>
      <c r="C441" s="87">
        <v>8.3279999999999994</v>
      </c>
      <c r="D441" s="88">
        <v>8.3659999999999997</v>
      </c>
      <c r="E441" s="88">
        <v>8.7219999999999995</v>
      </c>
      <c r="F441" s="88">
        <v>8.8260000000000005</v>
      </c>
      <c r="G441" s="88">
        <v>9.1159999999999997</v>
      </c>
      <c r="H441" s="88">
        <v>9.2189999999999994</v>
      </c>
      <c r="I441" s="88">
        <v>9.5120000000000005</v>
      </c>
      <c r="J441" s="88">
        <v>9.5549999999999997</v>
      </c>
      <c r="K441" s="88">
        <v>9.5399999999999991</v>
      </c>
      <c r="L441" s="88">
        <v>9.5850000000000009</v>
      </c>
      <c r="M441" s="88">
        <v>9.6430000000000007</v>
      </c>
      <c r="N441" s="88">
        <v>9.2859999999999996</v>
      </c>
      <c r="O441" s="88">
        <v>8.9779999999999998</v>
      </c>
      <c r="P441" s="88">
        <v>8.83</v>
      </c>
      <c r="Q441" s="88">
        <v>8.7059999999999995</v>
      </c>
      <c r="R441" s="88">
        <v>8.6539999999999999</v>
      </c>
      <c r="S441" s="88">
        <v>8.8719999999999999</v>
      </c>
      <c r="T441" s="88">
        <v>9.1769999999999996</v>
      </c>
      <c r="U441" s="88">
        <v>9.3450000000000006</v>
      </c>
      <c r="V441" s="88">
        <v>9.2669999999999995</v>
      </c>
      <c r="W441" s="88">
        <v>8.9580000000000002</v>
      </c>
    </row>
    <row r="442" spans="1:23" ht="11.45" customHeight="1" x14ac:dyDescent="0.2">
      <c r="A442" s="25">
        <f>IF(D442&lt;&gt;"",COUNTA($D$7:D442),"")</f>
        <v>297</v>
      </c>
      <c r="B442" s="89" t="s">
        <v>67</v>
      </c>
      <c r="C442" s="87">
        <v>26.713999999999999</v>
      </c>
      <c r="D442" s="88">
        <v>26.626999999999999</v>
      </c>
      <c r="E442" s="88">
        <v>26.448</v>
      </c>
      <c r="F442" s="88">
        <v>25.992000000000001</v>
      </c>
      <c r="G442" s="88">
        <v>25.765000000000001</v>
      </c>
      <c r="H442" s="88">
        <v>26.059000000000001</v>
      </c>
      <c r="I442" s="88">
        <v>25.959</v>
      </c>
      <c r="J442" s="88">
        <v>26.004000000000001</v>
      </c>
      <c r="K442" s="88">
        <v>25.981000000000002</v>
      </c>
      <c r="L442" s="88">
        <v>25.931999999999999</v>
      </c>
      <c r="M442" s="88">
        <v>25.312000000000001</v>
      </c>
      <c r="N442" s="88">
        <v>24.300999999999998</v>
      </c>
      <c r="O442" s="88">
        <v>24.286999999999999</v>
      </c>
      <c r="P442" s="88">
        <v>24.170999999999999</v>
      </c>
      <c r="Q442" s="88">
        <v>24.568000000000001</v>
      </c>
      <c r="R442" s="88">
        <v>25.004000000000001</v>
      </c>
      <c r="S442" s="88">
        <v>25.541</v>
      </c>
      <c r="T442" s="88">
        <v>25.535</v>
      </c>
      <c r="U442" s="88">
        <v>25.827999999999999</v>
      </c>
      <c r="V442" s="88">
        <v>25.712</v>
      </c>
      <c r="W442" s="88">
        <v>25.835000000000001</v>
      </c>
    </row>
    <row r="443" spans="1:23" ht="24.95" customHeight="1" x14ac:dyDescent="0.2">
      <c r="A443" s="25" t="str">
        <f>IF(D443&lt;&gt;"",COUNTA($D$7:D443),"")</f>
        <v/>
      </c>
      <c r="B443" s="83"/>
      <c r="C443" s="135" t="s">
        <v>71</v>
      </c>
      <c r="D443" s="131"/>
      <c r="E443" s="131"/>
      <c r="F443" s="131"/>
      <c r="G443" s="131"/>
      <c r="H443" s="131" t="s">
        <v>71</v>
      </c>
      <c r="I443" s="131"/>
      <c r="J443" s="131"/>
      <c r="K443" s="131"/>
      <c r="L443" s="131"/>
      <c r="M443" s="131" t="s">
        <v>71</v>
      </c>
      <c r="N443" s="131"/>
      <c r="O443" s="131"/>
      <c r="P443" s="131"/>
      <c r="Q443" s="131"/>
      <c r="R443" s="131" t="s">
        <v>71</v>
      </c>
      <c r="S443" s="131"/>
      <c r="T443" s="131"/>
      <c r="U443" s="131"/>
      <c r="V443" s="131"/>
      <c r="W443" s="131"/>
    </row>
    <row r="444" spans="1:23" ht="11.45" customHeight="1" x14ac:dyDescent="0.2">
      <c r="A444" s="25">
        <f>IF(D444&lt;&gt;"",COUNTA($D$7:D444),"")</f>
        <v>298</v>
      </c>
      <c r="B444" s="83" t="s">
        <v>51</v>
      </c>
      <c r="C444" s="87" t="s">
        <v>7</v>
      </c>
      <c r="D444" s="88">
        <v>-1.8572211314551907</v>
      </c>
      <c r="E444" s="88">
        <v>-0.96886376589088741</v>
      </c>
      <c r="F444" s="88">
        <v>-1.7335337780700968</v>
      </c>
      <c r="G444" s="88">
        <v>0.18525601185639573</v>
      </c>
      <c r="H444" s="88">
        <v>0.85775980339523983</v>
      </c>
      <c r="I444" s="88">
        <v>0.5748621986704876</v>
      </c>
      <c r="J444" s="88">
        <v>2.011102225149358</v>
      </c>
      <c r="K444" s="88">
        <v>1.0768060135119697</v>
      </c>
      <c r="L444" s="88">
        <v>0.57030750980928246</v>
      </c>
      <c r="M444" s="88">
        <v>-0.95721997913169332</v>
      </c>
      <c r="N444" s="88">
        <v>-1.2722150971051605</v>
      </c>
      <c r="O444" s="88">
        <v>-1.3547212266722255</v>
      </c>
      <c r="P444" s="88">
        <v>-7.8778116144803789E-2</v>
      </c>
      <c r="Q444" s="88">
        <v>2.7064554846916167E-2</v>
      </c>
      <c r="R444" s="88">
        <v>-0.27057231927534531</v>
      </c>
      <c r="S444" s="88">
        <v>-0.11677971099970819</v>
      </c>
      <c r="T444" s="88">
        <v>1.0876753743681746</v>
      </c>
      <c r="U444" s="88">
        <v>1.6250569529306063</v>
      </c>
      <c r="V444" s="88">
        <v>-0.55409941601139678</v>
      </c>
      <c r="W444" s="88">
        <v>-1.3397914595519467</v>
      </c>
    </row>
    <row r="445" spans="1:23" ht="11.45" customHeight="1" x14ac:dyDescent="0.2">
      <c r="A445" s="25" t="str">
        <f>IF(D445&lt;&gt;"",COUNTA($D$7:D445),"")</f>
        <v/>
      </c>
      <c r="B445" s="83" t="s">
        <v>60</v>
      </c>
      <c r="C445" s="87"/>
      <c r="D445" s="88"/>
      <c r="E445" s="88"/>
      <c r="F445" s="88"/>
      <c r="G445" s="88"/>
      <c r="H445" s="88"/>
      <c r="I445" s="88"/>
      <c r="J445" s="88"/>
      <c r="K445" s="88"/>
      <c r="L445" s="88"/>
      <c r="M445" s="88"/>
      <c r="N445" s="88"/>
      <c r="O445" s="88"/>
      <c r="P445" s="88"/>
      <c r="Q445" s="88"/>
      <c r="R445" s="88"/>
      <c r="S445" s="88"/>
      <c r="T445" s="88"/>
      <c r="U445" s="88"/>
      <c r="V445" s="88"/>
      <c r="W445" s="88"/>
    </row>
    <row r="446" spans="1:23" ht="11.45" customHeight="1" x14ac:dyDescent="0.2">
      <c r="A446" s="25">
        <f>IF(D446&lt;&gt;"",COUNTA($D$7:D446),"")</f>
        <v>299</v>
      </c>
      <c r="B446" s="83" t="s">
        <v>61</v>
      </c>
      <c r="C446" s="87" t="s">
        <v>7</v>
      </c>
      <c r="D446" s="88">
        <v>-0.11387360030366267</v>
      </c>
      <c r="E446" s="88">
        <v>-4.5791373741212169</v>
      </c>
      <c r="F446" s="88">
        <v>-1.0553564317005169</v>
      </c>
      <c r="G446" s="88">
        <v>3.1797142282149196</v>
      </c>
      <c r="H446" s="88">
        <v>-4.0374488004681126</v>
      </c>
      <c r="I446" s="88">
        <v>-0.97560975609755474</v>
      </c>
      <c r="J446" s="88">
        <v>2.4220032840722467</v>
      </c>
      <c r="K446" s="88">
        <v>0.66132264529056783</v>
      </c>
      <c r="L446" s="88">
        <v>1.4732231734023458</v>
      </c>
      <c r="M446" s="88">
        <v>-2.0796546988424609</v>
      </c>
      <c r="N446" s="88">
        <v>-0.74133440192346711</v>
      </c>
      <c r="O446" s="88">
        <v>-0.58538554703270052</v>
      </c>
      <c r="P446" s="88">
        <v>1.0355329949238552</v>
      </c>
      <c r="Q446" s="88">
        <v>1.426848874598079</v>
      </c>
      <c r="R446" s="88">
        <v>2.6946701010501357</v>
      </c>
      <c r="S446" s="88">
        <v>-0.92610457264132151</v>
      </c>
      <c r="T446" s="88">
        <v>0.9347614410905436</v>
      </c>
      <c r="U446" s="88">
        <v>1.7750337642292067</v>
      </c>
      <c r="V446" s="88">
        <v>-3.0142180094786681</v>
      </c>
      <c r="W446" s="88">
        <v>-1.0946051602814748</v>
      </c>
    </row>
    <row r="447" spans="1:23" ht="11.45" customHeight="1" x14ac:dyDescent="0.2">
      <c r="A447" s="25">
        <f>IF(D447&lt;&gt;"",COUNTA($D$7:D447),"")</f>
        <v>300</v>
      </c>
      <c r="B447" s="83" t="s">
        <v>62</v>
      </c>
      <c r="C447" s="87" t="s">
        <v>7</v>
      </c>
      <c r="D447" s="88">
        <v>-5.0047699420268543</v>
      </c>
      <c r="E447" s="88">
        <v>-3.2985708767863997</v>
      </c>
      <c r="F447" s="88">
        <v>-5.376258188208979</v>
      </c>
      <c r="G447" s="88">
        <v>-1.6209371042634046</v>
      </c>
      <c r="H447" s="88">
        <v>9.0105552218318508E-2</v>
      </c>
      <c r="I447" s="88">
        <v>2.4478072619711071</v>
      </c>
      <c r="J447" s="88">
        <v>4.9920495438948933</v>
      </c>
      <c r="K447" s="88">
        <v>1.8373121836515054</v>
      </c>
      <c r="L447" s="88">
        <v>-0.28177833437695199</v>
      </c>
      <c r="M447" s="88">
        <v>-1.6758241758241752</v>
      </c>
      <c r="N447" s="88">
        <v>1.0138506366502895</v>
      </c>
      <c r="O447" s="88">
        <v>8.0452048840241872</v>
      </c>
      <c r="P447" s="88">
        <v>-7.7131258457374798</v>
      </c>
      <c r="Q447" s="88">
        <v>0.19021954505824112</v>
      </c>
      <c r="R447" s="88">
        <v>0.63681670753896924</v>
      </c>
      <c r="S447" s="88">
        <v>-2.0398537908265553</v>
      </c>
      <c r="T447" s="88">
        <v>0.93082972235596628</v>
      </c>
      <c r="U447" s="88">
        <v>2.2062331054221573</v>
      </c>
      <c r="V447" s="88">
        <v>0.28003578234996951</v>
      </c>
      <c r="W447" s="88">
        <v>-1.0588372183221537</v>
      </c>
    </row>
    <row r="448" spans="1:23" ht="11.45" customHeight="1" x14ac:dyDescent="0.2">
      <c r="A448" s="25" t="str">
        <f>IF(D448&lt;&gt;"",COUNTA($D$7:D448),"")</f>
        <v/>
      </c>
      <c r="B448" s="83" t="s">
        <v>63</v>
      </c>
      <c r="C448" s="87"/>
      <c r="D448" s="88"/>
      <c r="E448" s="88"/>
      <c r="F448" s="88"/>
      <c r="G448" s="88"/>
      <c r="H448" s="88"/>
      <c r="I448" s="88"/>
      <c r="J448" s="88"/>
      <c r="K448" s="88"/>
      <c r="L448" s="88"/>
      <c r="M448" s="88"/>
      <c r="N448" s="88"/>
      <c r="O448" s="88"/>
      <c r="P448" s="88"/>
      <c r="Q448" s="88"/>
      <c r="R448" s="88"/>
      <c r="S448" s="88"/>
      <c r="T448" s="88"/>
      <c r="U448" s="88"/>
      <c r="V448" s="88"/>
      <c r="W448" s="88"/>
    </row>
    <row r="449" spans="1:23" ht="11.45" customHeight="1" x14ac:dyDescent="0.2">
      <c r="A449" s="25">
        <f>IF(D449&lt;&gt;"",COUNTA($D$7:D449),"")</f>
        <v>301</v>
      </c>
      <c r="B449" s="83" t="s">
        <v>73</v>
      </c>
      <c r="C449" s="87" t="s">
        <v>7</v>
      </c>
      <c r="D449" s="88">
        <v>1.9829356928424744</v>
      </c>
      <c r="E449" s="88">
        <v>8.5211867689210408E-2</v>
      </c>
      <c r="F449" s="88">
        <v>-6.1919504643952905E-2</v>
      </c>
      <c r="G449" s="88">
        <v>4.1744114002478341</v>
      </c>
      <c r="H449" s="88">
        <v>0.97390528585235359</v>
      </c>
      <c r="I449" s="88">
        <v>0.90561036666176165</v>
      </c>
      <c r="J449" s="88">
        <v>9.2229113462240093</v>
      </c>
      <c r="K449" s="88">
        <v>5.7652481795711168</v>
      </c>
      <c r="L449" s="88">
        <v>0.36003031834259502</v>
      </c>
      <c r="M449" s="88">
        <v>-0.66083453961860528</v>
      </c>
      <c r="N449" s="88">
        <v>1.469842878864668</v>
      </c>
      <c r="O449" s="88">
        <v>12.930819180819171</v>
      </c>
      <c r="P449" s="88">
        <v>-9.4100735334770746</v>
      </c>
      <c r="Q449" s="88">
        <v>0.92157461092463677</v>
      </c>
      <c r="R449" s="88">
        <v>1.1066763425253896</v>
      </c>
      <c r="S449" s="88">
        <v>-1.5072671810515033</v>
      </c>
      <c r="T449" s="88">
        <v>1.3663691018400499</v>
      </c>
      <c r="U449" s="88">
        <v>2.0129403306973472</v>
      </c>
      <c r="V449" s="88">
        <v>0.47568710359409749</v>
      </c>
      <c r="W449" s="88">
        <v>-1.4670641183003141</v>
      </c>
    </row>
    <row r="450" spans="1:23" ht="11.45" customHeight="1" x14ac:dyDescent="0.2">
      <c r="A450" s="25">
        <f>IF(D450&lt;&gt;"",COUNTA($D$7:D450),"")</f>
        <v>302</v>
      </c>
      <c r="B450" s="83" t="s">
        <v>64</v>
      </c>
      <c r="C450" s="87" t="s">
        <v>7</v>
      </c>
      <c r="D450" s="88">
        <v>-11.76817144119596</v>
      </c>
      <c r="E450" s="88">
        <v>-6.7940906435188992</v>
      </c>
      <c r="F450" s="88">
        <v>-11.480254320766548</v>
      </c>
      <c r="G450" s="88">
        <v>-9.3677288821446609</v>
      </c>
      <c r="H450" s="88">
        <v>-1.2836254046210485</v>
      </c>
      <c r="I450" s="88">
        <v>4.6811397557666226</v>
      </c>
      <c r="J450" s="88">
        <v>-1.5338085979693261</v>
      </c>
      <c r="K450" s="88">
        <v>-4.0917068889864083</v>
      </c>
      <c r="L450" s="88">
        <v>-1.4983415303671563</v>
      </c>
      <c r="M450" s="88">
        <v>-4.1105434277751982</v>
      </c>
      <c r="N450" s="88">
        <v>0.44805037539354942</v>
      </c>
      <c r="O450" s="88">
        <v>-0.7233273056057925</v>
      </c>
      <c r="P450" s="88">
        <v>-4.1408621736490687</v>
      </c>
      <c r="Q450" s="88">
        <v>-1.5961489739042349</v>
      </c>
      <c r="R450" s="88">
        <v>-1.1071060762101013</v>
      </c>
      <c r="S450" s="88">
        <v>-2.707628221817231</v>
      </c>
      <c r="T450" s="88">
        <v>-0.99009900990098743</v>
      </c>
      <c r="U450" s="88">
        <v>2.1486486486486598</v>
      </c>
      <c r="V450" s="88">
        <v>-0.56885831459187841</v>
      </c>
      <c r="W450" s="88">
        <v>-0.10643959552953675</v>
      </c>
    </row>
    <row r="451" spans="1:23" ht="11.45" customHeight="1" x14ac:dyDescent="0.2">
      <c r="A451" s="25">
        <f>IF(D451&lt;&gt;"",COUNTA($D$7:D451),"")</f>
        <v>303</v>
      </c>
      <c r="B451" s="89" t="s">
        <v>65</v>
      </c>
      <c r="C451" s="87" t="s">
        <v>7</v>
      </c>
      <c r="D451" s="88">
        <v>-0.46658557397287836</v>
      </c>
      <c r="E451" s="88">
        <v>0.47789289362323473</v>
      </c>
      <c r="F451" s="88">
        <v>-0.13978143266891152</v>
      </c>
      <c r="G451" s="88">
        <v>0.69261393590139164</v>
      </c>
      <c r="H451" s="88">
        <v>1.633868929409644</v>
      </c>
      <c r="I451" s="88">
        <v>-6.572519761968465E-2</v>
      </c>
      <c r="J451" s="88">
        <v>0.70923246471612345</v>
      </c>
      <c r="K451" s="88">
        <v>0.77660306758211561</v>
      </c>
      <c r="L451" s="88">
        <v>0.87219994045221938</v>
      </c>
      <c r="M451" s="88">
        <v>-0.53997742859623088</v>
      </c>
      <c r="N451" s="88">
        <v>-2.3182738635570246</v>
      </c>
      <c r="O451" s="88">
        <v>-5.6741010794195432</v>
      </c>
      <c r="P451" s="88">
        <v>3.7721907504594441</v>
      </c>
      <c r="Q451" s="88">
        <v>-0.17527203680712944</v>
      </c>
      <c r="R451" s="88">
        <v>-0.9638598288097171</v>
      </c>
      <c r="S451" s="88">
        <v>0.8642818888622088</v>
      </c>
      <c r="T451" s="88">
        <v>1.1736272589120631</v>
      </c>
      <c r="U451" s="88">
        <v>1.346411379347785</v>
      </c>
      <c r="V451" s="88">
        <v>-0.7053319524302708</v>
      </c>
      <c r="W451" s="88">
        <v>-1.4926178358839763</v>
      </c>
    </row>
    <row r="452" spans="1:23" ht="11.45" customHeight="1" x14ac:dyDescent="0.2">
      <c r="A452" s="25" t="str">
        <f>IF(D452&lt;&gt;"",COUNTA($D$7:D452),"")</f>
        <v/>
      </c>
      <c r="B452" s="89" t="s">
        <v>66</v>
      </c>
      <c r="C452" s="87"/>
      <c r="D452" s="88"/>
      <c r="E452" s="88"/>
      <c r="F452" s="88"/>
      <c r="G452" s="88"/>
      <c r="H452" s="88"/>
      <c r="I452" s="88"/>
      <c r="J452" s="88"/>
      <c r="K452" s="88"/>
      <c r="L452" s="88"/>
      <c r="M452" s="88"/>
      <c r="N452" s="88"/>
      <c r="O452" s="88"/>
      <c r="P452" s="88"/>
      <c r="Q452" s="88"/>
      <c r="R452" s="88"/>
      <c r="S452" s="88"/>
      <c r="T452" s="88"/>
      <c r="U452" s="88"/>
      <c r="V452" s="88"/>
      <c r="W452" s="88"/>
    </row>
    <row r="453" spans="1:23" ht="11.45" customHeight="1" x14ac:dyDescent="0.2">
      <c r="A453" s="25">
        <f>IF(D453&lt;&gt;"",COUNTA($D$7:D453),"")</f>
        <v>304</v>
      </c>
      <c r="B453" s="89" t="s">
        <v>68</v>
      </c>
      <c r="C453" s="87" t="s">
        <v>7</v>
      </c>
      <c r="D453" s="88">
        <v>-1.0379759469035292</v>
      </c>
      <c r="E453" s="88">
        <v>0.42862185467198799</v>
      </c>
      <c r="F453" s="88">
        <v>1.3807993573006598</v>
      </c>
      <c r="G453" s="88">
        <v>1.5749591402109786</v>
      </c>
      <c r="H453" s="88">
        <v>2.4769613340484682</v>
      </c>
      <c r="I453" s="88">
        <v>-1.0943521910834164</v>
      </c>
      <c r="J453" s="88">
        <v>1.4961273873093717</v>
      </c>
      <c r="K453" s="88">
        <v>2.2656175940847447</v>
      </c>
      <c r="L453" s="88">
        <v>2.3266592510196489</v>
      </c>
      <c r="M453" s="88">
        <v>1.1368783404293907</v>
      </c>
      <c r="N453" s="88">
        <v>0.17913923597114945</v>
      </c>
      <c r="O453" s="88">
        <v>-12.754258125083823</v>
      </c>
      <c r="P453" s="88">
        <v>11.554621848739501</v>
      </c>
      <c r="Q453" s="88">
        <v>-1.6949152542372872</v>
      </c>
      <c r="R453" s="88">
        <v>-4.2566115316325579</v>
      </c>
      <c r="S453" s="88">
        <v>-1.4006149041042306</v>
      </c>
      <c r="T453" s="88">
        <v>1.6927341120570105</v>
      </c>
      <c r="U453" s="88">
        <v>1.3773970602550349</v>
      </c>
      <c r="V453" s="88">
        <v>-0.96500072014978855</v>
      </c>
      <c r="W453" s="88">
        <v>-3.1219701376769393</v>
      </c>
    </row>
    <row r="454" spans="1:23" s="82" customFormat="1" ht="22.5" customHeight="1" x14ac:dyDescent="0.2">
      <c r="A454" s="25">
        <f>IF(D454&lt;&gt;"",COUNTA($D$7:D454),"")</f>
        <v>305</v>
      </c>
      <c r="B454" s="89" t="s">
        <v>70</v>
      </c>
      <c r="C454" s="87" t="s">
        <v>7</v>
      </c>
      <c r="D454" s="88">
        <v>0.45629202689721637</v>
      </c>
      <c r="E454" s="88">
        <v>4.2553191489361808</v>
      </c>
      <c r="F454" s="88">
        <v>1.1923870671864307</v>
      </c>
      <c r="G454" s="88">
        <v>3.2857466576025303</v>
      </c>
      <c r="H454" s="88">
        <v>1.129881526985514</v>
      </c>
      <c r="I454" s="88">
        <v>3.1782188957587607</v>
      </c>
      <c r="J454" s="88">
        <v>0.452060555088309</v>
      </c>
      <c r="K454" s="88">
        <v>-0.15698587127158703</v>
      </c>
      <c r="L454" s="88">
        <v>0.47169811320755173</v>
      </c>
      <c r="M454" s="88">
        <v>0.60511215440793364</v>
      </c>
      <c r="N454" s="88">
        <v>-3.7021673752981457</v>
      </c>
      <c r="O454" s="88">
        <v>-3.3168210208916662</v>
      </c>
      <c r="P454" s="88">
        <v>-1.6484740476720816</v>
      </c>
      <c r="Q454" s="88">
        <v>-1.4043035107587798</v>
      </c>
      <c r="R454" s="88">
        <v>-0.59728922582127097</v>
      </c>
      <c r="S454" s="88">
        <v>2.5190663277097229</v>
      </c>
      <c r="T454" s="88">
        <v>3.4377817853922465</v>
      </c>
      <c r="U454" s="88">
        <v>1.8306636155606384</v>
      </c>
      <c r="V454" s="88">
        <v>-0.83467094703050293</v>
      </c>
      <c r="W454" s="88">
        <v>-3.334412431207511</v>
      </c>
    </row>
    <row r="455" spans="1:23" s="82" customFormat="1" ht="11.45" customHeight="1" x14ac:dyDescent="0.2">
      <c r="A455" s="25">
        <f>IF(D455&lt;&gt;"",COUNTA($D$7:D455),"")</f>
        <v>306</v>
      </c>
      <c r="B455" s="89" t="s">
        <v>67</v>
      </c>
      <c r="C455" s="87" t="s">
        <v>7</v>
      </c>
      <c r="D455" s="88">
        <v>-0.32567193232011959</v>
      </c>
      <c r="E455" s="88">
        <v>-0.67224997183311075</v>
      </c>
      <c r="F455" s="88">
        <v>-1.7241379310344911</v>
      </c>
      <c r="G455" s="88">
        <v>-0.87334564481379573</v>
      </c>
      <c r="H455" s="88">
        <v>1.1410828643508637</v>
      </c>
      <c r="I455" s="88">
        <v>-0.38374457960782138</v>
      </c>
      <c r="J455" s="88">
        <v>0.1733502831388023</v>
      </c>
      <c r="K455" s="88">
        <v>-8.844793108751503E-2</v>
      </c>
      <c r="L455" s="88">
        <v>-0.18859936107155306</v>
      </c>
      <c r="M455" s="88">
        <v>-2.3908684251118331</v>
      </c>
      <c r="N455" s="88">
        <v>-3.9941529709228831</v>
      </c>
      <c r="O455" s="88">
        <v>-5.7610797909546818E-2</v>
      </c>
      <c r="P455" s="88">
        <v>-0.47762177296496588</v>
      </c>
      <c r="Q455" s="88">
        <v>1.6424641098837327</v>
      </c>
      <c r="R455" s="88">
        <v>1.7746662324975517</v>
      </c>
      <c r="S455" s="88">
        <v>2.1476563749800022</v>
      </c>
      <c r="T455" s="88">
        <v>-2.3491640891109E-2</v>
      </c>
      <c r="U455" s="88">
        <v>1.1474446837673753</v>
      </c>
      <c r="V455" s="88">
        <v>-0.44912498064117301</v>
      </c>
      <c r="W455" s="88">
        <v>0.47837585563161156</v>
      </c>
    </row>
    <row r="456" spans="1:23" ht="24.95" customHeight="1" x14ac:dyDescent="0.2">
      <c r="A456" s="25" t="str">
        <f>IF(D456&lt;&gt;"",COUNTA($D$7:D456),"")</f>
        <v/>
      </c>
      <c r="B456" s="83"/>
      <c r="C456" s="135" t="s">
        <v>72</v>
      </c>
      <c r="D456" s="131"/>
      <c r="E456" s="131"/>
      <c r="F456" s="131"/>
      <c r="G456" s="131"/>
      <c r="H456" s="131" t="s">
        <v>72</v>
      </c>
      <c r="I456" s="131"/>
      <c r="J456" s="131"/>
      <c r="K456" s="131"/>
      <c r="L456" s="131"/>
      <c r="M456" s="131" t="s">
        <v>72</v>
      </c>
      <c r="N456" s="131"/>
      <c r="O456" s="131"/>
      <c r="P456" s="131"/>
      <c r="Q456" s="131"/>
      <c r="R456" s="131" t="s">
        <v>72</v>
      </c>
      <c r="S456" s="131"/>
      <c r="T456" s="131"/>
      <c r="U456" s="131"/>
      <c r="V456" s="131"/>
      <c r="W456" s="131"/>
    </row>
    <row r="457" spans="1:23" ht="11.45" customHeight="1" x14ac:dyDescent="0.2">
      <c r="A457" s="25">
        <f>IF(D457&lt;&gt;"",COUNTA($D$7:D457),"")</f>
        <v>307</v>
      </c>
      <c r="B457" s="83" t="s">
        <v>51</v>
      </c>
      <c r="C457" s="90">
        <v>100</v>
      </c>
      <c r="D457" s="91">
        <v>100</v>
      </c>
      <c r="E457" s="91">
        <v>100</v>
      </c>
      <c r="F457" s="91">
        <v>100</v>
      </c>
      <c r="G457" s="91">
        <v>100</v>
      </c>
      <c r="H457" s="91">
        <v>100</v>
      </c>
      <c r="I457" s="91">
        <v>100</v>
      </c>
      <c r="J457" s="91">
        <v>100</v>
      </c>
      <c r="K457" s="91">
        <v>100</v>
      </c>
      <c r="L457" s="91">
        <v>100</v>
      </c>
      <c r="M457" s="91">
        <v>100</v>
      </c>
      <c r="N457" s="91">
        <v>100</v>
      </c>
      <c r="O457" s="91">
        <v>100</v>
      </c>
      <c r="P457" s="91">
        <v>100</v>
      </c>
      <c r="Q457" s="91">
        <v>100</v>
      </c>
      <c r="R457" s="91">
        <v>100</v>
      </c>
      <c r="S457" s="91">
        <v>100</v>
      </c>
      <c r="T457" s="91">
        <v>100</v>
      </c>
      <c r="U457" s="91">
        <v>100</v>
      </c>
      <c r="V457" s="91">
        <v>100</v>
      </c>
      <c r="W457" s="91">
        <v>100</v>
      </c>
    </row>
    <row r="458" spans="1:23" ht="11.45" customHeight="1" x14ac:dyDescent="0.2">
      <c r="A458" s="25" t="str">
        <f>IF(D458&lt;&gt;"",COUNTA($D$7:D458),"")</f>
        <v/>
      </c>
      <c r="B458" s="83" t="s">
        <v>60</v>
      </c>
      <c r="C458" s="87"/>
      <c r="D458" s="88"/>
      <c r="E458" s="88"/>
      <c r="F458" s="88"/>
      <c r="G458" s="88"/>
      <c r="H458" s="88"/>
      <c r="I458" s="88"/>
      <c r="J458" s="88"/>
      <c r="K458" s="88"/>
      <c r="L458" s="88"/>
      <c r="M458" s="88"/>
      <c r="N458" s="88"/>
      <c r="O458" s="88"/>
      <c r="P458" s="88"/>
      <c r="Q458" s="88"/>
      <c r="R458" s="88"/>
      <c r="S458" s="88"/>
      <c r="T458" s="88"/>
      <c r="U458" s="88"/>
      <c r="V458" s="88"/>
      <c r="W458" s="88"/>
    </row>
    <row r="459" spans="1:23" ht="11.45" customHeight="1" x14ac:dyDescent="0.2">
      <c r="A459" s="25">
        <f>IF(D459&lt;&gt;"",COUNTA($D$7:D459),"")</f>
        <v>308</v>
      </c>
      <c r="B459" s="83" t="s">
        <v>61</v>
      </c>
      <c r="C459" s="87">
        <v>6.0145655449522852</v>
      </c>
      <c r="D459" s="88">
        <v>6.1214045616851021</v>
      </c>
      <c r="E459" s="88">
        <v>5.8982429766043412</v>
      </c>
      <c r="F459" s="88">
        <v>5.9389491800927479</v>
      </c>
      <c r="G459" s="88">
        <v>6.11645968290326</v>
      </c>
      <c r="H459" s="88">
        <v>5.8195926285160038</v>
      </c>
      <c r="I459" s="88">
        <v>5.7298772169167806</v>
      </c>
      <c r="J459" s="88">
        <v>5.7529571813968499</v>
      </c>
      <c r="K459" s="88">
        <v>5.7293092435441189</v>
      </c>
      <c r="L459" s="88">
        <v>5.7807467223154747</v>
      </c>
      <c r="M459" s="88">
        <v>5.7152345181385122</v>
      </c>
      <c r="N459" s="88">
        <v>5.7459665727176779</v>
      </c>
      <c r="O459" s="88">
        <v>5.7907794330327222</v>
      </c>
      <c r="P459" s="88">
        <v>5.8553576051399121</v>
      </c>
      <c r="Q459" s="88">
        <v>5.9372978060114114</v>
      </c>
      <c r="R459" s="88">
        <v>6.1138307283987023</v>
      </c>
      <c r="S459" s="88">
        <v>6.0642921252775288</v>
      </c>
      <c r="T459" s="88">
        <v>6.0551187541619447</v>
      </c>
      <c r="U459" s="88">
        <v>6.0640548121579991</v>
      </c>
      <c r="V459" s="88">
        <v>5.9140406445795666</v>
      </c>
      <c r="W459" s="88">
        <v>5.9287379755586018</v>
      </c>
    </row>
    <row r="460" spans="1:23" ht="11.45" customHeight="1" x14ac:dyDescent="0.2">
      <c r="A460" s="25">
        <f>IF(D460&lt;&gt;"",COUNTA($D$7:D460),"")</f>
        <v>309</v>
      </c>
      <c r="B460" s="83" t="s">
        <v>62</v>
      </c>
      <c r="C460" s="87">
        <v>31.110451577553537</v>
      </c>
      <c r="D460" s="88">
        <v>30.112704560522001</v>
      </c>
      <c r="E460" s="88">
        <v>29.40430329794231</v>
      </c>
      <c r="F460" s="88">
        <v>28.314289812114549</v>
      </c>
      <c r="G460" s="88">
        <v>27.803824725910548</v>
      </c>
      <c r="H460" s="88">
        <v>27.592202692153013</v>
      </c>
      <c r="I460" s="88">
        <v>28.106035658841794</v>
      </c>
      <c r="J460" s="88">
        <v>28.927344416518711</v>
      </c>
      <c r="K460" s="88">
        <v>29.144994981293912</v>
      </c>
      <c r="L460" s="88">
        <v>28.898062877103843</v>
      </c>
      <c r="M460" s="88">
        <v>28.688393184316599</v>
      </c>
      <c r="N460" s="88">
        <v>29.352679865919715</v>
      </c>
      <c r="O460" s="88">
        <v>32.149701936530704</v>
      </c>
      <c r="P460" s="88">
        <v>29.693346826386765</v>
      </c>
      <c r="Q460" s="88">
        <v>29.741779895300276</v>
      </c>
      <c r="R460" s="88">
        <v>30.012385726924212</v>
      </c>
      <c r="S460" s="88">
        <v>29.434550521989703</v>
      </c>
      <c r="T460" s="88">
        <v>29.388880451417691</v>
      </c>
      <c r="U460" s="88">
        <v>29.556950383961006</v>
      </c>
      <c r="V460" s="88">
        <v>29.804869026425912</v>
      </c>
      <c r="W460" s="88">
        <v>29.889744220652162</v>
      </c>
    </row>
    <row r="461" spans="1:23" ht="11.45" customHeight="1" x14ac:dyDescent="0.2">
      <c r="A461" s="25" t="str">
        <f>IF(D461&lt;&gt;"",COUNTA($D$7:D461),"")</f>
        <v/>
      </c>
      <c r="B461" s="83" t="s">
        <v>63</v>
      </c>
      <c r="C461" s="87"/>
      <c r="D461" s="88"/>
      <c r="E461" s="88"/>
      <c r="F461" s="88"/>
      <c r="G461" s="88"/>
      <c r="H461" s="88"/>
      <c r="I461" s="88"/>
      <c r="J461" s="88"/>
      <c r="K461" s="88"/>
      <c r="L461" s="88"/>
      <c r="M461" s="88"/>
      <c r="N461" s="88"/>
      <c r="O461" s="88"/>
      <c r="P461" s="88"/>
      <c r="Q461" s="88"/>
      <c r="R461" s="88"/>
      <c r="S461" s="88"/>
      <c r="T461" s="88"/>
      <c r="U461" s="88"/>
      <c r="V461" s="88"/>
      <c r="W461" s="88"/>
    </row>
    <row r="462" spans="1:23" ht="11.45" customHeight="1" x14ac:dyDescent="0.2">
      <c r="A462" s="25">
        <f>IF(D462&lt;&gt;"",COUNTA($D$7:D462),"")</f>
        <v>310</v>
      </c>
      <c r="B462" s="83" t="s">
        <v>73</v>
      </c>
      <c r="C462" s="87">
        <v>14.449111912698051</v>
      </c>
      <c r="D462" s="88">
        <v>15.014480616909173</v>
      </c>
      <c r="E462" s="88">
        <v>15.17429296251057</v>
      </c>
      <c r="F462" s="88">
        <v>15.432423387675097</v>
      </c>
      <c r="G462" s="88">
        <v>16.046908366438807</v>
      </c>
      <c r="H462" s="88">
        <v>16.065387617988691</v>
      </c>
      <c r="I462" s="88">
        <v>16.118219880509951</v>
      </c>
      <c r="J462" s="88">
        <v>17.257718646959809</v>
      </c>
      <c r="K462" s="88">
        <v>18.058216990601331</v>
      </c>
      <c r="L462" s="88">
        <v>18.020460009980493</v>
      </c>
      <c r="M462" s="88">
        <v>18.074386222059363</v>
      </c>
      <c r="N462" s="88">
        <v>18.576382847930223</v>
      </c>
      <c r="O462" s="88">
        <v>21.26656398076403</v>
      </c>
      <c r="P462" s="88">
        <v>19.280553528982608</v>
      </c>
      <c r="Q462" s="88">
        <v>19.452973354508558</v>
      </c>
      <c r="R462" s="88">
        <v>19.721616042465349</v>
      </c>
      <c r="S462" s="88">
        <v>19.447068827058434</v>
      </c>
      <c r="T462" s="88">
        <v>19.500683435167119</v>
      </c>
      <c r="U462" s="88">
        <v>19.575113808801213</v>
      </c>
      <c r="V462" s="88">
        <v>19.777818879615285</v>
      </c>
      <c r="W462" s="88">
        <v>19.75230529485512</v>
      </c>
    </row>
    <row r="463" spans="1:23" ht="11.45" customHeight="1" x14ac:dyDescent="0.2">
      <c r="A463" s="25">
        <f>IF(D463&lt;&gt;"",COUNTA($D$7:D463),"")</f>
        <v>311</v>
      </c>
      <c r="B463" s="83" t="s">
        <v>64</v>
      </c>
      <c r="C463" s="87">
        <v>15.500433770147481</v>
      </c>
      <c r="D463" s="88">
        <v>13.935122183839864</v>
      </c>
      <c r="E463" s="88">
        <v>13.115427980832472</v>
      </c>
      <c r="F463" s="88">
        <v>11.814552756131377</v>
      </c>
      <c r="G463" s="88">
        <v>10.687997327702421</v>
      </c>
      <c r="H463" s="88">
        <v>10.461072602966572</v>
      </c>
      <c r="I463" s="88">
        <v>10.888178011949005</v>
      </c>
      <c r="J463" s="88">
        <v>10.509811155433605</v>
      </c>
      <c r="K463" s="88">
        <v>9.9723971165252312</v>
      </c>
      <c r="L463" s="88">
        <v>9.7672730572063688</v>
      </c>
      <c r="M463" s="88">
        <v>9.4563026749725179</v>
      </c>
      <c r="N463" s="88">
        <v>9.621072410313511</v>
      </c>
      <c r="O463" s="88">
        <v>9.6826535291420246</v>
      </c>
      <c r="P463" s="88">
        <v>9.2890259113694658</v>
      </c>
      <c r="Q463" s="88">
        <v>9.138285983177461</v>
      </c>
      <c r="R463" s="88">
        <v>9.0616337363609549</v>
      </c>
      <c r="S463" s="88">
        <v>8.8265860456327641</v>
      </c>
      <c r="T463" s="88">
        <v>8.6451627977616035</v>
      </c>
      <c r="U463" s="88">
        <v>8.6897043270336134</v>
      </c>
      <c r="V463" s="88">
        <v>8.6884146764386294</v>
      </c>
      <c r="W463" s="88">
        <v>8.7970286008881384</v>
      </c>
    </row>
    <row r="464" spans="1:23" ht="11.45" customHeight="1" x14ac:dyDescent="0.2">
      <c r="A464" s="25">
        <f>IF(D464&lt;&gt;"",COUNTA($D$7:D464),"")</f>
        <v>312</v>
      </c>
      <c r="B464" s="89" t="s">
        <v>65</v>
      </c>
      <c r="C464" s="87">
        <v>62.874982877494176</v>
      </c>
      <c r="D464" s="88">
        <v>63.765890877792899</v>
      </c>
      <c r="E464" s="88">
        <v>64.697453725453343</v>
      </c>
      <c r="F464" s="88">
        <v>65.746761007792699</v>
      </c>
      <c r="G464" s="88">
        <v>66.079715591186186</v>
      </c>
      <c r="H464" s="88">
        <v>66.588204679330985</v>
      </c>
      <c r="I464" s="88">
        <v>66.164087124241433</v>
      </c>
      <c r="J464" s="88">
        <v>65.319698402084441</v>
      </c>
      <c r="K464" s="88">
        <v>65.125695775161972</v>
      </c>
      <c r="L464" s="88">
        <v>65.32119040058069</v>
      </c>
      <c r="M464" s="88">
        <v>65.596372297544889</v>
      </c>
      <c r="N464" s="88">
        <v>64.901353561362612</v>
      </c>
      <c r="O464" s="88">
        <v>62.059518630436571</v>
      </c>
      <c r="P464" s="88">
        <v>64.451295568473327</v>
      </c>
      <c r="Q464" s="88">
        <v>64.320922298688316</v>
      </c>
      <c r="R464" s="88">
        <v>63.873783544677089</v>
      </c>
      <c r="S464" s="88">
        <v>64.501157352732776</v>
      </c>
      <c r="T464" s="88">
        <v>64.55600079442037</v>
      </c>
      <c r="U464" s="88">
        <v>64.378994803881</v>
      </c>
      <c r="V464" s="88">
        <v>64.281090328994523</v>
      </c>
      <c r="W464" s="88">
        <v>64.181517803789234</v>
      </c>
    </row>
    <row r="465" spans="1:23" ht="11.45" customHeight="1" x14ac:dyDescent="0.2">
      <c r="A465" s="25" t="str">
        <f>IF(D465&lt;&gt;"",COUNTA($D$7:D465),"")</f>
        <v/>
      </c>
      <c r="B465" s="89" t="s">
        <v>66</v>
      </c>
      <c r="C465" s="87"/>
      <c r="D465" s="88"/>
      <c r="E465" s="88"/>
      <c r="F465" s="88"/>
      <c r="G465" s="88"/>
      <c r="H465" s="88"/>
      <c r="I465" s="88"/>
      <c r="J465" s="88"/>
      <c r="K465" s="88"/>
      <c r="L465" s="88"/>
      <c r="M465" s="88"/>
      <c r="N465" s="88"/>
      <c r="O465" s="88"/>
      <c r="P465" s="88"/>
      <c r="Q465" s="88"/>
      <c r="R465" s="88"/>
      <c r="S465" s="88"/>
      <c r="T465" s="88"/>
      <c r="U465" s="88"/>
      <c r="V465" s="88"/>
      <c r="W465" s="88"/>
    </row>
    <row r="466" spans="1:23" ht="11.45" customHeight="1" x14ac:dyDescent="0.2">
      <c r="A466" s="25">
        <f>IF(D466&lt;&gt;"",COUNTA($D$7:D466),"")</f>
        <v>313</v>
      </c>
      <c r="B466" s="89" t="s">
        <v>68</v>
      </c>
      <c r="C466" s="87">
        <v>22.874526277338934</v>
      </c>
      <c r="D466" s="88">
        <v>23.06547099805762</v>
      </c>
      <c r="E466" s="88">
        <v>23.390961195151743</v>
      </c>
      <c r="F466" s="88">
        <v>24.132284744466222</v>
      </c>
      <c r="G466" s="88">
        <v>24.467031721603856</v>
      </c>
      <c r="H466" s="88">
        <v>24.859832982422937</v>
      </c>
      <c r="I466" s="88">
        <v>24.447240908877077</v>
      </c>
      <c r="J466" s="88">
        <v>24.323825774170491</v>
      </c>
      <c r="K466" s="88">
        <v>24.609909663290445</v>
      </c>
      <c r="L466" s="88">
        <v>25.039695141314702</v>
      </c>
      <c r="M466" s="88">
        <v>25.569118724807623</v>
      </c>
      <c r="N466" s="88">
        <v>25.944999246088358</v>
      </c>
      <c r="O466" s="88">
        <v>22.946771860927232</v>
      </c>
      <c r="P466" s="88">
        <v>25.618366242263068</v>
      </c>
      <c r="Q466" s="88">
        <v>25.177342509264161</v>
      </c>
      <c r="R466" s="88">
        <v>24.171040990858152</v>
      </c>
      <c r="S466" s="88">
        <v>23.860361849874817</v>
      </c>
      <c r="T466" s="88">
        <v>24.003177681460798</v>
      </c>
      <c r="U466" s="88">
        <v>23.944682025106911</v>
      </c>
      <c r="V466" s="88">
        <v>23.845744803828637</v>
      </c>
      <c r="W466" s="88">
        <v>23.414999941415633</v>
      </c>
    </row>
    <row r="467" spans="1:23" ht="22.5" customHeight="1" x14ac:dyDescent="0.2">
      <c r="A467" s="25">
        <f>IF(D467&lt;&gt;"",COUNTA($D$7:D467),"")</f>
        <v>314</v>
      </c>
      <c r="B467" s="89" t="s">
        <v>70</v>
      </c>
      <c r="C467" s="87">
        <v>9.5064152321811797</v>
      </c>
      <c r="D467" s="88">
        <v>9.7305093222606054</v>
      </c>
      <c r="E467" s="88">
        <v>10.243822230574086</v>
      </c>
      <c r="F467" s="88">
        <v>10.548835875125496</v>
      </c>
      <c r="G467" s="88">
        <v>10.875296756260216</v>
      </c>
      <c r="H467" s="88">
        <v>10.90463911428639</v>
      </c>
      <c r="I467" s="88">
        <v>11.186903137789905</v>
      </c>
      <c r="J467" s="88">
        <v>11.015933039728839</v>
      </c>
      <c r="K467" s="88">
        <v>10.881467287161238</v>
      </c>
      <c r="L467" s="88">
        <v>10.870797985755114</v>
      </c>
      <c r="M467" s="88">
        <v>11.04227739098571</v>
      </c>
      <c r="N467" s="88">
        <v>10.770497697669834</v>
      </c>
      <c r="O467" s="88">
        <v>10.556267563404626</v>
      </c>
      <c r="P467" s="88">
        <v>10.390435621661057</v>
      </c>
      <c r="Q467" s="88">
        <v>10.241750485265573</v>
      </c>
      <c r="R467" s="88">
        <v>10.208198171630787</v>
      </c>
      <c r="S467" s="88">
        <v>10.477585148093912</v>
      </c>
      <c r="T467" s="88">
        <v>10.721170134467329</v>
      </c>
      <c r="U467" s="88">
        <v>10.742861084287489</v>
      </c>
      <c r="V467" s="88">
        <v>10.712551730515802</v>
      </c>
      <c r="W467" s="88">
        <v>10.495975253963232</v>
      </c>
    </row>
    <row r="468" spans="1:23" ht="11.45" customHeight="1" x14ac:dyDescent="0.2">
      <c r="A468" s="25">
        <f>IF(D468&lt;&gt;"",COUNTA($D$7:D468),"")</f>
        <v>315</v>
      </c>
      <c r="B468" s="89" t="s">
        <v>67</v>
      </c>
      <c r="C468" s="87">
        <v>30.494041367974067</v>
      </c>
      <c r="D468" s="88">
        <v>30.969910557474673</v>
      </c>
      <c r="E468" s="88">
        <v>31.062670299727522</v>
      </c>
      <c r="F468" s="88">
        <v>31.065640388200986</v>
      </c>
      <c r="G468" s="88">
        <v>30.737387113322118</v>
      </c>
      <c r="H468" s="88">
        <v>30.823732582621655</v>
      </c>
      <c r="I468" s="88">
        <v>30.529943077574448</v>
      </c>
      <c r="J468" s="88">
        <v>29.979939588185108</v>
      </c>
      <c r="K468" s="88">
        <v>29.634318824710284</v>
      </c>
      <c r="L468" s="88">
        <v>29.410697273510866</v>
      </c>
      <c r="M468" s="88">
        <v>28.984976181751556</v>
      </c>
      <c r="N468" s="88">
        <v>28.185856617604419</v>
      </c>
      <c r="O468" s="88">
        <v>28.556479206104715</v>
      </c>
      <c r="P468" s="88">
        <v>28.4424937045492</v>
      </c>
      <c r="Q468" s="88">
        <v>28.901829304158579</v>
      </c>
      <c r="R468" s="88">
        <v>29.494544382188145</v>
      </c>
      <c r="S468" s="88">
        <v>30.163210354764043</v>
      </c>
      <c r="T468" s="88">
        <v>29.831652978492237</v>
      </c>
      <c r="U468" s="88">
        <v>29.691451694486595</v>
      </c>
      <c r="V468" s="88">
        <v>29.722793794650084</v>
      </c>
      <c r="W468" s="88">
        <v>30.270542608410373</v>
      </c>
    </row>
    <row r="469" spans="1:23" ht="20.100000000000001" customHeight="1" x14ac:dyDescent="0.2">
      <c r="A469" s="25" t="str">
        <f>IF(D469&lt;&gt;"",COUNTA($D$7:D469),"")</f>
        <v/>
      </c>
      <c r="B469" s="83"/>
      <c r="C469" s="135" t="s">
        <v>45</v>
      </c>
      <c r="D469" s="131"/>
      <c r="E469" s="131"/>
      <c r="F469" s="131"/>
      <c r="G469" s="131"/>
      <c r="H469" s="131" t="s">
        <v>45</v>
      </c>
      <c r="I469" s="131"/>
      <c r="J469" s="131"/>
      <c r="K469" s="131"/>
      <c r="L469" s="131"/>
      <c r="M469" s="131" t="s">
        <v>45</v>
      </c>
      <c r="N469" s="131"/>
      <c r="O469" s="131"/>
      <c r="P469" s="131"/>
      <c r="Q469" s="131"/>
      <c r="R469" s="131" t="s">
        <v>45</v>
      </c>
      <c r="S469" s="131"/>
      <c r="T469" s="131"/>
      <c r="U469" s="131"/>
      <c r="V469" s="131"/>
      <c r="W469" s="131"/>
    </row>
    <row r="470" spans="1:23" s="94" customFormat="1" ht="11.45" customHeight="1" x14ac:dyDescent="0.2">
      <c r="A470" s="25">
        <f>IF(D470&lt;&gt;"",COUNTA($D$7:D470),"")</f>
        <v>316</v>
      </c>
      <c r="B470" s="84" t="s">
        <v>52</v>
      </c>
      <c r="C470" s="85">
        <v>79.475999999999999</v>
      </c>
      <c r="D470" s="86">
        <v>77.543000000000006</v>
      </c>
      <c r="E470" s="86">
        <v>76.363</v>
      </c>
      <c r="F470" s="86">
        <v>74.665999999999997</v>
      </c>
      <c r="G470" s="86">
        <v>74.453999999999994</v>
      </c>
      <c r="H470" s="86">
        <v>74.433000000000007</v>
      </c>
      <c r="I470" s="86">
        <v>74.665999999999997</v>
      </c>
      <c r="J470" s="86">
        <v>76.346000000000004</v>
      </c>
      <c r="K470" s="86">
        <v>77.227999999999994</v>
      </c>
      <c r="L470" s="86">
        <v>77.575999999999993</v>
      </c>
      <c r="M470" s="86">
        <v>76.825000000000003</v>
      </c>
      <c r="N470" s="86">
        <v>76.236999999999995</v>
      </c>
      <c r="O470" s="86">
        <v>75.733999999999995</v>
      </c>
      <c r="P470" s="86">
        <v>75.92</v>
      </c>
      <c r="Q470" s="86">
        <v>75.588999999999999</v>
      </c>
      <c r="R470" s="86">
        <v>75.456999999999994</v>
      </c>
      <c r="S470" s="86">
        <v>75.674000000000007</v>
      </c>
      <c r="T470" s="86">
        <v>76.641000000000005</v>
      </c>
      <c r="U470" s="86">
        <v>78.103999999999999</v>
      </c>
      <c r="V470" s="86">
        <v>77.847999999999999</v>
      </c>
      <c r="W470" s="86">
        <v>76.915000000000006</v>
      </c>
    </row>
    <row r="471" spans="1:23" ht="11.45" customHeight="1" x14ac:dyDescent="0.2">
      <c r="A471" s="25" t="str">
        <f>IF(D471&lt;&gt;"",COUNTA($D$7:D471),"")</f>
        <v/>
      </c>
      <c r="B471" s="83" t="s">
        <v>60</v>
      </c>
      <c r="C471" s="87"/>
      <c r="D471" s="88"/>
      <c r="E471" s="88"/>
      <c r="F471" s="88"/>
      <c r="G471" s="88"/>
      <c r="H471" s="88"/>
      <c r="I471" s="88"/>
      <c r="J471" s="88"/>
      <c r="K471" s="88"/>
      <c r="L471" s="88"/>
      <c r="M471" s="88"/>
      <c r="N471" s="88"/>
      <c r="O471" s="88"/>
      <c r="P471" s="88"/>
      <c r="Q471" s="88"/>
      <c r="R471" s="88"/>
      <c r="S471" s="88"/>
      <c r="T471" s="88"/>
      <c r="U471" s="88"/>
      <c r="V471" s="88"/>
      <c r="W471" s="88"/>
    </row>
    <row r="472" spans="1:23" ht="11.45" customHeight="1" x14ac:dyDescent="0.2">
      <c r="A472" s="25">
        <f>IF(D472&lt;&gt;"",COUNTA($D$7:D472),"")</f>
        <v>317</v>
      </c>
      <c r="B472" s="83" t="s">
        <v>61</v>
      </c>
      <c r="C472" s="87">
        <v>4.7830000000000004</v>
      </c>
      <c r="D472" s="88">
        <v>4.7709999999999999</v>
      </c>
      <c r="E472" s="88">
        <v>4.49</v>
      </c>
      <c r="F472" s="88">
        <v>4.3769999999999998</v>
      </c>
      <c r="G472" s="88">
        <v>4.5519999999999996</v>
      </c>
      <c r="H472" s="88">
        <v>4.3739999999999997</v>
      </c>
      <c r="I472" s="88">
        <v>4.2969999999999997</v>
      </c>
      <c r="J472" s="88">
        <v>4.3810000000000002</v>
      </c>
      <c r="K472" s="88">
        <v>4.4379999999999997</v>
      </c>
      <c r="L472" s="88">
        <v>4.4139999999999997</v>
      </c>
      <c r="M472" s="88">
        <v>4.1929999999999996</v>
      </c>
      <c r="N472" s="88">
        <v>4.1440000000000001</v>
      </c>
      <c r="O472" s="88">
        <v>4.1760000000000002</v>
      </c>
      <c r="P472" s="88">
        <v>4.2990000000000004</v>
      </c>
      <c r="Q472" s="88">
        <v>4.4269999999999996</v>
      </c>
      <c r="R472" s="88">
        <v>4.6219999999999999</v>
      </c>
      <c r="S472" s="88">
        <v>4.6059999999999999</v>
      </c>
      <c r="T472" s="88">
        <v>4.5890000000000004</v>
      </c>
      <c r="U472" s="88">
        <v>4.6100000000000003</v>
      </c>
      <c r="V472" s="88">
        <v>4.423</v>
      </c>
      <c r="W472" s="88">
        <v>4.4260000000000002</v>
      </c>
    </row>
    <row r="473" spans="1:23" ht="11.45" customHeight="1" x14ac:dyDescent="0.2">
      <c r="A473" s="25">
        <f>IF(D473&lt;&gt;"",COUNTA($D$7:D473),"")</f>
        <v>318</v>
      </c>
      <c r="B473" s="83" t="s">
        <v>62</v>
      </c>
      <c r="C473" s="87">
        <v>24.806000000000001</v>
      </c>
      <c r="D473" s="88">
        <v>23.407</v>
      </c>
      <c r="E473" s="88">
        <v>22.443999999999999</v>
      </c>
      <c r="F473" s="88">
        <v>21.143999999999998</v>
      </c>
      <c r="G473" s="88">
        <v>20.803999999999998</v>
      </c>
      <c r="H473" s="88">
        <v>20.526</v>
      </c>
      <c r="I473" s="88">
        <v>20.771999999999998</v>
      </c>
      <c r="J473" s="88">
        <v>21.983000000000001</v>
      </c>
      <c r="K473" s="88">
        <v>22.574000000000002</v>
      </c>
      <c r="L473" s="88">
        <v>22.655000000000001</v>
      </c>
      <c r="M473" s="88">
        <v>22.283000000000001</v>
      </c>
      <c r="N473" s="88">
        <v>22.553999999999998</v>
      </c>
      <c r="O473" s="88">
        <v>24.643999999999998</v>
      </c>
      <c r="P473" s="88">
        <v>22.649000000000001</v>
      </c>
      <c r="Q473" s="88">
        <v>22.716000000000001</v>
      </c>
      <c r="R473" s="88">
        <v>22.943999999999999</v>
      </c>
      <c r="S473" s="88">
        <v>22.564</v>
      </c>
      <c r="T473" s="88">
        <v>22.861000000000001</v>
      </c>
      <c r="U473" s="88">
        <v>23.393000000000001</v>
      </c>
      <c r="V473" s="88">
        <v>23.484000000000002</v>
      </c>
      <c r="W473" s="88">
        <v>23.242999999999999</v>
      </c>
    </row>
    <row r="474" spans="1:23" ht="11.45" customHeight="1" x14ac:dyDescent="0.2">
      <c r="A474" s="25" t="str">
        <f>IF(D474&lt;&gt;"",COUNTA($D$7:D474),"")</f>
        <v/>
      </c>
      <c r="B474" s="83" t="s">
        <v>63</v>
      </c>
      <c r="C474" s="87"/>
      <c r="D474" s="88"/>
      <c r="E474" s="88"/>
      <c r="F474" s="88"/>
      <c r="G474" s="88"/>
      <c r="H474" s="88"/>
      <c r="I474" s="88"/>
      <c r="J474" s="88"/>
      <c r="K474" s="88"/>
      <c r="L474" s="88"/>
      <c r="M474" s="88"/>
      <c r="N474" s="88"/>
      <c r="O474" s="88"/>
      <c r="P474" s="88"/>
      <c r="Q474" s="88"/>
      <c r="R474" s="88"/>
      <c r="S474" s="88"/>
      <c r="T474" s="88"/>
      <c r="U474" s="88"/>
      <c r="V474" s="88"/>
      <c r="W474" s="88"/>
    </row>
    <row r="475" spans="1:23" ht="11.45" customHeight="1" x14ac:dyDescent="0.2">
      <c r="A475" s="25">
        <f>IF(D475&lt;&gt;"",COUNTA($D$7:D475),"")</f>
        <v>319</v>
      </c>
      <c r="B475" s="83" t="s">
        <v>73</v>
      </c>
      <c r="C475" s="87">
        <v>11.87</v>
      </c>
      <c r="D475" s="88">
        <v>12.117000000000001</v>
      </c>
      <c r="E475" s="88">
        <v>12.124000000000001</v>
      </c>
      <c r="F475" s="88">
        <v>12.1</v>
      </c>
      <c r="G475" s="88">
        <v>12.618</v>
      </c>
      <c r="H475" s="88">
        <v>12.734999999999999</v>
      </c>
      <c r="I475" s="88">
        <v>12.865</v>
      </c>
      <c r="J475" s="88">
        <v>14.114000000000001</v>
      </c>
      <c r="K475" s="88">
        <v>14.958</v>
      </c>
      <c r="L475" s="88">
        <v>15.018000000000001</v>
      </c>
      <c r="M475" s="88">
        <v>14.92</v>
      </c>
      <c r="N475" s="88">
        <v>15.16</v>
      </c>
      <c r="O475" s="88">
        <v>17.251000000000001</v>
      </c>
      <c r="P475" s="88">
        <v>15.548999999999999</v>
      </c>
      <c r="Q475" s="88">
        <v>15.718</v>
      </c>
      <c r="R475" s="88">
        <v>15.925000000000001</v>
      </c>
      <c r="S475" s="88">
        <v>15.701000000000001</v>
      </c>
      <c r="T475" s="88">
        <v>15.935</v>
      </c>
      <c r="U475" s="88">
        <v>16.27</v>
      </c>
      <c r="V475" s="88">
        <v>16.393000000000001</v>
      </c>
      <c r="W475" s="88">
        <v>16.149000000000001</v>
      </c>
    </row>
    <row r="476" spans="1:23" ht="11.45" customHeight="1" x14ac:dyDescent="0.2">
      <c r="A476" s="25">
        <f>IF(D476&lt;&gt;"",COUNTA($D$7:D476),"")</f>
        <v>320</v>
      </c>
      <c r="B476" s="83" t="s">
        <v>64</v>
      </c>
      <c r="C476" s="87">
        <v>11.955</v>
      </c>
      <c r="D476" s="88">
        <v>10.326000000000001</v>
      </c>
      <c r="E476" s="88">
        <v>9.41</v>
      </c>
      <c r="F476" s="88">
        <v>8.1969999999999992</v>
      </c>
      <c r="G476" s="88">
        <v>7.3310000000000004</v>
      </c>
      <c r="H476" s="88">
        <v>6.9359999999999999</v>
      </c>
      <c r="I476" s="88">
        <v>7.0209999999999999</v>
      </c>
      <c r="J476" s="88">
        <v>6.91</v>
      </c>
      <c r="K476" s="88">
        <v>6.6820000000000004</v>
      </c>
      <c r="L476" s="88">
        <v>6.7050000000000001</v>
      </c>
      <c r="M476" s="88">
        <v>6.3979999999999997</v>
      </c>
      <c r="N476" s="88">
        <v>6.4390000000000001</v>
      </c>
      <c r="O476" s="88">
        <v>6.4160000000000004</v>
      </c>
      <c r="P476" s="88">
        <v>6.1870000000000003</v>
      </c>
      <c r="Q476" s="88">
        <v>6.0609999999999999</v>
      </c>
      <c r="R476" s="88">
        <v>6.01</v>
      </c>
      <c r="S476" s="88">
        <v>5.9130000000000003</v>
      </c>
      <c r="T476" s="88">
        <v>5.8929999999999998</v>
      </c>
      <c r="U476" s="88">
        <v>6.0359999999999996</v>
      </c>
      <c r="V476" s="88">
        <v>5.9720000000000004</v>
      </c>
      <c r="W476" s="88">
        <v>5.9909999999999997</v>
      </c>
    </row>
    <row r="477" spans="1:23" ht="11.45" customHeight="1" x14ac:dyDescent="0.2">
      <c r="A477" s="25">
        <f>IF(D477&lt;&gt;"",COUNTA($D$7:D477),"")</f>
        <v>321</v>
      </c>
      <c r="B477" s="89" t="s">
        <v>65</v>
      </c>
      <c r="C477" s="87">
        <v>49.887</v>
      </c>
      <c r="D477" s="88">
        <v>49.365000000000002</v>
      </c>
      <c r="E477" s="88">
        <v>49.429000000000002</v>
      </c>
      <c r="F477" s="88">
        <v>49.145000000000003</v>
      </c>
      <c r="G477" s="88">
        <v>49.097999999999999</v>
      </c>
      <c r="H477" s="88">
        <v>49.533000000000001</v>
      </c>
      <c r="I477" s="88">
        <v>49.597000000000001</v>
      </c>
      <c r="J477" s="88">
        <v>49.981999999999999</v>
      </c>
      <c r="K477" s="88">
        <v>50.216000000000001</v>
      </c>
      <c r="L477" s="88">
        <v>50.506999999999998</v>
      </c>
      <c r="M477" s="88">
        <v>50.348999999999997</v>
      </c>
      <c r="N477" s="88">
        <v>49.539000000000001</v>
      </c>
      <c r="O477" s="88">
        <v>46.914000000000001</v>
      </c>
      <c r="P477" s="88">
        <v>48.972000000000001</v>
      </c>
      <c r="Q477" s="88">
        <v>48.445999999999998</v>
      </c>
      <c r="R477" s="88">
        <v>47.890999999999998</v>
      </c>
      <c r="S477" s="88">
        <v>48.503999999999998</v>
      </c>
      <c r="T477" s="88">
        <v>49.191000000000003</v>
      </c>
      <c r="U477" s="88">
        <v>50.100999999999999</v>
      </c>
      <c r="V477" s="88">
        <v>49.941000000000003</v>
      </c>
      <c r="W477" s="88">
        <v>49.246000000000002</v>
      </c>
    </row>
    <row r="478" spans="1:23" ht="11.45" customHeight="1" x14ac:dyDescent="0.2">
      <c r="A478" s="25" t="str">
        <f>IF(D478&lt;&gt;"",COUNTA($D$7:D478),"")</f>
        <v/>
      </c>
      <c r="B478" s="89" t="s">
        <v>66</v>
      </c>
      <c r="C478" s="87"/>
      <c r="D478" s="88"/>
      <c r="E478" s="88"/>
      <c r="F478" s="88"/>
      <c r="G478" s="88"/>
      <c r="H478" s="88"/>
      <c r="I478" s="88"/>
      <c r="J478" s="88"/>
      <c r="K478" s="88"/>
      <c r="L478" s="88"/>
      <c r="M478" s="88"/>
      <c r="N478" s="88"/>
      <c r="O478" s="88"/>
      <c r="P478" s="88"/>
      <c r="Q478" s="88"/>
      <c r="R478" s="88"/>
      <c r="S478" s="88"/>
      <c r="T478" s="88"/>
      <c r="U478" s="88"/>
      <c r="V478" s="88"/>
      <c r="W478" s="88"/>
    </row>
    <row r="479" spans="1:23" ht="11.45" customHeight="1" x14ac:dyDescent="0.2">
      <c r="A479" s="25">
        <f>IF(D479&lt;&gt;"",COUNTA($D$7:D479),"")</f>
        <v>322</v>
      </c>
      <c r="B479" s="89" t="s">
        <v>68</v>
      </c>
      <c r="C479" s="87">
        <v>16.991</v>
      </c>
      <c r="D479" s="88">
        <v>16.738</v>
      </c>
      <c r="E479" s="88">
        <v>16.893999999999998</v>
      </c>
      <c r="F479" s="88">
        <v>17.271000000000001</v>
      </c>
      <c r="G479" s="88">
        <v>17.532</v>
      </c>
      <c r="H479" s="88">
        <v>17.898</v>
      </c>
      <c r="I479" s="88">
        <v>17.957999999999998</v>
      </c>
      <c r="J479" s="88">
        <v>18.344000000000001</v>
      </c>
      <c r="K479" s="88">
        <v>18.783999999999999</v>
      </c>
      <c r="L479" s="88">
        <v>19.239999999999998</v>
      </c>
      <c r="M479" s="88">
        <v>19.462</v>
      </c>
      <c r="N479" s="88">
        <v>19.672999999999998</v>
      </c>
      <c r="O479" s="88">
        <v>16.966000000000001</v>
      </c>
      <c r="P479" s="88">
        <v>19.260999999999999</v>
      </c>
      <c r="Q479" s="88">
        <v>18.896999999999998</v>
      </c>
      <c r="R479" s="88">
        <v>18.064</v>
      </c>
      <c r="S479" s="88">
        <v>17.882000000000001</v>
      </c>
      <c r="T479" s="88">
        <v>18.334</v>
      </c>
      <c r="U479" s="88">
        <v>18.699000000000002</v>
      </c>
      <c r="V479" s="88">
        <v>18.596</v>
      </c>
      <c r="W479" s="88">
        <v>18.065999999999999</v>
      </c>
    </row>
    <row r="480" spans="1:23" ht="22.5" customHeight="1" x14ac:dyDescent="0.2">
      <c r="A480" s="25">
        <f>IF(D480&lt;&gt;"",COUNTA($D$7:D480),"")</f>
        <v>323</v>
      </c>
      <c r="B480" s="89" t="s">
        <v>70</v>
      </c>
      <c r="C480" s="87">
        <v>7.3869999999999996</v>
      </c>
      <c r="D480" s="88">
        <v>7.3490000000000002</v>
      </c>
      <c r="E480" s="88">
        <v>7.5519999999999996</v>
      </c>
      <c r="F480" s="88">
        <v>7.4189999999999996</v>
      </c>
      <c r="G480" s="88">
        <v>7.5439999999999996</v>
      </c>
      <c r="H480" s="88">
        <v>7.5739999999999998</v>
      </c>
      <c r="I480" s="88">
        <v>7.83</v>
      </c>
      <c r="J480" s="88">
        <v>7.89</v>
      </c>
      <c r="K480" s="88">
        <v>7.7549999999999999</v>
      </c>
      <c r="L480" s="88">
        <v>7.5830000000000002</v>
      </c>
      <c r="M480" s="88">
        <v>7.6029999999999998</v>
      </c>
      <c r="N480" s="88">
        <v>7.4489999999999998</v>
      </c>
      <c r="O480" s="88">
        <v>7.3620000000000001</v>
      </c>
      <c r="P480" s="88">
        <v>7.18</v>
      </c>
      <c r="Q480" s="88">
        <v>6.9359999999999999</v>
      </c>
      <c r="R480" s="88">
        <v>6.9109999999999996</v>
      </c>
      <c r="S480" s="88">
        <v>7.1239999999999997</v>
      </c>
      <c r="T480" s="88">
        <v>7.3739999999999997</v>
      </c>
      <c r="U480" s="88">
        <v>7.5250000000000004</v>
      </c>
      <c r="V480" s="88">
        <v>7.4610000000000003</v>
      </c>
      <c r="W480" s="88">
        <v>7.1840000000000002</v>
      </c>
    </row>
    <row r="481" spans="1:23" ht="11.45" customHeight="1" x14ac:dyDescent="0.2">
      <c r="A481" s="25">
        <f>IF(D481&lt;&gt;"",COUNTA($D$7:D481),"")</f>
        <v>324</v>
      </c>
      <c r="B481" s="89" t="s">
        <v>67</v>
      </c>
      <c r="C481" s="87">
        <v>25.509</v>
      </c>
      <c r="D481" s="88">
        <v>25.277999999999999</v>
      </c>
      <c r="E481" s="88">
        <v>24.983000000000001</v>
      </c>
      <c r="F481" s="88">
        <v>24.454999999999998</v>
      </c>
      <c r="G481" s="88">
        <v>24.021999999999998</v>
      </c>
      <c r="H481" s="88">
        <v>24.061</v>
      </c>
      <c r="I481" s="88">
        <v>23.809000000000001</v>
      </c>
      <c r="J481" s="88">
        <v>23.748000000000001</v>
      </c>
      <c r="K481" s="88">
        <v>23.677</v>
      </c>
      <c r="L481" s="88">
        <v>23.684000000000001</v>
      </c>
      <c r="M481" s="88">
        <v>23.283999999999999</v>
      </c>
      <c r="N481" s="88">
        <v>22.417000000000002</v>
      </c>
      <c r="O481" s="88">
        <v>22.585999999999999</v>
      </c>
      <c r="P481" s="88">
        <v>22.530999999999999</v>
      </c>
      <c r="Q481" s="88">
        <v>22.613</v>
      </c>
      <c r="R481" s="88">
        <v>22.916</v>
      </c>
      <c r="S481" s="88">
        <v>23.498000000000001</v>
      </c>
      <c r="T481" s="88">
        <v>23.483000000000001</v>
      </c>
      <c r="U481" s="88">
        <v>23.876999999999999</v>
      </c>
      <c r="V481" s="88">
        <v>23.884</v>
      </c>
      <c r="W481" s="88">
        <v>23.995999999999999</v>
      </c>
    </row>
    <row r="482" spans="1:23" ht="11.45" customHeight="1" x14ac:dyDescent="0.2"/>
    <row r="483" spans="1:23" ht="11.45" customHeight="1" x14ac:dyDescent="0.2"/>
    <row r="484" spans="1:23" ht="11.45" customHeight="1" x14ac:dyDescent="0.2"/>
    <row r="485" spans="1:23" ht="11.45" customHeight="1" x14ac:dyDescent="0.2"/>
    <row r="486" spans="1:23" ht="11.45" customHeight="1" x14ac:dyDescent="0.2"/>
    <row r="487" spans="1:23" ht="11.45" customHeight="1" x14ac:dyDescent="0.2"/>
  </sheetData>
  <mergeCells count="208">
    <mergeCell ref="R111:W111"/>
    <mergeCell ref="R337:W337"/>
    <mergeCell ref="R350:W350"/>
    <mergeCell ref="R231:W231"/>
    <mergeCell ref="R244:W244"/>
    <mergeCell ref="R257:W257"/>
    <mergeCell ref="R270:W270"/>
    <mergeCell ref="R191:W191"/>
    <mergeCell ref="R204:W204"/>
    <mergeCell ref="R217:W217"/>
    <mergeCell ref="R218:W218"/>
    <mergeCell ref="R271:W271"/>
    <mergeCell ref="R284:W284"/>
    <mergeCell ref="R297:W297"/>
    <mergeCell ref="R310:W310"/>
    <mergeCell ref="R323:W323"/>
    <mergeCell ref="R324:W324"/>
    <mergeCell ref="R112:W112"/>
    <mergeCell ref="R125:W125"/>
    <mergeCell ref="R138:W138"/>
    <mergeCell ref="R164:W164"/>
    <mergeCell ref="R165:W165"/>
    <mergeCell ref="R178:W178"/>
    <mergeCell ref="R151:V151"/>
    <mergeCell ref="C178:G178"/>
    <mergeCell ref="C231:G231"/>
    <mergeCell ref="C138:G138"/>
    <mergeCell ref="C151:G151"/>
    <mergeCell ref="C164:G164"/>
    <mergeCell ref="C165:G165"/>
    <mergeCell ref="C5:G5"/>
    <mergeCell ref="C6:G6"/>
    <mergeCell ref="A1:B1"/>
    <mergeCell ref="A2:A3"/>
    <mergeCell ref="B2:B3"/>
    <mergeCell ref="C2:C3"/>
    <mergeCell ref="F2:F3"/>
    <mergeCell ref="C72:G72"/>
    <mergeCell ref="C125:G125"/>
    <mergeCell ref="C98:G98"/>
    <mergeCell ref="C1:G1"/>
    <mergeCell ref="C58:G58"/>
    <mergeCell ref="C59:G59"/>
    <mergeCell ref="D2:D3"/>
    <mergeCell ref="C85:G85"/>
    <mergeCell ref="C111:G111"/>
    <mergeCell ref="C112:G112"/>
    <mergeCell ref="M469:Q469"/>
    <mergeCell ref="C310:G310"/>
    <mergeCell ref="C350:G350"/>
    <mergeCell ref="C324:G324"/>
    <mergeCell ref="M244:Q244"/>
    <mergeCell ref="M284:Q284"/>
    <mergeCell ref="M270:Q270"/>
    <mergeCell ref="C204:G204"/>
    <mergeCell ref="C191:G191"/>
    <mergeCell ref="C217:G217"/>
    <mergeCell ref="C218:G218"/>
    <mergeCell ref="H469:L469"/>
    <mergeCell ref="H376:L376"/>
    <mergeCell ref="H377:L377"/>
    <mergeCell ref="H363:L363"/>
    <mergeCell ref="H244:L244"/>
    <mergeCell ref="C244:G244"/>
    <mergeCell ref="C469:G469"/>
    <mergeCell ref="C456:G456"/>
    <mergeCell ref="C257:G257"/>
    <mergeCell ref="C284:G284"/>
    <mergeCell ref="C270:G270"/>
    <mergeCell ref="C271:G271"/>
    <mergeCell ref="C390:G390"/>
    <mergeCell ref="C376:G376"/>
    <mergeCell ref="C363:G363"/>
    <mergeCell ref="C337:G337"/>
    <mergeCell ref="H257:L257"/>
    <mergeCell ref="H284:L284"/>
    <mergeCell ref="C297:G297"/>
    <mergeCell ref="C323:G323"/>
    <mergeCell ref="H271:L271"/>
    <mergeCell ref="H310:L310"/>
    <mergeCell ref="M271:Q271"/>
    <mergeCell ref="M257:Q257"/>
    <mergeCell ref="H270:L270"/>
    <mergeCell ref="C443:G443"/>
    <mergeCell ref="C429:G429"/>
    <mergeCell ref="C430:G430"/>
    <mergeCell ref="H429:L429"/>
    <mergeCell ref="H430:L430"/>
    <mergeCell ref="C403:G403"/>
    <mergeCell ref="C416:G416"/>
    <mergeCell ref="H416:L416"/>
    <mergeCell ref="C377:G377"/>
    <mergeCell ref="M310:Q310"/>
    <mergeCell ref="H297:L297"/>
    <mergeCell ref="M297:Q297"/>
    <mergeCell ref="H324:L324"/>
    <mergeCell ref="H323:L323"/>
    <mergeCell ref="M323:Q323"/>
    <mergeCell ref="M324:Q324"/>
    <mergeCell ref="H390:L390"/>
    <mergeCell ref="M390:Q390"/>
    <mergeCell ref="H337:L337"/>
    <mergeCell ref="M337:Q337"/>
    <mergeCell ref="H350:L350"/>
    <mergeCell ref="M5:Q5"/>
    <mergeCell ref="M6:Q6"/>
    <mergeCell ref="M59:Q59"/>
    <mergeCell ref="M19:Q19"/>
    <mergeCell ref="H112:L112"/>
    <mergeCell ref="M98:Q98"/>
    <mergeCell ref="M58:Q58"/>
    <mergeCell ref="H111:L111"/>
    <mergeCell ref="H58:L58"/>
    <mergeCell ref="H59:L59"/>
    <mergeCell ref="M1:Q1"/>
    <mergeCell ref="M32:Q32"/>
    <mergeCell ref="H45:L45"/>
    <mergeCell ref="M45:Q45"/>
    <mergeCell ref="H5:L5"/>
    <mergeCell ref="H6:L6"/>
    <mergeCell ref="H19:L19"/>
    <mergeCell ref="H32:L32"/>
    <mergeCell ref="C45:G45"/>
    <mergeCell ref="C19:G19"/>
    <mergeCell ref="C32:G32"/>
    <mergeCell ref="N2:N3"/>
    <mergeCell ref="P2:P3"/>
    <mergeCell ref="H2:H3"/>
    <mergeCell ref="O2:O3"/>
    <mergeCell ref="Q2:Q3"/>
    <mergeCell ref="I2:I3"/>
    <mergeCell ref="H1:L1"/>
    <mergeCell ref="L2:L3"/>
    <mergeCell ref="E2:E3"/>
    <mergeCell ref="G2:G3"/>
    <mergeCell ref="M2:M3"/>
    <mergeCell ref="K2:K3"/>
    <mergeCell ref="J2:J3"/>
    <mergeCell ref="M138:Q138"/>
    <mergeCell ref="H151:L151"/>
    <mergeCell ref="M151:Q151"/>
    <mergeCell ref="H98:L98"/>
    <mergeCell ref="H125:L125"/>
    <mergeCell ref="M125:Q125"/>
    <mergeCell ref="M165:Q165"/>
    <mergeCell ref="H72:L72"/>
    <mergeCell ref="M72:Q72"/>
    <mergeCell ref="H165:L165"/>
    <mergeCell ref="H164:L164"/>
    <mergeCell ref="H138:L138"/>
    <mergeCell ref="M164:Q164"/>
    <mergeCell ref="H85:L85"/>
    <mergeCell ref="M85:Q85"/>
    <mergeCell ref="M111:Q111"/>
    <mergeCell ref="M112:Q112"/>
    <mergeCell ref="H178:L178"/>
    <mergeCell ref="M178:Q178"/>
    <mergeCell ref="M217:Q217"/>
    <mergeCell ref="M218:Q218"/>
    <mergeCell ref="M204:Q204"/>
    <mergeCell ref="H191:L191"/>
    <mergeCell ref="M191:Q191"/>
    <mergeCell ref="H204:L204"/>
    <mergeCell ref="M231:Q231"/>
    <mergeCell ref="H218:L218"/>
    <mergeCell ref="H217:L217"/>
    <mergeCell ref="H231:L231"/>
    <mergeCell ref="M350:Q350"/>
    <mergeCell ref="M363:Q363"/>
    <mergeCell ref="M376:Q376"/>
    <mergeCell ref="M377:Q377"/>
    <mergeCell ref="H456:L456"/>
    <mergeCell ref="H403:L403"/>
    <mergeCell ref="M403:Q403"/>
    <mergeCell ref="M416:Q416"/>
    <mergeCell ref="M443:Q443"/>
    <mergeCell ref="M430:Q430"/>
    <mergeCell ref="M456:Q456"/>
    <mergeCell ref="M429:Q429"/>
    <mergeCell ref="H443:L443"/>
    <mergeCell ref="R45:W45"/>
    <mergeCell ref="R58:W58"/>
    <mergeCell ref="R59:W59"/>
    <mergeCell ref="R72:W72"/>
    <mergeCell ref="R85:W85"/>
    <mergeCell ref="R98:W98"/>
    <mergeCell ref="W2:W3"/>
    <mergeCell ref="R1:W1"/>
    <mergeCell ref="R5:W5"/>
    <mergeCell ref="R6:W6"/>
    <mergeCell ref="R19:W19"/>
    <mergeCell ref="R32:W32"/>
    <mergeCell ref="T2:T3"/>
    <mergeCell ref="S2:S3"/>
    <mergeCell ref="R2:R3"/>
    <mergeCell ref="U2:U3"/>
    <mergeCell ref="V2:V3"/>
    <mergeCell ref="R429:W429"/>
    <mergeCell ref="R430:W430"/>
    <mergeCell ref="R443:W443"/>
    <mergeCell ref="R456:W456"/>
    <mergeCell ref="R469:W469"/>
    <mergeCell ref="R363:W363"/>
    <mergeCell ref="R376:W376"/>
    <mergeCell ref="R377:W377"/>
    <mergeCell ref="R390:W390"/>
    <mergeCell ref="R403:W403"/>
    <mergeCell ref="R416:W4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A663K 2020 00&amp;R&amp;"-,Standard"&amp;7&amp;P</oddFooter>
    <evenFooter>&amp;L&amp;"-,Standard"&amp;7&amp;P&amp;R&amp;"-,Standard"&amp;7StatA MV, Statistischer Bericht A663K 2020 00</evenFooter>
  </headerFooter>
  <rowBreaks count="8" manualBreakCount="8">
    <brk id="57" max="16383" man="1"/>
    <brk id="110" max="16383" man="1"/>
    <brk id="163" max="16383" man="1"/>
    <brk id="216" max="16383" man="1"/>
    <brk id="269" max="16383" man="1"/>
    <brk id="322" max="16383" man="1"/>
    <brk id="375" max="16383" man="1"/>
    <brk id="42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Inhalt</vt:lpstr>
      <vt:lpstr>Vorbemerkung und Definitionen</vt:lpstr>
      <vt:lpstr>Grafiken</vt:lpstr>
      <vt:lpstr>Tabelle 1</vt:lpstr>
      <vt:lpstr>Tabelle 2</vt:lpstr>
      <vt:lpstr>'Tabelle 1'!Drucktitel</vt:lpstr>
      <vt:lpstr>'Tabelle 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A663K Erwerbstätige nach Wirtschaftsbereichen in den kreisfreien Städten und Landkreisen 2000 - 2020</dc:title>
  <dc:subject>Erwerbstätigkeit</dc:subject>
  <dc:creator>FB 420</dc:creator>
  <cp:lastModifiedBy> </cp:lastModifiedBy>
  <cp:lastPrinted>2022-02-03T05:27:23Z</cp:lastPrinted>
  <dcterms:created xsi:type="dcterms:W3CDTF">2020-05-06T13:22:49Z</dcterms:created>
  <dcterms:modified xsi:type="dcterms:W3CDTF">2022-05-23T07:55:18Z</dcterms:modified>
</cp:coreProperties>
</file>