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P:\Pdf-Uebergabe\Doc\"/>
    </mc:Choice>
  </mc:AlternateContent>
  <bookViews>
    <workbookView xWindow="-90" yWindow="240" windowWidth="17265" windowHeight="11490" tabRatio="794"/>
  </bookViews>
  <sheets>
    <sheet name="Deckblatt" sheetId="114" r:id="rId1"/>
    <sheet name="Inhalt" sheetId="144" r:id="rId2"/>
    <sheet name="Vorbemerkungen" sheetId="134" r:id="rId3"/>
    <sheet name="Von der Meldung zur Statistik" sheetId="135" r:id="rId4"/>
    <sheet name="Grafiken" sheetId="39" r:id="rId5"/>
    <sheet name="1" sheetId="116" r:id="rId6"/>
    <sheet name="2" sheetId="117" r:id="rId7"/>
    <sheet name="3" sheetId="118" r:id="rId8"/>
    <sheet name="4" sheetId="119" r:id="rId9"/>
    <sheet name="5" sheetId="120" r:id="rId10"/>
    <sheet name="6" sheetId="136" r:id="rId11"/>
    <sheet name="7" sheetId="122" r:id="rId12"/>
    <sheet name="8" sheetId="138" r:id="rId13"/>
    <sheet name="9" sheetId="139" r:id="rId14"/>
    <sheet name="10" sheetId="140" r:id="rId15"/>
    <sheet name="11" sheetId="126" r:id="rId16"/>
    <sheet name="12" sheetId="127" r:id="rId17"/>
    <sheet name="13" sheetId="141" r:id="rId18"/>
    <sheet name="Fußnotenerläuterungen" sheetId="142" r:id="rId19"/>
  </sheets>
  <definedNames>
    <definedName name="_xlnm._FilterDatabase" localSheetId="5" hidden="1">'1'!$B$6:$B$65</definedName>
    <definedName name="_xlnm._FilterDatabase" localSheetId="12" hidden="1">'8'!$B$6:$B$65</definedName>
    <definedName name="_GoBack" localSheetId="2">Vorbemerkungen!$A$1</definedName>
    <definedName name="_Toc194992340" localSheetId="2">Vorbemerkungen!$A$5</definedName>
    <definedName name="_Toc194992341" localSheetId="2">Vorbemerkungen!$A$27</definedName>
    <definedName name="_Toc194992342" localSheetId="2">Vorbemerkungen!$A$46</definedName>
    <definedName name="_Toc276123388" localSheetId="2">Vorbemerkungen!$A$1</definedName>
    <definedName name="_xlnm.Print_Titles" localSheetId="17">'13'!$A:$C,'13'!$1:$6</definedName>
    <definedName name="_xlnm.Print_Titles" localSheetId="10">'6'!$A:$C,'6'!$1:$6</definedName>
  </definedNames>
  <calcPr calcId="162913"/>
</workbook>
</file>

<file path=xl/calcChain.xml><?xml version="1.0" encoding="utf-8"?>
<calcChain xmlns="http://schemas.openxmlformats.org/spreadsheetml/2006/main">
  <c r="A46" i="141" l="1"/>
  <c r="A29" i="141"/>
  <c r="A38" i="136"/>
  <c r="A31" i="136"/>
  <c r="A51" i="122"/>
  <c r="A50" i="122"/>
  <c r="A49" i="122"/>
  <c r="A48" i="122"/>
  <c r="A47" i="122"/>
  <c r="A29" i="122"/>
  <c r="A28" i="122"/>
  <c r="A27" i="122"/>
  <c r="A26" i="122"/>
  <c r="A25" i="122"/>
  <c r="A40" i="122"/>
  <c r="A18" i="122"/>
  <c r="A9" i="141"/>
  <c r="A10" i="141"/>
  <c r="A11" i="141"/>
  <c r="A12" i="141"/>
  <c r="A13" i="141"/>
  <c r="A14" i="141"/>
  <c r="A15" i="141"/>
  <c r="A16" i="141"/>
  <c r="A17" i="141"/>
  <c r="A18" i="141"/>
  <c r="A19" i="141"/>
  <c r="A20" i="141"/>
  <c r="A21" i="141"/>
  <c r="A22" i="141"/>
  <c r="A23" i="141"/>
  <c r="A24" i="141"/>
  <c r="A25" i="141"/>
  <c r="A26" i="141"/>
  <c r="A27" i="141"/>
  <c r="A28" i="141"/>
  <c r="A30" i="141"/>
  <c r="A31" i="141"/>
  <c r="A32" i="141"/>
  <c r="A33" i="141"/>
  <c r="A34" i="141"/>
  <c r="A35" i="141"/>
  <c r="A36" i="141"/>
  <c r="A42" i="141"/>
  <c r="A43" i="141"/>
  <c r="A44" i="141"/>
  <c r="A48" i="141"/>
  <c r="A51" i="141"/>
  <c r="A52" i="141"/>
  <c r="A53" i="141"/>
  <c r="A59" i="141"/>
  <c r="A9" i="116"/>
  <c r="A10" i="116"/>
  <c r="A11" i="116"/>
  <c r="A12" i="116"/>
  <c r="A13" i="116"/>
  <c r="A14" i="116"/>
  <c r="A15" i="116"/>
  <c r="A16" i="116"/>
  <c r="A17" i="116"/>
  <c r="A18" i="116"/>
  <c r="A19" i="116"/>
  <c r="A20" i="116"/>
  <c r="A21" i="116"/>
  <c r="A22" i="116"/>
  <c r="A23" i="116"/>
  <c r="A24" i="116"/>
  <c r="A25" i="116"/>
  <c r="A26" i="116"/>
  <c r="A27" i="116"/>
  <c r="A28" i="116"/>
  <c r="A29" i="116"/>
  <c r="A30" i="116"/>
  <c r="A31" i="116"/>
  <c r="A32" i="116"/>
  <c r="A33" i="116"/>
  <c r="A34" i="116"/>
  <c r="A35" i="116"/>
  <c r="A36" i="116"/>
  <c r="A37" i="116"/>
  <c r="A38" i="116"/>
  <c r="A39" i="116"/>
  <c r="A40" i="116"/>
  <c r="A41" i="116"/>
  <c r="A42" i="116"/>
  <c r="A43" i="116"/>
  <c r="A44" i="116"/>
  <c r="A45" i="116"/>
  <c r="A46" i="116"/>
  <c r="A47" i="116"/>
  <c r="A48" i="116"/>
  <c r="A49" i="116"/>
  <c r="A50" i="116"/>
  <c r="A51" i="116"/>
  <c r="A52" i="116"/>
  <c r="A53" i="116"/>
  <c r="A54" i="116"/>
  <c r="A55" i="116"/>
  <c r="A56" i="116"/>
  <c r="A57" i="116"/>
  <c r="A58" i="116"/>
  <c r="A59" i="116"/>
  <c r="A60" i="116"/>
  <c r="A61" i="116"/>
  <c r="A62" i="116"/>
  <c r="A63" i="116"/>
  <c r="A64" i="116"/>
  <c r="A65" i="116"/>
  <c r="A8" i="116"/>
  <c r="A9" i="117"/>
  <c r="A10" i="117"/>
  <c r="A11" i="117"/>
  <c r="A12" i="117"/>
  <c r="A13" i="117"/>
  <c r="A14" i="117"/>
  <c r="A15" i="117"/>
  <c r="A16" i="117"/>
  <c r="A17" i="117"/>
  <c r="A18" i="117"/>
  <c r="A19" i="117"/>
  <c r="A20" i="117"/>
  <c r="A21" i="117"/>
  <c r="A22" i="117"/>
  <c r="A23" i="117"/>
  <c r="A24" i="117"/>
  <c r="A25" i="117"/>
  <c r="A26" i="117"/>
  <c r="A27" i="117"/>
  <c r="A28" i="117"/>
  <c r="A29" i="117"/>
  <c r="A30" i="117"/>
  <c r="A31" i="117"/>
  <c r="A32" i="117"/>
  <c r="A33" i="117"/>
  <c r="A34" i="117"/>
  <c r="A35" i="117"/>
  <c r="A36" i="117"/>
  <c r="A37" i="117"/>
  <c r="A38" i="117"/>
  <c r="A39" i="117"/>
  <c r="A40" i="117"/>
  <c r="A41" i="117"/>
  <c r="A42" i="117"/>
  <c r="A43" i="117"/>
  <c r="A44" i="117"/>
  <c r="A45" i="117"/>
  <c r="A46" i="117"/>
  <c r="A47" i="117"/>
  <c r="A48" i="117"/>
  <c r="A49" i="117"/>
  <c r="A50" i="117"/>
  <c r="A51" i="117"/>
  <c r="A52" i="117"/>
  <c r="A53" i="117"/>
  <c r="A54" i="117"/>
  <c r="A55" i="117"/>
  <c r="A56" i="117"/>
  <c r="A57" i="117"/>
  <c r="A58" i="117"/>
  <c r="A59" i="117"/>
  <c r="A60" i="117"/>
  <c r="A61" i="117"/>
  <c r="A62" i="117"/>
  <c r="A63" i="117"/>
  <c r="A64" i="117"/>
  <c r="A65" i="117"/>
  <c r="A66" i="117"/>
  <c r="A67" i="117"/>
  <c r="A68" i="117"/>
  <c r="A69" i="117"/>
  <c r="A8" i="117"/>
  <c r="A9" i="118"/>
  <c r="A10" i="118"/>
  <c r="A11" i="118"/>
  <c r="A12" i="118"/>
  <c r="A13" i="118"/>
  <c r="A14" i="118"/>
  <c r="A15" i="118"/>
  <c r="A16" i="118"/>
  <c r="A17" i="118"/>
  <c r="A18" i="118"/>
  <c r="A19" i="118"/>
  <c r="A20" i="118"/>
  <c r="A21" i="118"/>
  <c r="A22" i="118"/>
  <c r="A23" i="118"/>
  <c r="A24" i="118"/>
  <c r="A25" i="118"/>
  <c r="A26" i="118"/>
  <c r="A27" i="118"/>
  <c r="A28" i="118"/>
  <c r="A29" i="118"/>
  <c r="A30" i="118"/>
  <c r="A31" i="118"/>
  <c r="A32" i="118"/>
  <c r="A33" i="118"/>
  <c r="A34" i="118"/>
  <c r="A35" i="118"/>
  <c r="A36" i="118"/>
  <c r="A37" i="118"/>
  <c r="A38" i="118"/>
  <c r="A39" i="118"/>
  <c r="A40" i="118"/>
  <c r="A41" i="118"/>
  <c r="A42" i="118"/>
  <c r="A43" i="118"/>
  <c r="A44" i="118"/>
  <c r="A45" i="118"/>
  <c r="A46" i="118"/>
  <c r="A47" i="118"/>
  <c r="A48" i="118"/>
  <c r="A49" i="118"/>
  <c r="A50" i="118"/>
  <c r="A51" i="118"/>
  <c r="A52" i="118"/>
  <c r="A53" i="118"/>
  <c r="A54" i="118"/>
  <c r="A55" i="118"/>
  <c r="A56" i="118"/>
  <c r="A57" i="118"/>
  <c r="A58" i="118"/>
  <c r="A59" i="118"/>
  <c r="A60" i="118"/>
  <c r="A61" i="118"/>
  <c r="A62" i="118"/>
  <c r="A63" i="118"/>
  <c r="A8" i="118"/>
  <c r="A9" i="136"/>
  <c r="A10" i="136"/>
  <c r="A11" i="136"/>
  <c r="A12" i="136"/>
  <c r="A13" i="136"/>
  <c r="A14" i="136"/>
  <c r="A15" i="136"/>
  <c r="A16" i="136"/>
  <c r="A17" i="136"/>
  <c r="A18" i="136"/>
  <c r="A19" i="136"/>
  <c r="A20" i="136"/>
  <c r="A21" i="136"/>
  <c r="A22" i="136"/>
  <c r="A23" i="136"/>
  <c r="A24" i="136"/>
  <c r="A25" i="136"/>
  <c r="A26" i="136"/>
  <c r="A27" i="136"/>
  <c r="A28" i="136"/>
  <c r="A30" i="136"/>
  <c r="A33" i="136"/>
  <c r="A34" i="136"/>
  <c r="A36" i="136"/>
  <c r="A46" i="136"/>
  <c r="A48" i="136"/>
  <c r="A8" i="136"/>
  <c r="A9" i="138"/>
  <c r="A10" i="138"/>
  <c r="A11" i="138"/>
  <c r="A12" i="138"/>
  <c r="A13" i="138"/>
  <c r="A14" i="138"/>
  <c r="A15" i="138"/>
  <c r="A16" i="138"/>
  <c r="A17" i="138"/>
  <c r="A18" i="138"/>
  <c r="A19" i="138"/>
  <c r="A20" i="138"/>
  <c r="A21" i="138"/>
  <c r="A22" i="138"/>
  <c r="A23" i="138"/>
  <c r="A24" i="138"/>
  <c r="A25" i="138"/>
  <c r="A26" i="138"/>
  <c r="A27" i="138"/>
  <c r="A28" i="138"/>
  <c r="A29" i="138"/>
  <c r="A30" i="138"/>
  <c r="A31" i="138"/>
  <c r="A32" i="138"/>
  <c r="A33" i="138"/>
  <c r="A34" i="138"/>
  <c r="A35" i="138"/>
  <c r="A36" i="138"/>
  <c r="A37" i="138"/>
  <c r="A38" i="138"/>
  <c r="A39" i="138"/>
  <c r="A40" i="138"/>
  <c r="A41" i="138"/>
  <c r="A42" i="138"/>
  <c r="A43" i="138"/>
  <c r="A44" i="138"/>
  <c r="A45" i="138"/>
  <c r="A46" i="138"/>
  <c r="A47" i="138"/>
  <c r="A48" i="138"/>
  <c r="A49" i="138"/>
  <c r="A50" i="138"/>
  <c r="A51" i="138"/>
  <c r="A52" i="138"/>
  <c r="A53" i="138"/>
  <c r="A54" i="138"/>
  <c r="A55" i="138"/>
  <c r="A56" i="138"/>
  <c r="A57" i="138"/>
  <c r="A58" i="138"/>
  <c r="A59" i="138"/>
  <c r="A60" i="138"/>
  <c r="A61" i="138"/>
  <c r="A62" i="138"/>
  <c r="A63" i="138"/>
  <c r="A64" i="138"/>
  <c r="A65" i="138"/>
  <c r="A8" i="138"/>
  <c r="A9" i="140"/>
  <c r="A10" i="140"/>
  <c r="A11" i="140"/>
  <c r="A12" i="140"/>
  <c r="A13" i="140"/>
  <c r="A14" i="140"/>
  <c r="A15" i="140"/>
  <c r="A16" i="140"/>
  <c r="A17" i="140"/>
  <c r="A18" i="140"/>
  <c r="A19" i="140"/>
  <c r="A20" i="140"/>
  <c r="A21" i="140"/>
  <c r="A22" i="140"/>
  <c r="A23" i="140"/>
  <c r="A24" i="140"/>
  <c r="A25" i="140"/>
  <c r="A26" i="140"/>
  <c r="A27" i="140"/>
  <c r="A28" i="140"/>
  <c r="A29" i="140"/>
  <c r="A30" i="140"/>
  <c r="A31" i="140"/>
  <c r="A32" i="140"/>
  <c r="A33" i="140"/>
  <c r="A34" i="140"/>
  <c r="A35" i="140"/>
  <c r="A36" i="140"/>
  <c r="A37" i="140"/>
  <c r="A38" i="140"/>
  <c r="A39" i="140"/>
  <c r="A40" i="140"/>
  <c r="A41" i="140"/>
  <c r="A42" i="140"/>
  <c r="A43" i="140"/>
  <c r="A44" i="140"/>
  <c r="A45" i="140"/>
  <c r="A46" i="140"/>
  <c r="A47" i="140"/>
  <c r="A48" i="140"/>
  <c r="A49" i="140"/>
  <c r="A50" i="140"/>
  <c r="A51" i="140"/>
  <c r="A52" i="140"/>
  <c r="A53" i="140"/>
  <c r="A54" i="140"/>
  <c r="A55" i="140"/>
  <c r="A56" i="140"/>
  <c r="A57" i="140"/>
  <c r="A58" i="140"/>
  <c r="A59" i="140"/>
  <c r="A60" i="140"/>
  <c r="A61" i="140"/>
  <c r="A62" i="140"/>
  <c r="A63" i="140"/>
  <c r="A8" i="126"/>
  <c r="A9" i="126"/>
  <c r="A10" i="126"/>
  <c r="A11" i="126"/>
  <c r="A12" i="126"/>
  <c r="A13" i="126"/>
  <c r="A14" i="126"/>
  <c r="A15" i="126"/>
  <c r="A16" i="126"/>
  <c r="A17" i="126"/>
  <c r="A18" i="126"/>
  <c r="A19" i="126"/>
  <c r="A20" i="126"/>
  <c r="A21" i="126"/>
  <c r="A22" i="126"/>
  <c r="A23" i="126"/>
  <c r="A24" i="126"/>
  <c r="A25" i="126"/>
  <c r="A26" i="126"/>
  <c r="A27" i="126"/>
  <c r="A28" i="126"/>
  <c r="A29" i="126"/>
  <c r="A30" i="126"/>
  <c r="A31" i="126"/>
  <c r="A32" i="126"/>
  <c r="A33" i="126"/>
  <c r="A34" i="126"/>
  <c r="A35" i="126"/>
  <c r="A36" i="126"/>
  <c r="A37" i="126"/>
  <c r="A38" i="126"/>
  <c r="A39" i="126"/>
  <c r="A40" i="126"/>
  <c r="A41" i="126"/>
  <c r="A42" i="126"/>
  <c r="A43" i="126"/>
  <c r="A44" i="126"/>
  <c r="A45" i="126"/>
  <c r="A46" i="126"/>
  <c r="A47" i="126"/>
  <c r="A48" i="126"/>
  <c r="A49" i="126"/>
  <c r="A50" i="126"/>
  <c r="A51" i="126"/>
  <c r="A52" i="126"/>
  <c r="A53" i="126"/>
  <c r="A54" i="126"/>
  <c r="A55" i="126"/>
  <c r="A56" i="126"/>
  <c r="A57" i="126"/>
  <c r="A58" i="126"/>
  <c r="A59" i="126"/>
  <c r="A60" i="126"/>
  <c r="A61" i="126"/>
  <c r="A62" i="126"/>
  <c r="A63" i="126"/>
  <c r="A7" i="126"/>
  <c r="A8" i="119"/>
  <c r="A9" i="119"/>
  <c r="A10" i="119"/>
  <c r="A11" i="119"/>
  <c r="A12" i="119"/>
  <c r="A13" i="119"/>
  <c r="A14" i="119"/>
  <c r="A15" i="119"/>
  <c r="A16" i="119"/>
  <c r="A17" i="119"/>
  <c r="A18" i="119"/>
  <c r="A19" i="119"/>
  <c r="A20" i="119"/>
  <c r="A21" i="119"/>
  <c r="A22" i="119"/>
  <c r="A23" i="119"/>
  <c r="A24" i="119"/>
  <c r="A25" i="119"/>
  <c r="A26" i="119"/>
  <c r="A27" i="119"/>
  <c r="A28" i="119"/>
  <c r="A29" i="119"/>
  <c r="A30" i="119"/>
  <c r="A31" i="119"/>
  <c r="A32" i="119"/>
  <c r="A33" i="119"/>
  <c r="A34" i="119"/>
  <c r="A35" i="119"/>
  <c r="A36" i="119"/>
  <c r="A37" i="119"/>
  <c r="A38" i="119"/>
  <c r="A39" i="119"/>
  <c r="A40" i="119"/>
  <c r="A41" i="119"/>
  <c r="A42" i="119"/>
  <c r="A43" i="119"/>
  <c r="A44" i="119"/>
  <c r="A45" i="119"/>
  <c r="A46" i="119"/>
  <c r="A47" i="119"/>
  <c r="A48" i="119"/>
  <c r="A49" i="119"/>
  <c r="A50" i="119"/>
  <c r="A51" i="119"/>
  <c r="A52" i="119"/>
  <c r="A53" i="119"/>
  <c r="A54" i="119"/>
  <c r="A55" i="119"/>
  <c r="A56" i="119"/>
  <c r="A57" i="119"/>
  <c r="A58" i="119"/>
  <c r="A59" i="119"/>
  <c r="A60" i="119"/>
  <c r="A61" i="119"/>
  <c r="A62" i="119"/>
  <c r="A63" i="119"/>
  <c r="A7" i="119"/>
  <c r="A9" i="139"/>
  <c r="A10" i="139"/>
  <c r="A11" i="139"/>
  <c r="A12" i="139"/>
  <c r="A13" i="139"/>
  <c r="A14" i="139"/>
  <c r="A15" i="139"/>
  <c r="A16" i="139"/>
  <c r="A17" i="139"/>
  <c r="A18" i="139"/>
  <c r="A19" i="139"/>
  <c r="A20" i="139"/>
  <c r="A21" i="139"/>
  <c r="A22" i="139"/>
  <c r="A23" i="139"/>
  <c r="A24" i="139"/>
  <c r="A25" i="139"/>
  <c r="A26" i="139"/>
  <c r="A27" i="139"/>
  <c r="A28" i="139"/>
  <c r="A29" i="139"/>
  <c r="A30" i="139"/>
  <c r="A31" i="139"/>
  <c r="A32" i="139"/>
  <c r="A33" i="139"/>
  <c r="A34" i="139"/>
  <c r="A35" i="139"/>
  <c r="A36" i="139"/>
  <c r="A37" i="139"/>
  <c r="A38" i="139"/>
  <c r="A39" i="139"/>
  <c r="A40" i="139"/>
  <c r="A41" i="139"/>
  <c r="A42" i="139"/>
  <c r="A43" i="139"/>
  <c r="A44" i="139"/>
  <c r="A45" i="139"/>
  <c r="A46" i="139"/>
  <c r="A47" i="139"/>
  <c r="A48" i="139"/>
  <c r="A49" i="139"/>
  <c r="A50" i="139"/>
  <c r="A51" i="139"/>
  <c r="A52" i="139"/>
  <c r="A53" i="139"/>
  <c r="A54" i="139"/>
  <c r="A55" i="139"/>
  <c r="A56" i="139"/>
  <c r="A57" i="139"/>
  <c r="A58" i="139"/>
  <c r="A59" i="139"/>
  <c r="A60" i="139"/>
  <c r="A61" i="139"/>
  <c r="A62" i="139"/>
  <c r="A63" i="139"/>
  <c r="A64" i="139"/>
  <c r="A65" i="139"/>
  <c r="A66" i="139"/>
  <c r="A67" i="139"/>
  <c r="A68" i="139"/>
  <c r="A69" i="139"/>
  <c r="A8" i="139"/>
  <c r="A8" i="140"/>
  <c r="A8" i="141"/>
  <c r="A9" i="127"/>
  <c r="A10" i="127"/>
  <c r="A11" i="127"/>
  <c r="A12" i="127"/>
  <c r="A13" i="127"/>
  <c r="A14" i="127"/>
  <c r="A15" i="127"/>
  <c r="A16" i="127"/>
  <c r="A17" i="127"/>
  <c r="A18" i="127"/>
  <c r="A19" i="127"/>
  <c r="A20" i="127"/>
  <c r="A21" i="127"/>
  <c r="A22" i="127"/>
  <c r="A23" i="127"/>
  <c r="A24" i="127"/>
  <c r="A25" i="127"/>
  <c r="A26" i="127"/>
  <c r="A27" i="127"/>
  <c r="A28" i="127"/>
  <c r="A29" i="127"/>
  <c r="A30" i="127"/>
  <c r="A31" i="127"/>
  <c r="A32" i="127"/>
  <c r="A33" i="127"/>
  <c r="A34" i="127"/>
  <c r="A35" i="127"/>
  <c r="A36" i="127"/>
  <c r="A37" i="127"/>
  <c r="A38" i="127"/>
  <c r="A39" i="127"/>
  <c r="A40" i="127"/>
  <c r="A41" i="127"/>
  <c r="A42" i="127"/>
  <c r="A43" i="127"/>
  <c r="A44" i="127"/>
  <c r="A45" i="127"/>
  <c r="A46" i="127"/>
  <c r="A47" i="127"/>
  <c r="A48" i="127"/>
  <c r="A49" i="127"/>
  <c r="A50" i="127"/>
  <c r="A51" i="127"/>
  <c r="A52" i="127"/>
  <c r="A53" i="127"/>
  <c r="A54" i="127"/>
  <c r="A8" i="127"/>
  <c r="A9" i="120"/>
  <c r="A10" i="120"/>
  <c r="A11" i="120"/>
  <c r="A12" i="120"/>
  <c r="A13" i="120"/>
  <c r="A14" i="120"/>
  <c r="A15" i="120"/>
  <c r="A16" i="120"/>
  <c r="A17" i="120"/>
  <c r="A18" i="120"/>
  <c r="A19" i="120"/>
  <c r="A20" i="120"/>
  <c r="A21" i="120"/>
  <c r="A22" i="120"/>
  <c r="A23" i="120"/>
  <c r="A24" i="120"/>
  <c r="A25" i="120"/>
  <c r="A26" i="120"/>
  <c r="A27" i="120"/>
  <c r="A28" i="120"/>
  <c r="A29" i="120"/>
  <c r="A30" i="120"/>
  <c r="A31" i="120"/>
  <c r="A32" i="120"/>
  <c r="A33" i="120"/>
  <c r="A34" i="120"/>
  <c r="A35" i="120"/>
  <c r="A36" i="120"/>
  <c r="A37" i="120"/>
  <c r="A38" i="120"/>
  <c r="A39" i="120"/>
  <c r="A40" i="120"/>
  <c r="A41" i="120"/>
  <c r="A42" i="120"/>
  <c r="A43" i="120"/>
  <c r="A44" i="120"/>
  <c r="A45" i="120"/>
  <c r="A46" i="120"/>
  <c r="A47" i="120"/>
  <c r="A48" i="120"/>
  <c r="A49" i="120"/>
  <c r="A50" i="120"/>
  <c r="A51" i="120"/>
  <c r="A52" i="120"/>
  <c r="A53" i="120"/>
  <c r="A54" i="120"/>
  <c r="A8" i="120"/>
  <c r="A39" i="122"/>
  <c r="A17" i="122"/>
  <c r="A38" i="122"/>
  <c r="A16" i="122"/>
  <c r="A10" i="122"/>
  <c r="A11" i="122"/>
  <c r="A12" i="122"/>
  <c r="A13" i="122"/>
  <c r="A14" i="122"/>
  <c r="A15" i="122"/>
  <c r="A19" i="122"/>
  <c r="A20" i="122"/>
  <c r="A21" i="122"/>
  <c r="A22" i="122"/>
  <c r="A23" i="122"/>
  <c r="A24" i="122"/>
  <c r="A30" i="122"/>
  <c r="A31" i="122"/>
  <c r="A32" i="122"/>
  <c r="A33" i="122"/>
  <c r="A34" i="122"/>
  <c r="A35" i="122"/>
  <c r="A36" i="122"/>
  <c r="A37" i="122"/>
  <c r="A41" i="122"/>
  <c r="A42" i="122"/>
  <c r="A43" i="122"/>
  <c r="A44" i="122"/>
  <c r="A45" i="122"/>
  <c r="A46" i="122"/>
  <c r="A9" i="122"/>
  <c r="A41" i="141"/>
  <c r="A57" i="141"/>
  <c r="A49" i="141"/>
  <c r="A40" i="141"/>
  <c r="A58" i="141"/>
  <c r="A56" i="141"/>
  <c r="A39" i="141"/>
  <c r="A50" i="141"/>
  <c r="A55" i="141"/>
  <c r="A47" i="141"/>
  <c r="A38" i="141"/>
  <c r="A54" i="141"/>
  <c r="A45" i="141"/>
  <c r="A37" i="141"/>
  <c r="A54" i="136"/>
  <c r="A53" i="136"/>
  <c r="A45" i="136"/>
  <c r="A37" i="136"/>
  <c r="A29" i="136"/>
  <c r="A52" i="136"/>
  <c r="A44" i="136"/>
  <c r="A43" i="136"/>
  <c r="A58" i="136"/>
  <c r="A42" i="136"/>
  <c r="A57" i="136"/>
  <c r="A49" i="136"/>
  <c r="A41" i="136"/>
  <c r="A59" i="136"/>
  <c r="A51" i="136"/>
  <c r="A50" i="136"/>
  <c r="A32" i="136"/>
  <c r="A35" i="136"/>
  <c r="A56" i="136"/>
  <c r="A40" i="136"/>
  <c r="A55" i="136"/>
  <c r="A47" i="136"/>
  <c r="A39" i="136"/>
</calcChain>
</file>

<file path=xl/comments1.xml><?xml version="1.0" encoding="utf-8"?>
<comments xmlns="http://schemas.openxmlformats.org/spreadsheetml/2006/main">
  <authors>
    <author>Angelika Etzien</author>
  </authors>
  <commentList>
    <comment ref="D2" authorId="0" shapeId="0">
      <text>
        <r>
          <rPr>
            <sz val="7"/>
            <color indexed="81"/>
            <rFont val="Arial"/>
            <family val="2"/>
          </rPr>
          <t>Einschließlich Fälle ohne Angabe zur Arbeitszeit.
Einschließlich Fälle ohne Angabe zur Staatsangehörigkeit.</t>
        </r>
      </text>
    </comment>
    <comment ref="C8" authorId="0" shapeId="0">
      <text>
        <r>
          <rPr>
            <sz val="7"/>
            <color indexed="81"/>
            <rFont val="Arial"/>
            <family val="2"/>
          </rPr>
          <t>Einschließlich Fälle ohne Angabe zur Wirtschaftsgliederung.</t>
        </r>
      </text>
    </comment>
  </commentList>
</comments>
</file>

<file path=xl/comments10.xml><?xml version="1.0" encoding="utf-8"?>
<comments xmlns="http://schemas.openxmlformats.org/spreadsheetml/2006/main">
  <authors>
    <author>S. Beck</author>
    <author>Angelika Etzien</author>
  </authors>
  <commentList>
    <comment ref="E3" authorId="0" shapeId="0">
      <text>
        <r>
          <rPr>
            <sz val="7"/>
            <color indexed="81"/>
            <rFont val="Arial"/>
            <family val="2"/>
          </rPr>
          <t>Umfasst Personen mit anerkannter Berufsausbildung sowie Meister-/ Techniker- oder gleichwertigem Fachschulabschluss.</t>
        </r>
      </text>
    </comment>
    <comment ref="F3" authorId="1" shapeId="0">
      <text>
        <r>
          <rPr>
            <sz val="7"/>
            <color indexed="81"/>
            <rFont val="Arial"/>
            <family val="2"/>
          </rPr>
          <t>Bachelor, Diplom, Magister, Master, Staatsexamen oder Promotion.</t>
        </r>
      </text>
    </comment>
    <comment ref="C8" authorId="1" shapeId="0">
      <text>
        <r>
          <rPr>
            <sz val="7"/>
            <color indexed="81"/>
            <rFont val="Arial"/>
            <family val="2"/>
          </rPr>
          <t>Einschließlich Fälle ohne Angabe zur Wirtschaftsgliederung.</t>
        </r>
      </text>
    </comment>
    <comment ref="C37" authorId="1" shapeId="0">
      <text>
        <r>
          <rPr>
            <sz val="7"/>
            <color indexed="81"/>
            <rFont val="Arial"/>
            <family val="2"/>
          </rPr>
          <t>Einschließlich Fälle ohne Angabe zur Wirtschaftsgliederung.</t>
        </r>
      </text>
    </comment>
  </commentList>
</comments>
</file>

<file path=xl/comments11.xml><?xml version="1.0" encoding="utf-8"?>
<comments xmlns="http://schemas.openxmlformats.org/spreadsheetml/2006/main">
  <authors>
    <author>Angelika Etzien</author>
  </authors>
  <commentList>
    <comment ref="D2" authorId="0" shapeId="0">
      <text>
        <r>
          <rPr>
            <sz val="7"/>
            <color indexed="81"/>
            <rFont val="Arial"/>
            <family val="2"/>
          </rPr>
          <t>Einschließlich Fälle ohne Angabe zur Arbeitszeit.
Einschließlich Fälle ohne Angabe zur Staatsangehörigkeit.</t>
        </r>
      </text>
    </comment>
    <comment ref="C7" authorId="0" shapeId="0">
      <text>
        <r>
          <rPr>
            <sz val="7"/>
            <color indexed="81"/>
            <rFont val="Arial"/>
            <family val="2"/>
          </rPr>
          <t>Einschließlich Fälle ohne Angabe zur beruflichen Gliederung.</t>
        </r>
      </text>
    </comment>
  </commentList>
</comments>
</file>

<file path=xl/comments12.xml><?xml version="1.0" encoding="utf-8"?>
<comments xmlns="http://schemas.openxmlformats.org/spreadsheetml/2006/main">
  <authors>
    <author>Angelika Etzien</author>
  </authors>
  <commentList>
    <comment ref="C2" authorId="0" shapeId="0">
      <text>
        <r>
          <rPr>
            <sz val="7"/>
            <color indexed="81"/>
            <rFont val="Arial"/>
            <family val="2"/>
          </rPr>
          <t>Einschließlich Fälle ohne Angabe zur Arbeitszeit.
Einschließlich Fälle ohne Angabe zur Staatsangehörigkeit.</t>
        </r>
      </text>
    </comment>
  </commentList>
</comments>
</file>

<file path=xl/comments13.xml><?xml version="1.0" encoding="utf-8"?>
<comments xmlns="http://schemas.openxmlformats.org/spreadsheetml/2006/main">
  <authors>
    <author>Angelika Etzien</author>
  </authors>
  <commentList>
    <comment ref="C8" authorId="0" shapeId="0">
      <text>
        <r>
          <rPr>
            <sz val="7"/>
            <color indexed="81"/>
            <rFont val="Arial"/>
            <family val="2"/>
          </rPr>
          <t>Einschließlich Fälle ohne Angabe zur Wirtschaftsgliederung.</t>
        </r>
      </text>
    </comment>
    <comment ref="C35" authorId="0" shapeId="0">
      <text>
        <r>
          <rPr>
            <sz val="7"/>
            <color indexed="81"/>
            <rFont val="Arial"/>
            <family val="2"/>
          </rPr>
          <t>Einschließlich Fälle ohne Angabe zur Wirtschaftsgliederung.</t>
        </r>
      </text>
    </comment>
  </commentList>
</comments>
</file>

<file path=xl/comments2.xml><?xml version="1.0" encoding="utf-8"?>
<comments xmlns="http://schemas.openxmlformats.org/spreadsheetml/2006/main">
  <authors>
    <author>Angelika Etzien</author>
  </authors>
  <commentList>
    <comment ref="C8" authorId="0" shapeId="0">
      <text>
        <r>
          <rPr>
            <sz val="7"/>
            <color indexed="81"/>
            <rFont val="Arial"/>
            <family val="2"/>
          </rPr>
          <t>Einschließlich Fälle ohne Angabe zur Wirtschaftsgliederung.</t>
        </r>
      </text>
    </comment>
    <comment ref="C40" authorId="0" shapeId="0">
      <text>
        <r>
          <rPr>
            <sz val="7"/>
            <color indexed="81"/>
            <rFont val="Arial"/>
            <family val="2"/>
          </rPr>
          <t>Einschließlich Fälle ohne Angabe zur Wirtschaftsgliederung.</t>
        </r>
      </text>
    </comment>
  </commentList>
</comments>
</file>

<file path=xl/comments3.xml><?xml version="1.0" encoding="utf-8"?>
<comments xmlns="http://schemas.openxmlformats.org/spreadsheetml/2006/main">
  <authors>
    <author>S. Beck</author>
    <author>Angelika Etzien</author>
  </authors>
  <commentList>
    <comment ref="E3" authorId="0" shapeId="0">
      <text>
        <r>
          <rPr>
            <sz val="7"/>
            <color indexed="81"/>
            <rFont val="Arial"/>
            <family val="2"/>
          </rPr>
          <t>Umfasst Personen mit anerkannter Berufsausbildung sowie Meister-/ Techniker- oder gleichwertigem Fachschulabschluss.</t>
        </r>
      </text>
    </comment>
    <comment ref="F3" authorId="1" shapeId="0">
      <text>
        <r>
          <rPr>
            <sz val="7"/>
            <color indexed="81"/>
            <rFont val="Arial"/>
            <family val="2"/>
          </rPr>
          <t>Bachelor, Diplom, Magister, Master, Staatsexamen oder Promotion.</t>
        </r>
      </text>
    </comment>
    <comment ref="C8" authorId="1" shapeId="0">
      <text>
        <r>
          <rPr>
            <sz val="7"/>
            <color indexed="81"/>
            <rFont val="Arial"/>
            <family val="2"/>
          </rPr>
          <t>Einschließlich Fälle ohne Angabe zur Wirtschaftsgliederung.</t>
        </r>
      </text>
    </comment>
    <comment ref="C37" authorId="1" shapeId="0">
      <text>
        <r>
          <rPr>
            <sz val="7"/>
            <color indexed="81"/>
            <rFont val="Arial"/>
            <family val="2"/>
          </rPr>
          <t>Einschließlich Fälle ohne Angabe zur Wirtschaftsgliederung.</t>
        </r>
      </text>
    </comment>
  </commentList>
</comments>
</file>

<file path=xl/comments4.xml><?xml version="1.0" encoding="utf-8"?>
<comments xmlns="http://schemas.openxmlformats.org/spreadsheetml/2006/main">
  <authors>
    <author>Angelika Etzien</author>
  </authors>
  <commentList>
    <comment ref="D2" authorId="0" shapeId="0">
      <text>
        <r>
          <rPr>
            <sz val="7"/>
            <color indexed="81"/>
            <rFont val="Arial"/>
            <family val="2"/>
          </rPr>
          <t>Einschließlich Fälle ohne Angabe zur Arbeitszeit.
Einschließlich Fälle ohne Angabe zur Staatsangehörigkeit.</t>
        </r>
      </text>
    </comment>
    <comment ref="C7" authorId="0" shapeId="0">
      <text>
        <r>
          <rPr>
            <sz val="7"/>
            <color indexed="81"/>
            <rFont val="Arial"/>
            <family val="2"/>
          </rPr>
          <t>Einschließlich Fälle ohne Angabe zur beruflichen Gliederung.</t>
        </r>
      </text>
    </comment>
  </commentList>
</comments>
</file>

<file path=xl/comments5.xml><?xml version="1.0" encoding="utf-8"?>
<comments xmlns="http://schemas.openxmlformats.org/spreadsheetml/2006/main">
  <authors>
    <author>Angelika Etzien</author>
  </authors>
  <commentList>
    <comment ref="C2" authorId="0" shapeId="0">
      <text>
        <r>
          <rPr>
            <sz val="7"/>
            <color indexed="81"/>
            <rFont val="Arial"/>
            <family val="2"/>
          </rPr>
          <t>Einschließlich Fälle ohne Angabe zur Arbeitszeit.
Einschließlich Fälle ohne Angabe zur Staatsangehörigkeit.</t>
        </r>
      </text>
    </comment>
  </commentList>
</comments>
</file>

<file path=xl/comments6.xml><?xml version="1.0" encoding="utf-8"?>
<comments xmlns="http://schemas.openxmlformats.org/spreadsheetml/2006/main">
  <authors>
    <author>Angelika Etzien</author>
  </authors>
  <commentList>
    <comment ref="C8" authorId="0" shapeId="0">
      <text>
        <r>
          <rPr>
            <sz val="7"/>
            <color indexed="81"/>
            <rFont val="Arial"/>
            <family val="2"/>
          </rPr>
          <t>Einschließlich Fälle ohne Angabe zur Wirtschaftsgliederung.</t>
        </r>
      </text>
    </comment>
    <comment ref="C35" authorId="0" shapeId="0">
      <text>
        <r>
          <rPr>
            <sz val="7"/>
            <color indexed="81"/>
            <rFont val="Arial"/>
            <family val="2"/>
          </rPr>
          <t>Einschließlich Fälle ohne Angabe zur Wirtschaftsgliederung.</t>
        </r>
      </text>
    </comment>
  </commentList>
</comments>
</file>

<file path=xl/comments7.xml><?xml version="1.0" encoding="utf-8"?>
<comments xmlns="http://schemas.openxmlformats.org/spreadsheetml/2006/main">
  <authors>
    <author>Angelika Etzien</author>
  </authors>
  <commentList>
    <comment ref="C2" authorId="0" shapeId="0">
      <text>
        <r>
          <rPr>
            <sz val="7"/>
            <color indexed="81"/>
            <rFont val="Arial"/>
            <family val="2"/>
          </rPr>
          <t xml:space="preserve">Einschließlich Fälle ohne Angabe zur Arbeitszeit.
Einschließlich Fälle ohne Angabe zur Staatsangehörigkeit.
Einschließlich Fälle ohne Angabe zur Wirtschaftsgliederung.
</t>
        </r>
      </text>
    </comment>
  </commentList>
</comments>
</file>

<file path=xl/comments8.xml><?xml version="1.0" encoding="utf-8"?>
<comments xmlns="http://schemas.openxmlformats.org/spreadsheetml/2006/main">
  <authors>
    <author>Angelika Etzien</author>
  </authors>
  <commentList>
    <comment ref="D2" authorId="0" shapeId="0">
      <text>
        <r>
          <rPr>
            <sz val="7"/>
            <color indexed="81"/>
            <rFont val="Arial"/>
            <family val="2"/>
          </rPr>
          <t>Einschließlich Fälle ohne Angabe zur Arbeitszeit.
Einschließlich Fälle ohne Angabe zur Staatsangehörigkeit.</t>
        </r>
      </text>
    </comment>
    <comment ref="C8" authorId="0" shapeId="0">
      <text>
        <r>
          <rPr>
            <sz val="7"/>
            <color indexed="81"/>
            <rFont val="Arial"/>
            <family val="2"/>
          </rPr>
          <t>Einschließlich Fälle ohne Angabe zur Wirtschaftsgliederung.</t>
        </r>
      </text>
    </comment>
  </commentList>
</comments>
</file>

<file path=xl/comments9.xml><?xml version="1.0" encoding="utf-8"?>
<comments xmlns="http://schemas.openxmlformats.org/spreadsheetml/2006/main">
  <authors>
    <author>Angelika Etzien</author>
  </authors>
  <commentList>
    <comment ref="C8" authorId="0" shapeId="0">
      <text>
        <r>
          <rPr>
            <sz val="7"/>
            <color indexed="81"/>
            <rFont val="Arial"/>
            <family val="2"/>
          </rPr>
          <t>Einschließlich Fälle ohne Angabe zur Wirtschaftsgliederung.</t>
        </r>
      </text>
    </comment>
    <comment ref="C40" authorId="0" shapeId="0">
      <text>
        <r>
          <rPr>
            <sz val="7"/>
            <color indexed="81"/>
            <rFont val="Arial"/>
            <family val="2"/>
          </rPr>
          <t>Einschließlich Fälle ohne Angabe zur Wirtschaftsgliederung.</t>
        </r>
      </text>
    </comment>
  </commentList>
</comments>
</file>

<file path=xl/sharedStrings.xml><?xml version="1.0" encoding="utf-8"?>
<sst xmlns="http://schemas.openxmlformats.org/spreadsheetml/2006/main" count="1360" uniqueCount="412">
  <si>
    <t>Wirtschaftsgliederung nach WZ 2008</t>
  </si>
  <si>
    <t>Insgesamt</t>
  </si>
  <si>
    <t>Und zwar</t>
  </si>
  <si>
    <t>männlich</t>
  </si>
  <si>
    <t>weiblich</t>
  </si>
  <si>
    <t>Auszubildende</t>
  </si>
  <si>
    <t>A</t>
  </si>
  <si>
    <t>B-F</t>
  </si>
  <si>
    <t>B-E</t>
  </si>
  <si>
    <t>B</t>
  </si>
  <si>
    <t>C</t>
  </si>
  <si>
    <t xml:space="preserve">10-12 </t>
  </si>
  <si>
    <t>13-15</t>
  </si>
  <si>
    <t xml:space="preserve">16-18 </t>
  </si>
  <si>
    <t xml:space="preserve">22-23 </t>
  </si>
  <si>
    <t>24-25</t>
  </si>
  <si>
    <t xml:space="preserve">29-30 </t>
  </si>
  <si>
    <t xml:space="preserve">31-33 </t>
  </si>
  <si>
    <t>D</t>
  </si>
  <si>
    <t>E</t>
  </si>
  <si>
    <t>F</t>
  </si>
  <si>
    <t>41-42</t>
  </si>
  <si>
    <t>G-U</t>
  </si>
  <si>
    <t>G-I</t>
  </si>
  <si>
    <t>G</t>
  </si>
  <si>
    <t>H</t>
  </si>
  <si>
    <t>I</t>
  </si>
  <si>
    <t>J</t>
  </si>
  <si>
    <t xml:space="preserve">58-60 </t>
  </si>
  <si>
    <t>62-63</t>
  </si>
  <si>
    <t>K</t>
  </si>
  <si>
    <t>65-66</t>
  </si>
  <si>
    <t>L</t>
  </si>
  <si>
    <t>M</t>
  </si>
  <si>
    <t xml:space="preserve">69-71 </t>
  </si>
  <si>
    <t xml:space="preserve">73-75 </t>
  </si>
  <si>
    <t>N</t>
  </si>
  <si>
    <t>78.2, 78.3</t>
  </si>
  <si>
    <t>O-Q</t>
  </si>
  <si>
    <t>O</t>
  </si>
  <si>
    <t>P</t>
  </si>
  <si>
    <t>Q</t>
  </si>
  <si>
    <t xml:space="preserve">87-88 </t>
  </si>
  <si>
    <t>R-U</t>
  </si>
  <si>
    <t>R</t>
  </si>
  <si>
    <t>S</t>
  </si>
  <si>
    <t>T</t>
  </si>
  <si>
    <t>U</t>
  </si>
  <si>
    <t>______</t>
  </si>
  <si>
    <t>M-N</t>
  </si>
  <si>
    <t>A-U</t>
  </si>
  <si>
    <t>Davon im Alter von … bis unter … Jahren</t>
  </si>
  <si>
    <t>60 - 65</t>
  </si>
  <si>
    <t>65 und mehr</t>
  </si>
  <si>
    <t>Wirtschaftsgliederung nach WZ 2008
Altersgruppen
(von … bis unter … Jahren)</t>
  </si>
  <si>
    <t>Darunter</t>
  </si>
  <si>
    <t>Unter 20</t>
  </si>
  <si>
    <t xml:space="preserve">20 - 25 </t>
  </si>
  <si>
    <t>25 - 30</t>
  </si>
  <si>
    <t xml:space="preserve">30 - 35 </t>
  </si>
  <si>
    <t xml:space="preserve">35 - 40 </t>
  </si>
  <si>
    <t xml:space="preserve">40 - 45 </t>
  </si>
  <si>
    <t xml:space="preserve">45 - 50 </t>
  </si>
  <si>
    <t xml:space="preserve">50 - 55 </t>
  </si>
  <si>
    <t>55 - 60</t>
  </si>
  <si>
    <t>Rostock</t>
  </si>
  <si>
    <t>Schwerin</t>
  </si>
  <si>
    <t>Mecklenburg-Vorpommern</t>
  </si>
  <si>
    <t>Vorbemerkungen</t>
  </si>
  <si>
    <t>Von der Meldung des Arbeitgebers zur Statistik</t>
  </si>
  <si>
    <t>Integriertes Meldeverfahren zur Sozialversicherung</t>
  </si>
  <si>
    <t>Betriebe</t>
  </si>
  <si>
    <t>Annahmestellen</t>
  </si>
  <si>
    <t>nach § 282a SGB III</t>
  </si>
  <si>
    <t>- Untersuchungen des Instituts für 
   Arbeitsmarkt- und Berufsforschung 
   der Bundesagentur für Arbeit (IAB)</t>
  </si>
  <si>
    <t>Statistisches Bundesamt</t>
  </si>
  <si>
    <t>Statistische Nutzung der Versichertenkonten</t>
  </si>
  <si>
    <t>darunter</t>
  </si>
  <si>
    <t>Inhaltsverzeichnis</t>
  </si>
  <si>
    <t>Seite</t>
  </si>
  <si>
    <t>Grafiken</t>
  </si>
  <si>
    <t>Stralsund</t>
  </si>
  <si>
    <t>Wismar</t>
  </si>
  <si>
    <t>Lfd.
Nr.</t>
  </si>
  <si>
    <t>Tabelle 1</t>
  </si>
  <si>
    <t>Tabelle 2</t>
  </si>
  <si>
    <t>Lfd. 
Nr.</t>
  </si>
  <si>
    <t>Tabelle 3</t>
  </si>
  <si>
    <t>Nr. der 
Klassi-
fikation</t>
  </si>
  <si>
    <t>Teilzeit-
beschäf-
tigte</t>
  </si>
  <si>
    <t>Auszu-
bildende</t>
  </si>
  <si>
    <t>Klassifikation der Berufe
(Ausgabe 2010)</t>
  </si>
  <si>
    <t>Tabelle 9</t>
  </si>
  <si>
    <t>Teilzeitbe-
schäftigte</t>
  </si>
  <si>
    <t>Tabelle 10</t>
  </si>
  <si>
    <t>deutsche 
Beschäftigte</t>
  </si>
  <si>
    <t>Vollzeitbe-
schäftigte</t>
  </si>
  <si>
    <t>41</t>
  </si>
  <si>
    <t>51</t>
  </si>
  <si>
    <t>61</t>
  </si>
  <si>
    <t>71</t>
  </si>
  <si>
    <t>91</t>
  </si>
  <si>
    <t>42</t>
  </si>
  <si>
    <t>52</t>
  </si>
  <si>
    <t>62</t>
  </si>
  <si>
    <t>72</t>
  </si>
  <si>
    <t>82</t>
  </si>
  <si>
    <t>92</t>
  </si>
  <si>
    <t>43</t>
  </si>
  <si>
    <t>53</t>
  </si>
  <si>
    <t>63</t>
  </si>
  <si>
    <t>73</t>
  </si>
  <si>
    <t>83</t>
  </si>
  <si>
    <t>93</t>
  </si>
  <si>
    <t>54</t>
  </si>
  <si>
    <t>84</t>
  </si>
  <si>
    <t>94</t>
  </si>
  <si>
    <t>Landkreis 
Rostock</t>
  </si>
  <si>
    <t>Tabelle 11</t>
  </si>
  <si>
    <t>Fußnotenerläuterungen</t>
  </si>
  <si>
    <t>Jahr</t>
  </si>
  <si>
    <t>Land- und 
Forst-
wirtschaft, 
Fischerei 
(A)</t>
  </si>
  <si>
    <t>Handel, 
Verkehr,
Gast-
gewerbe
(G-I)</t>
  </si>
  <si>
    <t>Tabelle 12</t>
  </si>
  <si>
    <t>Tabelle 13</t>
  </si>
  <si>
    <t xml:space="preserve">1)  </t>
  </si>
  <si>
    <t xml:space="preserve">2)  </t>
  </si>
  <si>
    <t xml:space="preserve">4)  </t>
  </si>
  <si>
    <t xml:space="preserve">5)  </t>
  </si>
  <si>
    <t xml:space="preserve">6)  </t>
  </si>
  <si>
    <t>Tabelle 5</t>
  </si>
  <si>
    <t>Tabelle 7</t>
  </si>
  <si>
    <t>-</t>
  </si>
  <si>
    <t>.</t>
  </si>
  <si>
    <t>Statistische Berichte</t>
  </si>
  <si>
    <t>Herausgabe:</t>
  </si>
  <si>
    <t>Herausgeber: Statistisches Amt Mecklenburg-Vorpommern, Lübecker Straße 287, 19059 Schwerin,</t>
  </si>
  <si>
    <t>Zeichenerklärungen und Abkürzungen</t>
  </si>
  <si>
    <t>Zahlenwert unbekannt oder geheim zu halten</t>
  </si>
  <si>
    <t>…</t>
  </si>
  <si>
    <t>Zahl lag bei Redaktionsschluss noch nicht vor</t>
  </si>
  <si>
    <t>x</t>
  </si>
  <si>
    <t>Aussage nicht sinnvoll oder Fragestellung nicht zutreffend</t>
  </si>
  <si>
    <t>/</t>
  </si>
  <si>
    <t>( )</t>
  </si>
  <si>
    <t>Zahl hat eingeschränkte Aussagefähigkeit</t>
  </si>
  <si>
    <t>[rot]</t>
  </si>
  <si>
    <t>Abweichungen in den Summen erklären sich aus dem Auf- und Abrunden der Einzelwerte.</t>
  </si>
  <si>
    <t>Erwerbstätigkeit</t>
  </si>
  <si>
    <t>A VI - vj</t>
  </si>
  <si>
    <t>Sozialversicherungspflichtig Beschäftigte</t>
  </si>
  <si>
    <t>in Mecklenburg-Vorpommern</t>
  </si>
  <si>
    <t>Nr.
der
Klassi-
fikation</t>
  </si>
  <si>
    <t>ins-
gesamt</t>
  </si>
  <si>
    <t xml:space="preserve">   Produzierendes Gewerbe ohne Baugewerbe</t>
  </si>
  <si>
    <t xml:space="preserve">      Verarbeitendes Gewerbe</t>
  </si>
  <si>
    <t xml:space="preserve">   Handel, Verkehr und Gastgewerbe</t>
  </si>
  <si>
    <t>weibl.</t>
  </si>
  <si>
    <t>Ge-
schl.</t>
  </si>
  <si>
    <t>65
und 
mehr</t>
  </si>
  <si>
    <t>insg.</t>
  </si>
  <si>
    <t xml:space="preserve">Teilzeitbe-
schäftigte </t>
  </si>
  <si>
    <t>Männlich</t>
  </si>
  <si>
    <t>Weiblich</t>
  </si>
  <si>
    <t>Neubran-
denburg</t>
  </si>
  <si>
    <t>Vor-
pommern-
Rügen</t>
  </si>
  <si>
    <t>Nordwest-
mecklen-
burg</t>
  </si>
  <si>
    <t>Ludwigs-
lust-
Parchim</t>
  </si>
  <si>
    <r>
      <t xml:space="preserve">- </t>
    </r>
    <r>
      <rPr>
        <b/>
        <sz val="8"/>
        <rFont val="Arial"/>
        <family val="2"/>
      </rPr>
      <t>Veröffentlichung</t>
    </r>
    <r>
      <rPr>
        <sz val="8"/>
        <rFont val="Arial"/>
        <family val="2"/>
      </rPr>
      <t xml:space="preserve"> der Beschäftigtenstatistik
   für allgemeine Zwecke der Länder, 
   insbesondere in tiefer </t>
    </r>
    <r>
      <rPr>
        <b/>
        <sz val="8"/>
        <rFont val="Arial"/>
        <family val="2"/>
      </rPr>
      <t>regionaler</t>
    </r>
    <r>
      <rPr>
        <sz val="8"/>
        <rFont val="Arial"/>
        <family val="2"/>
      </rPr>
      <t xml:space="preserve"> Gliederung</t>
    </r>
  </si>
  <si>
    <r>
      <t xml:space="preserve">- </t>
    </r>
    <r>
      <rPr>
        <b/>
        <sz val="8"/>
        <rFont val="Arial"/>
        <family val="2"/>
      </rPr>
      <t>Veröffentlichung</t>
    </r>
    <r>
      <rPr>
        <sz val="8"/>
        <rFont val="Arial"/>
        <family val="2"/>
      </rPr>
      <t xml:space="preserve"> der Beschäftigtenstatistik
   für allgemeine Zwecke des Bundes, 
   insbesondere in tiefer </t>
    </r>
    <r>
      <rPr>
        <b/>
        <sz val="8"/>
        <rFont val="Arial"/>
        <family val="2"/>
      </rPr>
      <t>fachlicher</t>
    </r>
    <r>
      <rPr>
        <sz val="8"/>
        <rFont val="Arial"/>
        <family val="2"/>
      </rPr>
      <t xml:space="preserve"> Gliederung</t>
    </r>
  </si>
  <si>
    <r>
      <t xml:space="preserve">- Einbindung der Beschäftigtenstatistik in das
   </t>
    </r>
    <r>
      <rPr>
        <b/>
        <sz val="8"/>
        <rFont val="Arial"/>
        <family val="2"/>
      </rPr>
      <t>regionale erwerbstatistische Gesamtbild /
   weiterführende Rechensysteme</t>
    </r>
  </si>
  <si>
    <r>
      <t xml:space="preserve">- Einbindung der Beschäftigtenstatistik in das
   </t>
    </r>
    <r>
      <rPr>
        <b/>
        <sz val="8"/>
        <rFont val="Arial"/>
        <family val="2"/>
      </rPr>
      <t>erwerbstatistische Gesamtbild /
   weiterführende Rechensysteme</t>
    </r>
  </si>
  <si>
    <r>
      <t xml:space="preserve">- Durchführung </t>
    </r>
    <r>
      <rPr>
        <b/>
        <sz val="8"/>
        <rFont val="Arial"/>
        <family val="2"/>
      </rPr>
      <t>vergleichender 
   Untersuchungen</t>
    </r>
  </si>
  <si>
    <r>
      <t xml:space="preserve">- Gezielte </t>
    </r>
    <r>
      <rPr>
        <b/>
        <sz val="8"/>
        <rFont val="Arial"/>
        <family val="2"/>
      </rPr>
      <t>Auswertungen der Daten für
   spezifische Fragestellungen</t>
    </r>
    <r>
      <rPr>
        <sz val="8"/>
        <rFont val="Arial"/>
        <family val="2"/>
      </rPr>
      <t xml:space="preserve"> öffentlicher und
   privater Datenempfänger auf Landesebene.</t>
    </r>
  </si>
  <si>
    <r>
      <t xml:space="preserve">- Gezielte </t>
    </r>
    <r>
      <rPr>
        <b/>
        <sz val="8"/>
        <rFont val="Arial"/>
        <family val="2"/>
      </rPr>
      <t>Auswertungen der Daten für
   spezifische Fragestellungen</t>
    </r>
    <r>
      <rPr>
        <sz val="8"/>
        <rFont val="Arial"/>
        <family val="2"/>
      </rPr>
      <t xml:space="preserve"> öffentlicher und
   privater Datenempfänger auf Bundesebene
   sowie internationaler Organisationen.</t>
    </r>
  </si>
  <si>
    <t>unter
20</t>
  </si>
  <si>
    <t xml:space="preserve">   Baugewerbe</t>
  </si>
  <si>
    <t xml:space="preserve">   Information und Kommunikation</t>
  </si>
  <si>
    <t xml:space="preserve">   Grundstücks- und Wohnungswesen</t>
  </si>
  <si>
    <t>Grafik 1</t>
  </si>
  <si>
    <t>Grafik 2</t>
  </si>
  <si>
    <t>20 - 30</t>
  </si>
  <si>
    <t>30 - 40</t>
  </si>
  <si>
    <t>40 - 50</t>
  </si>
  <si>
    <t>50 - 60</t>
  </si>
  <si>
    <t>Veränderungen zum Vorjahresquartal in Prozent</t>
  </si>
  <si>
    <t>Tabelle 4</t>
  </si>
  <si>
    <t>Tabelle 6</t>
  </si>
  <si>
    <t>Tabelle 8</t>
  </si>
  <si>
    <t xml:space="preserve">3)  </t>
  </si>
  <si>
    <t>ohne 
berufliche
Ausbildung</t>
  </si>
  <si>
    <t>unbekannte 
berufliche 
Ausbildung</t>
  </si>
  <si>
    <t>Bundesagentur für Arbeit (BA)
Prüfung der Daten / Führung der
Versichertendatei (nebst Hilfsdateien)</t>
  </si>
  <si>
    <t>Auszählung der Versichertenkonten für statistische Zwecke und
Speicherung im Data-Warehouse der Bundesagentur für Arbeit</t>
  </si>
  <si>
    <t>Auswertung / Veröffentlichung
der Bundesagentur für Arbeit für</t>
  </si>
  <si>
    <r>
      <rPr>
        <b/>
        <sz val="8"/>
        <rFont val="Arial"/>
        <family val="2"/>
      </rPr>
      <t>Datenbereitstellung auf BA-Datenbank</t>
    </r>
    <r>
      <rPr>
        <sz val="8"/>
        <rFont val="Arial"/>
        <family val="2"/>
      </rPr>
      <t xml:space="preserve">
Online-Zugriff der statistischen Ämter</t>
    </r>
  </si>
  <si>
    <t>- Zwecke der Arbeitsmarktbeobachtung
   (u. a. für Bezirke der Arbeitsagenturen)</t>
  </si>
  <si>
    <t xml:space="preserve"> - nach ca. 7,5 Monaten: sozialversicherungs-
    pflichtig beschäftigte Personen zum
    Quartalsende</t>
  </si>
  <si>
    <t>Quelle: Statistisches Bundesamt</t>
  </si>
  <si>
    <t>Davon</t>
  </si>
  <si>
    <t>Aus-
länder</t>
  </si>
  <si>
    <t>Ausländer</t>
  </si>
  <si>
    <t>Wirtschaftsgliederung nach WZ 2008
(H. v. = Herstellung von)</t>
  </si>
  <si>
    <t xml:space="preserve">   Finanz- und Versicherungsdienstleistungen</t>
  </si>
  <si>
    <t xml:space="preserve">   öffentliche Verwaltung, Verteidigung, Sozialversicherung; 
      Erziehung und Unterricht; Gesundheits- und Sozialwesen</t>
  </si>
  <si>
    <r>
      <rPr>
        <sz val="7"/>
        <color indexed="8"/>
        <rFont val="Arial"/>
        <family val="2"/>
      </rPr>
      <t>Insge-
samt</t>
    </r>
    <r>
      <rPr>
        <sz val="8"/>
        <color indexed="8"/>
        <rFont val="Arial"/>
        <family val="2"/>
      </rPr>
      <t xml:space="preserve"> </t>
    </r>
    <r>
      <rPr>
        <sz val="6"/>
        <color indexed="8"/>
        <rFont val="Arial"/>
        <family val="2"/>
      </rPr>
      <t>1) 2)</t>
    </r>
  </si>
  <si>
    <r>
      <t>Insgesamt</t>
    </r>
    <r>
      <rPr>
        <b/>
        <sz val="6"/>
        <rFont val="Arial"/>
        <family val="2"/>
      </rPr>
      <t xml:space="preserve"> 3)</t>
    </r>
  </si>
  <si>
    <r>
      <t xml:space="preserve">Insgesamt </t>
    </r>
    <r>
      <rPr>
        <b/>
        <sz val="6"/>
        <rFont val="Arial"/>
        <family val="2"/>
      </rPr>
      <t>3)</t>
    </r>
  </si>
  <si>
    <t>Nr.
der 
Klas-
sifika-
tion</t>
  </si>
  <si>
    <r>
      <t xml:space="preserve">akade-
mischer 
Abschluss </t>
    </r>
    <r>
      <rPr>
        <sz val="6"/>
        <rFont val="Arial"/>
        <family val="2"/>
      </rPr>
      <t>5)</t>
    </r>
  </si>
  <si>
    <r>
      <t xml:space="preserve">anerkannter 
Berufs-
abschluss </t>
    </r>
    <r>
      <rPr>
        <sz val="6"/>
        <rFont val="Arial"/>
        <family val="2"/>
      </rPr>
      <t>4)</t>
    </r>
  </si>
  <si>
    <r>
      <t xml:space="preserve">Insge-
samt </t>
    </r>
    <r>
      <rPr>
        <sz val="6"/>
        <color indexed="8"/>
        <rFont val="Arial"/>
        <family val="2"/>
      </rPr>
      <t>1) 2)</t>
    </r>
  </si>
  <si>
    <r>
      <t xml:space="preserve">Insgesamt </t>
    </r>
    <r>
      <rPr>
        <b/>
        <sz val="6"/>
        <rFont val="Arial"/>
        <family val="2"/>
      </rPr>
      <t>6)</t>
    </r>
  </si>
  <si>
    <r>
      <t xml:space="preserve">Insgesamt </t>
    </r>
    <r>
      <rPr>
        <sz val="6"/>
        <color indexed="8"/>
        <rFont val="Arial"/>
        <family val="2"/>
      </rPr>
      <t>1) 2)</t>
    </r>
  </si>
  <si>
    <t>Nr. der 
Klas-
sifika-
tion</t>
  </si>
  <si>
    <r>
      <t xml:space="preserve">Insge-
samt </t>
    </r>
    <r>
      <rPr>
        <sz val="6"/>
        <color indexed="8"/>
        <rFont val="Arial"/>
        <family val="2"/>
      </rPr>
      <t>1) 2) 3)</t>
    </r>
  </si>
  <si>
    <t>Unter-
nehmens-
dienst-
leistungen
(J-N)</t>
  </si>
  <si>
    <t>Öffentliche 
und private 
Dienst-
leistungen
(O-U)</t>
  </si>
  <si>
    <t>Produ-
zierendes 
Gewerbe
(B-F)</t>
  </si>
  <si>
    <t xml:space="preserve">   freiberufliche, wissenschaftliche, technische Dienstleistungen;
      sonstige wirtschaftliche Dienstleistungen</t>
  </si>
  <si>
    <t xml:space="preserve">   Kunst, Unterhaltung und Erholung; sonstige Dienstleistungen;
      private Haushalte; exterritoriale Organisationen</t>
  </si>
  <si>
    <t>Insgesamt nach Wirtschaftsbereichen der WZ 2008</t>
  </si>
  <si>
    <t>Kennziffer:</t>
  </si>
  <si>
    <t xml:space="preserve">     Auszugsweise Vervielfältigung und Verbreitung mit Quellenangabe gestattet.</t>
  </si>
  <si>
    <t>Telefon: 0385 588-0, Telefax: 0385 588-56909, www.statistik-mv.de, statistik.post@statistik-mv.de</t>
  </si>
  <si>
    <t>Nichts vorhanden</t>
  </si>
  <si>
    <t>Weniger als die Hälfte von 1 in der letzten besetzten Stelle, jedoch mehr als nichts</t>
  </si>
  <si>
    <t>Berichtigte Zahl</t>
  </si>
  <si>
    <t>Keine Angabe, da Zahlenwert nicht ausreichend genau oder nicht repräsentativ</t>
  </si>
  <si>
    <t>Einschließlich Fälle ohne Angabe zur Arbeitszeit.</t>
  </si>
  <si>
    <t>Einschließlich Fälle ohne Angabe zur Staatsangehörigkeit.</t>
  </si>
  <si>
    <t>Einschließlich Fälle ohne Angabe zur Wirtschaftsgliederung.</t>
  </si>
  <si>
    <t>Umfasst Personen mit anerkannter Berufsausbildung sowie Meister-/Techniker- oder gleichwertigem
Fachschulabschluss.</t>
  </si>
  <si>
    <t>Bachelor, Diplom, Magister, Master, Staatsexamen oder Promotion.</t>
  </si>
  <si>
    <t>Einschließlich Fälle ohne Angabe zur beruflichen Gliederung.</t>
  </si>
  <si>
    <t>Deutsche Beschäftigte</t>
  </si>
  <si>
    <r>
      <t xml:space="preserve">Land
Kreisfreie Stadt
Landkreis
</t>
    </r>
    <r>
      <rPr>
        <i/>
        <sz val="7"/>
        <color indexed="8"/>
        <rFont val="Arial"/>
        <family val="2"/>
      </rPr>
      <t>Große kreisangehörige Stadt</t>
    </r>
  </si>
  <si>
    <t xml:space="preserve">   Rostock</t>
  </si>
  <si>
    <t xml:space="preserve">   Schwerin</t>
  </si>
  <si>
    <t xml:space="preserve">   Mecklenburgische Seenplatte</t>
  </si>
  <si>
    <t xml:space="preserve">      darunter Neubrandenburg</t>
  </si>
  <si>
    <t xml:space="preserve">   Landkreis Rostock</t>
  </si>
  <si>
    <t xml:space="preserve">   Vorpommern-Rügen</t>
  </si>
  <si>
    <t xml:space="preserve">      darunter Stralsund</t>
  </si>
  <si>
    <t xml:space="preserve">   Nordwestmecklenburg</t>
  </si>
  <si>
    <t xml:space="preserve">      darunter Wismar</t>
  </si>
  <si>
    <t xml:space="preserve">   Vorpommern-Greifswald</t>
  </si>
  <si>
    <t xml:space="preserve">      darunter Greifswald</t>
  </si>
  <si>
    <t xml:space="preserve">   Ludwigslust-Parchim</t>
  </si>
  <si>
    <t xml:space="preserve">Weiblich </t>
  </si>
  <si>
    <t>Sozialversicherungspflichtig Beschäftigte mit Arbeitsort in Mecklenburg-Vorpommern im Zeitvergleich
nach Geschlecht, Teilzeitbeschäftigten sowie Ausländern, Auszubildenden 
und Wirtschaftsbereichen</t>
  </si>
  <si>
    <t>Sozialversicherungspflichtig Beschäftigte mit Arbeitsort in Mecklenburg-Vorpommern im Zeitvergleich 
   nach Geschlecht, Teilzeitbeschäftigten sowie Ausländern, Auszubildenden und 
   Wirtschaftsbereichen</t>
  </si>
  <si>
    <t xml:space="preserve">   Land- und Forstwirtschaft, Fischerei</t>
  </si>
  <si>
    <t xml:space="preserve">   Freiberufliche, wissenschaftliche, technische Dienstleistungen;
      sonstige wirtschaftliche Dienstleistungen</t>
  </si>
  <si>
    <t xml:space="preserve">   Öffentliche Verwaltung, Verteidigung, Sozialversicherung; 
      Erziehung und Unterricht; Gesundheits- und Sozialwesen</t>
  </si>
  <si>
    <t xml:space="preserve">   Produzierendes Gewerbe</t>
  </si>
  <si>
    <t xml:space="preserve">      Produzierendes Gewerbe ohne Baugewerbe</t>
  </si>
  <si>
    <t xml:space="preserve">         Verarbeitendes Gewerbe</t>
  </si>
  <si>
    <t xml:space="preserve">      Baugewerbe</t>
  </si>
  <si>
    <t xml:space="preserve">   Dienstleistungsbereiche</t>
  </si>
  <si>
    <t xml:space="preserve">      Handel, Verkehr und Gastgewerbe</t>
  </si>
  <si>
    <t xml:space="preserve">      Information und Kommunikation</t>
  </si>
  <si>
    <t xml:space="preserve">      Finanz- und Versicherungsdienstleistungen</t>
  </si>
  <si>
    <t xml:space="preserve">      Grundstücks- und Wohnungswesen</t>
  </si>
  <si>
    <t xml:space="preserve">      öffentliche Verwaltung, Verteidigung, Sozialversicherung; 
         Erziehung und Unterricht; Gesundheits- und Sozialwesen</t>
  </si>
  <si>
    <t xml:space="preserve">      Öffentliche Verwaltung, Verteidigung, Sozialversicherung; 
         Erziehung und Unterricht; Gesundheits- und Sozialwesen</t>
  </si>
  <si>
    <t xml:space="preserve">      Freiberufliche, wissenschaftliche, technische Dienstleistun-
         gen; sonstige wirtschaftliche Dienstleistungen</t>
  </si>
  <si>
    <t xml:space="preserve">      freiberufliche, wissenschaftliche, technische Dienstleistun-
         gen; sonstige wirtschaftliche Dienstleistungen</t>
  </si>
  <si>
    <t xml:space="preserve">      freiberufliche, wissenschaftliche, technische Dienst-</t>
  </si>
  <si>
    <t xml:space="preserve">         leistungen; sonstige wirtschaftl. Dienstleistungen</t>
  </si>
  <si>
    <t xml:space="preserve">      öffentliche Verwaltung; Verteidigung, Sozialver-</t>
  </si>
  <si>
    <t xml:space="preserve">         sicherung; Erziehung und Unterricht; Gesund-</t>
  </si>
  <si>
    <t xml:space="preserve">         heits- und Sozialwesen</t>
  </si>
  <si>
    <t xml:space="preserve">      Kunst, Unterhaltung und Erholung; sonstige Dienst-</t>
  </si>
  <si>
    <t xml:space="preserve">         leistungen; private Haushalte; exterritoriale</t>
  </si>
  <si>
    <t xml:space="preserve">         Organisationen</t>
  </si>
  <si>
    <t xml:space="preserve">         Bergbau und Gewinnung von Steinen und Erden</t>
  </si>
  <si>
    <t xml:space="preserve">            H. v. Nahrungs- und Genussmitteln, Getränken und 
               Tabakerzeugnissen</t>
  </si>
  <si>
    <t xml:space="preserve">            H. v. Textilien, Bekleidung, Leder, Lederwaren und Schuhen</t>
  </si>
  <si>
    <t xml:space="preserve">            H. v. Holz-, Flecht-, Korb- und Korkwaren - ohne Möbel; 
               Papier, Pappe und Druckerzeugnissen</t>
  </si>
  <si>
    <t xml:space="preserve">            Kokerei und Mineralölverarbeitung</t>
  </si>
  <si>
    <t xml:space="preserve">            H. v. chemischen Erzeugnissen</t>
  </si>
  <si>
    <t xml:space="preserve">            H. v. pharmazeutischen Erzeugnissen</t>
  </si>
  <si>
    <t xml:space="preserve">            H. v. Gummi- und Kunststoffwaren, Glas und Glaswaren,
               Keramik, Verarbeitung von Steinen und Erden</t>
  </si>
  <si>
    <t xml:space="preserve">            Metallerzeugung und -bearbeitung, H. v. Metallerzeugnissen</t>
  </si>
  <si>
    <t xml:space="preserve">            H. v. DV-Geräten, elektronischen u. optischen Erzeugnissen</t>
  </si>
  <si>
    <t xml:space="preserve">            H. v. elektrischen Ausrüstungen</t>
  </si>
  <si>
    <t xml:space="preserve">            Maschinenbau</t>
  </si>
  <si>
    <t xml:space="preserve">            Fahrzeugbau</t>
  </si>
  <si>
    <t xml:space="preserve">            H. v. Möbeln und sonstigen Waren, Reparatur und Installa-
               tion von Maschinen und Ausrüstungen</t>
  </si>
  <si>
    <t xml:space="preserve">         Energieversorgung</t>
  </si>
  <si>
    <t xml:space="preserve">         Wasserversorgung; Abwasser- und Abfallentsorgung, 
            Beseitigung von Umweltverschmutzungen</t>
  </si>
  <si>
    <t xml:space="preserve">         Hoch- und Tiefbau</t>
  </si>
  <si>
    <t xml:space="preserve">         vorbereitende Baustellenarbeiten, Bauinstallation und
            sonstiges Ausbaugewerbe</t>
  </si>
  <si>
    <t xml:space="preserve">         Handel; Instandhaltung und Reparatur von Kfz</t>
  </si>
  <si>
    <t xml:space="preserve">            Handel mit Kfz; Instandhaltung und Reparatur von Kfz </t>
  </si>
  <si>
    <t xml:space="preserve">            Großhandel (ohne Handel mit Kfz)</t>
  </si>
  <si>
    <t xml:space="preserve">            Einzelhandel (ohne Handel mit Kfz)</t>
  </si>
  <si>
    <t xml:space="preserve">         Verkehr und Lagerei</t>
  </si>
  <si>
    <t xml:space="preserve">         Gastgewerbe</t>
  </si>
  <si>
    <t xml:space="preserve">         Verlagswesen, audiovisuelle Medien und Rundfunk</t>
  </si>
  <si>
    <t xml:space="preserve">         Telekommunikation</t>
  </si>
  <si>
    <t xml:space="preserve">         Informationstechnologie und Informationsdienstleistungen</t>
  </si>
  <si>
    <t xml:space="preserve">         Finanzdienstleistungen</t>
  </si>
  <si>
    <t xml:space="preserve">      freiberufliche, wissenschaftliche, technische Dienstleistungen; 
         sonstige wirtschaftliche Dienstleistungen</t>
  </si>
  <si>
    <t xml:space="preserve">         freiberufliche, wissenschaftl. und technische Dienstleistungen</t>
  </si>
  <si>
    <t xml:space="preserve">            freiberufliche und technische Dienstleistungen</t>
  </si>
  <si>
    <t xml:space="preserve">            Forschung und Entwicklung</t>
  </si>
  <si>
    <t xml:space="preserve">            sonstige freiberufl., wissenschaftl. u. technische Tätigkeiten</t>
  </si>
  <si>
    <t xml:space="preserve">         sonstige wirtschaftliche Dienstleistungen</t>
  </si>
  <si>
    <t xml:space="preserve">            darunter Überlassung von Arbeitskräften</t>
  </si>
  <si>
    <t xml:space="preserve">         öffentliche Verwaltung, Verteidigung; Sozialversicherung</t>
  </si>
  <si>
    <t xml:space="preserve">         Erziehung und Unterricht</t>
  </si>
  <si>
    <t xml:space="preserve">         Gesundheits- und Sozialwesen</t>
  </si>
  <si>
    <t xml:space="preserve">            Gesundheitswesen</t>
  </si>
  <si>
    <t xml:space="preserve">            Heime und Sozialwesen</t>
  </si>
  <si>
    <t xml:space="preserve">      Kunst, Unterhaltung und Erholung; sonstige Dienstleistungen; 
         private Haushalte; exterritoriale Organisationen</t>
  </si>
  <si>
    <t xml:space="preserve">        Kunst, Unterhaltung und Erholung</t>
  </si>
  <si>
    <t xml:space="preserve">         sonstige Dienstleistungen</t>
  </si>
  <si>
    <t xml:space="preserve">         private Haushalte mit Hauspersonal; Dienstleistungen und
            H. v. Waren durch private Haushalte für den Eigenbedarf</t>
  </si>
  <si>
    <t xml:space="preserve">         Versicherungen, Rückvers. u. Pensionskassen (o. Sozial-
            vers.); mit Finanz- u. Versicherungsdienstl. verb. Tätigkeiten</t>
  </si>
  <si>
    <t xml:space="preserve">   Land-, Forst- und Tierwirtschaft und Gartenbau</t>
  </si>
  <si>
    <t xml:space="preserve">      Land-, Tier- und Forstwirtschaftsberufe</t>
  </si>
  <si>
    <t xml:space="preserve">      Gartenbauberufe und Floristik</t>
  </si>
  <si>
    <t xml:space="preserve">   Rohstoffgewinnung, Produktion und Fertigung</t>
  </si>
  <si>
    <t xml:space="preserve">      Rohstoffgewinnung und -aufbereitung, Glas- und
         Keramikherstellung und -verarbeitung</t>
  </si>
  <si>
    <t xml:space="preserve">      Kunststoffherstellung und -verarbeitung, Holzbe- und
         -verarbeitung</t>
  </si>
  <si>
    <t xml:space="preserve">      Papier- und Druckberufe, technische Mediengestaltung</t>
  </si>
  <si>
    <t xml:space="preserve">      Metallerzeugung und -bearbeitung, Metallbauberufe</t>
  </si>
  <si>
    <t xml:space="preserve">      Maschinen- und Fahrzeugtechnikberufe</t>
  </si>
  <si>
    <t xml:space="preserve">      Mechatronik-, Energie- und Elektroberufe</t>
  </si>
  <si>
    <t xml:space="preserve">      Technische Forschungs-, Entwicklungs-, Konstruktions- und
         Produktionssteuerungsberufe</t>
  </si>
  <si>
    <t xml:space="preserve">      Textil- und Lederberufe</t>
  </si>
  <si>
    <t xml:space="preserve">      Lebensmittelherstellung und -verarbeitung</t>
  </si>
  <si>
    <t xml:space="preserve">   Bau, Architektur, Vermessung u. Gebäudetechnik</t>
  </si>
  <si>
    <t xml:space="preserve">      Bauplanungs-, Architektur- und Vermessungsberufe</t>
  </si>
  <si>
    <t xml:space="preserve">      Hoch- und Tiefbauberufe</t>
  </si>
  <si>
    <t xml:space="preserve">      (Innen-) Ausbauberufe</t>
  </si>
  <si>
    <t xml:space="preserve">      Gebäude- und versorgungstechnische Berufe</t>
  </si>
  <si>
    <t xml:space="preserve">   Naturwissenschaft, Geografie und Informatik</t>
  </si>
  <si>
    <t xml:space="preserve">      Mathematik-, Biologie-, Chemie- und Physikberufe</t>
  </si>
  <si>
    <t xml:space="preserve">      Geologie-, Geografie- und Umweltschutzberufe</t>
  </si>
  <si>
    <t xml:space="preserve">      Informatik-, Informations- und Kommunikations-
         technologieberufe</t>
  </si>
  <si>
    <t xml:space="preserve">   Verkehr, Logistik, Schutz und Sicherheit</t>
  </si>
  <si>
    <t xml:space="preserve">      Verkehrs- und Logistikberufe (außer Fahrzeugführung)</t>
  </si>
  <si>
    <t xml:space="preserve">      Führer von Fahrzeug- und Transportgeräten</t>
  </si>
  <si>
    <t xml:space="preserve">      Schutz-, Sicherheits- und Überwachungsberufe</t>
  </si>
  <si>
    <t xml:space="preserve">      Reinigungsberufe</t>
  </si>
  <si>
    <t xml:space="preserve">   Kaufmännische Dienstleistungen, Warenhandel,
      Vertrieb, Hotel und Tourismus</t>
  </si>
  <si>
    <t xml:space="preserve">      Einkaufs-, Vertriebs- und Handelsberufe</t>
  </si>
  <si>
    <t xml:space="preserve">      Verkaufsberufe</t>
  </si>
  <si>
    <t xml:space="preserve">      Tourismus-, Hotel- und Gaststättenberufe</t>
  </si>
  <si>
    <t xml:space="preserve">   Unternehmensorganisation, Buchhaltung, Recht
      und Verwaltung</t>
  </si>
  <si>
    <t xml:space="preserve">      Berufe in Unternehmensführung und -organisation</t>
  </si>
  <si>
    <t xml:space="preserve">      Berufe in Finanzdienstleistungen, Rechnungswesen und
         Steuerberatung</t>
  </si>
  <si>
    <t xml:space="preserve">      Berufe in Recht und Verwaltung</t>
  </si>
  <si>
    <t xml:space="preserve">   Gesundheit, Soziales, Lehre und Erziehung</t>
  </si>
  <si>
    <t xml:space="preserve">      medizinische Gesundheitsberufe</t>
  </si>
  <si>
    <t xml:space="preserve">      nichtmedizinische Gesundheits-, Körperpflege- und
         Wellnessberufe, Medizintechnik</t>
  </si>
  <si>
    <t xml:space="preserve">      Erziehung, soziale und hauswirtschaftliche Berufe, Theologie</t>
  </si>
  <si>
    <t xml:space="preserve">      lehrende und ausbildende Berufe</t>
  </si>
  <si>
    <t xml:space="preserve">   Sprach-, Literatur-, Geistes-, Gesellschafts- und
      Wirtschaftswissenschaften, Medien, Kunst,
      Kultur und Gestaltung</t>
  </si>
  <si>
    <t xml:space="preserve">      sprach-, literatur-, geistes-, gesellschafts- und wirtschafts-
         wissenschaftliche Berufe</t>
  </si>
  <si>
    <t xml:space="preserve">      Werbung, Marketing, kaufmännische und redaktionelle
         Medienberufe</t>
  </si>
  <si>
    <t xml:space="preserve">      Produktdesign und kunsthandwerkliche Berufe, bildende
         Kunst, Musikinstrumentenbau</t>
  </si>
  <si>
    <t xml:space="preserve">      darstellende und unterhaltende Berufe</t>
  </si>
  <si>
    <t xml:space="preserve">   Militär</t>
  </si>
  <si>
    <t xml:space="preserve">      freiberufliche, wissenschaftliche, technische Dienst-
         leistungen; sonstige wirtschaftliche Dienstleistungen</t>
  </si>
  <si>
    <t xml:space="preserve">      Kunst, Unterhaltung und Erholung; sonstige Dienstleis-
         tungen; private Haushalte; exterritoriale Organisationen</t>
  </si>
  <si>
    <t xml:space="preserve">         exterritoriale Organisationen und Körperschaften</t>
  </si>
  <si>
    <t>Vollzeit-
beschäftigte</t>
  </si>
  <si>
    <t>Teilzeit-
beschäftigte</t>
  </si>
  <si>
    <t xml:space="preserve">Teilzeit-
beschäftigte </t>
  </si>
  <si>
    <t>Greifswald</t>
  </si>
  <si>
    <t>Mecklen-
burgische 
Seenplatte</t>
  </si>
  <si>
    <t>Vor-
pommern-
Greifswald</t>
  </si>
  <si>
    <t>Zuständige Dezernentin: Dr. Margit Herrmann, Telefon: 0385 588-56042</t>
  </si>
  <si>
    <t>©  Statistisches Amt Mecklenburg-Vorpommern, Schwerin, 2021</t>
  </si>
  <si>
    <t>31.12.2020</t>
  </si>
  <si>
    <t>A653 2020 44</t>
  </si>
  <si>
    <t>Sozialversicherungspflichtig Beschäftigte mit Arbeitsort in den kreisfreien Städten und Landkreisen
   Mecklenburg-Vorpommerns am 31. Dezember 2020 nach Voll- und Teilzeitbeschäftigten</t>
  </si>
  <si>
    <t>Sozialversicherungspflichtig Beschäftigte mit Arbeitsort in Mecklenburg-Vorpommern am 31. Dezember
   2020 nach Wirtschaftsabschnitten und -unterabschnitten, Geschlecht, Teilzeitbeschäftigten, 
   Ausländern und Auszubildenden</t>
  </si>
  <si>
    <t>Sozialversicherungspflichtig Beschäftigte mit Arbeitsort in Mecklenburg-Vorpommern am 31. Dezember
   2020 nach Wirtschaftsabschnitten, Geschlecht, deutschen Beschäftigten und Altersgruppen</t>
  </si>
  <si>
    <t>Sozialversicherungspflichtig Beschäftigte mit Arbeitsort in Mecklenburg-Vorpommern am 31. Dezember
   2020 nach Wirtschaftsabschnitten, Altersgruppen, Geschlecht und beruflicher Ausbildung</t>
  </si>
  <si>
    <t xml:space="preserve">Sozialversicherungspflichtig Beschäftigte mit Arbeitsort in Mecklenburg-Vorpommern am 31. Dezember
   2020 nach beruflicher Gliederung, Geschlecht, Teilzeitbeschäftigten sowie Ausländern und 
   Auszubildenden </t>
  </si>
  <si>
    <t>Sozialversicherungspflichtig Beschäftigte mit Arbeitsort in Mecklenburg-Vorpommern am 31. Dezember
   2020 nach kreisfreien Städten und Landkreisen, Geschlecht, Vollzeit- und Teilzeitbeschäftigten sowie 
   deutschen Beschäftigten, Ausländern und Auszubildenden</t>
  </si>
  <si>
    <t xml:space="preserve">Sozialversicherungspflichtig Beschäftigte mit Arbeitsort in Mecklenburg-Vorpommern am 31. Dezember
   2020 nach Wirtschaftsabschnitten, Altersgruppen, Geschlecht sowie kreisfreien Städten und 
   Landkreisen </t>
  </si>
  <si>
    <t>Sozialversicherungspflichtig Beschäftigte mit Wohnort in Mecklenburg-Vorpommern am 31. Dezember
   2020 nach Wirtschaftsabschnitten und -unterabschnitten, Geschlecht, Teilzeitbeschäftigten, 
   Ausländern und Auszubildenden</t>
  </si>
  <si>
    <t>Sozialversicherungspflichtig Beschäftigte mit Wohnort in Mecklenburg-Vorpommern am 31. Dezember
   2020 nach Wirtschaftsabschnitten, Geschlecht, deutschen Beschäftigten und Altersgruppen</t>
  </si>
  <si>
    <t>Sozialversicherungspflichtig Beschäftigte mit Wohnort in Mecklenburg-Vorpommern am 31. Dezember
   2020 nach Wirtschaftsabschnitten, Altersgruppen, Geschlecht und beruflicher Ausbildung</t>
  </si>
  <si>
    <t xml:space="preserve">Sozialversicherungspflichtig Beschäftigte mit Wohnort in Mecklenburg-Vorpommern am 31. Dezember
   2020 nach beruflicher Gliederung, Geschlecht, Teilzeitbeschäftigten sowie Ausländern und 
   Auszubildenden </t>
  </si>
  <si>
    <t>Sozialversicherungspflichtig Beschäftigte mit Wohnort in Mecklenburg-Vorpommern am 31. Dezember
   2020 nach kreisfreien Städten und Landkreisen, Geschlecht, Vollzeit- und Teilzeitbeschäftigten sowie
   deutschen Beschäftigten, Ausländern und Auszubildenden</t>
  </si>
  <si>
    <t xml:space="preserve">Sozialversicherungspflichtig Beschäftigte mit Wohnort in Mecklenburg-Vorpommern am 31. Dezember
   2020 nach Wirtschaftsabschnitten, Altersgruppen, Geschlecht sowie kreisfreien Städten und 
   Landkreisen </t>
  </si>
  <si>
    <t>Sozialversicherungspflichtig Beschäftigte mit Arbeitsort in Mecklenburg-Vorpommern am
   31. Dezember 2020</t>
  </si>
  <si>
    <t>Sozialversicherungspflichtig Beschäftigte mit Arbeitsort
in Mecklenburg-Vorpommern am 31. Dezember 2020
nach Wirtschaftsabschnitten und -unterabschnitten, 
Geschlecht, Teilzeitbeschäftigten, Ausländern und
Auszubildenden</t>
  </si>
  <si>
    <t>Sozialversicherungspflichtig Beschäftigte mit Arbeitsort
in Mecklenburg-Vorpommern am 31. Dezember 2020
nach Wirtschaftsabschnitten, Geschlecht, deutschen
Beschäftigten und Altersgruppen</t>
  </si>
  <si>
    <t>Sozialversicherungspflichtig Beschäftigte mit Arbeitsort
in Mecklenburg-Vorpommern am 31. Dezember 2020
nach Wirtschaftsabschnitten, Altersgruppen, Geschlecht
und beruflicher Ausbildung</t>
  </si>
  <si>
    <t xml:space="preserve">Sozialversicherungspflichtig Beschäftigte mit Arbeitsort
in Mecklenburg-Vorpommern am 31. Dezember 2020 nach
beruflicher Gliederung, Geschlecht, Teilzeitbeschäftigten
sowie Ausländern und Auszubildenden </t>
  </si>
  <si>
    <t>Sozialversicherungspflichtig Beschäftigte mit Arbeitsort in Mecklenburg-Vorpommern
am 31. Dezember 2020 nach kreisfreien Städten und Landkreisen, Geschlecht, 
Vollzeit- und Teilzeitbeschäftigten sowie deutschen Beschäftigten,
Ausländern und Auszubildenden</t>
  </si>
  <si>
    <t xml:space="preserve">Sozialversicherungspflichtig Beschäftigte mit Arbeitsort
in Mecklenburg-Vorpommern am 31. Dezember 2020
nach Wirtschaftsabschnitten, Altersgruppen, Geschlecht 
sowie kreisfreien Städten und Landkreisen </t>
  </si>
  <si>
    <t>Sozialversicherungspflichtig Beschäftigte mit Wohnort
in Mecklenburg-Vorpommern am 31. Dezember 2020
nach Wirtschaftsabschnitten und -unterabschnitten,
Geschlecht, Teilzeitbeschäftigten, Ausländern und
Auszubildenden</t>
  </si>
  <si>
    <t>Sozialversicherungspflichtig Beschäftigte mit Wohnort
in Mecklenburg-Vorpommern am 31. Dezember 2020
nach Wirtschaftsabschnitten, Geschlecht, deutschen
Beschäftigten und Altersgruppen</t>
  </si>
  <si>
    <t>Sozialversicherungspflichtig Beschäftigte mit Wohnort
in Mecklenburg-Vorpommern am 31. Dezember 2020
nach Wirtschaftsabschnitten, Altersgruppen, Geschlecht
und beruflicher Ausbildung</t>
  </si>
  <si>
    <t xml:space="preserve">Sozialversicherungspflichtig Beschäftigte mit Wohnort
in Mecklenburg-Vorpommern am 31. Dezember 2020 nach
beruflicher Gliederung, Geschlecht, Teilzeitbeschäftigten
sowie Ausländern und Auszubildenden  </t>
  </si>
  <si>
    <t>Sozialversicherungspflichtig Beschäftigte mit Wohnort in Mecklenburg-Vorpommern
am 31. Dezember 2020 nach kreisfreien Städten und Landkreisen, Geschlecht, 
Vollzeit- und Teilzeitbeschäftigten sowie deutschen Beschäftigten,
Ausländern und Auszubildenden</t>
  </si>
  <si>
    <t xml:space="preserve">Sozialversicherungspflichtig Beschäftigte mit Wohnort
in Mecklenburg-Vorpommern am 31. Dezember 2020
nach Wirtschaftsabschnitten, Altersgruppen, Geschlecht 
sowie kreisfreien Städten und Landkreisen </t>
  </si>
  <si>
    <t>11. August 2021</t>
  </si>
  <si>
    <t>Um die Lesbarkeit der Texte, Tabellen und Grafiken zu erhalten, werden – soweit vorhanden – geschlechtsneutrale Formulierungen verwendet und von der Benennung beider Geschlechter abgesehen. Die verwendeten Bezeichnungen gelten demnach gleichermaßen für Frauen und Männer.</t>
  </si>
  <si>
    <t>Deutsche Rentenversicherung
– Regionalträger –</t>
  </si>
  <si>
    <t>Deutsche Rentenversicherung
 – Bund –</t>
  </si>
  <si>
    <t>Deutsche Rentenversicherung
– Knappschaft-Bahn-See –</t>
  </si>
  <si>
    <t>https://statistik.arbeitsagentur.de/Navigation/Statistik/Grundlagen/Methodenberichte/Beschaeftigungsstatistik/Methodeberichte-Beschaeftigungsstatistik-Nav.html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</si>
</sst>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 ##0"/>
    <numFmt numFmtId="165" formatCode="###\ ###\ ##0"/>
    <numFmt numFmtId="166" formatCode="#,##0&quot;  &quot;"/>
    <numFmt numFmtId="167" formatCode="#,##0&quot;&quot;;\-\ #,##0&quot;&quot;;0&quot;&quot;;@&quot;&quot;"/>
    <numFmt numFmtId="168" formatCode="#,##0&quot; &quot;;\-\ #,##0&quot; &quot;;0&quot; &quot;;@&quot; &quot;"/>
    <numFmt numFmtId="169" formatCode="#,##0&quot;    &quot;;\-\ #,##0&quot;    &quot;;0&quot;    &quot;;@&quot;    &quot;"/>
    <numFmt numFmtId="170" formatCode="#,##0&quot;  &quot;;\-\ #,##0&quot;  &quot;;0&quot;  &quot;;@&quot;  &quot;"/>
    <numFmt numFmtId="171" formatCode="d\.m\.yyyy;@"/>
    <numFmt numFmtId="172" formatCode="#,##0.0&quot;&quot;;\-\ #,##0.0&quot;&quot;;0.0&quot;&quot;;@&quot;&quot;"/>
    <numFmt numFmtId="173" formatCode="0.0"/>
    <numFmt numFmtId="174" formatCode="#,##0.0&quot; &quot;;\-\ #,##0.0&quot; &quot;;0.0&quot; &quot;;@&quot; &quot;"/>
  </numFmts>
  <fonts count="45">
    <font>
      <sz val="10"/>
      <color theme="1"/>
      <name val="Arial"/>
      <family val="2"/>
    </font>
    <font>
      <sz val="7"/>
      <name val="Arial"/>
      <family val="2"/>
    </font>
    <font>
      <b/>
      <sz val="8"/>
      <name val="Arial"/>
      <family val="2"/>
    </font>
    <font>
      <b/>
      <sz val="7"/>
      <name val="Arial"/>
      <family val="2"/>
    </font>
    <font>
      <sz val="6"/>
      <name val="Arial"/>
      <family val="2"/>
    </font>
    <font>
      <sz val="10"/>
      <name val="Arial"/>
      <family val="2"/>
    </font>
    <font>
      <sz val="8"/>
      <name val="Arial"/>
      <family val="2"/>
    </font>
    <font>
      <sz val="10"/>
      <name val="MetaNormalLF-Roman"/>
    </font>
    <font>
      <sz val="9"/>
      <name val="Arial"/>
      <family val="2"/>
    </font>
    <font>
      <sz val="10"/>
      <name val="Arial"/>
      <family val="2"/>
    </font>
    <font>
      <b/>
      <sz val="9"/>
      <name val="Arial"/>
      <family val="2"/>
    </font>
    <font>
      <b/>
      <sz val="6"/>
      <name val="Arial"/>
      <family val="2"/>
    </font>
    <font>
      <sz val="7"/>
      <color indexed="81"/>
      <name val="Arial"/>
      <family val="2"/>
    </font>
    <font>
      <sz val="6"/>
      <color indexed="8"/>
      <name val="Arial"/>
      <family val="2"/>
    </font>
    <font>
      <b/>
      <sz val="10"/>
      <name val="Arial"/>
      <family val="2"/>
    </font>
    <font>
      <b/>
      <u/>
      <sz val="10"/>
      <name val="Arial"/>
      <family val="2"/>
    </font>
    <font>
      <sz val="8"/>
      <color indexed="8"/>
      <name val="Arial"/>
      <family val="2"/>
    </font>
    <font>
      <sz val="7"/>
      <color indexed="8"/>
      <name val="Arial"/>
      <family val="2"/>
    </font>
    <font>
      <i/>
      <sz val="7"/>
      <color indexed="8"/>
      <name val="Arial"/>
      <family val="2"/>
    </font>
    <font>
      <sz val="10"/>
      <color theme="1"/>
      <name val="Arial"/>
      <family val="2"/>
    </font>
    <font>
      <b/>
      <sz val="10"/>
      <color theme="1"/>
      <name val="Arial"/>
      <family val="2"/>
    </font>
    <font>
      <sz val="8"/>
      <color theme="1"/>
      <name val="Arial"/>
      <family val="2"/>
    </font>
    <font>
      <b/>
      <sz val="9"/>
      <color rgb="FF000000"/>
      <name val="Arial"/>
      <family val="2"/>
    </font>
    <font>
      <sz val="9"/>
      <color theme="1"/>
      <name val="Arial"/>
      <family val="2"/>
    </font>
    <font>
      <sz val="9"/>
      <color rgb="FF000000"/>
      <name val="Arial"/>
      <family val="2"/>
    </font>
    <font>
      <b/>
      <sz val="10"/>
      <color rgb="FF000000"/>
      <name val="Arial"/>
      <family val="2"/>
    </font>
    <font>
      <sz val="8"/>
      <color rgb="FFFF0000"/>
      <name val="Arial"/>
      <family val="2"/>
    </font>
    <font>
      <i/>
      <sz val="8"/>
      <color theme="1"/>
      <name val="Arial"/>
      <family val="2"/>
    </font>
    <font>
      <b/>
      <sz val="8"/>
      <color theme="1"/>
      <name val="Arial"/>
      <family val="2"/>
    </font>
    <font>
      <sz val="8"/>
      <color rgb="FF000000"/>
      <name val="Arial"/>
      <family val="2"/>
    </font>
    <font>
      <sz val="6"/>
      <color theme="1"/>
      <name val="Arial"/>
      <family val="2"/>
    </font>
    <font>
      <sz val="7"/>
      <color theme="1"/>
      <name val="Arial"/>
      <family val="2"/>
    </font>
    <font>
      <i/>
      <sz val="8"/>
      <color rgb="FFFF0000"/>
      <name val="Arial"/>
      <family val="2"/>
    </font>
    <font>
      <b/>
      <sz val="7"/>
      <color theme="1"/>
      <name val="Arial"/>
      <family val="2"/>
    </font>
    <font>
      <sz val="9"/>
      <color rgb="FFFF0000"/>
      <name val="Arial"/>
      <family val="2"/>
    </font>
    <font>
      <b/>
      <sz val="9"/>
      <color theme="1"/>
      <name val="Arial"/>
      <family val="2"/>
    </font>
    <font>
      <i/>
      <sz val="7"/>
      <color theme="1"/>
      <name val="Arial"/>
      <family val="2"/>
    </font>
    <font>
      <sz val="20"/>
      <color theme="1"/>
      <name val="Arial"/>
      <family val="2"/>
    </font>
    <font>
      <b/>
      <sz val="20"/>
      <color theme="1"/>
      <name val="Arial"/>
      <family val="2"/>
    </font>
    <font>
      <b/>
      <sz val="35"/>
      <color theme="1"/>
      <name val="Arial"/>
      <family val="2"/>
    </font>
    <font>
      <b/>
      <sz val="12"/>
      <color theme="1"/>
      <name val="Arial"/>
      <family val="2"/>
    </font>
    <font>
      <sz val="12"/>
      <color theme="1"/>
      <name val="Arial"/>
      <family val="2"/>
    </font>
    <font>
      <sz val="5"/>
      <color theme="1"/>
      <name val="Arial"/>
      <family val="2"/>
    </font>
    <font>
      <b/>
      <sz val="30"/>
      <name val="Arial"/>
      <family val="2"/>
    </font>
    <font>
      <u/>
      <sz val="9"/>
      <color theme="10"/>
      <name val="Arial"/>
      <family val="2"/>
    </font>
  </fonts>
  <fills count="2">
    <fill>
      <patternFill patternType="none"/>
    </fill>
    <fill>
      <patternFill patternType="gray125"/>
    </fill>
  </fills>
  <borders count="33">
    <border>
      <left/>
      <right/>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bottom/>
      <diagonal/>
    </border>
    <border>
      <left style="thin">
        <color indexed="64"/>
      </left>
      <right style="thin">
        <color indexed="64"/>
      </right>
      <top style="thin">
        <color indexed="64"/>
      </top>
      <bottom style="thin">
        <color indexed="64"/>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diagonal/>
    </border>
    <border>
      <left/>
      <right style="hair">
        <color indexed="64"/>
      </right>
      <top/>
      <bottom/>
      <diagonal/>
    </border>
    <border>
      <left style="hair">
        <color indexed="64"/>
      </left>
      <right/>
      <top/>
      <bottom/>
      <diagonal/>
    </border>
    <border>
      <left/>
      <right/>
      <top/>
      <bottom style="thin">
        <color indexed="64"/>
      </bottom>
      <diagonal/>
    </border>
    <border>
      <left/>
      <right/>
      <top/>
      <bottom style="thick">
        <color indexed="64"/>
      </bottom>
      <diagonal/>
    </border>
    <border>
      <left/>
      <right/>
      <top style="thick">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s>
  <cellStyleXfs count="11">
    <xf numFmtId="0" fontId="0" fillId="0" borderId="0"/>
    <xf numFmtId="0" fontId="5" fillId="0" borderId="0"/>
    <xf numFmtId="0" fontId="5" fillId="0" borderId="0"/>
    <xf numFmtId="0" fontId="5" fillId="0" borderId="0"/>
    <xf numFmtId="0" fontId="19" fillId="0" borderId="0"/>
    <xf numFmtId="0" fontId="19" fillId="0" borderId="0"/>
    <xf numFmtId="0" fontId="5" fillId="0" borderId="0"/>
    <xf numFmtId="0" fontId="9" fillId="0" borderId="0"/>
    <xf numFmtId="0" fontId="5" fillId="0" borderId="0"/>
    <xf numFmtId="0" fontId="7" fillId="0" borderId="0"/>
    <xf numFmtId="0" fontId="44" fillId="0" borderId="0" applyNumberFormat="0" applyFill="0" applyBorder="0" applyAlignment="0" applyProtection="0"/>
  </cellStyleXfs>
  <cellXfs count="337">
    <xf numFmtId="0" fontId="0" fillId="0" borderId="0" xfId="0"/>
    <xf numFmtId="0" fontId="2" fillId="0" borderId="0" xfId="0" applyFont="1" applyFill="1" applyBorder="1" applyAlignment="1">
      <alignment vertical="top" wrapText="1"/>
    </xf>
    <xf numFmtId="0" fontId="4" fillId="0" borderId="0" xfId="0" applyFont="1" applyFill="1"/>
    <xf numFmtId="0" fontId="0" fillId="0" borderId="0" xfId="0" applyFont="1"/>
    <xf numFmtId="0" fontId="0" fillId="0" borderId="0" xfId="0" applyFont="1" applyAlignment="1">
      <alignment horizontal="justify" vertical="justify" wrapText="1"/>
    </xf>
    <xf numFmtId="0" fontId="1" fillId="0" borderId="0" xfId="0" applyFont="1" applyFill="1" applyBorder="1" applyAlignment="1">
      <alignment horizontal="center" vertical="center" wrapText="1"/>
    </xf>
    <xf numFmtId="0" fontId="21" fillId="0" borderId="0" xfId="0" applyFont="1" applyAlignment="1">
      <alignment horizontal="right" wrapText="1"/>
    </xf>
    <xf numFmtId="49" fontId="0" fillId="0" borderId="0" xfId="0" applyNumberFormat="1" applyFont="1" applyAlignment="1">
      <alignment horizontal="left" vertical="top"/>
    </xf>
    <xf numFmtId="0" fontId="3" fillId="0" borderId="1" xfId="0" applyNumberFormat="1" applyFont="1" applyFill="1" applyBorder="1" applyAlignment="1">
      <alignment horizontal="left"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22" fillId="0" borderId="0" xfId="4" applyFont="1" applyAlignment="1">
      <alignment horizontal="justify" vertical="center" wrapText="1"/>
    </xf>
    <xf numFmtId="166" fontId="4" fillId="0" borderId="3" xfId="0" applyNumberFormat="1" applyFont="1" applyFill="1" applyBorder="1" applyAlignment="1">
      <alignment horizontal="center" vertical="center"/>
    </xf>
    <xf numFmtId="166" fontId="4" fillId="0" borderId="2" xfId="0" applyNumberFormat="1" applyFont="1" applyFill="1" applyBorder="1" applyAlignment="1">
      <alignment horizontal="center" vertical="center"/>
    </xf>
    <xf numFmtId="166" fontId="4" fillId="0" borderId="4" xfId="0" applyNumberFormat="1" applyFont="1" applyFill="1" applyBorder="1" applyAlignment="1">
      <alignment horizontal="center" vertical="center"/>
    </xf>
    <xf numFmtId="0" fontId="22" fillId="0" borderId="0" xfId="4" applyFont="1" applyFill="1" applyAlignment="1">
      <alignment horizontal="justify" vertical="center" wrapText="1"/>
    </xf>
    <xf numFmtId="0" fontId="1" fillId="0" borderId="5" xfId="0" applyFont="1" applyFill="1" applyBorder="1" applyAlignment="1">
      <alignment horizontal="center" vertical="center" wrapText="1"/>
    </xf>
    <xf numFmtId="0" fontId="23" fillId="0" borderId="0" xfId="4" applyFont="1"/>
    <xf numFmtId="0" fontId="23" fillId="0" borderId="0" xfId="4" applyFont="1" applyAlignment="1">
      <alignment wrapText="1"/>
    </xf>
    <xf numFmtId="0" fontId="23" fillId="0" borderId="0" xfId="4" applyFont="1" applyAlignment="1">
      <alignment horizontal="justify" vertical="center" wrapText="1"/>
    </xf>
    <xf numFmtId="0" fontId="23" fillId="0" borderId="0" xfId="4" applyFont="1" applyAlignment="1">
      <alignment vertical="top"/>
    </xf>
    <xf numFmtId="0" fontId="24" fillId="0" borderId="0" xfId="4" applyFont="1" applyAlignment="1">
      <alignment horizontal="justify" vertical="center" wrapText="1"/>
    </xf>
    <xf numFmtId="0" fontId="8" fillId="0" borderId="0" xfId="4" applyFont="1" applyAlignment="1">
      <alignment horizontal="justify" vertical="center" wrapText="1"/>
    </xf>
    <xf numFmtId="0" fontId="8" fillId="0" borderId="0" xfId="4" applyFont="1" applyAlignment="1">
      <alignment horizontal="justify" wrapText="1"/>
    </xf>
    <xf numFmtId="0" fontId="23" fillId="0" borderId="0" xfId="4" applyFont="1" applyAlignment="1">
      <alignment horizontal="justify" vertical="justify" wrapText="1"/>
    </xf>
    <xf numFmtId="0" fontId="10" fillId="0" borderId="0" xfId="4" applyFont="1" applyAlignment="1">
      <alignment horizontal="justify" vertical="center" wrapText="1"/>
    </xf>
    <xf numFmtId="0" fontId="8" fillId="0" borderId="0" xfId="4" applyFont="1" applyAlignment="1">
      <alignment horizontal="justify" vertical="justify" wrapText="1"/>
    </xf>
    <xf numFmtId="0" fontId="25" fillId="0" borderId="0" xfId="4" applyFont="1" applyAlignment="1">
      <alignment horizontal="left" vertical="center" wrapText="1"/>
    </xf>
    <xf numFmtId="0" fontId="20" fillId="0" borderId="0" xfId="0" applyFont="1" applyAlignment="1">
      <alignment horizontal="left" vertical="center" wrapText="1"/>
    </xf>
    <xf numFmtId="0" fontId="6" fillId="0" borderId="0" xfId="0" applyFont="1" applyFill="1"/>
    <xf numFmtId="164" fontId="26" fillId="0" borderId="0" xfId="0" applyNumberFormat="1" applyFont="1" applyFill="1"/>
    <xf numFmtId="0" fontId="6" fillId="0" borderId="0" xfId="0" applyFont="1" applyFill="1" applyAlignment="1"/>
    <xf numFmtId="0" fontId="6" fillId="0" borderId="0" xfId="3" applyFont="1" applyAlignment="1">
      <alignment horizontal="right" vertical="top"/>
    </xf>
    <xf numFmtId="0" fontId="6" fillId="0" borderId="0" xfId="0" applyFont="1" applyFill="1" applyBorder="1"/>
    <xf numFmtId="165" fontId="26" fillId="0" borderId="0" xfId="0" applyNumberFormat="1" applyFont="1" applyFill="1"/>
    <xf numFmtId="0" fontId="27" fillId="0" borderId="0" xfId="0" applyFont="1" applyFill="1"/>
    <xf numFmtId="0" fontId="6" fillId="0" borderId="0" xfId="0" applyFont="1" applyFill="1" applyBorder="1" applyAlignment="1">
      <alignment horizontal="center" vertical="center" wrapText="1"/>
    </xf>
    <xf numFmtId="165" fontId="28" fillId="0" borderId="0" xfId="0" applyNumberFormat="1" applyFont="1" applyFill="1" applyAlignment="1"/>
    <xf numFmtId="165" fontId="26" fillId="0" borderId="0" xfId="0" applyNumberFormat="1" applyFont="1" applyFill="1" applyAlignment="1"/>
    <xf numFmtId="165" fontId="2" fillId="0" borderId="0" xfId="0" applyNumberFormat="1" applyFont="1" applyFill="1" applyBorder="1" applyAlignment="1">
      <alignment vertical="center" wrapText="1"/>
    </xf>
    <xf numFmtId="165" fontId="28" fillId="0" borderId="0" xfId="0" applyNumberFormat="1" applyFont="1" applyFill="1" applyBorder="1" applyAlignment="1">
      <alignment vertical="center" wrapText="1"/>
    </xf>
    <xf numFmtId="165" fontId="6" fillId="0" borderId="0" xfId="0" applyNumberFormat="1" applyFont="1" applyFill="1" applyAlignment="1">
      <alignment horizontal="right"/>
    </xf>
    <xf numFmtId="165" fontId="29" fillId="0" borderId="0" xfId="0" applyNumberFormat="1" applyFont="1" applyFill="1" applyAlignment="1">
      <alignment vertical="center"/>
    </xf>
    <xf numFmtId="166" fontId="4" fillId="0" borderId="0" xfId="0" applyNumberFormat="1" applyFont="1" applyFill="1" applyBorder="1" applyAlignment="1">
      <alignment horizontal="center" vertical="center"/>
    </xf>
    <xf numFmtId="166" fontId="1" fillId="0" borderId="0" xfId="0" applyNumberFormat="1" applyFont="1" applyFill="1" applyBorder="1" applyAlignment="1">
      <alignment horizontal="center" vertical="center"/>
    </xf>
    <xf numFmtId="0" fontId="1" fillId="0" borderId="5" xfId="0" applyFont="1" applyFill="1" applyBorder="1" applyAlignment="1">
      <alignment horizontal="left" wrapText="1"/>
    </xf>
    <xf numFmtId="0" fontId="1" fillId="0" borderId="0" xfId="0" applyFont="1" applyFill="1" applyBorder="1" applyAlignment="1">
      <alignment horizontal="center" vertical="center"/>
    </xf>
    <xf numFmtId="0" fontId="1" fillId="0" borderId="1" xfId="0" applyNumberFormat="1" applyFont="1" applyFill="1" applyBorder="1" applyAlignment="1">
      <alignment horizontal="left" vertical="center" wrapText="1"/>
    </xf>
    <xf numFmtId="0" fontId="6" fillId="0" borderId="6"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166" fontId="4" fillId="0" borderId="0" xfId="0" applyNumberFormat="1" applyFont="1" applyFill="1" applyBorder="1" applyAlignment="1">
      <alignment horizontal="right"/>
    </xf>
    <xf numFmtId="0" fontId="8" fillId="0" borderId="0" xfId="3" applyFont="1" applyAlignment="1">
      <alignment horizontal="right" vertical="top"/>
    </xf>
    <xf numFmtId="0" fontId="0" fillId="0" borderId="0" xfId="0" applyFont="1"/>
    <xf numFmtId="0" fontId="23" fillId="0" borderId="0" xfId="0" applyFont="1" applyAlignment="1">
      <alignment horizontal="left" vertical="top" wrapText="1"/>
    </xf>
    <xf numFmtId="0" fontId="6" fillId="0" borderId="0" xfId="9" applyFont="1" applyAlignment="1">
      <alignment horizontal="center" vertical="center" wrapText="1"/>
    </xf>
    <xf numFmtId="0" fontId="6" fillId="0" borderId="0" xfId="9" applyFont="1" applyAlignment="1">
      <alignment horizontal="center" wrapText="1"/>
    </xf>
    <xf numFmtId="0" fontId="6" fillId="0" borderId="0" xfId="9" applyFont="1" applyBorder="1" applyAlignment="1">
      <alignment horizontal="center" wrapText="1"/>
    </xf>
    <xf numFmtId="0" fontId="2" fillId="0" borderId="0" xfId="9" applyFont="1" applyAlignment="1">
      <alignment horizontal="centerContinuous" wrapText="1"/>
    </xf>
    <xf numFmtId="0" fontId="6" fillId="0" borderId="0" xfId="9" applyFont="1" applyAlignment="1">
      <alignment horizontal="centerContinuous" wrapText="1"/>
    </xf>
    <xf numFmtId="0" fontId="6" fillId="0" borderId="7" xfId="9" applyFont="1" applyBorder="1" applyAlignment="1">
      <alignment horizontal="center" vertical="center" wrapText="1"/>
    </xf>
    <xf numFmtId="0" fontId="6" fillId="0" borderId="8" xfId="9" applyFont="1" applyBorder="1" applyAlignment="1">
      <alignment horizontal="center" vertical="center" wrapText="1"/>
    </xf>
    <xf numFmtId="0" fontId="6" fillId="0" borderId="9" xfId="9" applyFont="1" applyBorder="1" applyAlignment="1">
      <alignment horizontal="center" vertical="center" wrapText="1"/>
    </xf>
    <xf numFmtId="0" fontId="2" fillId="0" borderId="10" xfId="9" applyFont="1" applyBorder="1" applyAlignment="1">
      <alignment horizontal="center" vertical="center" wrapText="1"/>
    </xf>
    <xf numFmtId="0" fontId="2" fillId="0" borderId="0" xfId="9" applyFont="1" applyAlignment="1">
      <alignment horizontal="center" vertical="center" wrapText="1"/>
    </xf>
    <xf numFmtId="0" fontId="2" fillId="0" borderId="11" xfId="9" applyFont="1" applyBorder="1" applyAlignment="1">
      <alignment horizontal="centerContinuous" vertical="center" wrapText="1"/>
    </xf>
    <xf numFmtId="0" fontId="2" fillId="0" borderId="12" xfId="9" applyFont="1" applyBorder="1" applyAlignment="1">
      <alignment horizontal="centerContinuous" vertical="center" wrapText="1"/>
    </xf>
    <xf numFmtId="0" fontId="2" fillId="0" borderId="13" xfId="9" applyFont="1" applyBorder="1" applyAlignment="1">
      <alignment horizontal="centerContinuous" vertical="center" wrapText="1"/>
    </xf>
    <xf numFmtId="0" fontId="2" fillId="0" borderId="14" xfId="9" applyFont="1" applyBorder="1" applyAlignment="1">
      <alignment horizontal="center" vertical="center" wrapText="1"/>
    </xf>
    <xf numFmtId="0" fontId="6" fillId="0" borderId="10" xfId="9" applyFont="1" applyBorder="1" applyAlignment="1">
      <alignment horizontal="center" vertical="center" wrapText="1"/>
    </xf>
    <xf numFmtId="0" fontId="6" fillId="0" borderId="14" xfId="9" applyFont="1" applyBorder="1" applyAlignment="1">
      <alignment horizontal="center" vertical="center" wrapText="1"/>
    </xf>
    <xf numFmtId="0" fontId="6" fillId="0" borderId="11" xfId="9" applyFont="1" applyBorder="1" applyAlignment="1">
      <alignment horizontal="centerContinuous" vertical="center" wrapText="1"/>
    </xf>
    <xf numFmtId="0" fontId="6" fillId="0" borderId="12" xfId="9" applyFont="1" applyBorder="1" applyAlignment="1">
      <alignment horizontal="centerContinuous" vertical="center" wrapText="1"/>
    </xf>
    <xf numFmtId="0" fontId="6" fillId="0" borderId="13" xfId="9" applyFont="1" applyBorder="1" applyAlignment="1">
      <alignment horizontal="centerContinuous" vertical="center" wrapText="1"/>
    </xf>
    <xf numFmtId="0" fontId="6" fillId="0" borderId="15" xfId="9" applyFont="1" applyBorder="1" applyAlignment="1">
      <alignment horizontal="centerContinuous" vertical="center" wrapText="1"/>
    </xf>
    <xf numFmtId="0" fontId="6" fillId="0" borderId="16" xfId="9" applyFont="1" applyBorder="1" applyAlignment="1">
      <alignment horizontal="center" vertical="center" wrapText="1"/>
    </xf>
    <xf numFmtId="0" fontId="6" fillId="0" borderId="17" xfId="9" applyFont="1" applyBorder="1" applyAlignment="1">
      <alignment horizontal="center" vertical="center" wrapText="1"/>
    </xf>
    <xf numFmtId="0" fontId="6" fillId="0" borderId="18" xfId="9" applyFont="1" applyBorder="1" applyAlignment="1">
      <alignment horizontal="center" vertical="center" wrapText="1"/>
    </xf>
    <xf numFmtId="0" fontId="6" fillId="0" borderId="0" xfId="9" applyFont="1" applyBorder="1" applyAlignment="1">
      <alignment horizontal="center" vertical="center" wrapText="1"/>
    </xf>
    <xf numFmtId="0" fontId="6" fillId="0" borderId="0" xfId="9" applyFont="1" applyBorder="1" applyAlignment="1">
      <alignment horizontal="center" vertical="top" wrapText="1"/>
    </xf>
    <xf numFmtId="0" fontId="6" fillId="0" borderId="0" xfId="9" applyFont="1" applyAlignment="1">
      <alignment horizontal="center" vertical="top" wrapText="1"/>
    </xf>
    <xf numFmtId="0" fontId="6" fillId="0" borderId="10" xfId="9" applyFont="1" applyBorder="1" applyAlignment="1">
      <alignment vertical="center" wrapText="1"/>
    </xf>
    <xf numFmtId="0" fontId="2" fillId="0" borderId="19" xfId="9" applyFont="1" applyBorder="1" applyAlignment="1">
      <alignment horizontal="centerContinuous" vertical="center" wrapText="1"/>
    </xf>
    <xf numFmtId="0" fontId="6" fillId="0" borderId="20" xfId="9" applyFont="1" applyBorder="1" applyAlignment="1">
      <alignment horizontal="centerContinuous" vertical="center" wrapText="1"/>
    </xf>
    <xf numFmtId="0" fontId="6" fillId="0" borderId="21" xfId="9" applyFont="1" applyBorder="1" applyAlignment="1">
      <alignment horizontal="centerContinuous" vertical="center" wrapText="1"/>
    </xf>
    <xf numFmtId="0" fontId="6" fillId="0" borderId="0" xfId="9" applyFont="1" applyAlignment="1">
      <alignment vertical="center" wrapText="1"/>
    </xf>
    <xf numFmtId="0" fontId="6" fillId="0" borderId="14" xfId="9" applyFont="1" applyBorder="1" applyAlignment="1">
      <alignment vertical="center" wrapText="1"/>
    </xf>
    <xf numFmtId="0" fontId="6" fillId="0" borderId="10" xfId="9" applyFont="1" applyBorder="1" applyAlignment="1">
      <alignment wrapText="1"/>
    </xf>
    <xf numFmtId="0" fontId="6" fillId="0" borderId="0" xfId="9" applyFont="1" applyAlignment="1">
      <alignment wrapText="1"/>
    </xf>
    <xf numFmtId="0" fontId="6" fillId="0" borderId="14" xfId="9" applyFont="1" applyBorder="1" applyAlignment="1">
      <alignment wrapText="1"/>
    </xf>
    <xf numFmtId="0" fontId="2" fillId="0" borderId="0" xfId="9" applyFont="1" applyAlignment="1">
      <alignment horizontal="centerContinuous" vertical="center" wrapText="1"/>
    </xf>
    <xf numFmtId="0" fontId="2" fillId="0" borderId="15" xfId="9" applyFont="1" applyBorder="1" applyAlignment="1">
      <alignment horizontal="centerContinuous" vertical="center" wrapText="1"/>
    </xf>
    <xf numFmtId="49" fontId="6" fillId="0" borderId="10" xfId="9" applyNumberFormat="1" applyFont="1" applyBorder="1" applyAlignment="1">
      <alignment wrapText="1"/>
    </xf>
    <xf numFmtId="49" fontId="6" fillId="0" borderId="0" xfId="9" applyNumberFormat="1" applyFont="1" applyAlignment="1">
      <alignment wrapText="1"/>
    </xf>
    <xf numFmtId="49" fontId="6" fillId="0" borderId="14" xfId="9" applyNumberFormat="1" applyFont="1" applyBorder="1" applyAlignment="1">
      <alignment wrapText="1"/>
    </xf>
    <xf numFmtId="49" fontId="6" fillId="0" borderId="10" xfId="9" applyNumberFormat="1" applyFont="1" applyBorder="1" applyAlignment="1">
      <alignment vertical="top" wrapText="1"/>
    </xf>
    <xf numFmtId="49" fontId="6" fillId="0" borderId="0" xfId="9" applyNumberFormat="1" applyFont="1" applyAlignment="1">
      <alignment vertical="top" wrapText="1"/>
    </xf>
    <xf numFmtId="49" fontId="6" fillId="0" borderId="14" xfId="9" applyNumberFormat="1" applyFont="1" applyBorder="1" applyAlignment="1">
      <alignment vertical="top" wrapText="1"/>
    </xf>
    <xf numFmtId="0" fontId="2" fillId="0" borderId="16" xfId="9" applyFont="1" applyBorder="1" applyAlignment="1">
      <alignment wrapText="1"/>
    </xf>
    <xf numFmtId="0" fontId="2" fillId="0" borderId="17" xfId="9" applyFont="1" applyBorder="1" applyAlignment="1">
      <alignment wrapText="1"/>
    </xf>
    <xf numFmtId="0" fontId="2" fillId="0" borderId="18" xfId="9" applyFont="1" applyBorder="1" applyAlignment="1">
      <alignment wrapText="1"/>
    </xf>
    <xf numFmtId="0" fontId="2" fillId="0" borderId="0" xfId="9" applyFont="1" applyAlignment="1">
      <alignment wrapText="1"/>
    </xf>
    <xf numFmtId="0" fontId="29" fillId="0" borderId="0" xfId="0" applyFont="1" applyAlignment="1">
      <alignment vertical="center" readingOrder="1"/>
    </xf>
    <xf numFmtId="0" fontId="6" fillId="0" borderId="0" xfId="9" applyFont="1" applyFill="1" applyAlignment="1">
      <alignment wrapText="1"/>
    </xf>
    <xf numFmtId="0" fontId="5" fillId="0" borderId="0" xfId="9" applyFont="1" applyFill="1" applyAlignment="1" applyProtection="1">
      <alignment horizontal="center" vertical="center" wrapText="1"/>
    </xf>
    <xf numFmtId="0" fontId="15" fillId="0" borderId="0" xfId="9" applyFont="1" applyAlignment="1">
      <alignment horizontal="centerContinuous" vertical="center" wrapText="1"/>
    </xf>
    <xf numFmtId="0" fontId="5" fillId="0" borderId="0" xfId="9" applyFont="1" applyAlignment="1">
      <alignment horizontal="centerContinuous" vertical="center" wrapText="1"/>
    </xf>
    <xf numFmtId="0" fontId="5" fillId="0" borderId="0" xfId="9" applyFont="1" applyAlignment="1">
      <alignment horizontal="center" vertical="center" wrapText="1"/>
    </xf>
    <xf numFmtId="0" fontId="1" fillId="0" borderId="5" xfId="0" applyFont="1" applyFill="1" applyBorder="1" applyAlignment="1">
      <alignment horizontal="left" vertical="center" wrapText="1"/>
    </xf>
    <xf numFmtId="0" fontId="28" fillId="0" borderId="0" xfId="0" applyFont="1" applyAlignment="1">
      <alignment horizontal="left" wrapText="1"/>
    </xf>
    <xf numFmtId="0" fontId="0" fillId="0" borderId="0" xfId="0" applyFill="1"/>
    <xf numFmtId="0" fontId="30" fillId="0" borderId="0" xfId="0" applyFont="1" applyFill="1"/>
    <xf numFmtId="167" fontId="31" fillId="0" borderId="0" xfId="0" applyNumberFormat="1" applyFont="1" applyFill="1" applyAlignment="1">
      <alignment horizontal="right"/>
    </xf>
    <xf numFmtId="165" fontId="32" fillId="0" borderId="0" xfId="0" applyNumberFormat="1" applyFont="1" applyFill="1"/>
    <xf numFmtId="49" fontId="23" fillId="0" borderId="0" xfId="0" applyNumberFormat="1" applyFont="1" applyAlignment="1">
      <alignment horizontal="left" vertical="top"/>
    </xf>
    <xf numFmtId="0" fontId="23" fillId="0" borderId="0" xfId="0" applyFont="1" applyAlignment="1"/>
    <xf numFmtId="2" fontId="23" fillId="0" borderId="0" xfId="0" applyNumberFormat="1" applyFont="1" applyAlignment="1">
      <alignment horizontal="left" vertical="top"/>
    </xf>
    <xf numFmtId="0" fontId="23" fillId="0" borderId="0" xfId="0" applyFont="1" applyFill="1" applyAlignment="1">
      <alignment horizontal="left" vertical="center" wrapText="1"/>
    </xf>
    <xf numFmtId="0" fontId="23" fillId="0" borderId="0" xfId="0" applyFont="1" applyFill="1" applyAlignment="1"/>
    <xf numFmtId="0" fontId="23" fillId="0" borderId="0" xfId="0" applyFont="1" applyAlignment="1">
      <alignment vertical="center"/>
    </xf>
    <xf numFmtId="0" fontId="23" fillId="0" borderId="0" xfId="0" applyFont="1" applyAlignment="1">
      <alignment horizontal="right" vertical="center"/>
    </xf>
    <xf numFmtId="0" fontId="26" fillId="0" borderId="0" xfId="0" applyFont="1"/>
    <xf numFmtId="0" fontId="1" fillId="0" borderId="1" xfId="0" applyFont="1" applyFill="1" applyBorder="1" applyAlignment="1">
      <alignment horizontal="left" vertical="center" wrapText="1"/>
    </xf>
    <xf numFmtId="167" fontId="33" fillId="0" borderId="0" xfId="0" applyNumberFormat="1" applyFont="1" applyFill="1" applyAlignment="1">
      <alignment horizontal="right"/>
    </xf>
    <xf numFmtId="0" fontId="4" fillId="0" borderId="4" xfId="0" applyFont="1" applyFill="1" applyBorder="1" applyAlignment="1">
      <alignment horizontal="center" vertical="center"/>
    </xf>
    <xf numFmtId="0" fontId="6" fillId="0" borderId="22" xfId="0" applyFont="1" applyFill="1" applyBorder="1" applyAlignment="1">
      <alignment horizontal="center"/>
    </xf>
    <xf numFmtId="0" fontId="6" fillId="0" borderId="5" xfId="0" applyFont="1" applyFill="1" applyBorder="1" applyAlignment="1">
      <alignment horizontal="left" vertical="center" wrapText="1"/>
    </xf>
    <xf numFmtId="0" fontId="6" fillId="0" borderId="5" xfId="0" applyFont="1" applyFill="1" applyBorder="1" applyAlignment="1">
      <alignment horizontal="left" wrapText="1"/>
    </xf>
    <xf numFmtId="0" fontId="6" fillId="0" borderId="0" xfId="0" applyFont="1" applyFill="1" applyAlignment="1">
      <alignment vertical="center" wrapText="1"/>
    </xf>
    <xf numFmtId="0" fontId="6" fillId="0" borderId="0" xfId="0" applyFont="1" applyFill="1" applyAlignment="1">
      <alignment wrapText="1"/>
    </xf>
    <xf numFmtId="0" fontId="6" fillId="0" borderId="0" xfId="0" applyFont="1" applyFill="1" applyAlignment="1">
      <alignment horizontal="justify"/>
    </xf>
    <xf numFmtId="0" fontId="30" fillId="0" borderId="3" xfId="0" applyFont="1" applyFill="1" applyBorder="1" applyAlignment="1">
      <alignment horizontal="center" vertical="center" wrapText="1"/>
    </xf>
    <xf numFmtId="0" fontId="30" fillId="0" borderId="2" xfId="0" applyFont="1" applyFill="1" applyBorder="1" applyAlignment="1">
      <alignment horizontal="center" vertical="center"/>
    </xf>
    <xf numFmtId="0" fontId="30" fillId="0" borderId="2" xfId="0" applyFont="1" applyFill="1" applyBorder="1" applyAlignment="1">
      <alignment horizontal="center" vertical="center" wrapText="1"/>
    </xf>
    <xf numFmtId="0" fontId="30" fillId="0" borderId="4" xfId="0" applyFont="1" applyFill="1" applyBorder="1" applyAlignment="1">
      <alignment horizontal="center" vertical="center"/>
    </xf>
    <xf numFmtId="0" fontId="30" fillId="0" borderId="0" xfId="0" applyFont="1" applyFill="1" applyAlignment="1">
      <alignment horizontal="center"/>
    </xf>
    <xf numFmtId="164" fontId="6" fillId="0" borderId="0" xfId="0" applyNumberFormat="1" applyFont="1" applyFill="1"/>
    <xf numFmtId="168" fontId="31" fillId="0" borderId="0" xfId="0" applyNumberFormat="1" applyFont="1" applyFill="1" applyAlignment="1">
      <alignment horizontal="right"/>
    </xf>
    <xf numFmtId="0" fontId="23" fillId="0" borderId="0" xfId="0" applyFont="1" applyAlignment="1">
      <alignment wrapText="1"/>
    </xf>
    <xf numFmtId="0" fontId="8" fillId="0" borderId="0" xfId="0" applyFont="1" applyAlignment="1">
      <alignment wrapText="1"/>
    </xf>
    <xf numFmtId="0" fontId="34" fillId="0" borderId="0" xfId="0" applyFont="1" applyAlignment="1">
      <alignment wrapText="1"/>
    </xf>
    <xf numFmtId="168" fontId="33" fillId="0" borderId="0" xfId="0" applyNumberFormat="1" applyFont="1" applyFill="1" applyAlignment="1">
      <alignment horizontal="right"/>
    </xf>
    <xf numFmtId="0" fontId="1" fillId="0" borderId="0" xfId="0" applyFont="1" applyFill="1"/>
    <xf numFmtId="0" fontId="1" fillId="0" borderId="4" xfId="0" applyFont="1" applyFill="1" applyBorder="1" applyAlignment="1">
      <alignment horizontal="center" vertical="center"/>
    </xf>
    <xf numFmtId="0" fontId="19" fillId="0" borderId="0" xfId="4" applyFont="1"/>
    <xf numFmtId="0" fontId="23" fillId="0" borderId="0" xfId="4" applyFont="1" applyAlignment="1">
      <alignment horizontal="left" vertical="center" indent="33"/>
    </xf>
    <xf numFmtId="49" fontId="23" fillId="0" borderId="0" xfId="4" applyNumberFormat="1" applyFont="1" applyAlignment="1">
      <alignment horizontal="right"/>
    </xf>
    <xf numFmtId="49" fontId="19" fillId="0" borderId="0" xfId="4" applyNumberFormat="1" applyFont="1" applyAlignment="1">
      <alignment horizontal="right"/>
    </xf>
    <xf numFmtId="0" fontId="35" fillId="0" borderId="0" xfId="4" applyFont="1" applyAlignment="1">
      <alignment vertical="center"/>
    </xf>
    <xf numFmtId="0" fontId="19" fillId="0" borderId="0" xfId="4" applyFont="1" applyAlignment="1"/>
    <xf numFmtId="49" fontId="23" fillId="0" borderId="0" xfId="4" applyNumberFormat="1" applyFont="1" applyAlignment="1">
      <alignment horizontal="left" vertical="center"/>
    </xf>
    <xf numFmtId="0" fontId="23" fillId="0" borderId="0" xfId="4" applyNumberFormat="1" applyFont="1" applyAlignment="1">
      <alignment horizontal="left" vertical="center"/>
    </xf>
    <xf numFmtId="0" fontId="23" fillId="0" borderId="0" xfId="4" applyFont="1" applyAlignment="1">
      <alignment horizontal="left" vertical="center"/>
    </xf>
    <xf numFmtId="167" fontId="21" fillId="0" borderId="0" xfId="0" applyNumberFormat="1" applyFont="1" applyFill="1" applyAlignment="1">
      <alignment horizontal="right"/>
    </xf>
    <xf numFmtId="168" fontId="21" fillId="0" borderId="0" xfId="0" applyNumberFormat="1" applyFont="1" applyFill="1" applyAlignment="1">
      <alignment horizontal="right"/>
    </xf>
    <xf numFmtId="165" fontId="21" fillId="0" borderId="0" xfId="0" applyNumberFormat="1" applyFont="1" applyFill="1"/>
    <xf numFmtId="0" fontId="21" fillId="0" borderId="0" xfId="0" applyFont="1" applyFill="1"/>
    <xf numFmtId="167" fontId="21" fillId="0" borderId="0" xfId="0" applyNumberFormat="1" applyFont="1" applyFill="1"/>
    <xf numFmtId="0" fontId="21" fillId="0" borderId="0" xfId="0" applyFont="1" applyFill="1" applyBorder="1"/>
    <xf numFmtId="0" fontId="21" fillId="0" borderId="0" xfId="0" applyFont="1" applyFill="1" applyBorder="1" applyAlignment="1">
      <alignment horizontal="center"/>
    </xf>
    <xf numFmtId="0" fontId="21" fillId="0" borderId="6" xfId="0" applyFont="1" applyFill="1" applyBorder="1" applyAlignment="1">
      <alignment horizontal="center" vertical="center" wrapText="1"/>
    </xf>
    <xf numFmtId="172" fontId="21" fillId="0" borderId="0" xfId="0" applyNumberFormat="1" applyFont="1" applyFill="1"/>
    <xf numFmtId="0" fontId="21" fillId="0" borderId="0" xfId="0" applyFont="1" applyFill="1" applyAlignment="1">
      <alignment horizontal="left"/>
    </xf>
    <xf numFmtId="173" fontId="21" fillId="0" borderId="0" xfId="0" applyNumberFormat="1" applyFont="1" applyFill="1"/>
    <xf numFmtId="164" fontId="21" fillId="0" borderId="0" xfId="0" applyNumberFormat="1" applyFont="1" applyFill="1" applyAlignment="1">
      <alignment horizontal="right"/>
    </xf>
    <xf numFmtId="165" fontId="21" fillId="0" borderId="0" xfId="0" applyNumberFormat="1" applyFont="1" applyFill="1" applyAlignment="1"/>
    <xf numFmtId="165" fontId="21" fillId="0" borderId="0" xfId="0" applyNumberFormat="1" applyFont="1" applyFill="1" applyAlignment="1">
      <alignment horizontal="right"/>
    </xf>
    <xf numFmtId="165" fontId="21" fillId="0" borderId="0" xfId="0" applyNumberFormat="1" applyFont="1" applyFill="1" applyBorder="1" applyAlignment="1">
      <alignment vertical="center" wrapText="1"/>
    </xf>
    <xf numFmtId="0" fontId="21" fillId="0" borderId="0" xfId="0" applyFont="1" applyFill="1" applyBorder="1" applyAlignment="1">
      <alignment horizontal="center" vertical="center" wrapText="1"/>
    </xf>
    <xf numFmtId="0" fontId="21" fillId="0" borderId="0" xfId="0" applyFont="1"/>
    <xf numFmtId="0" fontId="21" fillId="0" borderId="0" xfId="0" applyFont="1" applyAlignment="1">
      <alignment wrapText="1"/>
    </xf>
    <xf numFmtId="0" fontId="1" fillId="0" borderId="1" xfId="0" applyFont="1" applyFill="1" applyBorder="1" applyAlignment="1">
      <alignment horizontal="left"/>
    </xf>
    <xf numFmtId="0" fontId="6" fillId="0" borderId="19" xfId="9" applyFont="1" applyBorder="1" applyAlignment="1">
      <alignment horizontal="centerContinuous" vertical="center" wrapText="1"/>
    </xf>
    <xf numFmtId="0" fontId="0" fillId="0" borderId="0" xfId="0" applyAlignment="1">
      <alignment vertical="top"/>
    </xf>
    <xf numFmtId="0" fontId="23" fillId="0" borderId="0" xfId="0" applyFont="1" applyAlignment="1">
      <alignment vertical="top"/>
    </xf>
    <xf numFmtId="0" fontId="23" fillId="0" borderId="0" xfId="0" applyFont="1" applyFill="1" applyAlignment="1">
      <alignment vertical="top"/>
    </xf>
    <xf numFmtId="0" fontId="21" fillId="0" borderId="0" xfId="0" applyFont="1" applyAlignment="1">
      <alignment horizontal="left" vertical="top" wrapText="1"/>
    </xf>
    <xf numFmtId="0" fontId="21" fillId="0" borderId="0" xfId="0" applyFont="1" applyAlignment="1">
      <alignment vertical="top"/>
    </xf>
    <xf numFmtId="0" fontId="19" fillId="0" borderId="0" xfId="5"/>
    <xf numFmtId="0" fontId="1" fillId="0" borderId="1" xfId="0" quotePrefix="1" applyFont="1" applyFill="1" applyBorder="1" applyAlignment="1">
      <alignment horizontal="left"/>
    </xf>
    <xf numFmtId="0" fontId="1" fillId="0" borderId="5" xfId="0" applyFont="1" applyFill="1" applyBorder="1" applyAlignment="1">
      <alignment horizontal="left" vertical="center"/>
    </xf>
    <xf numFmtId="0" fontId="1" fillId="0" borderId="5" xfId="0" applyFont="1" applyFill="1" applyBorder="1" applyAlignment="1">
      <alignment horizontal="center" vertical="center"/>
    </xf>
    <xf numFmtId="0" fontId="1" fillId="0" borderId="1" xfId="0" applyFont="1" applyFill="1" applyBorder="1" applyAlignment="1">
      <alignment horizontal="left" wrapText="1"/>
    </xf>
    <xf numFmtId="0" fontId="3" fillId="0" borderId="1" xfId="0" applyFont="1" applyFill="1" applyBorder="1" applyAlignment="1">
      <alignment horizontal="left"/>
    </xf>
    <xf numFmtId="0" fontId="3" fillId="0" borderId="1" xfId="0" applyNumberFormat="1" applyFont="1" applyFill="1" applyBorder="1" applyAlignment="1">
      <alignment horizontal="left" wrapText="1"/>
    </xf>
    <xf numFmtId="0" fontId="1" fillId="0" borderId="1" xfId="0" applyFont="1" applyFill="1" applyBorder="1" applyAlignment="1">
      <alignment horizontal="center"/>
    </xf>
    <xf numFmtId="0" fontId="3"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0" xfId="0" applyFont="1" applyFill="1" applyAlignment="1">
      <alignment wrapText="1"/>
    </xf>
    <xf numFmtId="0" fontId="6" fillId="0" borderId="22" xfId="0" applyFont="1" applyFill="1" applyBorder="1" applyAlignment="1">
      <alignment horizontal="center" vertical="center"/>
    </xf>
    <xf numFmtId="0" fontId="1" fillId="0" borderId="23" xfId="0" applyFont="1" applyFill="1" applyBorder="1" applyAlignment="1">
      <alignment horizontal="left" wrapText="1"/>
    </xf>
    <xf numFmtId="166" fontId="3" fillId="0" borderId="1" xfId="0" applyNumberFormat="1" applyFont="1" applyFill="1" applyBorder="1" applyAlignment="1">
      <alignment horizontal="left" indent="1"/>
    </xf>
    <xf numFmtId="166" fontId="1" fillId="0" borderId="1" xfId="0" quotePrefix="1" applyNumberFormat="1" applyFont="1" applyFill="1" applyBorder="1" applyAlignment="1">
      <alignment horizontal="left" indent="1"/>
    </xf>
    <xf numFmtId="166" fontId="1" fillId="0" borderId="1" xfId="0" applyNumberFormat="1" applyFont="1" applyFill="1" applyBorder="1" applyAlignment="1">
      <alignment horizontal="left" indent="1"/>
    </xf>
    <xf numFmtId="0" fontId="1" fillId="0" borderId="23"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1" fillId="0" borderId="23" xfId="0" quotePrefix="1" applyFont="1" applyFill="1" applyBorder="1" applyAlignment="1">
      <alignment horizontal="left" vertical="center" wrapText="1"/>
    </xf>
    <xf numFmtId="0" fontId="31" fillId="0" borderId="5" xfId="0" applyFont="1" applyFill="1" applyBorder="1" applyAlignment="1">
      <alignment horizontal="left" wrapText="1"/>
    </xf>
    <xf numFmtId="169" fontId="31" fillId="0" borderId="0" xfId="0" applyNumberFormat="1" applyFont="1" applyFill="1" applyAlignment="1">
      <alignment horizontal="right"/>
    </xf>
    <xf numFmtId="169" fontId="33" fillId="0" borderId="0" xfId="0" applyNumberFormat="1" applyFont="1" applyFill="1" applyAlignment="1">
      <alignment horizontal="right"/>
    </xf>
    <xf numFmtId="0" fontId="31" fillId="0" borderId="1" xfId="0" applyFont="1" applyFill="1" applyBorder="1" applyAlignment="1">
      <alignment horizontal="left" vertical="center" wrapText="1"/>
    </xf>
    <xf numFmtId="0" fontId="36" fillId="0" borderId="1" xfId="0" applyFont="1" applyFill="1" applyBorder="1" applyAlignment="1">
      <alignment horizontal="left" vertical="center" wrapText="1"/>
    </xf>
    <xf numFmtId="0" fontId="33" fillId="0" borderId="1" xfId="0" applyFont="1" applyFill="1" applyBorder="1" applyAlignment="1">
      <alignment horizontal="left" vertical="center" wrapText="1"/>
    </xf>
    <xf numFmtId="0" fontId="36" fillId="0" borderId="3" xfId="0" applyFont="1" applyFill="1" applyBorder="1" applyAlignment="1">
      <alignment horizontal="center" vertical="center" wrapText="1"/>
    </xf>
    <xf numFmtId="170" fontId="31" fillId="0" borderId="0" xfId="0" applyNumberFormat="1" applyFont="1" applyFill="1" applyAlignment="1">
      <alignment horizontal="right"/>
    </xf>
    <xf numFmtId="0" fontId="3" fillId="0" borderId="1" xfId="0" applyFont="1" applyFill="1" applyBorder="1" applyAlignment="1">
      <alignment horizontal="left" wrapText="1"/>
    </xf>
    <xf numFmtId="170" fontId="33" fillId="0" borderId="0" xfId="0" applyNumberFormat="1" applyFont="1" applyFill="1" applyAlignment="1">
      <alignment horizontal="right"/>
    </xf>
    <xf numFmtId="171" fontId="31" fillId="0" borderId="1" xfId="0" applyNumberFormat="1" applyFont="1" applyFill="1" applyBorder="1" applyAlignment="1">
      <alignment horizontal="left" vertical="center" wrapText="1"/>
    </xf>
    <xf numFmtId="174" fontId="31" fillId="0" borderId="0" xfId="0" applyNumberFormat="1" applyFont="1" applyFill="1" applyAlignment="1">
      <alignment horizontal="right"/>
    </xf>
    <xf numFmtId="0" fontId="31" fillId="0" borderId="5" xfId="0" applyFont="1" applyFill="1" applyBorder="1" applyAlignment="1">
      <alignment horizontal="left" vertical="center" wrapText="1"/>
    </xf>
    <xf numFmtId="14" fontId="31" fillId="0" borderId="1" xfId="0" applyNumberFormat="1" applyFont="1" applyFill="1" applyBorder="1" applyAlignment="1">
      <alignment horizontal="left" vertical="center" wrapText="1"/>
    </xf>
    <xf numFmtId="168" fontId="31" fillId="0" borderId="0" xfId="0" applyNumberFormat="1" applyFont="1" applyFill="1" applyAlignment="1">
      <alignment horizontal="right" vertical="center"/>
    </xf>
    <xf numFmtId="174" fontId="31" fillId="0" borderId="0" xfId="0" applyNumberFormat="1" applyFont="1" applyFill="1" applyAlignment="1">
      <alignment horizontal="right" vertical="center"/>
    </xf>
    <xf numFmtId="0" fontId="23" fillId="0" borderId="0" xfId="0" applyFont="1" applyAlignment="1">
      <alignment vertical="center" wrapText="1"/>
    </xf>
    <xf numFmtId="171" fontId="21" fillId="0" borderId="1" xfId="0" applyNumberFormat="1" applyFont="1" applyFill="1" applyBorder="1" applyAlignment="1">
      <alignment horizontal="left" vertical="center" wrapText="1"/>
    </xf>
    <xf numFmtId="168" fontId="21" fillId="0" borderId="0" xfId="0" applyNumberFormat="1" applyFont="1" applyFill="1"/>
    <xf numFmtId="0" fontId="3" fillId="0" borderId="24"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NumberFormat="1" applyFont="1" applyFill="1" applyBorder="1" applyAlignment="1">
      <alignment horizontal="center" vertical="center"/>
    </xf>
    <xf numFmtId="0" fontId="33" fillId="0" borderId="0" xfId="0" applyFont="1" applyFill="1" applyBorder="1" applyAlignment="1">
      <alignment horizontal="center" vertical="center"/>
    </xf>
    <xf numFmtId="0" fontId="3" fillId="0" borderId="1" xfId="0" applyFont="1" applyFill="1" applyBorder="1" applyAlignment="1">
      <alignment horizontal="center"/>
    </xf>
    <xf numFmtId="0" fontId="6" fillId="0" borderId="0" xfId="0" applyFont="1" applyFill="1" applyAlignment="1">
      <alignment horizontal="center"/>
    </xf>
    <xf numFmtId="0" fontId="1" fillId="0" borderId="1" xfId="0" applyFont="1" applyFill="1" applyBorder="1" applyAlignment="1">
      <alignment horizontal="left" vertical="center"/>
    </xf>
    <xf numFmtId="170" fontId="33" fillId="0" borderId="24" xfId="0" applyNumberFormat="1" applyFont="1" applyFill="1" applyBorder="1" applyAlignment="1">
      <alignment horizontal="right"/>
    </xf>
    <xf numFmtId="170" fontId="33" fillId="0" borderId="0" xfId="0" applyNumberFormat="1" applyFont="1" applyFill="1" applyBorder="1" applyAlignment="1">
      <alignment horizontal="right"/>
    </xf>
    <xf numFmtId="170" fontId="31" fillId="0" borderId="24" xfId="0" applyNumberFormat="1" applyFont="1" applyFill="1" applyBorder="1" applyAlignment="1">
      <alignment horizontal="right"/>
    </xf>
    <xf numFmtId="170" fontId="31" fillId="0" borderId="0" xfId="0" applyNumberFormat="1" applyFont="1" applyFill="1" applyBorder="1" applyAlignment="1">
      <alignment horizontal="right"/>
    </xf>
    <xf numFmtId="0" fontId="6" fillId="0" borderId="1" xfId="0" applyFont="1" applyFill="1" applyBorder="1" applyAlignment="1">
      <alignment horizontal="left" vertical="center" wrapText="1"/>
    </xf>
    <xf numFmtId="0" fontId="6" fillId="0" borderId="1" xfId="0" applyFont="1" applyFill="1" applyBorder="1" applyAlignment="1">
      <alignment horizontal="left" wrapText="1"/>
    </xf>
    <xf numFmtId="0" fontId="1"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23" fillId="0" borderId="0" xfId="0" applyFont="1" applyAlignment="1">
      <alignment horizontal="left" vertical="center" wrapText="1"/>
    </xf>
    <xf numFmtId="0" fontId="36" fillId="0" borderId="2" xfId="0" applyFont="1" applyFill="1" applyBorder="1" applyAlignment="1">
      <alignment horizontal="center" vertical="center" wrapText="1"/>
    </xf>
    <xf numFmtId="0" fontId="44" fillId="0" borderId="0" xfId="10" applyAlignment="1">
      <alignment wrapText="1"/>
    </xf>
    <xf numFmtId="0" fontId="38" fillId="0" borderId="0" xfId="8" applyFont="1" applyAlignment="1">
      <alignment vertical="center" wrapText="1"/>
    </xf>
    <xf numFmtId="0" fontId="38" fillId="0" borderId="0" xfId="8" applyFont="1" applyAlignment="1">
      <alignment vertical="center"/>
    </xf>
    <xf numFmtId="49" fontId="37" fillId="0" borderId="0" xfId="4" quotePrefix="1" applyNumberFormat="1" applyFont="1" applyAlignment="1">
      <alignment horizontal="left"/>
    </xf>
    <xf numFmtId="49" fontId="37" fillId="0" borderId="0" xfId="4" applyNumberFormat="1" applyFont="1" applyAlignment="1">
      <alignment horizontal="left"/>
    </xf>
    <xf numFmtId="0" fontId="23" fillId="0" borderId="0" xfId="4" applyFont="1" applyAlignment="1">
      <alignment horizontal="right"/>
    </xf>
    <xf numFmtId="0" fontId="43" fillId="0" borderId="26" xfId="4" applyFont="1" applyBorder="1" applyAlignment="1">
      <alignment horizontal="left" wrapText="1"/>
    </xf>
    <xf numFmtId="0" fontId="39" fillId="0" borderId="26" xfId="4" applyFont="1" applyBorder="1" applyAlignment="1">
      <alignment horizontal="center" vertical="center" wrapText="1"/>
    </xf>
    <xf numFmtId="0" fontId="40" fillId="0" borderId="27" xfId="8" applyFont="1" applyBorder="1" applyAlignment="1">
      <alignment horizontal="left" vertical="center" wrapText="1"/>
    </xf>
    <xf numFmtId="0" fontId="41" fillId="0" borderId="27" xfId="8" applyFont="1" applyBorder="1" applyAlignment="1">
      <alignment horizontal="right" vertical="center" wrapText="1"/>
    </xf>
    <xf numFmtId="0" fontId="40" fillId="0" borderId="0" xfId="8" applyFont="1" applyBorder="1" applyAlignment="1">
      <alignment horizontal="center" vertical="center" wrapText="1"/>
    </xf>
    <xf numFmtId="0" fontId="23" fillId="0" borderId="0" xfId="8" applyFont="1" applyBorder="1" applyAlignment="1">
      <alignment horizontal="center" vertical="center"/>
    </xf>
    <xf numFmtId="0" fontId="38" fillId="0" borderId="0" xfId="4" applyFont="1" applyAlignment="1">
      <alignment horizontal="left" vertical="center"/>
    </xf>
    <xf numFmtId="0" fontId="35" fillId="0" borderId="25" xfId="4" applyFont="1" applyBorder="1" applyAlignment="1">
      <alignment horizontal="right"/>
    </xf>
    <xf numFmtId="0" fontId="42" fillId="0" borderId="20" xfId="4" applyFont="1" applyBorder="1" applyAlignment="1">
      <alignment horizontal="center" vertical="center"/>
    </xf>
    <xf numFmtId="0" fontId="23" fillId="0" borderId="0" xfId="4" applyFont="1" applyBorder="1" applyAlignment="1">
      <alignment horizontal="center" vertical="center"/>
    </xf>
    <xf numFmtId="0" fontId="42" fillId="0" borderId="0" xfId="4" applyFont="1" applyBorder="1" applyAlignment="1">
      <alignment horizontal="center" vertical="center"/>
    </xf>
    <xf numFmtId="49" fontId="23" fillId="0" borderId="0" xfId="4" applyNumberFormat="1" applyFont="1" applyAlignment="1">
      <alignment horizontal="left" vertical="center"/>
    </xf>
    <xf numFmtId="0" fontId="21" fillId="0" borderId="0" xfId="4" applyFont="1" applyBorder="1" applyAlignment="1">
      <alignment horizontal="left" vertical="center"/>
    </xf>
    <xf numFmtId="0" fontId="42" fillId="0" borderId="25" xfId="4" applyFont="1" applyBorder="1" applyAlignment="1">
      <alignment horizontal="center" vertical="center"/>
    </xf>
    <xf numFmtId="0" fontId="23" fillId="0" borderId="20" xfId="4" applyFont="1" applyBorder="1" applyAlignment="1">
      <alignment horizontal="center" vertical="center"/>
    </xf>
    <xf numFmtId="49" fontId="23" fillId="0" borderId="0" xfId="5" applyNumberFormat="1" applyFont="1" applyAlignment="1">
      <alignment horizontal="left" wrapText="1"/>
    </xf>
    <xf numFmtId="0" fontId="35" fillId="0" borderId="0" xfId="4" applyFont="1" applyAlignment="1">
      <alignment horizontal="center" vertical="center"/>
    </xf>
    <xf numFmtId="0" fontId="23" fillId="0" borderId="0" xfId="4" applyFont="1" applyAlignment="1">
      <alignment horizontal="center" vertical="center"/>
    </xf>
    <xf numFmtId="0" fontId="23" fillId="0" borderId="0" xfId="4" applyFont="1" applyAlignment="1">
      <alignment horizontal="left" vertical="center"/>
    </xf>
    <xf numFmtId="0" fontId="20" fillId="0" borderId="0" xfId="0" applyFont="1" applyAlignment="1">
      <alignment horizontal="left" vertical="center" wrapText="1"/>
    </xf>
    <xf numFmtId="0" fontId="23" fillId="0" borderId="0" xfId="0" applyFont="1" applyAlignment="1">
      <alignment horizontal="right" vertical="top"/>
    </xf>
    <xf numFmtId="0" fontId="23" fillId="0" borderId="0" xfId="0" applyFont="1" applyAlignment="1">
      <alignment horizontal="left" vertical="center" wrapText="1"/>
    </xf>
    <xf numFmtId="49" fontId="23" fillId="0" borderId="0" xfId="0" applyNumberFormat="1" applyFont="1" applyAlignment="1">
      <alignment horizontal="left" vertical="center" wrapText="1"/>
    </xf>
    <xf numFmtId="0" fontId="2" fillId="0" borderId="11" xfId="9" applyFont="1" applyBorder="1" applyAlignment="1">
      <alignment horizontal="center" vertical="center" wrapText="1"/>
    </xf>
    <xf numFmtId="0" fontId="2" fillId="0" borderId="12" xfId="9" applyFont="1" applyBorder="1" applyAlignment="1">
      <alignment horizontal="center" vertical="center" wrapText="1"/>
    </xf>
    <xf numFmtId="0" fontId="2" fillId="0" borderId="13" xfId="9" applyFont="1" applyBorder="1" applyAlignment="1">
      <alignment horizontal="center" vertical="center" wrapText="1"/>
    </xf>
    <xf numFmtId="49" fontId="6" fillId="0" borderId="28" xfId="9" applyNumberFormat="1" applyFont="1" applyBorder="1" applyAlignment="1">
      <alignment horizontal="left" wrapText="1" indent="1"/>
    </xf>
    <xf numFmtId="49" fontId="6" fillId="0" borderId="0" xfId="9" applyNumberFormat="1" applyFont="1" applyBorder="1" applyAlignment="1">
      <alignment horizontal="left" wrapText="1" indent="1"/>
    </xf>
    <xf numFmtId="49" fontId="6" fillId="0" borderId="29" xfId="9" applyNumberFormat="1" applyFont="1" applyBorder="1" applyAlignment="1">
      <alignment horizontal="left" wrapText="1" indent="1"/>
    </xf>
    <xf numFmtId="0" fontId="6" fillId="0" borderId="28" xfId="9" applyFont="1" applyBorder="1" applyAlignment="1">
      <alignment horizontal="center" vertical="top"/>
    </xf>
    <xf numFmtId="0" fontId="6" fillId="0" borderId="0" xfId="9" applyFont="1" applyBorder="1" applyAlignment="1">
      <alignment horizontal="center" vertical="top"/>
    </xf>
    <xf numFmtId="0" fontId="6" fillId="0" borderId="29" xfId="9" applyFont="1" applyBorder="1" applyAlignment="1">
      <alignment horizontal="center" vertical="top"/>
    </xf>
    <xf numFmtId="49" fontId="6" fillId="0" borderId="30" xfId="9" applyNumberFormat="1" applyFont="1" applyBorder="1" applyAlignment="1">
      <alignment horizontal="left" vertical="top" wrapText="1" indent="1"/>
    </xf>
    <xf numFmtId="49" fontId="6" fillId="0" borderId="25" xfId="9" applyNumberFormat="1" applyFont="1" applyBorder="1" applyAlignment="1">
      <alignment horizontal="left" vertical="top" wrapText="1" indent="1"/>
    </xf>
    <xf numFmtId="49" fontId="6" fillId="0" borderId="31" xfId="9" applyNumberFormat="1" applyFont="1" applyBorder="1" applyAlignment="1">
      <alignment horizontal="left" vertical="top" wrapText="1" indent="1"/>
    </xf>
    <xf numFmtId="49" fontId="6" fillId="0" borderId="30" xfId="9" applyNumberFormat="1" applyFont="1" applyBorder="1" applyAlignment="1">
      <alignment horizontal="left" vertical="top" wrapText="1" indent="2"/>
    </xf>
    <xf numFmtId="49" fontId="6" fillId="0" borderId="25" xfId="9" applyNumberFormat="1" applyFont="1" applyBorder="1" applyAlignment="1">
      <alignment horizontal="left" vertical="top" wrapText="1" indent="2"/>
    </xf>
    <xf numFmtId="49" fontId="6" fillId="0" borderId="31" xfId="9" applyNumberFormat="1" applyFont="1" applyBorder="1" applyAlignment="1">
      <alignment horizontal="left" vertical="top" wrapText="1" indent="2"/>
    </xf>
    <xf numFmtId="0" fontId="6" fillId="0" borderId="19" xfId="9" quotePrefix="1" applyNumberFormat="1" applyFont="1" applyBorder="1" applyAlignment="1">
      <alignment horizontal="left" wrapText="1" indent="1"/>
    </xf>
    <xf numFmtId="0" fontId="6" fillId="0" borderId="20" xfId="9" applyNumberFormat="1" applyFont="1" applyBorder="1" applyAlignment="1">
      <alignment horizontal="left" wrapText="1" indent="1"/>
    </xf>
    <xf numFmtId="0" fontId="6" fillId="0" borderId="21" xfId="9" applyNumberFormat="1" applyFont="1" applyBorder="1" applyAlignment="1">
      <alignment horizontal="left" wrapText="1" indent="1"/>
    </xf>
    <xf numFmtId="0" fontId="6" fillId="0" borderId="20" xfId="9" quotePrefix="1" applyNumberFormat="1" applyFont="1" applyBorder="1" applyAlignment="1">
      <alignment horizontal="left" wrapText="1" indent="1"/>
    </xf>
    <xf numFmtId="0" fontId="6" fillId="0" borderId="21" xfId="9" quotePrefix="1" applyNumberFormat="1" applyFont="1" applyBorder="1" applyAlignment="1">
      <alignment horizontal="left" wrapText="1" indent="1"/>
    </xf>
    <xf numFmtId="0" fontId="6" fillId="0" borderId="0" xfId="9" applyFont="1" applyAlignment="1">
      <alignment horizontal="left" wrapText="1"/>
    </xf>
    <xf numFmtId="49" fontId="6" fillId="0" borderId="28" xfId="9" quotePrefix="1" applyNumberFormat="1" applyFont="1" applyBorder="1" applyAlignment="1">
      <alignment horizontal="left" vertical="center" wrapText="1" indent="1"/>
    </xf>
    <xf numFmtId="49" fontId="6" fillId="0" borderId="0" xfId="9" applyNumberFormat="1" applyFont="1" applyBorder="1" applyAlignment="1">
      <alignment horizontal="left" vertical="center" wrapText="1" indent="1"/>
    </xf>
    <xf numFmtId="49" fontId="6" fillId="0" borderId="29" xfId="9" applyNumberFormat="1" applyFont="1" applyBorder="1" applyAlignment="1">
      <alignment horizontal="left" vertical="center" wrapText="1" indent="1"/>
    </xf>
    <xf numFmtId="49" fontId="6" fillId="0" borderId="0" xfId="9" quotePrefix="1" applyNumberFormat="1" applyFont="1" applyBorder="1" applyAlignment="1">
      <alignment horizontal="left" vertical="center" wrapText="1" indent="1"/>
    </xf>
    <xf numFmtId="49" fontId="6" fillId="0" borderId="29" xfId="9" quotePrefix="1" applyNumberFormat="1" applyFont="1" applyBorder="1" applyAlignment="1">
      <alignment horizontal="left" vertical="center" wrapText="1" indent="1"/>
    </xf>
    <xf numFmtId="49" fontId="6" fillId="0" borderId="30" xfId="9" quotePrefix="1" applyNumberFormat="1" applyFont="1" applyBorder="1" applyAlignment="1">
      <alignment horizontal="left" vertical="top" wrapText="1" indent="1"/>
    </xf>
    <xf numFmtId="49" fontId="6" fillId="0" borderId="25" xfId="9" quotePrefix="1" applyNumberFormat="1" applyFont="1" applyBorder="1" applyAlignment="1">
      <alignment horizontal="left" vertical="top" wrapText="1" indent="1"/>
    </xf>
    <xf numFmtId="49" fontId="6" fillId="0" borderId="31" xfId="9" quotePrefix="1" applyNumberFormat="1" applyFont="1" applyBorder="1" applyAlignment="1">
      <alignment horizontal="left" vertical="top" wrapText="1" indent="1"/>
    </xf>
    <xf numFmtId="0" fontId="2" fillId="0" borderId="3" xfId="0" applyFont="1" applyFill="1" applyBorder="1" applyAlignment="1">
      <alignment horizontal="left" vertical="center"/>
    </xf>
    <xf numFmtId="0" fontId="2" fillId="0" borderId="2" xfId="0" applyFont="1" applyFill="1" applyBorder="1" applyAlignment="1">
      <alignment horizontal="left" vertical="center"/>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21" fillId="0" borderId="2" xfId="0" applyFont="1" applyFill="1" applyBorder="1" applyAlignment="1">
      <alignment horizontal="center" vertical="center" wrapText="1"/>
    </xf>
    <xf numFmtId="0" fontId="2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3" fillId="0" borderId="24" xfId="0" applyNumberFormat="1" applyFont="1" applyFill="1" applyBorder="1" applyAlignment="1">
      <alignment horizontal="center" vertical="center"/>
    </xf>
    <xf numFmtId="0" fontId="3" fillId="0" borderId="0" xfId="0" applyNumberFormat="1" applyFont="1" applyFill="1" applyAlignment="1">
      <alignment horizontal="center" vertical="center"/>
    </xf>
    <xf numFmtId="0" fontId="3" fillId="0" borderId="0" xfId="0" applyFont="1" applyFill="1" applyBorder="1" applyAlignment="1">
      <alignment horizontal="center" vertical="center"/>
    </xf>
    <xf numFmtId="0" fontId="1" fillId="0" borderId="4" xfId="0" applyFont="1" applyFill="1" applyBorder="1" applyAlignment="1">
      <alignment horizontal="center" vertical="center" wrapText="1"/>
    </xf>
    <xf numFmtId="0" fontId="33" fillId="0" borderId="24" xfId="0" applyNumberFormat="1" applyFont="1" applyFill="1" applyBorder="1" applyAlignment="1">
      <alignment horizontal="center" vertical="center"/>
    </xf>
    <xf numFmtId="0" fontId="33" fillId="0" borderId="0" xfId="0" applyNumberFormat="1" applyFont="1" applyFill="1" applyAlignment="1">
      <alignment horizontal="center" vertical="center"/>
    </xf>
    <xf numFmtId="0" fontId="3" fillId="0" borderId="0" xfId="0" applyNumberFormat="1" applyFont="1" applyFill="1" applyBorder="1" applyAlignment="1">
      <alignment horizontal="center" vertical="center"/>
    </xf>
    <xf numFmtId="0" fontId="3" fillId="0" borderId="24" xfId="0" applyFont="1" applyFill="1" applyBorder="1" applyAlignment="1">
      <alignment horizontal="center" vertical="center"/>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31" fillId="0" borderId="2" xfId="0" applyFont="1" applyFill="1" applyBorder="1" applyAlignment="1">
      <alignment horizontal="center" vertical="center" wrapText="1"/>
    </xf>
    <xf numFmtId="0" fontId="31" fillId="0" borderId="2" xfId="0" applyFont="1" applyFill="1" applyBorder="1" applyAlignment="1">
      <alignment horizontal="center" vertical="center"/>
    </xf>
    <xf numFmtId="0" fontId="33" fillId="0" borderId="24" xfId="0" applyFont="1" applyFill="1" applyBorder="1" applyAlignment="1">
      <alignment horizontal="center" vertical="center"/>
    </xf>
    <xf numFmtId="0" fontId="33" fillId="0" borderId="0" xfId="0" applyFont="1" applyFill="1" applyBorder="1" applyAlignment="1">
      <alignment horizontal="center" vertical="center"/>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6" fillId="0" borderId="2" xfId="0" applyFont="1" applyFill="1" applyBorder="1" applyAlignment="1">
      <alignment horizontal="center" vertical="center"/>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22" xfId="0" applyFont="1" applyFill="1" applyBorder="1" applyAlignment="1">
      <alignment horizontal="center" vertical="center"/>
    </xf>
    <xf numFmtId="0" fontId="2" fillId="0" borderId="3" xfId="0" applyFont="1" applyFill="1" applyBorder="1" applyAlignment="1">
      <alignment horizontal="center" vertical="center" wrapText="1"/>
    </xf>
    <xf numFmtId="0" fontId="28" fillId="0" borderId="3" xfId="0" applyFont="1" applyFill="1" applyBorder="1" applyAlignment="1">
      <alignment horizontal="left" vertical="center"/>
    </xf>
    <xf numFmtId="0" fontId="28" fillId="0" borderId="2" xfId="0" applyFont="1" applyFill="1" applyBorder="1" applyAlignment="1">
      <alignment horizontal="left" vertical="center"/>
    </xf>
    <xf numFmtId="0" fontId="28" fillId="0" borderId="2"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31" fillId="0" borderId="4" xfId="0" applyFont="1" applyFill="1" applyBorder="1" applyAlignment="1">
      <alignment horizontal="center" vertical="center"/>
    </xf>
    <xf numFmtId="0" fontId="33" fillId="0" borderId="32" xfId="0" applyFont="1" applyFill="1" applyBorder="1" applyAlignment="1">
      <alignment horizontal="center" vertical="center"/>
    </xf>
    <xf numFmtId="0" fontId="33" fillId="0" borderId="22" xfId="0" applyFont="1" applyFill="1" applyBorder="1" applyAlignment="1">
      <alignment horizontal="center" vertical="center"/>
    </xf>
    <xf numFmtId="0" fontId="33" fillId="0" borderId="0" xfId="0" applyNumberFormat="1" applyFont="1" applyFill="1" applyBorder="1" applyAlignment="1">
      <alignment horizontal="center" vertical="center"/>
    </xf>
    <xf numFmtId="0" fontId="14" fillId="0" borderId="0" xfId="3" applyFont="1" applyAlignment="1">
      <alignment horizontal="left" vertical="center"/>
    </xf>
  </cellXfs>
  <cellStyles count="11">
    <cellStyle name="Link" xfId="10" builtinId="8" customBuiltin="1"/>
    <cellStyle name="Standard" xfId="0" builtinId="0"/>
    <cellStyle name="Standard 2" xfId="1"/>
    <cellStyle name="Standard 2 2" xfId="2"/>
    <cellStyle name="Standard 2 2 2" xfId="3"/>
    <cellStyle name="Standard 2 3" xfId="4"/>
    <cellStyle name="Standard 2 3 3" xfId="5"/>
    <cellStyle name="Standard 3" xfId="6"/>
    <cellStyle name="Standard 4" xfId="7"/>
    <cellStyle name="Standard 4 2" xfId="8"/>
    <cellStyle name="Standard_Mappe1" xfId="9"/>
  </cellStyles>
  <dxfs count="31">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hyperlink" Target="https://statistik.arbeitsagentur.de/"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1541" name="Grafik 3" descr="Logo_Stala-Schwarzweiß"/>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6803</xdr:colOff>
      <xdr:row>1</xdr:row>
      <xdr:rowOff>6796</xdr:rowOff>
    </xdr:from>
    <xdr:to>
      <xdr:col>0</xdr:col>
      <xdr:colOff>6126803</xdr:colOff>
      <xdr:row>62</xdr:row>
      <xdr:rowOff>122464</xdr:rowOff>
    </xdr:to>
    <xdr:sp macro="" textlink="">
      <xdr:nvSpPr>
        <xdr:cNvPr id="2" name="Textfeld 1"/>
        <xdr:cNvSpPr txBox="1"/>
      </xdr:nvSpPr>
      <xdr:spPr>
        <a:xfrm>
          <a:off x="6803" y="693957"/>
          <a:ext cx="6120000" cy="88310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spcAft>
              <a:spcPts val="0"/>
            </a:spcAft>
          </a:pPr>
          <a:r>
            <a:rPr lang="de-DE" sz="800">
              <a:solidFill>
                <a:sysClr val="windowText" lastClr="000000"/>
              </a:solidFill>
              <a:effectLst/>
              <a:latin typeface="Arial" panose="020B0604020202020204" pitchFamily="34" charset="0"/>
              <a:ea typeface="Times New Roman"/>
              <a:cs typeface="Arial" panose="020B0604020202020204" pitchFamily="34" charset="0"/>
            </a:rPr>
            <a:t>Am 31. Dezember 2020 waren </a:t>
          </a:r>
          <a:r>
            <a:rPr lang="de-DE" sz="800">
              <a:solidFill>
                <a:srgbClr val="000000"/>
              </a:solidFill>
              <a:effectLst/>
              <a:latin typeface="Arial" panose="020B0604020202020204" pitchFamily="34" charset="0"/>
              <a:ea typeface="Times New Roman"/>
              <a:cs typeface="Arial" panose="020B0604020202020204" pitchFamily="34" charset="0"/>
            </a:rPr>
            <a:t>mit Arbeitsort in </a:t>
          </a:r>
          <a:r>
            <a:rPr lang="de-DE" sz="800">
              <a:solidFill>
                <a:sysClr val="windowText" lastClr="000000"/>
              </a:solidFill>
              <a:effectLst/>
              <a:latin typeface="Arial" panose="020B0604020202020204" pitchFamily="34" charset="0"/>
              <a:ea typeface="Times New Roman"/>
              <a:cs typeface="Arial" panose="020B0604020202020204" pitchFamily="34" charset="0"/>
            </a:rPr>
            <a:t>Mecklenburg-Vorpommern 574 197 Personen </a:t>
          </a:r>
          <a:r>
            <a:rPr lang="de-DE" sz="800">
              <a:solidFill>
                <a:srgbClr val="000000"/>
              </a:solidFill>
              <a:effectLst/>
              <a:latin typeface="Arial" panose="020B0604020202020204" pitchFamily="34" charset="0"/>
              <a:ea typeface="Times New Roman"/>
              <a:cs typeface="Arial" panose="020B0604020202020204" pitchFamily="34" charset="0"/>
            </a:rPr>
            <a:t>abhängig beschäftigt und unterlagen der Melde­pflicht zur Sozialversicherung. </a:t>
          </a:r>
          <a:r>
            <a:rPr lang="de-DE" sz="800">
              <a:effectLst/>
              <a:latin typeface="Arial" panose="020B0604020202020204" pitchFamily="34" charset="0"/>
              <a:ea typeface="Times New Roman"/>
              <a:cs typeface="Arial" panose="020B0604020202020204" pitchFamily="34" charset="0"/>
            </a:rPr>
            <a:t>Damit stellen die sozialversicherungspflichtig </a:t>
          </a:r>
          <a:r>
            <a:rPr lang="de-DE" sz="800">
              <a:solidFill>
                <a:sysClr val="windowText" lastClr="000000"/>
              </a:solidFill>
              <a:effectLst/>
              <a:latin typeface="Arial" panose="020B0604020202020204" pitchFamily="34" charset="0"/>
              <a:ea typeface="Times New Roman"/>
              <a:cs typeface="Arial" panose="020B0604020202020204" pitchFamily="34" charset="0"/>
            </a:rPr>
            <a:t>Beschäftigten rund 77 Prozent </a:t>
          </a:r>
          <a:r>
            <a:rPr lang="de-DE" sz="800">
              <a:effectLst/>
              <a:latin typeface="Arial" panose="020B0604020202020204" pitchFamily="34" charset="0"/>
              <a:ea typeface="Times New Roman"/>
              <a:cs typeface="Arial" panose="020B0604020202020204" pitchFamily="34" charset="0"/>
            </a:rPr>
            <a:t>der im Land erwerbstätigen Personen. Die fortlaufende Beobachtung von Größe, Struktur und Entwicklung dieses Personenkreises ist daher eine wesentliche Grundlage wirtschafts- und sozialpolitischer Analysen, aus denen sich u. a. Maßnahmen regionaler Struktur- und Arbeitsmarktpolitik ableiten. </a:t>
          </a:r>
          <a:endParaRPr lang="de-DE" sz="1050">
            <a:effectLst/>
            <a:latin typeface="Arial" panose="020B0604020202020204" pitchFamily="34" charset="0"/>
            <a:ea typeface="Times New Roman"/>
            <a:cs typeface="Arial" panose="020B0604020202020204" pitchFamily="34" charset="0"/>
          </a:endParaRPr>
        </a:p>
        <a:p>
          <a:pPr>
            <a:spcAft>
              <a:spcPts val="0"/>
            </a:spcAft>
          </a:pPr>
          <a:r>
            <a:rPr lang="de-DE" sz="800">
              <a:effectLst/>
              <a:latin typeface="Arial" panose="020B0604020202020204" pitchFamily="34" charset="0"/>
              <a:ea typeface="Times New Roman"/>
              <a:cs typeface="Arial" panose="020B0604020202020204" pitchFamily="34" charset="0"/>
            </a:rPr>
            <a:t> </a:t>
          </a:r>
          <a:endParaRPr lang="de-DE" sz="1050">
            <a:effectLst/>
            <a:latin typeface="Arial" panose="020B0604020202020204" pitchFamily="34" charset="0"/>
            <a:ea typeface="Times New Roman"/>
            <a:cs typeface="Arial" panose="020B0604020202020204" pitchFamily="34" charset="0"/>
          </a:endParaRPr>
        </a:p>
        <a:p>
          <a:pPr>
            <a:spcAft>
              <a:spcPts val="0"/>
            </a:spcAft>
          </a:pPr>
          <a:r>
            <a:rPr lang="de-DE" sz="800" b="1">
              <a:solidFill>
                <a:srgbClr val="000000"/>
              </a:solidFill>
              <a:effectLst/>
              <a:latin typeface="Arial" panose="020B0604020202020204" pitchFamily="34" charset="0"/>
              <a:ea typeface="Times New Roman"/>
              <a:cs typeface="Arial" panose="020B0604020202020204" pitchFamily="34" charset="0"/>
            </a:rPr>
            <a:t>Gesetzliche Grundlagen der Meldung und statistischen Nutzung</a:t>
          </a:r>
          <a:endParaRPr lang="de-DE" sz="1050">
            <a:effectLst/>
            <a:latin typeface="Arial" panose="020B0604020202020204" pitchFamily="34" charset="0"/>
            <a:ea typeface="Times New Roman"/>
            <a:cs typeface="Arial" panose="020B0604020202020204" pitchFamily="34" charset="0"/>
          </a:endParaRPr>
        </a:p>
        <a:p>
          <a:pPr>
            <a:spcAft>
              <a:spcPts val="0"/>
            </a:spcAft>
          </a:pPr>
          <a:r>
            <a:rPr lang="de-DE" sz="800">
              <a:effectLst/>
              <a:latin typeface="Arial" panose="020B0604020202020204" pitchFamily="34" charset="0"/>
              <a:ea typeface="Times New Roman"/>
              <a:cs typeface="Arial" panose="020B0604020202020204" pitchFamily="34" charset="0"/>
            </a:rPr>
            <a:t> </a:t>
          </a:r>
          <a:endParaRPr lang="de-DE" sz="1050">
            <a:effectLst/>
            <a:latin typeface="Arial" panose="020B0604020202020204" pitchFamily="34" charset="0"/>
            <a:ea typeface="Times New Roman"/>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800">
              <a:solidFill>
                <a:srgbClr val="000000"/>
              </a:solidFill>
              <a:effectLst/>
              <a:latin typeface="Arial" panose="020B0604020202020204" pitchFamily="34" charset="0"/>
              <a:ea typeface="Times New Roman"/>
              <a:cs typeface="Arial" panose="020B0604020202020204" pitchFamily="34" charset="0"/>
            </a:rPr>
            <a:t>Gesetzliche Grundlage für die Durchführung der Statistik sozialversicherungspflichtig Beschäftigter ist das Dritte Buch Sozialgesetz­buch (SGB III) – Arbeitsförderung. Nach </a:t>
          </a:r>
          <a:r>
            <a:rPr lang="de-DE" sz="800">
              <a:solidFill>
                <a:schemeClr val="dk1"/>
              </a:solidFill>
              <a:effectLst/>
              <a:latin typeface="Arial" panose="020B0604020202020204" pitchFamily="34" charset="0"/>
              <a:ea typeface="+mn-ea"/>
              <a:cs typeface="Arial" panose="020B0604020202020204" pitchFamily="34" charset="0"/>
            </a:rPr>
            <a:t>§ </a:t>
          </a:r>
          <a:r>
            <a:rPr lang="de-DE" sz="800">
              <a:solidFill>
                <a:srgbClr val="000000"/>
              </a:solidFill>
              <a:effectLst/>
              <a:latin typeface="Arial" panose="020B0604020202020204" pitchFamily="34" charset="0"/>
              <a:ea typeface="Times New Roman"/>
              <a:cs typeface="Arial" panose="020B0604020202020204" pitchFamily="34" charset="0"/>
            </a:rPr>
            <a:t>281 SGB III (Arbeitsmarktstatistiken) ist die Bundesagentur für Arbeit  (BA) damit beauftragt, aus den in ihrem Geschäftsbereich anfallenden Daten Statistiken, insbesondere über Beschäftigung und Arbeitslosigkeit der Arbeitnehmer und über Leistungen der Arbeitsförderung zu erstellen. Auf Grundlage der Meldungen nach </a:t>
          </a:r>
          <a:r>
            <a:rPr lang="de-DE" sz="800">
              <a:solidFill>
                <a:schemeClr val="dk1"/>
              </a:solidFill>
              <a:effectLst/>
              <a:latin typeface="Arial" panose="020B0604020202020204" pitchFamily="34" charset="0"/>
              <a:ea typeface="+mn-ea"/>
              <a:cs typeface="Arial" panose="020B0604020202020204" pitchFamily="34" charset="0"/>
            </a:rPr>
            <a:t>§ </a:t>
          </a:r>
          <a:r>
            <a:rPr lang="de-DE" sz="800">
              <a:solidFill>
                <a:srgbClr val="000000"/>
              </a:solidFill>
              <a:effectLst/>
              <a:latin typeface="Arial" panose="020B0604020202020204" pitchFamily="34" charset="0"/>
              <a:ea typeface="Times New Roman"/>
              <a:cs typeface="Arial" panose="020B0604020202020204" pitchFamily="34" charset="0"/>
            </a:rPr>
            <a:t>28 a (Meldepflicht) des Vierten Buches Sozialgesetzbuch (SGB IV) – Gemeinsame Vorschriften für die Sozialversicherung – erstellt die BA eine Datei sozialversicherungspflichtig Beschäftigter. Die anonymisierten Einzeldaten der sozialversicherungspflichtig Beschäftigten stellt sie </a:t>
          </a:r>
          <a:r>
            <a:rPr lang="de-DE" sz="800">
              <a:solidFill>
                <a:schemeClr val="dk1"/>
              </a:solidFill>
              <a:effectLst/>
              <a:latin typeface="Arial" panose="020B0604020202020204" pitchFamily="34" charset="0"/>
              <a:ea typeface="+mn-ea"/>
              <a:cs typeface="Arial" panose="020B0604020202020204" pitchFamily="34" charset="0"/>
            </a:rPr>
            <a:t>gemäß § </a:t>
          </a:r>
          <a:r>
            <a:rPr lang="de-DE" sz="800">
              <a:solidFill>
                <a:srgbClr val="000000"/>
              </a:solidFill>
              <a:effectLst/>
              <a:latin typeface="Arial" panose="020B0604020202020204" pitchFamily="34" charset="0"/>
              <a:ea typeface="Times New Roman"/>
              <a:cs typeface="Arial" panose="020B0604020202020204" pitchFamily="34" charset="0"/>
            </a:rPr>
            <a:t>282a Absatz 1 SGB III dem Statistischen Bundesamt und den Statistischen Ämtern der Länder zur Verfügung. Diese erstellen Veröffentlichungen der Beschäftigungsstatistik für allgemeine Zwecke in tiefer fachlicher und regionaler Gliederung, führen gezielte Auswertungen und vergleichende Untersuchungen durch und binden die Ergebnisse der Beschäftigungsstatistik in das erwerbsstatistische Gesamtbild ein.</a:t>
          </a:r>
        </a:p>
        <a:p>
          <a:pPr marL="0" marR="0" indent="0" defTabSz="914400" eaLnBrk="1" fontAlgn="auto" latinLnBrk="0" hangingPunct="1">
            <a:lnSpc>
              <a:spcPct val="100000"/>
            </a:lnSpc>
            <a:spcBef>
              <a:spcPts val="0"/>
            </a:spcBef>
            <a:spcAft>
              <a:spcPts val="0"/>
            </a:spcAft>
            <a:buClrTx/>
            <a:buSzTx/>
            <a:buFontTx/>
            <a:buNone/>
            <a:tabLst/>
            <a:defRPr/>
          </a:pPr>
          <a:r>
            <a:rPr lang="de-DE" sz="800" b="1">
              <a:solidFill>
                <a:schemeClr val="dk1"/>
              </a:solidFill>
              <a:effectLst/>
              <a:latin typeface="Arial" panose="020B0604020202020204" pitchFamily="34" charset="0"/>
              <a:ea typeface="+mn-ea"/>
              <a:cs typeface="Arial" panose="020B0604020202020204" pitchFamily="34" charset="0"/>
            </a:rPr>
            <a:t>Auskunftspflichtige </a:t>
          </a:r>
          <a:r>
            <a:rPr lang="de-DE" sz="800">
              <a:solidFill>
                <a:schemeClr val="dk1"/>
              </a:solidFill>
              <a:effectLst/>
              <a:latin typeface="Arial" panose="020B0604020202020204" pitchFamily="34" charset="0"/>
              <a:ea typeface="+mn-ea"/>
              <a:cs typeface="Arial" panose="020B0604020202020204" pitchFamily="34" charset="0"/>
            </a:rPr>
            <a:t>sind gemäß den Vorschriften der Verordnung über die Erfassung und Übermittlung von Daten für die Träger der Sozialversicherung (Datenerfassungs- und -übermittlungsverordnung – DEÜV) die Arbeitgeber. Sie müssen an die Träger der Sozialversicherung Meldungen verschiedenen Inhalts über die in ihren Betrieben sozialversicherungspflichtig Beschäftigten erstatten.</a:t>
          </a:r>
          <a:endParaRPr lang="de-DE" sz="800">
            <a:solidFill>
              <a:srgbClr val="000000"/>
            </a:solidFill>
            <a:effectLst/>
            <a:latin typeface="Arial" panose="020B0604020202020204" pitchFamily="34" charset="0"/>
            <a:ea typeface="Times New Roman"/>
            <a:cs typeface="Arial" panose="020B0604020202020204" pitchFamily="34" charset="0"/>
          </a:endParaRPr>
        </a:p>
        <a:p>
          <a:pPr>
            <a:lnSpc>
              <a:spcPct val="115000"/>
            </a:lnSpc>
            <a:spcAft>
              <a:spcPts val="0"/>
            </a:spcAft>
          </a:pPr>
          <a:r>
            <a:rPr lang="de-DE" sz="800">
              <a:effectLst/>
              <a:latin typeface="Arial" panose="020B0604020202020204" pitchFamily="34" charset="0"/>
              <a:ea typeface="Calibri"/>
              <a:cs typeface="Arial" panose="020B0604020202020204" pitchFamily="34" charset="0"/>
            </a:rPr>
            <a:t> </a:t>
          </a:r>
          <a:endParaRPr lang="de-DE" sz="1000">
            <a:effectLst/>
            <a:latin typeface="Arial" panose="020B0604020202020204" pitchFamily="34" charset="0"/>
            <a:ea typeface="Calibri"/>
            <a:cs typeface="Arial" panose="020B0604020202020204" pitchFamily="34" charset="0"/>
          </a:endParaRPr>
        </a:p>
        <a:p>
          <a:pPr>
            <a:spcAft>
              <a:spcPts val="0"/>
            </a:spcAft>
          </a:pPr>
          <a:r>
            <a:rPr lang="de-DE" sz="800" b="1">
              <a:solidFill>
                <a:srgbClr val="000000"/>
              </a:solidFill>
              <a:effectLst/>
              <a:latin typeface="Arial" panose="020B0604020202020204" pitchFamily="34" charset="0"/>
              <a:ea typeface="Times New Roman"/>
              <a:cs typeface="Arial" panose="020B0604020202020204" pitchFamily="34" charset="0"/>
            </a:rPr>
            <a:t>Abgrenzung des Kreises der sozialversicherungspflichtig Beschäftigten</a:t>
          </a:r>
          <a:endParaRPr lang="de-DE" sz="1050">
            <a:effectLst/>
            <a:latin typeface="Arial" panose="020B0604020202020204" pitchFamily="34" charset="0"/>
            <a:ea typeface="Times New Roman"/>
            <a:cs typeface="Arial" panose="020B0604020202020204" pitchFamily="34" charset="0"/>
          </a:endParaRPr>
        </a:p>
        <a:p>
          <a:pPr>
            <a:spcAft>
              <a:spcPts val="0"/>
            </a:spcAft>
          </a:pPr>
          <a:r>
            <a:rPr lang="de-DE" sz="800">
              <a:effectLst/>
              <a:latin typeface="Arial" panose="020B0604020202020204" pitchFamily="34" charset="0"/>
              <a:ea typeface="Times New Roman"/>
              <a:cs typeface="Arial" panose="020B0604020202020204" pitchFamily="34" charset="0"/>
            </a:rPr>
            <a:t> </a:t>
          </a:r>
          <a:endParaRPr lang="de-DE" sz="1050">
            <a:effectLst/>
            <a:latin typeface="Arial" panose="020B0604020202020204" pitchFamily="34" charset="0"/>
            <a:ea typeface="Times New Roman"/>
            <a:cs typeface="Arial" panose="020B0604020202020204" pitchFamily="34" charset="0"/>
          </a:endParaRPr>
        </a:p>
        <a:p>
          <a:pPr>
            <a:spcAft>
              <a:spcPts val="0"/>
            </a:spcAft>
          </a:pPr>
          <a:r>
            <a:rPr lang="de-DE" sz="800">
              <a:solidFill>
                <a:srgbClr val="000000"/>
              </a:solidFill>
              <a:effectLst/>
              <a:latin typeface="Arial" panose="020B0604020202020204" pitchFamily="34" charset="0"/>
              <a:ea typeface="Calibri"/>
              <a:cs typeface="Arial" panose="020B0604020202020204" pitchFamily="34" charset="0"/>
            </a:rPr>
            <a:t>Als sozialversicherungspflichtig Beschäftigte gelten Personen, die folgende Kriterien erfüllen: </a:t>
          </a:r>
          <a:endParaRPr lang="de-DE" sz="1050">
            <a:solidFill>
              <a:srgbClr val="000000"/>
            </a:solidFill>
            <a:effectLst/>
            <a:latin typeface="Arial" panose="020B0604020202020204" pitchFamily="34" charset="0"/>
            <a:ea typeface="Calibri"/>
            <a:cs typeface="Arial" panose="020B0604020202020204" pitchFamily="34" charset="0"/>
          </a:endParaRPr>
        </a:p>
        <a:p>
          <a:pPr>
            <a:spcAft>
              <a:spcPts val="0"/>
            </a:spcAft>
          </a:pPr>
          <a:r>
            <a:rPr lang="de-DE" sz="800">
              <a:solidFill>
                <a:srgbClr val="000000"/>
              </a:solidFill>
              <a:effectLst/>
              <a:latin typeface="Arial" panose="020B0604020202020204" pitchFamily="34" charset="0"/>
              <a:ea typeface="Calibri"/>
              <a:cs typeface="Arial" panose="020B0604020202020204" pitchFamily="34" charset="0"/>
            </a:rPr>
            <a:t>1. Eine Arbeitgebermeldung zur Sozialversicherung liegt vor. </a:t>
          </a:r>
          <a:endParaRPr lang="de-DE" sz="1050">
            <a:solidFill>
              <a:srgbClr val="000000"/>
            </a:solidFill>
            <a:effectLst/>
            <a:latin typeface="Arial" panose="020B0604020202020204" pitchFamily="34" charset="0"/>
            <a:ea typeface="Calibri"/>
            <a:cs typeface="Arial" panose="020B0604020202020204" pitchFamily="34" charset="0"/>
          </a:endParaRPr>
        </a:p>
        <a:p>
          <a:pPr>
            <a:spcAft>
              <a:spcPts val="0"/>
            </a:spcAft>
          </a:pPr>
          <a:r>
            <a:rPr lang="de-DE" sz="800">
              <a:solidFill>
                <a:srgbClr val="000000"/>
              </a:solidFill>
              <a:effectLst/>
              <a:latin typeface="Arial" panose="020B0604020202020204" pitchFamily="34" charset="0"/>
              <a:ea typeface="Calibri"/>
              <a:cs typeface="Arial" panose="020B0604020202020204" pitchFamily="34" charset="0"/>
            </a:rPr>
            <a:t>2. Die Beschäftigung ist versicherungspflichtig in mindestens einem der Zweige der Sozialversicherung (Rentenversicherung, </a:t>
          </a:r>
          <a:r>
            <a:rPr lang="de-DE" sz="800" baseline="0">
              <a:solidFill>
                <a:srgbClr val="000000"/>
              </a:solidFill>
              <a:effectLst/>
              <a:latin typeface="Arial" panose="020B0604020202020204" pitchFamily="34" charset="0"/>
              <a:ea typeface="Calibri"/>
              <a:cs typeface="Arial" panose="020B0604020202020204" pitchFamily="34" charset="0"/>
            </a:rPr>
            <a:t> </a:t>
          </a:r>
          <a:br>
            <a:rPr lang="de-DE" sz="800" baseline="0">
              <a:solidFill>
                <a:srgbClr val="000000"/>
              </a:solidFill>
              <a:effectLst/>
              <a:latin typeface="Arial" panose="020B0604020202020204" pitchFamily="34" charset="0"/>
              <a:ea typeface="Calibri"/>
              <a:cs typeface="Arial" panose="020B0604020202020204" pitchFamily="34" charset="0"/>
            </a:rPr>
          </a:br>
          <a:r>
            <a:rPr lang="de-DE" sz="800" baseline="0">
              <a:solidFill>
                <a:srgbClr val="000000"/>
              </a:solidFill>
              <a:effectLst/>
              <a:latin typeface="Arial" panose="020B0604020202020204" pitchFamily="34" charset="0"/>
              <a:ea typeface="Calibri"/>
              <a:cs typeface="Arial" panose="020B0604020202020204" pitchFamily="34" charset="0"/>
            </a:rPr>
            <a:t>    </a:t>
          </a:r>
          <a:r>
            <a:rPr lang="de-DE" sz="800">
              <a:solidFill>
                <a:srgbClr val="000000"/>
              </a:solidFill>
              <a:effectLst/>
              <a:latin typeface="Arial" panose="020B0604020202020204" pitchFamily="34" charset="0"/>
              <a:ea typeface="Calibri"/>
              <a:cs typeface="Arial" panose="020B0604020202020204" pitchFamily="34" charset="0"/>
            </a:rPr>
            <a:t>Krankenversicherung/Pflegeversicherung, Arbeitslosenversicherung). </a:t>
          </a:r>
          <a:endParaRPr lang="de-DE" sz="1050">
            <a:solidFill>
              <a:srgbClr val="000000"/>
            </a:solidFill>
            <a:effectLst/>
            <a:latin typeface="Arial" panose="020B0604020202020204" pitchFamily="34" charset="0"/>
            <a:ea typeface="Calibri"/>
            <a:cs typeface="Arial" panose="020B0604020202020204" pitchFamily="34" charset="0"/>
          </a:endParaRPr>
        </a:p>
        <a:p>
          <a:pPr>
            <a:spcAft>
              <a:spcPts val="0"/>
            </a:spcAft>
          </a:pPr>
          <a:r>
            <a:rPr lang="de-DE" sz="800">
              <a:solidFill>
                <a:srgbClr val="000000"/>
              </a:solidFill>
              <a:effectLst/>
              <a:latin typeface="Arial" panose="020B0604020202020204" pitchFamily="34" charset="0"/>
              <a:ea typeface="Calibri"/>
              <a:cs typeface="Arial" panose="020B0604020202020204" pitchFamily="34" charset="0"/>
            </a:rPr>
            <a:t>3. Es handelt sich um abhängige Beschäftigung bzw. Arbeit, die im Allgemeinen gegen Entgelt entrichtet wird (Ausnahmen sind </a:t>
          </a:r>
          <a:br>
            <a:rPr lang="de-DE" sz="800">
              <a:solidFill>
                <a:srgbClr val="000000"/>
              </a:solidFill>
              <a:effectLst/>
              <a:latin typeface="Arial" panose="020B0604020202020204" pitchFamily="34" charset="0"/>
              <a:ea typeface="Calibri"/>
              <a:cs typeface="Arial" panose="020B0604020202020204" pitchFamily="34" charset="0"/>
            </a:rPr>
          </a:br>
          <a:r>
            <a:rPr lang="de-DE" sz="800">
              <a:solidFill>
                <a:srgbClr val="000000"/>
              </a:solidFill>
              <a:effectLst/>
              <a:latin typeface="Arial" panose="020B0604020202020204" pitchFamily="34" charset="0"/>
              <a:ea typeface="Calibri"/>
              <a:cs typeface="Arial" panose="020B0604020202020204" pitchFamily="34" charset="0"/>
            </a:rPr>
            <a:t>    Unterbrechungstatbestände wie z. B. Elternzeit). </a:t>
          </a:r>
          <a:endParaRPr lang="de-DE" sz="1050">
            <a:solidFill>
              <a:srgbClr val="000000"/>
            </a:solidFill>
            <a:effectLst/>
            <a:latin typeface="Arial" panose="020B0604020202020204" pitchFamily="34" charset="0"/>
            <a:ea typeface="Calibri"/>
            <a:cs typeface="Arial" panose="020B0604020202020204" pitchFamily="34" charset="0"/>
          </a:endParaRPr>
        </a:p>
        <a:p>
          <a:pPr>
            <a:spcAft>
              <a:spcPts val="0"/>
            </a:spcAft>
          </a:pPr>
          <a:r>
            <a:rPr lang="de-DE" sz="800">
              <a:solidFill>
                <a:srgbClr val="000000"/>
              </a:solidFill>
              <a:effectLst/>
              <a:latin typeface="Arial" panose="020B0604020202020204" pitchFamily="34" charset="0"/>
              <a:ea typeface="Calibri"/>
              <a:cs typeface="Arial" panose="020B0604020202020204" pitchFamily="34" charset="0"/>
            </a:rPr>
            <a:t>4. Es wird mindestens eine Stunde pro Woche gearbeitet – soweit aus der Personengruppendefinition erkennbar. </a:t>
          </a:r>
          <a:endParaRPr lang="de-DE" sz="1050">
            <a:solidFill>
              <a:srgbClr val="000000"/>
            </a:solidFill>
            <a:effectLst/>
            <a:latin typeface="Arial" panose="020B0604020202020204" pitchFamily="34" charset="0"/>
            <a:ea typeface="Calibri"/>
            <a:cs typeface="Arial" panose="020B0604020202020204" pitchFamily="34" charset="0"/>
          </a:endParaRPr>
        </a:p>
        <a:p>
          <a:pPr>
            <a:spcAft>
              <a:spcPts val="0"/>
            </a:spcAft>
          </a:pPr>
          <a:r>
            <a:rPr lang="de-DE" sz="800" baseline="0">
              <a:solidFill>
                <a:sysClr val="windowText" lastClr="000000"/>
              </a:solidFill>
              <a:effectLst/>
              <a:latin typeface="Arial" panose="020B0604020202020204" pitchFamily="34" charset="0"/>
              <a:ea typeface="Calibri"/>
              <a:cs typeface="Arial" panose="020B0604020202020204" pitchFamily="34" charset="0"/>
            </a:rPr>
            <a:t>    </a:t>
          </a:r>
          <a:r>
            <a:rPr lang="de-DE" sz="800">
              <a:solidFill>
                <a:sysClr val="windowText" lastClr="000000"/>
              </a:solidFill>
              <a:effectLst/>
              <a:latin typeface="Arial" panose="020B0604020202020204" pitchFamily="34" charset="0"/>
              <a:ea typeface="Calibri"/>
              <a:cs typeface="Arial" panose="020B0604020202020204" pitchFamily="34" charset="0"/>
            </a:rPr>
            <a:t>Unter anderem zählen auch folgende Personen zu den sozialversicherungspflichtig Beschäftigten: </a:t>
          </a:r>
          <a:endParaRPr lang="de-DE" sz="1050">
            <a:solidFill>
              <a:sysClr val="windowText" lastClr="000000"/>
            </a:solidFill>
            <a:effectLst/>
            <a:latin typeface="Arial" panose="020B0604020202020204" pitchFamily="34" charset="0"/>
            <a:ea typeface="Calibri"/>
            <a:cs typeface="Arial" panose="020B0604020202020204" pitchFamily="34" charset="0"/>
          </a:endParaRPr>
        </a:p>
        <a:p>
          <a:pPr marL="108000" indent="0" algn="l">
            <a:spcAft>
              <a:spcPts val="0"/>
            </a:spcAft>
            <a:buFont typeface="Arial" panose="020B0604020202020204" pitchFamily="34" charset="0"/>
            <a:buChar char="-"/>
          </a:pPr>
          <a:r>
            <a:rPr lang="de-DE" sz="800">
              <a:solidFill>
                <a:srgbClr val="000000"/>
              </a:solidFill>
              <a:effectLst/>
              <a:latin typeface="Arial" panose="020B0604020202020204" pitchFamily="34" charset="0"/>
              <a:ea typeface="Calibri"/>
              <a:cs typeface="Arial" panose="020B0604020202020204" pitchFamily="34" charset="0"/>
            </a:rPr>
            <a:t>    Beschäftigte in einem Ausbildungsverhältnis,</a:t>
          </a:r>
          <a:endParaRPr lang="de-DE" sz="1050">
            <a:solidFill>
              <a:srgbClr val="000000"/>
            </a:solidFill>
            <a:effectLst/>
            <a:latin typeface="Arial" panose="020B0604020202020204" pitchFamily="34" charset="0"/>
            <a:ea typeface="Calibri"/>
            <a:cs typeface="Arial" panose="020B0604020202020204" pitchFamily="34" charset="0"/>
          </a:endParaRPr>
        </a:p>
        <a:p>
          <a:pPr marL="108000" indent="0" algn="l">
            <a:spcAft>
              <a:spcPts val="0"/>
            </a:spcAft>
            <a:buFont typeface="Arial" panose="020B0604020202020204" pitchFamily="34" charset="0"/>
            <a:buChar char="-"/>
          </a:pPr>
          <a:r>
            <a:rPr lang="de-DE" sz="800">
              <a:solidFill>
                <a:srgbClr val="000000"/>
              </a:solidFill>
              <a:effectLst/>
              <a:latin typeface="Arial" panose="020B0604020202020204" pitchFamily="34" charset="0"/>
              <a:ea typeface="Calibri"/>
              <a:cs typeface="Arial" panose="020B0604020202020204" pitchFamily="34" charset="0"/>
            </a:rPr>
            <a:t>    Altersteilzeitbeschäftigte, </a:t>
          </a:r>
          <a:endParaRPr lang="de-DE" sz="1050">
            <a:solidFill>
              <a:srgbClr val="000000"/>
            </a:solidFill>
            <a:effectLst/>
            <a:latin typeface="Arial" panose="020B0604020202020204" pitchFamily="34" charset="0"/>
            <a:ea typeface="Calibri"/>
            <a:cs typeface="Arial" panose="020B0604020202020204" pitchFamily="34" charset="0"/>
          </a:endParaRPr>
        </a:p>
        <a:p>
          <a:pPr marL="108000" indent="0" algn="l">
            <a:spcAft>
              <a:spcPts val="0"/>
            </a:spcAft>
            <a:buFont typeface="Arial" panose="020B0604020202020204" pitchFamily="34" charset="0"/>
            <a:buChar char="-"/>
          </a:pPr>
          <a:r>
            <a:rPr lang="de-DE" sz="800">
              <a:solidFill>
                <a:srgbClr val="000000"/>
              </a:solidFill>
              <a:effectLst/>
              <a:latin typeface="Arial" panose="020B0604020202020204" pitchFamily="34" charset="0"/>
              <a:ea typeface="Calibri"/>
              <a:cs typeface="Arial" panose="020B0604020202020204" pitchFamily="34" charset="0"/>
            </a:rPr>
            <a:t>    Praktikanten, </a:t>
          </a:r>
          <a:endParaRPr lang="de-DE" sz="1050">
            <a:solidFill>
              <a:srgbClr val="000000"/>
            </a:solidFill>
            <a:effectLst/>
            <a:latin typeface="Arial" panose="020B0604020202020204" pitchFamily="34" charset="0"/>
            <a:ea typeface="Calibri"/>
            <a:cs typeface="Arial" panose="020B0604020202020204" pitchFamily="34" charset="0"/>
          </a:endParaRPr>
        </a:p>
        <a:p>
          <a:pPr marL="108000" indent="0" algn="l">
            <a:spcAft>
              <a:spcPts val="0"/>
            </a:spcAft>
            <a:buFont typeface="Arial" panose="020B0604020202020204" pitchFamily="34" charset="0"/>
            <a:buChar char="-"/>
          </a:pPr>
          <a:r>
            <a:rPr lang="de-DE" sz="800">
              <a:solidFill>
                <a:srgbClr val="000000"/>
              </a:solidFill>
              <a:effectLst/>
              <a:latin typeface="Arial" panose="020B0604020202020204" pitchFamily="34" charset="0"/>
              <a:ea typeface="Calibri"/>
              <a:cs typeface="Arial" panose="020B0604020202020204" pitchFamily="34" charset="0"/>
            </a:rPr>
            <a:t>    Werkstudenten, </a:t>
          </a:r>
          <a:endParaRPr lang="de-DE" sz="1050">
            <a:solidFill>
              <a:srgbClr val="000000"/>
            </a:solidFill>
            <a:effectLst/>
            <a:latin typeface="Arial" panose="020B0604020202020204" pitchFamily="34" charset="0"/>
            <a:ea typeface="Calibri"/>
            <a:cs typeface="Arial" panose="020B0604020202020204" pitchFamily="34" charset="0"/>
          </a:endParaRPr>
        </a:p>
        <a:p>
          <a:pPr marL="108000" indent="0" algn="l">
            <a:spcAft>
              <a:spcPts val="0"/>
            </a:spcAft>
            <a:buFont typeface="Arial" panose="020B0604020202020204" pitchFamily="34" charset="0"/>
            <a:buChar char="-"/>
          </a:pPr>
          <a:r>
            <a:rPr lang="de-DE" sz="800">
              <a:solidFill>
                <a:srgbClr val="000000"/>
              </a:solidFill>
              <a:effectLst/>
              <a:latin typeface="Arial" panose="020B0604020202020204" pitchFamily="34" charset="0"/>
              <a:ea typeface="Calibri"/>
              <a:cs typeface="Arial" panose="020B0604020202020204" pitchFamily="34" charset="0"/>
            </a:rPr>
            <a:t>    Personen, die aus einem sozialversicherungspflichtigen Beschäftigungsverhältnis zur Ableistung von gesetzlichen</a:t>
          </a:r>
          <a:r>
            <a:rPr lang="de-DE" sz="800" baseline="0">
              <a:solidFill>
                <a:srgbClr val="000000"/>
              </a:solidFill>
              <a:effectLst/>
              <a:latin typeface="Arial" panose="020B0604020202020204" pitchFamily="34" charset="0"/>
              <a:ea typeface="Calibri"/>
              <a:cs typeface="Arial" panose="020B0604020202020204" pitchFamily="34" charset="0"/>
            </a:rPr>
            <a:t> </a:t>
          </a:r>
          <a:br>
            <a:rPr lang="de-DE" sz="800" baseline="0">
              <a:solidFill>
                <a:srgbClr val="000000"/>
              </a:solidFill>
              <a:effectLst/>
              <a:latin typeface="Arial" panose="020B0604020202020204" pitchFamily="34" charset="0"/>
              <a:ea typeface="Calibri"/>
              <a:cs typeface="Arial" panose="020B0604020202020204" pitchFamily="34" charset="0"/>
            </a:rPr>
          </a:br>
          <a:r>
            <a:rPr lang="de-DE" sz="800" baseline="0">
              <a:solidFill>
                <a:srgbClr val="000000"/>
              </a:solidFill>
              <a:effectLst/>
              <a:latin typeface="Arial" panose="020B0604020202020204" pitchFamily="34" charset="0"/>
              <a:ea typeface="Calibri"/>
              <a:cs typeface="Arial" panose="020B0604020202020204" pitchFamily="34" charset="0"/>
            </a:rPr>
            <a:t>     </a:t>
          </a:r>
          <a:r>
            <a:rPr lang="de-DE" sz="800">
              <a:solidFill>
                <a:srgbClr val="000000"/>
              </a:solidFill>
              <a:effectLst/>
              <a:latin typeface="Arial" panose="020B0604020202020204" pitchFamily="34" charset="0"/>
              <a:ea typeface="Calibri"/>
              <a:cs typeface="Arial" panose="020B0604020202020204" pitchFamily="34" charset="0"/>
            </a:rPr>
            <a:t>Dienstpflichten einberufen werden, </a:t>
          </a:r>
          <a:endParaRPr lang="de-DE" sz="1050">
            <a:solidFill>
              <a:srgbClr val="000000"/>
            </a:solidFill>
            <a:effectLst/>
            <a:latin typeface="Arial" panose="020B0604020202020204" pitchFamily="34" charset="0"/>
            <a:ea typeface="Calibri"/>
            <a:cs typeface="Arial" panose="020B0604020202020204" pitchFamily="34" charset="0"/>
          </a:endParaRPr>
        </a:p>
        <a:p>
          <a:pPr marL="108000" indent="0" algn="l">
            <a:spcAft>
              <a:spcPts val="0"/>
            </a:spcAft>
            <a:buFont typeface="Arial" panose="020B0604020202020204" pitchFamily="34" charset="0"/>
            <a:buChar char="-"/>
          </a:pPr>
          <a:r>
            <a:rPr lang="de-DE" sz="800">
              <a:solidFill>
                <a:srgbClr val="000000"/>
              </a:solidFill>
              <a:effectLst/>
              <a:latin typeface="Arial" panose="020B0604020202020204" pitchFamily="34" charset="0"/>
              <a:ea typeface="Calibri"/>
              <a:cs typeface="Arial" panose="020B0604020202020204" pitchFamily="34" charset="0"/>
            </a:rPr>
            <a:t>    behinderte Menschen in anerkannten Werkstätten oder gleichartigen Einrichtungen (seit der Revision im August 2014), </a:t>
          </a:r>
          <a:endParaRPr lang="de-DE" sz="1050">
            <a:solidFill>
              <a:srgbClr val="000000"/>
            </a:solidFill>
            <a:effectLst/>
            <a:latin typeface="Arial" panose="020B0604020202020204" pitchFamily="34" charset="0"/>
            <a:ea typeface="Calibri"/>
            <a:cs typeface="Arial" panose="020B0604020202020204" pitchFamily="34" charset="0"/>
          </a:endParaRPr>
        </a:p>
        <a:p>
          <a:pPr marL="108000" indent="0" algn="l">
            <a:spcAft>
              <a:spcPts val="0"/>
            </a:spcAft>
            <a:buFont typeface="Arial" panose="020B0604020202020204" pitchFamily="34" charset="0"/>
            <a:buChar char="-"/>
          </a:pPr>
          <a:r>
            <a:rPr lang="de-DE" sz="800">
              <a:solidFill>
                <a:srgbClr val="000000"/>
              </a:solidFill>
              <a:effectLst/>
              <a:latin typeface="Arial" panose="020B0604020202020204" pitchFamily="34" charset="0"/>
              <a:ea typeface="Calibri"/>
              <a:cs typeface="Arial" panose="020B0604020202020204" pitchFamily="34" charset="0"/>
            </a:rPr>
            <a:t>    Personen in Einrichtungen der Jugendhilfe, Berufsbildungswerken oder ähnlichen Einrichtungen für behinderte Menschen </a:t>
          </a:r>
          <a:br>
            <a:rPr lang="de-DE" sz="800">
              <a:solidFill>
                <a:srgbClr val="000000"/>
              </a:solidFill>
              <a:effectLst/>
              <a:latin typeface="Arial" panose="020B0604020202020204" pitchFamily="34" charset="0"/>
              <a:ea typeface="Calibri"/>
              <a:cs typeface="Arial" panose="020B0604020202020204" pitchFamily="34" charset="0"/>
            </a:rPr>
          </a:br>
          <a:r>
            <a:rPr lang="de-DE" sz="800">
              <a:solidFill>
                <a:srgbClr val="000000"/>
              </a:solidFill>
              <a:effectLst/>
              <a:latin typeface="Arial" panose="020B0604020202020204" pitchFamily="34" charset="0"/>
              <a:ea typeface="Calibri"/>
              <a:cs typeface="Arial" panose="020B0604020202020204" pitchFamily="34" charset="0"/>
            </a:rPr>
            <a:t>     (seit der Revision im August 2014) sowie </a:t>
          </a:r>
          <a:endParaRPr lang="de-DE" sz="1050">
            <a:solidFill>
              <a:srgbClr val="000000"/>
            </a:solidFill>
            <a:effectLst/>
            <a:latin typeface="Arial" panose="020B0604020202020204" pitchFamily="34" charset="0"/>
            <a:ea typeface="Calibri"/>
            <a:cs typeface="Arial" panose="020B0604020202020204" pitchFamily="34" charset="0"/>
          </a:endParaRPr>
        </a:p>
        <a:p>
          <a:pPr marL="108000" indent="0" algn="l">
            <a:spcAft>
              <a:spcPts val="0"/>
            </a:spcAft>
            <a:buFont typeface="Arial" panose="020B0604020202020204" pitchFamily="34" charset="0"/>
            <a:buChar char="-"/>
          </a:pPr>
          <a:r>
            <a:rPr lang="de-DE" sz="800">
              <a:solidFill>
                <a:srgbClr val="000000"/>
              </a:solidFill>
              <a:effectLst/>
              <a:latin typeface="Arial" panose="020B0604020202020204" pitchFamily="34" charset="0"/>
              <a:ea typeface="Calibri"/>
              <a:cs typeface="Arial" panose="020B0604020202020204" pitchFamily="34" charset="0"/>
            </a:rPr>
            <a:t>    Personen, die ein freiwilliges soziales, ein freiwilliges ökologisches Jahr oder einen Bundesfreiwilligendienst ableiste</a:t>
          </a:r>
          <a:br>
            <a:rPr lang="de-DE" sz="800">
              <a:solidFill>
                <a:srgbClr val="000000"/>
              </a:solidFill>
              <a:effectLst/>
              <a:latin typeface="Arial" panose="020B0604020202020204" pitchFamily="34" charset="0"/>
              <a:ea typeface="Calibri"/>
              <a:cs typeface="Arial" panose="020B0604020202020204" pitchFamily="34" charset="0"/>
            </a:rPr>
          </a:br>
          <a:r>
            <a:rPr lang="de-DE" sz="800" baseline="0">
              <a:solidFill>
                <a:srgbClr val="000000"/>
              </a:solidFill>
              <a:effectLst/>
              <a:latin typeface="Arial" panose="020B0604020202020204" pitchFamily="34" charset="0"/>
              <a:ea typeface="Calibri"/>
              <a:cs typeface="Arial" panose="020B0604020202020204" pitchFamily="34" charset="0"/>
            </a:rPr>
            <a:t>     </a:t>
          </a:r>
          <a:r>
            <a:rPr lang="de-DE" sz="800">
              <a:solidFill>
                <a:srgbClr val="000000"/>
              </a:solidFill>
              <a:effectLst/>
              <a:latin typeface="Arial" panose="020B0604020202020204" pitchFamily="34" charset="0"/>
              <a:ea typeface="Calibri"/>
              <a:cs typeface="Arial" panose="020B0604020202020204" pitchFamily="34" charset="0"/>
            </a:rPr>
            <a:t>(seit der Revision im August 2014). </a:t>
          </a:r>
          <a:endParaRPr lang="de-DE" sz="1050">
            <a:solidFill>
              <a:srgbClr val="000000"/>
            </a:solidFill>
            <a:effectLst/>
            <a:latin typeface="Arial" panose="020B0604020202020204" pitchFamily="34" charset="0"/>
            <a:ea typeface="Calibri"/>
            <a:cs typeface="Arial" panose="020B0604020202020204" pitchFamily="34" charset="0"/>
          </a:endParaRPr>
        </a:p>
        <a:p>
          <a:pPr>
            <a:spcAft>
              <a:spcPts val="0"/>
            </a:spcAft>
          </a:pPr>
          <a:r>
            <a:rPr lang="de-DE" sz="800">
              <a:solidFill>
                <a:srgbClr val="000000"/>
              </a:solidFill>
              <a:effectLst/>
              <a:latin typeface="Arial" panose="020B0604020202020204" pitchFamily="34" charset="0"/>
              <a:ea typeface="Calibri"/>
              <a:cs typeface="Arial" panose="020B0604020202020204" pitchFamily="34" charset="0"/>
            </a:rPr>
            <a:t> </a:t>
          </a:r>
          <a:endParaRPr lang="de-DE" sz="1050">
            <a:solidFill>
              <a:srgbClr val="000000"/>
            </a:solidFill>
            <a:effectLst/>
            <a:latin typeface="Arial" panose="020B0604020202020204" pitchFamily="34" charset="0"/>
            <a:ea typeface="Calibri"/>
            <a:cs typeface="Arial" panose="020B0604020202020204" pitchFamily="34" charset="0"/>
          </a:endParaRPr>
        </a:p>
        <a:p>
          <a:pPr>
            <a:spcAft>
              <a:spcPts val="0"/>
            </a:spcAft>
          </a:pPr>
          <a:r>
            <a:rPr lang="de-DE" sz="800">
              <a:solidFill>
                <a:srgbClr val="000000"/>
              </a:solidFill>
              <a:effectLst/>
              <a:latin typeface="Arial" panose="020B0604020202020204" pitchFamily="34" charset="0"/>
              <a:ea typeface="Calibri"/>
              <a:cs typeface="Arial" panose="020B0604020202020204" pitchFamily="34" charset="0"/>
            </a:rPr>
            <a:t>Nicht zu den sozialversicherungspflichtig Beschäftigten gezählt werden im Rahmen der Beschäftigungsstatistik die geringfügig Beschäftigten, da für diese nur pauschale Sozialversicherungsabgaben zu leisten sind. Sie sind daher auch nicht Gegenstand des Nachweises in diesem Statistischen Bericht.</a:t>
          </a:r>
          <a:endParaRPr lang="de-DE" sz="1050">
            <a:solidFill>
              <a:srgbClr val="000000"/>
            </a:solidFill>
            <a:effectLst/>
            <a:latin typeface="Arial" panose="020B0604020202020204" pitchFamily="34" charset="0"/>
            <a:ea typeface="Calibri"/>
            <a:cs typeface="Arial" panose="020B0604020202020204" pitchFamily="34" charset="0"/>
          </a:endParaRPr>
        </a:p>
        <a:p>
          <a:pPr>
            <a:spcAft>
              <a:spcPts val="0"/>
            </a:spcAft>
          </a:pPr>
          <a:r>
            <a:rPr lang="de-DE" sz="800">
              <a:effectLst/>
              <a:latin typeface="Arial" panose="020B0604020202020204" pitchFamily="34" charset="0"/>
              <a:ea typeface="Times New Roman"/>
              <a:cs typeface="Arial" panose="020B0604020202020204" pitchFamily="34" charset="0"/>
            </a:rPr>
            <a:t>Nicht einbezogen sind zudem Beamte, Selbstständige und mithelfende Familienangehörige, Berufs- und Zeitsoldaten sowie Wehr- und Zivildienstleistende (siehe o. g. Ausnahme).</a:t>
          </a:r>
          <a:endParaRPr lang="de-DE" sz="1050">
            <a:effectLst/>
            <a:latin typeface="Arial" panose="020B0604020202020204" pitchFamily="34" charset="0"/>
            <a:ea typeface="Times New Roman"/>
            <a:cs typeface="Arial" panose="020B0604020202020204" pitchFamily="34" charset="0"/>
          </a:endParaRPr>
        </a:p>
        <a:p>
          <a:pPr>
            <a:spcAft>
              <a:spcPts val="0"/>
            </a:spcAft>
          </a:pPr>
          <a:r>
            <a:rPr lang="de-DE" sz="800">
              <a:solidFill>
                <a:srgbClr val="000000"/>
              </a:solidFill>
              <a:effectLst/>
              <a:latin typeface="Arial" panose="020B0604020202020204" pitchFamily="34" charset="0"/>
              <a:ea typeface="Times New Roman"/>
              <a:cs typeface="Arial" panose="020B0604020202020204" pitchFamily="34" charset="0"/>
            </a:rPr>
            <a:t> </a:t>
          </a:r>
          <a:endParaRPr lang="de-DE" sz="1050">
            <a:effectLst/>
            <a:latin typeface="Arial" panose="020B0604020202020204" pitchFamily="34" charset="0"/>
            <a:ea typeface="Times New Roman"/>
            <a:cs typeface="Arial" panose="020B0604020202020204" pitchFamily="34" charset="0"/>
          </a:endParaRPr>
        </a:p>
        <a:p>
          <a:pPr>
            <a:spcAft>
              <a:spcPts val="0"/>
            </a:spcAft>
          </a:pPr>
          <a:r>
            <a:rPr lang="de-DE" sz="800" b="1">
              <a:solidFill>
                <a:srgbClr val="000000"/>
              </a:solidFill>
              <a:effectLst/>
              <a:latin typeface="Arial" panose="020B0604020202020204" pitchFamily="34" charset="0"/>
              <a:ea typeface="Times New Roman"/>
              <a:cs typeface="Arial" panose="020B0604020202020204" pitchFamily="34" charset="0"/>
            </a:rPr>
            <a:t>Regionales Zuordnungskonzept</a:t>
          </a:r>
          <a:endParaRPr lang="de-DE" sz="1050">
            <a:effectLst/>
            <a:latin typeface="Arial" panose="020B0604020202020204" pitchFamily="34" charset="0"/>
            <a:ea typeface="Times New Roman"/>
            <a:cs typeface="Arial" panose="020B0604020202020204" pitchFamily="34" charset="0"/>
          </a:endParaRPr>
        </a:p>
        <a:p>
          <a:pPr>
            <a:spcAft>
              <a:spcPts val="0"/>
            </a:spcAft>
          </a:pPr>
          <a:r>
            <a:rPr lang="de-DE" sz="800">
              <a:effectLst/>
              <a:latin typeface="Arial" panose="020B0604020202020204" pitchFamily="34" charset="0"/>
              <a:ea typeface="Times New Roman"/>
              <a:cs typeface="Arial" panose="020B0604020202020204" pitchFamily="34" charset="0"/>
            </a:rPr>
            <a:t> </a:t>
          </a:r>
          <a:endParaRPr lang="de-DE" sz="1050">
            <a:effectLst/>
            <a:latin typeface="Arial" panose="020B0604020202020204" pitchFamily="34" charset="0"/>
            <a:ea typeface="Times New Roman"/>
            <a:cs typeface="Arial" panose="020B0604020202020204" pitchFamily="34" charset="0"/>
          </a:endParaRPr>
        </a:p>
        <a:p>
          <a:pPr>
            <a:spcAft>
              <a:spcPts val="0"/>
            </a:spcAft>
          </a:pPr>
          <a:r>
            <a:rPr lang="de-DE" sz="800">
              <a:solidFill>
                <a:srgbClr val="000000"/>
              </a:solidFill>
              <a:effectLst/>
              <a:latin typeface="Arial" panose="020B0604020202020204" pitchFamily="34" charset="0"/>
              <a:ea typeface="Times New Roman"/>
              <a:cs typeface="Arial" panose="020B0604020202020204" pitchFamily="34" charset="0"/>
            </a:rPr>
            <a:t>Beim Nachweis der sozialversicherungspflichtig Beschäftigten </a:t>
          </a:r>
          <a:r>
            <a:rPr lang="de-DE" sz="800">
              <a:solidFill>
                <a:sysClr val="windowText" lastClr="000000"/>
              </a:solidFill>
              <a:effectLst/>
              <a:latin typeface="Arial" panose="020B0604020202020204" pitchFamily="34" charset="0"/>
              <a:ea typeface="Times New Roman"/>
              <a:cs typeface="Arial" panose="020B0604020202020204" pitchFamily="34" charset="0"/>
            </a:rPr>
            <a:t>am Arbeitsort (Tabellen 1 bis 7) werden </a:t>
          </a:r>
          <a:r>
            <a:rPr lang="de-DE" sz="800">
              <a:solidFill>
                <a:srgbClr val="000000"/>
              </a:solidFill>
              <a:effectLst/>
              <a:latin typeface="Arial" panose="020B0604020202020204" pitchFamily="34" charset="0"/>
              <a:ea typeface="Times New Roman"/>
              <a:cs typeface="Arial" panose="020B0604020202020204" pitchFamily="34" charset="0"/>
            </a:rPr>
            <a:t>die Beschäftigten der Gemeinde zugeordnet, in der der Betrieb liegt, in dem sie beschäftigt sind. Der Nachweis nach </a:t>
          </a:r>
          <a:r>
            <a:rPr lang="de-DE" sz="800">
              <a:solidFill>
                <a:sysClr val="windowText" lastClr="000000"/>
              </a:solidFill>
              <a:effectLst/>
              <a:latin typeface="Arial" panose="020B0604020202020204" pitchFamily="34" charset="0"/>
              <a:ea typeface="Times New Roman"/>
              <a:cs typeface="Arial" panose="020B0604020202020204" pitchFamily="34" charset="0"/>
            </a:rPr>
            <a:t>dem Wohnort (Tabellen 8 bis 13) </a:t>
          </a:r>
          <a:r>
            <a:rPr lang="de-DE" sz="800">
              <a:solidFill>
                <a:srgbClr val="000000"/>
              </a:solidFill>
              <a:effectLst/>
              <a:latin typeface="Arial" panose="020B0604020202020204" pitchFamily="34" charset="0"/>
              <a:ea typeface="Times New Roman"/>
              <a:cs typeface="Arial" panose="020B0604020202020204" pitchFamily="34" charset="0"/>
            </a:rPr>
            <a:t>basiert auf Angaben der Arbeitgeber bzw. Meldebehörden.</a:t>
          </a:r>
          <a:endParaRPr lang="de-DE" sz="1050">
            <a:effectLst/>
            <a:latin typeface="Arial" panose="020B0604020202020204" pitchFamily="34" charset="0"/>
            <a:ea typeface="Times New Roman"/>
            <a:cs typeface="Arial" panose="020B0604020202020204" pitchFamily="34" charset="0"/>
          </a:endParaRPr>
        </a:p>
        <a:p>
          <a:pPr>
            <a:spcAft>
              <a:spcPts val="0"/>
            </a:spcAft>
          </a:pPr>
          <a:r>
            <a:rPr lang="de-DE" sz="800" b="1">
              <a:solidFill>
                <a:srgbClr val="000000"/>
              </a:solidFill>
              <a:effectLst/>
              <a:latin typeface="Arial" panose="020B0604020202020204" pitchFamily="34" charset="0"/>
              <a:ea typeface="Times New Roman"/>
              <a:cs typeface="Arial" panose="020B0604020202020204" pitchFamily="34" charset="0"/>
            </a:rPr>
            <a:t> </a:t>
          </a:r>
          <a:endParaRPr lang="de-DE" sz="1050">
            <a:effectLst/>
            <a:latin typeface="Arial" panose="020B0604020202020204" pitchFamily="34" charset="0"/>
            <a:ea typeface="Times New Roman"/>
            <a:cs typeface="Arial" panose="020B0604020202020204" pitchFamily="34" charset="0"/>
          </a:endParaRPr>
        </a:p>
        <a:p>
          <a:pPr>
            <a:spcAft>
              <a:spcPts val="0"/>
            </a:spcAft>
          </a:pPr>
          <a:r>
            <a:rPr lang="de-DE" sz="800" b="1">
              <a:solidFill>
                <a:srgbClr val="000000"/>
              </a:solidFill>
              <a:effectLst/>
              <a:latin typeface="Arial" panose="020B0604020202020204" pitchFamily="34" charset="0"/>
              <a:ea typeface="Times New Roman"/>
              <a:cs typeface="Arial" panose="020B0604020202020204" pitchFamily="34" charset="0"/>
            </a:rPr>
            <a:t>Klassifikation der Wirtschaftszweige</a:t>
          </a:r>
          <a:endParaRPr lang="de-DE" sz="1050">
            <a:effectLst/>
            <a:latin typeface="Arial" panose="020B0604020202020204" pitchFamily="34" charset="0"/>
            <a:ea typeface="Times New Roman"/>
            <a:cs typeface="Arial" panose="020B0604020202020204" pitchFamily="34" charset="0"/>
          </a:endParaRPr>
        </a:p>
        <a:p>
          <a:pPr>
            <a:spcAft>
              <a:spcPts val="0"/>
            </a:spcAft>
          </a:pPr>
          <a:r>
            <a:rPr lang="de-DE" sz="800">
              <a:solidFill>
                <a:srgbClr val="000000"/>
              </a:solidFill>
              <a:effectLst/>
              <a:latin typeface="Arial" panose="020B0604020202020204" pitchFamily="34" charset="0"/>
              <a:ea typeface="Times New Roman"/>
              <a:cs typeface="Arial" panose="020B0604020202020204" pitchFamily="34" charset="0"/>
            </a:rPr>
            <a:t> </a:t>
          </a:r>
          <a:endParaRPr lang="de-DE" sz="1050">
            <a:effectLst/>
            <a:latin typeface="Arial" panose="020B0604020202020204" pitchFamily="34" charset="0"/>
            <a:ea typeface="Times New Roman"/>
            <a:cs typeface="Arial" panose="020B0604020202020204" pitchFamily="34" charset="0"/>
          </a:endParaRPr>
        </a:p>
        <a:p>
          <a:pPr>
            <a:spcAft>
              <a:spcPts val="0"/>
            </a:spcAft>
          </a:pPr>
          <a:r>
            <a:rPr lang="de-DE" sz="800">
              <a:solidFill>
                <a:srgbClr val="000000"/>
              </a:solidFill>
              <a:effectLst/>
              <a:latin typeface="Arial" panose="020B0604020202020204" pitchFamily="34" charset="0"/>
              <a:ea typeface="Times New Roman"/>
              <a:cs typeface="Arial" panose="020B0604020202020204" pitchFamily="34" charset="0"/>
            </a:rPr>
            <a:t>Die Wirtschaftszweiggliederung erfolgt nach </a:t>
          </a:r>
          <a:r>
            <a:rPr lang="de-DE" sz="800">
              <a:solidFill>
                <a:schemeClr val="dk1"/>
              </a:solidFill>
              <a:effectLst/>
              <a:latin typeface="Arial" panose="020B0604020202020204" pitchFamily="34" charset="0"/>
              <a:ea typeface="+mn-ea"/>
              <a:cs typeface="Arial" panose="020B0604020202020204" pitchFamily="34" charset="0"/>
            </a:rPr>
            <a:t>der </a:t>
          </a:r>
          <a:r>
            <a:rPr lang="de-DE" sz="800" b="1" i="0">
              <a:solidFill>
                <a:schemeClr val="dk1"/>
              </a:solidFill>
              <a:effectLst/>
              <a:latin typeface="Arial" panose="020B0604020202020204" pitchFamily="34" charset="0"/>
              <a:ea typeface="+mn-ea"/>
              <a:cs typeface="Arial" panose="020B0604020202020204" pitchFamily="34" charset="0"/>
            </a:rPr>
            <a:t>"Klassifikation der Wirtschaftszweige Ausgabe 2008 (WZ 2008)"</a:t>
          </a:r>
          <a:r>
            <a:rPr lang="de-DE" sz="800" i="0">
              <a:solidFill>
                <a:srgbClr val="000000"/>
              </a:solidFill>
              <a:effectLst/>
              <a:latin typeface="Arial" panose="020B0604020202020204" pitchFamily="34" charset="0"/>
              <a:ea typeface="Times New Roman"/>
              <a:cs typeface="Arial" panose="020B0604020202020204" pitchFamily="34" charset="0"/>
            </a:rPr>
            <a:t>. </a:t>
          </a:r>
          <a:r>
            <a:rPr lang="de-DE" sz="800">
              <a:solidFill>
                <a:srgbClr val="000000"/>
              </a:solidFill>
              <a:effectLst/>
              <a:latin typeface="Arial" panose="020B0604020202020204" pitchFamily="34" charset="0"/>
              <a:ea typeface="Times New Roman"/>
              <a:cs typeface="Arial" panose="020B0604020202020204" pitchFamily="34" charset="0"/>
            </a:rPr>
            <a: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 1) veröffent­licht wurde. </a:t>
          </a:r>
          <a:r>
            <a:rPr lang="de-DE" sz="800">
              <a:solidFill>
                <a:srgbClr val="000000"/>
              </a:solidFill>
              <a:effectLst/>
              <a:latin typeface="Arial" panose="020B0604020202020204" pitchFamily="34" charset="0"/>
              <a:ea typeface="+mn-ea"/>
              <a:cs typeface="Arial" panose="020B0604020202020204" pitchFamily="34" charset="0"/>
            </a:rPr>
            <a:t>Grundsätzlich sind die wirtschaftsfachlichen Ergebnisse der Beschäftigungsstatistik mit anderen deutschen und europä­ischen Wirtschaftsstatistiken vergleichbar. Maßgebend für die Zuordnung der Beschäftigten ist der wirtschaftliche Schwerpunkt des Betriebes (örtliche Einheit), in dem der sozialversicherungspflichtige Arbeitnehmer bzw. die Arbeitnehmerin beschäftigt ist. Dieser richtet sich nach dem Betriebszweck oder der wirtschaftlichen Tätigkeit des überwiegenden Teils der Beschäftigten. </a:t>
          </a:r>
          <a:r>
            <a:rPr lang="de-DE" sz="800">
              <a:effectLst/>
              <a:latin typeface="Arial" panose="020B0604020202020204" pitchFamily="34" charset="0"/>
              <a:ea typeface="Calibri"/>
              <a:cs typeface="Arial" panose="020B0604020202020204" pitchFamily="34" charset="0"/>
            </a:rPr>
            <a:t>Die Verschlüsselung und Pflege der wirtschaftsfachlichen Zuordnung der Betriebe wird im Rahmen des Betriebsnummernverfahrens vom Betriebsnummern-Service der BA durchgeführt. Die zutreffende Verwendung der vergebenen Betriebsnummern durch die Arbeitgeber ist Voraussetzung für die korrekte wirtschaftsfachliche Differenzierung.</a:t>
          </a:r>
          <a:endParaRPr lang="de-DE" sz="1050">
            <a:effectLst/>
            <a:latin typeface="Arial" panose="020B0604020202020204" pitchFamily="34" charset="0"/>
            <a:ea typeface="Times New Roman"/>
            <a:cs typeface="Arial" panose="020B0604020202020204" pitchFamily="34" charset="0"/>
          </a:endParaRPr>
        </a:p>
      </xdr:txBody>
    </xdr:sp>
    <xdr:clientData/>
  </xdr:twoCellAnchor>
  <xdr:twoCellAnchor>
    <xdr:from>
      <xdr:col>0</xdr:col>
      <xdr:colOff>0</xdr:colOff>
      <xdr:row>65</xdr:row>
      <xdr:rowOff>6805</xdr:rowOff>
    </xdr:from>
    <xdr:to>
      <xdr:col>0</xdr:col>
      <xdr:colOff>6120000</xdr:colOff>
      <xdr:row>97</xdr:row>
      <xdr:rowOff>102054</xdr:rowOff>
    </xdr:to>
    <xdr:sp macro="" textlink="">
      <xdr:nvSpPr>
        <xdr:cNvPr id="3" name="Textfeld 2"/>
        <xdr:cNvSpPr txBox="1"/>
      </xdr:nvSpPr>
      <xdr:spPr>
        <a:xfrm>
          <a:off x="0" y="10382251"/>
          <a:ext cx="6120000" cy="46672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spcAft>
              <a:spcPts val="0"/>
            </a:spcAft>
          </a:pPr>
          <a:r>
            <a:rPr lang="de-DE" sz="800" b="1">
              <a:solidFill>
                <a:srgbClr val="000000"/>
              </a:solidFill>
              <a:effectLst/>
              <a:latin typeface="Arial" panose="020B0604020202020204" pitchFamily="34" charset="0"/>
              <a:ea typeface="+mn-ea"/>
              <a:cs typeface="Arial" panose="020B0604020202020204" pitchFamily="34" charset="0"/>
            </a:rPr>
            <a:t>Klassifikation der Berufe</a:t>
          </a:r>
          <a:endParaRPr lang="de-DE" sz="1050">
            <a:effectLst/>
            <a:latin typeface="Arial" panose="020B0604020202020204" pitchFamily="34" charset="0"/>
            <a:ea typeface="Times New Roman"/>
            <a:cs typeface="Arial" panose="020B0604020202020204" pitchFamily="34" charset="0"/>
          </a:endParaRPr>
        </a:p>
        <a:p>
          <a:pPr>
            <a:spcAft>
              <a:spcPts val="0"/>
            </a:spcAft>
          </a:pPr>
          <a:r>
            <a:rPr lang="de-DE" sz="800">
              <a:solidFill>
                <a:srgbClr val="000000"/>
              </a:solidFill>
              <a:effectLst/>
              <a:latin typeface="Arial" panose="020B0604020202020204" pitchFamily="34" charset="0"/>
              <a:ea typeface="+mn-ea"/>
              <a:cs typeface="Arial" panose="020B0604020202020204" pitchFamily="34" charset="0"/>
            </a:rPr>
            <a:t> </a:t>
          </a:r>
          <a:endParaRPr lang="de-DE" sz="1050">
            <a:effectLst/>
            <a:latin typeface="Arial" panose="020B0604020202020204" pitchFamily="34" charset="0"/>
            <a:ea typeface="Times New Roman"/>
            <a:cs typeface="Arial" panose="020B0604020202020204" pitchFamily="34" charset="0"/>
          </a:endParaRPr>
        </a:p>
        <a:p>
          <a:pPr>
            <a:spcAft>
              <a:spcPts val="0"/>
            </a:spcAft>
          </a:pPr>
          <a:r>
            <a:rPr lang="de-DE" sz="800">
              <a:solidFill>
                <a:srgbClr val="000000"/>
              </a:solidFill>
              <a:effectLst/>
              <a:latin typeface="Arial" panose="020B0604020202020204" pitchFamily="34" charset="0"/>
              <a:ea typeface="+mn-ea"/>
              <a:cs typeface="Arial" panose="020B0604020202020204" pitchFamily="34" charset="0"/>
            </a:rPr>
            <a:t>Seit dem Stichtag 31.12.2012 beruhen die Angaben zur Tätigkeit der sozialversicherungspflichtig Beschäftigten auf der </a:t>
          </a:r>
          <a:r>
            <a:rPr lang="de-DE" sz="800" b="0">
              <a:solidFill>
                <a:srgbClr val="000000"/>
              </a:solidFill>
              <a:effectLst/>
              <a:latin typeface="Arial" panose="020B0604020202020204" pitchFamily="34" charset="0"/>
              <a:ea typeface="+mn-ea"/>
              <a:cs typeface="Arial" panose="020B0604020202020204" pitchFamily="34" charset="0"/>
            </a:rPr>
            <a:t>"Klassifikation der Berufe 2010" </a:t>
          </a:r>
          <a:r>
            <a:rPr lang="de-DE" sz="800">
              <a:solidFill>
                <a:srgbClr val="000000"/>
              </a:solidFill>
              <a:effectLst/>
              <a:latin typeface="Arial" panose="020B0604020202020204" pitchFamily="34" charset="0"/>
              <a:ea typeface="+mn-ea"/>
              <a:cs typeface="Arial" panose="020B0604020202020204" pitchFamily="34" charset="0"/>
            </a:rPr>
            <a:t>(KldB 2010). Sie besitzt eine hohe Kompatibilität zur internationalen Berufsklassifikation, der ISCO-08 (International Standard Classification of Occupations 2008). </a:t>
          </a:r>
          <a:r>
            <a:rPr lang="de-DE" sz="800">
              <a:solidFill>
                <a:srgbClr val="000000"/>
              </a:solidFill>
              <a:effectLst/>
              <a:latin typeface="Arial" panose="020B0604020202020204" pitchFamily="34" charset="0"/>
              <a:ea typeface="Times New Roman"/>
              <a:cs typeface="Arial" panose="020B0604020202020204" pitchFamily="34" charset="0"/>
            </a:rPr>
            <a:t>Maßgebend für die Berufsbezeichnung ist allein die gegenwärtig in der Hauptbeschäf­tigung ausgeübte Tätigkeit und nicht der erlernte oder früher ausgeübte Beruf.</a:t>
          </a:r>
          <a:endParaRPr lang="de-DE" sz="1050">
            <a:effectLst/>
            <a:latin typeface="Arial" panose="020B0604020202020204" pitchFamily="34" charset="0"/>
            <a:ea typeface="Times New Roman"/>
            <a:cs typeface="Arial" panose="020B0604020202020204" pitchFamily="34" charset="0"/>
          </a:endParaRPr>
        </a:p>
        <a:p>
          <a:pPr>
            <a:spcAft>
              <a:spcPts val="0"/>
            </a:spcAft>
          </a:pPr>
          <a:r>
            <a:rPr lang="de-DE" sz="800">
              <a:solidFill>
                <a:srgbClr val="000000"/>
              </a:solidFill>
              <a:effectLst/>
              <a:latin typeface="Arial" panose="020B0604020202020204" pitchFamily="34" charset="0"/>
              <a:ea typeface="+mn-ea"/>
              <a:cs typeface="Arial" panose="020B0604020202020204" pitchFamily="34" charset="0"/>
            </a:rPr>
            <a:t> </a:t>
          </a:r>
          <a:endParaRPr lang="de-DE" sz="1050">
            <a:effectLst/>
            <a:latin typeface="Arial" panose="020B0604020202020204" pitchFamily="34" charset="0"/>
            <a:ea typeface="Times New Roman"/>
            <a:cs typeface="Arial" panose="020B0604020202020204" pitchFamily="34" charset="0"/>
          </a:endParaRPr>
        </a:p>
        <a:p>
          <a:pPr>
            <a:spcAft>
              <a:spcPts val="0"/>
            </a:spcAft>
          </a:pPr>
          <a:r>
            <a:rPr lang="de-DE" sz="800" b="1">
              <a:solidFill>
                <a:srgbClr val="000000"/>
              </a:solidFill>
              <a:effectLst/>
              <a:latin typeface="Arial" panose="020B0604020202020204" pitchFamily="34" charset="0"/>
              <a:ea typeface="Times New Roman"/>
              <a:cs typeface="Arial" panose="020B0604020202020204" pitchFamily="34" charset="0"/>
            </a:rPr>
            <a:t>Alter</a:t>
          </a:r>
          <a:endParaRPr lang="de-DE" sz="1050">
            <a:effectLst/>
            <a:latin typeface="Arial" panose="020B0604020202020204" pitchFamily="34" charset="0"/>
            <a:ea typeface="Times New Roman"/>
            <a:cs typeface="Arial" panose="020B0604020202020204" pitchFamily="34" charset="0"/>
          </a:endParaRPr>
        </a:p>
        <a:p>
          <a:pPr>
            <a:spcAft>
              <a:spcPts val="0"/>
            </a:spcAft>
          </a:pPr>
          <a:r>
            <a:rPr lang="de-DE" sz="800">
              <a:solidFill>
                <a:srgbClr val="000000"/>
              </a:solidFill>
              <a:effectLst/>
              <a:latin typeface="Arial" panose="020B0604020202020204" pitchFamily="34" charset="0"/>
              <a:ea typeface="Times New Roman"/>
              <a:cs typeface="Arial" panose="020B0604020202020204" pitchFamily="34" charset="0"/>
            </a:rPr>
            <a:t>Bei der Darstellung der Altersgruppen wird bei jeder Auszählung das Alter der Beschäftigten am jeweiligen Stichtag ermittelt.</a:t>
          </a:r>
          <a:endParaRPr lang="de-DE" sz="1050">
            <a:effectLst/>
            <a:latin typeface="Arial" panose="020B0604020202020204" pitchFamily="34" charset="0"/>
            <a:ea typeface="Times New Roman"/>
            <a:cs typeface="Arial" panose="020B0604020202020204" pitchFamily="34" charset="0"/>
          </a:endParaRPr>
        </a:p>
        <a:p>
          <a:pPr>
            <a:spcAft>
              <a:spcPts val="0"/>
            </a:spcAft>
          </a:pPr>
          <a:r>
            <a:rPr lang="de-DE" sz="800">
              <a:effectLst/>
              <a:latin typeface="Arial" panose="020B0604020202020204" pitchFamily="34" charset="0"/>
              <a:ea typeface="Times New Roman"/>
              <a:cs typeface="Arial" panose="020B0604020202020204" pitchFamily="34" charset="0"/>
            </a:rPr>
            <a:t> </a:t>
          </a:r>
          <a:endParaRPr lang="de-DE" sz="1050">
            <a:effectLst/>
            <a:latin typeface="Arial" panose="020B0604020202020204" pitchFamily="34" charset="0"/>
            <a:ea typeface="Times New Roman"/>
            <a:cs typeface="Arial" panose="020B0604020202020204" pitchFamily="34" charset="0"/>
          </a:endParaRPr>
        </a:p>
        <a:p>
          <a:pPr>
            <a:spcAft>
              <a:spcPts val="0"/>
            </a:spcAft>
          </a:pPr>
          <a:r>
            <a:rPr lang="de-DE" sz="800" b="1">
              <a:effectLst/>
              <a:latin typeface="Arial" panose="020B0604020202020204" pitchFamily="34" charset="0"/>
              <a:ea typeface="Calibri"/>
              <a:cs typeface="Arial" panose="020B0604020202020204" pitchFamily="34" charset="0"/>
            </a:rPr>
            <a:t>Ausbildung (berufliche)</a:t>
          </a:r>
          <a:r>
            <a:rPr lang="de-DE" sz="1000" b="0">
              <a:effectLst/>
              <a:latin typeface="Arial" panose="020B0604020202020204" pitchFamily="34" charset="0"/>
              <a:ea typeface="Calibri"/>
              <a:cs typeface="Arial" panose="020B0604020202020204" pitchFamily="34" charset="0"/>
            </a:rPr>
            <a:t/>
          </a:r>
          <a:br>
            <a:rPr lang="de-DE" sz="1000" b="0">
              <a:effectLst/>
              <a:latin typeface="Arial" panose="020B0604020202020204" pitchFamily="34" charset="0"/>
              <a:ea typeface="Calibri"/>
              <a:cs typeface="Arial" panose="020B0604020202020204" pitchFamily="34" charset="0"/>
            </a:rPr>
          </a:br>
          <a:r>
            <a:rPr lang="de-DE" sz="800">
              <a:solidFill>
                <a:schemeClr val="dk1"/>
              </a:solidFill>
              <a:effectLst/>
              <a:latin typeface="Arial" panose="020B0604020202020204" pitchFamily="34" charset="0"/>
              <a:ea typeface="Calibri"/>
              <a:cs typeface="Arial" panose="020B0604020202020204" pitchFamily="34" charset="0"/>
            </a:rPr>
            <a:t>Nachgewiesen wird die abgeschlossene Berufsausbildung, untergliedert nach beruflichem Ausbildungsabschluss, d. h. Abschluss einer anerkannten Berufsausbildung, einem Meister-/Techniker- oder gleichwertigen Fachschulabschluss und akademischem Abschluss, d. h. Bachelor, Diplom/Magister/Master/Staatsexamen, Promotion. Die Angaben beziehen sich auf den höchsten Abschluss, auch wenn diese Ausbildung für die derzeit ausgeübte Tätigkeit nicht vorgeschrieben oder verlangt ist.</a:t>
          </a:r>
        </a:p>
        <a:p>
          <a:pPr>
            <a:lnSpc>
              <a:spcPct val="115000"/>
            </a:lnSpc>
            <a:spcAft>
              <a:spcPts val="0"/>
            </a:spcAft>
          </a:pPr>
          <a:endParaRPr lang="de-DE" sz="1000">
            <a:effectLst/>
            <a:latin typeface="Arial" panose="020B0604020202020204" pitchFamily="34" charset="0"/>
            <a:ea typeface="Calibri"/>
            <a:cs typeface="Arial" panose="020B0604020202020204" pitchFamily="34" charset="0"/>
          </a:endParaRPr>
        </a:p>
        <a:p>
          <a:pPr>
            <a:spcAft>
              <a:spcPts val="0"/>
            </a:spcAft>
          </a:pPr>
          <a:r>
            <a:rPr lang="de-DE" sz="800" b="1">
              <a:effectLst/>
              <a:latin typeface="Arial" panose="020B0604020202020204" pitchFamily="34" charset="0"/>
              <a:ea typeface="Calibri"/>
              <a:cs typeface="Arial" panose="020B0604020202020204" pitchFamily="34" charset="0"/>
            </a:rPr>
            <a:t>Ausländer</a:t>
          </a:r>
          <a:r>
            <a:rPr lang="de-DE" sz="800">
              <a:effectLst/>
              <a:latin typeface="Arial" panose="020B0604020202020204" pitchFamily="34" charset="0"/>
              <a:ea typeface="Calibri"/>
              <a:cs typeface="Arial" panose="020B0604020202020204" pitchFamily="34" charset="0"/>
            </a:rPr>
            <a:t> </a:t>
          </a:r>
          <a:endParaRPr lang="de-DE" sz="1000">
            <a:effectLst/>
            <a:latin typeface="Arial" panose="020B0604020202020204" pitchFamily="34" charset="0"/>
            <a:ea typeface="Calibri"/>
            <a:cs typeface="Arial" panose="020B0604020202020204" pitchFamily="34" charset="0"/>
          </a:endParaRPr>
        </a:p>
        <a:p>
          <a:pPr>
            <a:spcAft>
              <a:spcPts val="0"/>
            </a:spcAft>
          </a:pPr>
          <a:r>
            <a:rPr lang="de-DE" sz="800">
              <a:effectLst/>
              <a:latin typeface="Arial" panose="020B0604020202020204" pitchFamily="34" charset="0"/>
              <a:ea typeface="Calibri"/>
              <a:cs typeface="Arial" panose="020B0604020202020204" pitchFamily="34" charset="0"/>
            </a:rPr>
            <a:t>… ist jeder, der nicht Deutscher im Sinne des Artikels 116 Absatz 1 des Grundgesetzes ist. Nicht dazu zählen Staatenlose, Personen mit ungeklärter Staatsangehörigkeit und Personen ohne Angaben zur Staatsangehörigkeit; diese Personen sind bei den Beschäftigten insgesamt enthalten. Personen, die sowohl die deutsche als auch eine andere Staatsangehörigkeit haben, gelten als deutsche Staatsangehörige. Die Mitglieder der Stationierungsstreitkräfte sowie der ausländischen diplomatischen und konsularischen Vertretungen unterliegen mit ihren Familienangehörigen nicht den Bestimmungen des Ausländergesetzes und werden somit auch statistisch nicht erfasst.</a:t>
          </a:r>
          <a:endParaRPr lang="de-DE" sz="1000">
            <a:effectLst/>
            <a:latin typeface="Arial" panose="020B0604020202020204" pitchFamily="34" charset="0"/>
            <a:ea typeface="Calibri"/>
            <a:cs typeface="Arial" panose="020B0604020202020204" pitchFamily="34" charset="0"/>
          </a:endParaRPr>
        </a:p>
        <a:p>
          <a:pPr>
            <a:spcAft>
              <a:spcPts val="0"/>
            </a:spcAft>
          </a:pPr>
          <a:r>
            <a:rPr lang="de-DE" sz="800">
              <a:effectLst/>
              <a:latin typeface="Arial" panose="020B0604020202020204" pitchFamily="34" charset="0"/>
              <a:ea typeface="Calibri"/>
              <a:cs typeface="Arial" panose="020B0604020202020204" pitchFamily="34" charset="0"/>
            </a:rPr>
            <a:t> </a:t>
          </a:r>
          <a:endParaRPr lang="de-DE" sz="1000">
            <a:effectLst/>
            <a:latin typeface="Arial" panose="020B0604020202020204" pitchFamily="34" charset="0"/>
            <a:ea typeface="Calibri"/>
            <a:cs typeface="Arial" panose="020B0604020202020204" pitchFamily="34" charset="0"/>
          </a:endParaRPr>
        </a:p>
        <a:p>
          <a:pPr>
            <a:spcAft>
              <a:spcPts val="0"/>
            </a:spcAft>
          </a:pPr>
          <a:r>
            <a:rPr lang="de-DE" sz="800" b="1">
              <a:effectLst/>
              <a:latin typeface="Arial" panose="020B0604020202020204" pitchFamily="34" charset="0"/>
              <a:ea typeface="Calibri"/>
              <a:cs typeface="Arial" panose="020B0604020202020204" pitchFamily="34" charset="0"/>
            </a:rPr>
            <a:t>Auszubildende</a:t>
          </a:r>
          <a:r>
            <a:rPr lang="de-DE" sz="800">
              <a:solidFill>
                <a:srgbClr val="000000"/>
              </a:solidFill>
              <a:effectLst/>
              <a:latin typeface="Arial" panose="020B0604020202020204" pitchFamily="34" charset="0"/>
              <a:ea typeface="Calibri"/>
              <a:cs typeface="Arial" panose="020B0604020202020204" pitchFamily="34" charset="0"/>
            </a:rPr>
            <a:t> </a:t>
          </a:r>
          <a:endParaRPr lang="de-DE" sz="1050">
            <a:solidFill>
              <a:srgbClr val="000000"/>
            </a:solidFill>
            <a:effectLst/>
            <a:latin typeface="Arial" panose="020B0604020202020204" pitchFamily="34" charset="0"/>
            <a:ea typeface="Calibri"/>
            <a:cs typeface="Arial" panose="020B0604020202020204" pitchFamily="34" charset="0"/>
          </a:endParaRPr>
        </a:p>
        <a:p>
          <a:pPr>
            <a:spcAft>
              <a:spcPts val="0"/>
            </a:spcAft>
          </a:pPr>
          <a:r>
            <a:rPr lang="de-DE" sz="800">
              <a:solidFill>
                <a:srgbClr val="000000"/>
              </a:solidFill>
              <a:effectLst/>
              <a:latin typeface="Arial" panose="020B0604020202020204" pitchFamily="34" charset="0"/>
              <a:ea typeface="Calibri"/>
              <a:cs typeface="Arial" panose="020B0604020202020204" pitchFamily="34" charset="0"/>
            </a:rPr>
            <a:t>… sind Personen, die aufgrund eines Ausbildungsvertrages nach dem Berufsbildungsgesetz oder der Handwerksordnung eine betriebliche Berufsausbildung in einem anerkannten Ausbildungsberuf durchlaufen. </a:t>
          </a:r>
          <a:endParaRPr lang="de-DE" sz="1050">
            <a:solidFill>
              <a:srgbClr val="000000"/>
            </a:solidFill>
            <a:effectLst/>
            <a:latin typeface="Arial" panose="020B0604020202020204" pitchFamily="34" charset="0"/>
            <a:ea typeface="Calibri"/>
            <a:cs typeface="Arial" panose="020B0604020202020204" pitchFamily="34" charset="0"/>
          </a:endParaRPr>
        </a:p>
        <a:p>
          <a:pPr>
            <a:spcAft>
              <a:spcPts val="0"/>
            </a:spcAft>
          </a:pPr>
          <a:r>
            <a:rPr lang="de-DE" sz="800" b="1">
              <a:effectLst/>
              <a:latin typeface="Arial" panose="020B0604020202020204" pitchFamily="34" charset="0"/>
              <a:ea typeface="Calibri"/>
              <a:cs typeface="Arial" panose="020B0604020202020204" pitchFamily="34" charset="0"/>
            </a:rPr>
            <a:t> </a:t>
          </a:r>
          <a:endParaRPr lang="de-DE" sz="1000">
            <a:effectLst/>
            <a:latin typeface="Arial" panose="020B0604020202020204" pitchFamily="34" charset="0"/>
            <a:ea typeface="Calibri"/>
            <a:cs typeface="Arial" panose="020B0604020202020204" pitchFamily="34" charset="0"/>
          </a:endParaRPr>
        </a:p>
        <a:p>
          <a:pPr>
            <a:spcAft>
              <a:spcPts val="0"/>
            </a:spcAft>
          </a:pPr>
          <a:r>
            <a:rPr lang="de-DE" sz="800" b="1">
              <a:effectLst/>
              <a:latin typeface="Arial" panose="020B0604020202020204" pitchFamily="34" charset="0"/>
              <a:ea typeface="Calibri"/>
              <a:cs typeface="Arial" panose="020B0604020202020204" pitchFamily="34" charset="0"/>
            </a:rPr>
            <a:t>Voll- und Teilzeitbeschäftigte</a:t>
          </a:r>
          <a:endParaRPr lang="de-DE" sz="1050">
            <a:effectLst/>
            <a:latin typeface="Arial" panose="020B0604020202020204" pitchFamily="34" charset="0"/>
            <a:ea typeface="Times New Roman"/>
            <a:cs typeface="Arial" panose="020B0604020202020204" pitchFamily="34" charset="0"/>
          </a:endParaRPr>
        </a:p>
        <a:p>
          <a:pPr>
            <a:spcAft>
              <a:spcPts val="0"/>
            </a:spcAft>
          </a:pPr>
          <a:r>
            <a:rPr lang="de-DE" sz="800">
              <a:effectLst/>
              <a:latin typeface="Arial" panose="020B0604020202020204" pitchFamily="34" charset="0"/>
              <a:ea typeface="Times New Roman"/>
              <a:cs typeface="Arial" panose="020B0604020202020204" pitchFamily="34" charset="0"/>
            </a:rPr>
            <a:t>Die Unterscheidung richtet sich nach den von den Arbeitgebern in den Meldebelegen erteilten Angaben. Die Arbeitgeber melden, ob der/die Beschäftigte sich im tarifrechtlichen Sinne in einem Vollzeit- oder einem Teilzeitbeschäftigungsverhältnis befindet. Ausschlaggebend ist die im Arbeitsvertrag individuell vereinbarte Regelarbeitszeit.</a:t>
          </a:r>
          <a:endParaRPr lang="de-DE" sz="1050">
            <a:effectLst/>
            <a:latin typeface="Arial" panose="020B0604020202020204" pitchFamily="34" charset="0"/>
            <a:ea typeface="Times New Roman"/>
            <a:cs typeface="Arial" panose="020B0604020202020204" pitchFamily="34" charset="0"/>
          </a:endParaRPr>
        </a:p>
        <a:p>
          <a:pPr>
            <a:spcAft>
              <a:spcPts val="0"/>
            </a:spcAft>
          </a:pPr>
          <a:r>
            <a:rPr lang="de-DE" sz="800">
              <a:effectLst/>
              <a:latin typeface="Arial" panose="020B0604020202020204" pitchFamily="34" charset="0"/>
              <a:ea typeface="Calibri"/>
              <a:cs typeface="Arial" panose="020B0604020202020204" pitchFamily="34" charset="0"/>
            </a:rPr>
            <a:t> </a:t>
          </a:r>
          <a:endParaRPr lang="de-DE" sz="1000">
            <a:effectLst/>
            <a:latin typeface="Arial" panose="020B0604020202020204" pitchFamily="34" charset="0"/>
            <a:ea typeface="Calibri"/>
            <a:cs typeface="Arial" panose="020B0604020202020204" pitchFamily="34" charset="0"/>
          </a:endParaRPr>
        </a:p>
        <a:p>
          <a:pPr>
            <a:spcAft>
              <a:spcPts val="0"/>
            </a:spcAft>
          </a:pPr>
          <a:r>
            <a:rPr lang="de-DE" sz="800" b="1">
              <a:effectLst/>
              <a:latin typeface="Arial" panose="020B0604020202020204" pitchFamily="34" charset="0"/>
              <a:ea typeface="Calibri"/>
              <a:cs typeface="Arial" panose="020B0604020202020204" pitchFamily="34" charset="0"/>
            </a:rPr>
            <a:t>Methodische Hinweise – Revision der Beschäftigungsstatistik 2017</a:t>
          </a:r>
          <a:endParaRPr lang="de-DE" sz="1000">
            <a:effectLst/>
            <a:latin typeface="Arial" panose="020B0604020202020204" pitchFamily="34" charset="0"/>
            <a:ea typeface="Calibri"/>
            <a:cs typeface="Arial" panose="020B0604020202020204" pitchFamily="34" charset="0"/>
          </a:endParaRPr>
        </a:p>
        <a:p>
          <a:pPr>
            <a:spcAft>
              <a:spcPts val="0"/>
            </a:spcAft>
          </a:pPr>
          <a:r>
            <a:rPr lang="de-DE" sz="800">
              <a:effectLst/>
              <a:latin typeface="Arial" panose="020B0604020202020204" pitchFamily="34" charset="0"/>
              <a:ea typeface="Calibri"/>
              <a:cs typeface="Arial" panose="020B0604020202020204" pitchFamily="34" charset="0"/>
            </a:rPr>
            <a:t> </a:t>
          </a:r>
          <a:endParaRPr lang="de-DE" sz="1000">
            <a:effectLst/>
            <a:latin typeface="Arial" panose="020B0604020202020204" pitchFamily="34" charset="0"/>
            <a:ea typeface="Calibri"/>
            <a:cs typeface="Arial" panose="020B0604020202020204" pitchFamily="34" charset="0"/>
          </a:endParaRPr>
        </a:p>
        <a:p>
          <a:pPr>
            <a:spcAft>
              <a:spcPts val="0"/>
            </a:spcAft>
          </a:pPr>
          <a:r>
            <a:rPr lang="de-DE" sz="800">
              <a:effectLst/>
              <a:latin typeface="Arial" panose="020B0604020202020204" pitchFamily="34" charset="0"/>
              <a:ea typeface="Calibri"/>
              <a:cs typeface="Arial" panose="020B0604020202020204" pitchFamily="34" charset="0"/>
            </a:rPr>
            <a:t>Im Jahr 2016 sind aufgrund eines technischen Problems im Datenverarbeitungsprozess in größerem Umfang Arbeitgebermeldungen zur Sozialversicherung nicht in die Statistik-Datenverarbeitung eingeflossen.</a:t>
          </a:r>
          <a:r>
            <a:rPr lang="de-DE" sz="800" baseline="0">
              <a:effectLst/>
              <a:latin typeface="Arial" panose="020B0604020202020204" pitchFamily="34" charset="0"/>
              <a:ea typeface="Calibri"/>
              <a:cs typeface="Arial" panose="020B0604020202020204" pitchFamily="34" charset="0"/>
            </a:rPr>
            <a:t> Diese Meldungen wurden im Jahr 2017 nachträglich aufgenommen und die Ergebnisse der Beschäftigungsstatistik neu ermittelt. Daher erfolgte eine Revision der Beschäftigungsstatistik. Der Methodenbericht "Revision der Beschäftigungsstatistik 2017" mit ausführlichen Informationen steht im Internet zur Verfügung.</a:t>
          </a:r>
          <a:endParaRPr lang="de-DE" sz="1000">
            <a:effectLst/>
            <a:latin typeface="Arial" panose="020B0604020202020204" pitchFamily="34" charset="0"/>
            <a:ea typeface="Calibri"/>
            <a:cs typeface="Arial" panose="020B0604020202020204" pitchFamily="34" charset="0"/>
          </a:endParaRPr>
        </a:p>
      </xdr:txBody>
    </xdr:sp>
    <xdr:clientData/>
  </xdr:twoCellAnchor>
  <xdr:twoCellAnchor>
    <xdr:from>
      <xdr:col>0</xdr:col>
      <xdr:colOff>0</xdr:colOff>
      <xdr:row>100</xdr:row>
      <xdr:rowOff>136071</xdr:rowOff>
    </xdr:from>
    <xdr:to>
      <xdr:col>0</xdr:col>
      <xdr:colOff>6120000</xdr:colOff>
      <xdr:row>115</xdr:row>
      <xdr:rowOff>102053</xdr:rowOff>
    </xdr:to>
    <xdr:sp macro="" textlink="">
      <xdr:nvSpPr>
        <xdr:cNvPr id="4" name="Textfeld 3">
          <a:hlinkClick xmlns:r="http://schemas.openxmlformats.org/officeDocument/2006/relationships" r:id="rId1"/>
        </xdr:cNvPr>
        <xdr:cNvSpPr txBox="1"/>
      </xdr:nvSpPr>
      <xdr:spPr>
        <a:xfrm>
          <a:off x="0" y="15661821"/>
          <a:ext cx="6120000" cy="21091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b="1">
              <a:solidFill>
                <a:schemeClr val="dk1"/>
              </a:solidFill>
              <a:effectLst/>
              <a:latin typeface="Arial" panose="020B0604020202020204" pitchFamily="34" charset="0"/>
              <a:ea typeface="+mn-ea"/>
              <a:cs typeface="Arial" panose="020B0604020202020204" pitchFamily="34" charset="0"/>
            </a:rPr>
            <a:t>Allgemeine Hinweise</a:t>
          </a:r>
          <a:endParaRPr lang="de-DE" sz="800">
            <a:effectLst/>
            <a:latin typeface="Arial" panose="020B0604020202020204" pitchFamily="34" charset="0"/>
            <a:cs typeface="Arial" panose="020B0604020202020204" pitchFamily="34" charset="0"/>
          </a:endParaRPr>
        </a:p>
        <a:p>
          <a:r>
            <a:rPr lang="de-DE" sz="800">
              <a:solidFill>
                <a:schemeClr val="dk1"/>
              </a:solidFill>
              <a:effectLst/>
              <a:latin typeface="Arial" panose="020B0604020202020204" pitchFamily="34" charset="0"/>
              <a:ea typeface="+mn-ea"/>
              <a:cs typeface="Arial" panose="020B0604020202020204" pitchFamily="34" charset="0"/>
            </a:rPr>
            <a:t> </a:t>
          </a:r>
          <a:endParaRPr lang="de-DE" sz="800">
            <a:effectLst/>
            <a:latin typeface="Arial" panose="020B0604020202020204" pitchFamily="34" charset="0"/>
            <a:cs typeface="Arial" panose="020B0604020202020204" pitchFamily="34" charset="0"/>
          </a:endParaRPr>
        </a:p>
        <a:p>
          <a:r>
            <a:rPr lang="de-DE" sz="800">
              <a:solidFill>
                <a:schemeClr val="dk1"/>
              </a:solidFill>
              <a:effectLst/>
              <a:latin typeface="Arial" panose="020B0604020202020204" pitchFamily="34" charset="0"/>
              <a:ea typeface="+mn-ea"/>
              <a:cs typeface="Arial" panose="020B0604020202020204" pitchFamily="34" charset="0"/>
            </a:rPr>
            <a:t>Weiterführende Informationen, insbesondere zur Revision der Beschäftigtenstatistik im Jahr 2014, sind den einschlägigen Veröffentlichungen der Bundesagentur für Arbeit (BA), wie z. B. Methoden- und Qualitätsberichten, Glossaren und Klassifikationen, unter </a:t>
          </a:r>
          <a:r>
            <a:rPr lang="de-DE" sz="800" u="sng">
              <a:solidFill>
                <a:srgbClr val="0000FF"/>
              </a:solidFill>
              <a:effectLst/>
              <a:latin typeface="Arial" panose="020B0604020202020204" pitchFamily="34" charset="0"/>
              <a:ea typeface="+mn-ea"/>
              <a:cs typeface="Arial" panose="020B0604020202020204" pitchFamily="34" charset="0"/>
            </a:rPr>
            <a:t>https://statistik.arbeitsagentur.de</a:t>
          </a:r>
          <a:r>
            <a:rPr lang="de-DE" sz="800">
              <a:solidFill>
                <a:srgbClr val="0000FF"/>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zu entnehmen.</a:t>
          </a:r>
          <a:br>
            <a:rPr lang="de-DE" sz="800">
              <a:solidFill>
                <a:schemeClr val="dk1"/>
              </a:solidFill>
              <a:effectLst/>
              <a:latin typeface="Arial" panose="020B0604020202020204" pitchFamily="34" charset="0"/>
              <a:ea typeface="+mn-ea"/>
              <a:cs typeface="Arial" panose="020B0604020202020204" pitchFamily="34" charset="0"/>
            </a:rPr>
          </a:br>
          <a:r>
            <a:rPr lang="de-DE" sz="800">
              <a:solidFill>
                <a:schemeClr val="dk1"/>
              </a:solidFill>
              <a:effectLst/>
              <a:latin typeface="Arial" panose="020B0604020202020204" pitchFamily="34" charset="0"/>
              <a:ea typeface="+mn-ea"/>
              <a:cs typeface="Arial" panose="020B0604020202020204" pitchFamily="34" charset="0"/>
            </a:rPr>
            <a:t>Verfahrensbedingt gelten die im vorliegenden Statistischen Bericht veröffentlichten Ergebnisse für einen Zeitraum von drei Jahren als </a:t>
          </a:r>
          <a:r>
            <a:rPr lang="de-DE" sz="800" b="1">
              <a:solidFill>
                <a:schemeClr val="dk1"/>
              </a:solidFill>
              <a:effectLst/>
              <a:latin typeface="Arial" panose="020B0604020202020204" pitchFamily="34" charset="0"/>
              <a:ea typeface="+mn-ea"/>
              <a:cs typeface="Arial" panose="020B0604020202020204" pitchFamily="34" charset="0"/>
            </a:rPr>
            <a:t>vorläufig</a:t>
          </a:r>
          <a:r>
            <a:rPr lang="de-DE" sz="800">
              <a:solidFill>
                <a:schemeClr val="dk1"/>
              </a:solidFill>
              <a:effectLst/>
              <a:latin typeface="Arial" panose="020B0604020202020204" pitchFamily="34" charset="0"/>
              <a:ea typeface="+mn-ea"/>
              <a:cs typeface="Arial" panose="020B0604020202020204" pitchFamily="34" charset="0"/>
            </a:rPr>
            <a:t> und können während dieses Zeitraumes von der Bundesagentur für Arbeit in begründeten Fällen jederzeit geändert werden.</a:t>
          </a:r>
          <a:endParaRPr lang="de-DE" sz="800">
            <a:effectLst/>
            <a:latin typeface="Arial" panose="020B0604020202020204" pitchFamily="34" charset="0"/>
            <a:cs typeface="Arial" panose="020B0604020202020204" pitchFamily="34" charset="0"/>
          </a:endParaRPr>
        </a:p>
        <a:p>
          <a:pPr eaLnBrk="1" fontAlgn="auto" latinLnBrk="0" hangingPunct="1"/>
          <a:r>
            <a:rPr lang="de-DE" sz="800">
              <a:solidFill>
                <a:schemeClr val="dk1"/>
              </a:solidFill>
              <a:effectLst/>
              <a:latin typeface="Arial" panose="020B0604020202020204" pitchFamily="34" charset="0"/>
              <a:ea typeface="+mn-ea"/>
              <a:cs typeface="Arial" panose="020B0604020202020204" pitchFamily="34" charset="0"/>
            </a:rPr>
            <a:t>Geringfügige Abweichungen zu Veröffentlichungen der Bundesagentur für Arbeit sind auf nachträgliche</a:t>
          </a:r>
          <a:r>
            <a:rPr lang="de-DE" sz="800" baseline="0">
              <a:solidFill>
                <a:schemeClr val="dk1"/>
              </a:solidFill>
              <a:effectLst/>
              <a:latin typeface="Arial" panose="020B0604020202020204" pitchFamily="34" charset="0"/>
              <a:ea typeface="+mn-ea"/>
              <a:cs typeface="Arial" panose="020B0604020202020204" pitchFamily="34" charset="0"/>
            </a:rPr>
            <a:t> Korrekturen</a:t>
          </a:r>
          <a:r>
            <a:rPr lang="de-DE" sz="800">
              <a:solidFill>
                <a:schemeClr val="dk1"/>
              </a:solidFill>
              <a:effectLst/>
              <a:latin typeface="Arial" panose="020B0604020202020204" pitchFamily="34" charset="0"/>
              <a:ea typeface="+mn-ea"/>
              <a:cs typeface="Arial" panose="020B0604020202020204" pitchFamily="34" charset="0"/>
            </a:rPr>
            <a:t> der BA zurückzuführen.</a:t>
          </a:r>
        </a:p>
        <a:p>
          <a:pPr marL="0" marR="0" indent="0" defTabSz="914400" eaLnBrk="1" fontAlgn="auto" latinLnBrk="0" hangingPunct="1">
            <a:lnSpc>
              <a:spcPct val="100000"/>
            </a:lnSpc>
            <a:spcBef>
              <a:spcPts val="0"/>
            </a:spcBef>
            <a:spcAft>
              <a:spcPts val="0"/>
            </a:spcAft>
            <a:buClrTx/>
            <a:buSzTx/>
            <a:buFontTx/>
            <a:buNone/>
            <a:tabLst/>
            <a:defRPr/>
          </a:pPr>
          <a:r>
            <a:rPr lang="de-DE" sz="800">
              <a:solidFill>
                <a:schemeClr val="dk1"/>
              </a:solidFill>
              <a:effectLst/>
              <a:latin typeface="Arial" panose="020B0604020202020204" pitchFamily="34" charset="0"/>
              <a:ea typeface="+mn-ea"/>
              <a:cs typeface="Arial" panose="020B0604020202020204" pitchFamily="34" charset="0"/>
            </a:rPr>
            <a:t>Mit vorliegendem Bericht bietet das Statistische Amt Mecklenburg-Vorpommern Daten in möglichst großer Detailtiefe bei gleichzeitiger Wahrung des Datenschutzes gemäß den Rechtsvorschriften zur statistischen Geheimhaltung und zum Datenschutz, insbesondere § 16 Bundesstatistikgesetz, an. Konsumenten werden ausdrücklich aufgefordert, Deanonymisierungsversuche zu unterlassen. </a:t>
          </a:r>
          <a:endParaRPr lang="de-DE" sz="8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304800</xdr:colOff>
      <xdr:row>18</xdr:row>
      <xdr:rowOff>257175</xdr:rowOff>
    </xdr:from>
    <xdr:to>
      <xdr:col>5</xdr:col>
      <xdr:colOff>704850</xdr:colOff>
      <xdr:row>20</xdr:row>
      <xdr:rowOff>0</xdr:rowOff>
    </xdr:to>
    <xdr:sp macro="" textlink="">
      <xdr:nvSpPr>
        <xdr:cNvPr id="2" name="Text Box 1"/>
        <xdr:cNvSpPr txBox="1">
          <a:spLocks noChangeArrowheads="1"/>
        </xdr:cNvSpPr>
      </xdr:nvSpPr>
      <xdr:spPr bwMode="auto">
        <a:xfrm>
          <a:off x="485775" y="6276975"/>
          <a:ext cx="2381250" cy="457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endParaRPr lang="de-DE"/>
        </a:p>
      </xdr:txBody>
    </xdr:sp>
    <xdr:clientData/>
  </xdr:twoCellAnchor>
  <xdr:twoCellAnchor>
    <xdr:from>
      <xdr:col>9</xdr:col>
      <xdr:colOff>0</xdr:colOff>
      <xdr:row>3</xdr:row>
      <xdr:rowOff>209550</xdr:rowOff>
    </xdr:from>
    <xdr:to>
      <xdr:col>11</xdr:col>
      <xdr:colOff>152400</xdr:colOff>
      <xdr:row>3</xdr:row>
      <xdr:rowOff>209550</xdr:rowOff>
    </xdr:to>
    <xdr:sp macro="" textlink="">
      <xdr:nvSpPr>
        <xdr:cNvPr id="158850" name="Line 2"/>
        <xdr:cNvSpPr>
          <a:spLocks noChangeShapeType="1"/>
        </xdr:cNvSpPr>
      </xdr:nvSpPr>
      <xdr:spPr bwMode="auto">
        <a:xfrm>
          <a:off x="4314825" y="952500"/>
          <a:ext cx="847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133350</xdr:colOff>
      <xdr:row>3</xdr:row>
      <xdr:rowOff>219075</xdr:rowOff>
    </xdr:from>
    <xdr:to>
      <xdr:col>11</xdr:col>
      <xdr:colOff>142875</xdr:colOff>
      <xdr:row>6</xdr:row>
      <xdr:rowOff>161925</xdr:rowOff>
    </xdr:to>
    <xdr:sp macro="" textlink="">
      <xdr:nvSpPr>
        <xdr:cNvPr id="158851" name="Line 3"/>
        <xdr:cNvSpPr>
          <a:spLocks noChangeShapeType="1"/>
        </xdr:cNvSpPr>
      </xdr:nvSpPr>
      <xdr:spPr bwMode="auto">
        <a:xfrm flipH="1">
          <a:off x="5143500" y="962025"/>
          <a:ext cx="9525" cy="933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76200</xdr:colOff>
      <xdr:row>4</xdr:row>
      <xdr:rowOff>0</xdr:rowOff>
    </xdr:from>
    <xdr:to>
      <xdr:col>7</xdr:col>
      <xdr:colOff>76200</xdr:colOff>
      <xdr:row>4</xdr:row>
      <xdr:rowOff>209550</xdr:rowOff>
    </xdr:to>
    <xdr:sp macro="" textlink="">
      <xdr:nvSpPr>
        <xdr:cNvPr id="158852" name="Line 4"/>
        <xdr:cNvSpPr>
          <a:spLocks noChangeShapeType="1"/>
        </xdr:cNvSpPr>
      </xdr:nvSpPr>
      <xdr:spPr bwMode="auto">
        <a:xfrm>
          <a:off x="3190875" y="1123950"/>
          <a:ext cx="0"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66675</xdr:colOff>
      <xdr:row>6</xdr:row>
      <xdr:rowOff>0</xdr:rowOff>
    </xdr:from>
    <xdr:to>
      <xdr:col>7</xdr:col>
      <xdr:colOff>66675</xdr:colOff>
      <xdr:row>6</xdr:row>
      <xdr:rowOff>219075</xdr:rowOff>
    </xdr:to>
    <xdr:sp macro="" textlink="">
      <xdr:nvSpPr>
        <xdr:cNvPr id="158853" name="Line 5"/>
        <xdr:cNvSpPr>
          <a:spLocks noChangeShapeType="1"/>
        </xdr:cNvSpPr>
      </xdr:nvSpPr>
      <xdr:spPr bwMode="auto">
        <a:xfrm>
          <a:off x="3181350" y="1733550"/>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57150</xdr:colOff>
      <xdr:row>8</xdr:row>
      <xdr:rowOff>9525</xdr:rowOff>
    </xdr:from>
    <xdr:to>
      <xdr:col>7</xdr:col>
      <xdr:colOff>57150</xdr:colOff>
      <xdr:row>9</xdr:row>
      <xdr:rowOff>0</xdr:rowOff>
    </xdr:to>
    <xdr:sp macro="" textlink="">
      <xdr:nvSpPr>
        <xdr:cNvPr id="158854" name="Line 6"/>
        <xdr:cNvSpPr>
          <a:spLocks noChangeShapeType="1"/>
        </xdr:cNvSpPr>
      </xdr:nvSpPr>
      <xdr:spPr bwMode="auto">
        <a:xfrm>
          <a:off x="3171825" y="24479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38100</xdr:colOff>
      <xdr:row>11</xdr:row>
      <xdr:rowOff>19050</xdr:rowOff>
    </xdr:from>
    <xdr:to>
      <xdr:col>7</xdr:col>
      <xdr:colOff>38100</xdr:colOff>
      <xdr:row>11</xdr:row>
      <xdr:rowOff>238125</xdr:rowOff>
    </xdr:to>
    <xdr:sp macro="" textlink="">
      <xdr:nvSpPr>
        <xdr:cNvPr id="158855" name="Line 7"/>
        <xdr:cNvSpPr>
          <a:spLocks noChangeShapeType="1"/>
        </xdr:cNvSpPr>
      </xdr:nvSpPr>
      <xdr:spPr bwMode="auto">
        <a:xfrm>
          <a:off x="3152775" y="35909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895350</xdr:colOff>
      <xdr:row>6</xdr:row>
      <xdr:rowOff>9525</xdr:rowOff>
    </xdr:from>
    <xdr:to>
      <xdr:col>7</xdr:col>
      <xdr:colOff>76200</xdr:colOff>
      <xdr:row>6</xdr:row>
      <xdr:rowOff>209550</xdr:rowOff>
    </xdr:to>
    <xdr:sp macro="" textlink="">
      <xdr:nvSpPr>
        <xdr:cNvPr id="158856" name="Line 8"/>
        <xdr:cNvSpPr>
          <a:spLocks noChangeShapeType="1"/>
        </xdr:cNvSpPr>
      </xdr:nvSpPr>
      <xdr:spPr bwMode="auto">
        <a:xfrm flipH="1">
          <a:off x="1076325" y="1743075"/>
          <a:ext cx="211455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914400</xdr:colOff>
      <xdr:row>8</xdr:row>
      <xdr:rowOff>9525</xdr:rowOff>
    </xdr:from>
    <xdr:to>
      <xdr:col>7</xdr:col>
      <xdr:colOff>28575</xdr:colOff>
      <xdr:row>8</xdr:row>
      <xdr:rowOff>190500</xdr:rowOff>
    </xdr:to>
    <xdr:sp macro="" textlink="">
      <xdr:nvSpPr>
        <xdr:cNvPr id="158857" name="Line 9"/>
        <xdr:cNvSpPr>
          <a:spLocks noChangeShapeType="1"/>
        </xdr:cNvSpPr>
      </xdr:nvSpPr>
      <xdr:spPr bwMode="auto">
        <a:xfrm>
          <a:off x="1095375" y="2447925"/>
          <a:ext cx="2047875" cy="180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85725</xdr:colOff>
      <xdr:row>8</xdr:row>
      <xdr:rowOff>9525</xdr:rowOff>
    </xdr:from>
    <xdr:to>
      <xdr:col>11</xdr:col>
      <xdr:colOff>104775</xdr:colOff>
      <xdr:row>8</xdr:row>
      <xdr:rowOff>180975</xdr:rowOff>
    </xdr:to>
    <xdr:sp macro="" textlink="">
      <xdr:nvSpPr>
        <xdr:cNvPr id="158858" name="Line 10"/>
        <xdr:cNvSpPr>
          <a:spLocks noChangeShapeType="1"/>
        </xdr:cNvSpPr>
      </xdr:nvSpPr>
      <xdr:spPr bwMode="auto">
        <a:xfrm flipH="1">
          <a:off x="3200400" y="2447925"/>
          <a:ext cx="1914525"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13</xdr:row>
      <xdr:rowOff>9525</xdr:rowOff>
    </xdr:from>
    <xdr:to>
      <xdr:col>6</xdr:col>
      <xdr:colOff>228600</xdr:colOff>
      <xdr:row>14</xdr:row>
      <xdr:rowOff>114300</xdr:rowOff>
    </xdr:to>
    <xdr:sp macro="" textlink="">
      <xdr:nvSpPr>
        <xdr:cNvPr id="158859" name="Line 11"/>
        <xdr:cNvSpPr>
          <a:spLocks noChangeShapeType="1"/>
        </xdr:cNvSpPr>
      </xdr:nvSpPr>
      <xdr:spPr bwMode="auto">
        <a:xfrm flipH="1">
          <a:off x="1733550" y="4324350"/>
          <a:ext cx="1362075"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76200</xdr:colOff>
      <xdr:row>13</xdr:row>
      <xdr:rowOff>0</xdr:rowOff>
    </xdr:from>
    <xdr:to>
      <xdr:col>9</xdr:col>
      <xdr:colOff>381000</xdr:colOff>
      <xdr:row>14</xdr:row>
      <xdr:rowOff>104775</xdr:rowOff>
    </xdr:to>
    <xdr:sp macro="" textlink="">
      <xdr:nvSpPr>
        <xdr:cNvPr id="158860" name="Line 12"/>
        <xdr:cNvSpPr>
          <a:spLocks noChangeShapeType="1"/>
        </xdr:cNvSpPr>
      </xdr:nvSpPr>
      <xdr:spPr bwMode="auto">
        <a:xfrm>
          <a:off x="3190875" y="4314825"/>
          <a:ext cx="1504950"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238125</xdr:colOff>
      <xdr:row>18</xdr:row>
      <xdr:rowOff>9525</xdr:rowOff>
    </xdr:from>
    <xdr:to>
      <xdr:col>9</xdr:col>
      <xdr:colOff>238125</xdr:colOff>
      <xdr:row>18</xdr:row>
      <xdr:rowOff>133350</xdr:rowOff>
    </xdr:to>
    <xdr:sp macro="" textlink="">
      <xdr:nvSpPr>
        <xdr:cNvPr id="158861" name="Line 13"/>
        <xdr:cNvSpPr>
          <a:spLocks noChangeShapeType="1"/>
        </xdr:cNvSpPr>
      </xdr:nvSpPr>
      <xdr:spPr bwMode="auto">
        <a:xfrm>
          <a:off x="4552950" y="6124575"/>
          <a:ext cx="0" cy="123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20</xdr:row>
      <xdr:rowOff>9525</xdr:rowOff>
    </xdr:from>
    <xdr:to>
      <xdr:col>2</xdr:col>
      <xdr:colOff>104775</xdr:colOff>
      <xdr:row>20</xdr:row>
      <xdr:rowOff>114300</xdr:rowOff>
    </xdr:to>
    <xdr:sp macro="" textlink="">
      <xdr:nvSpPr>
        <xdr:cNvPr id="158862" name="Line 15"/>
        <xdr:cNvSpPr>
          <a:spLocks noChangeShapeType="1"/>
        </xdr:cNvSpPr>
      </xdr:nvSpPr>
      <xdr:spPr bwMode="auto">
        <a:xfrm>
          <a:off x="1466850" y="6743700"/>
          <a:ext cx="0" cy="104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219075</xdr:colOff>
      <xdr:row>20</xdr:row>
      <xdr:rowOff>9525</xdr:rowOff>
    </xdr:from>
    <xdr:to>
      <xdr:col>9</xdr:col>
      <xdr:colOff>219075</xdr:colOff>
      <xdr:row>20</xdr:row>
      <xdr:rowOff>123825</xdr:rowOff>
    </xdr:to>
    <xdr:sp macro="" textlink="">
      <xdr:nvSpPr>
        <xdr:cNvPr id="158863" name="Line 16"/>
        <xdr:cNvSpPr>
          <a:spLocks noChangeShapeType="1"/>
        </xdr:cNvSpPr>
      </xdr:nvSpPr>
      <xdr:spPr bwMode="auto">
        <a:xfrm flipH="1">
          <a:off x="4533900" y="6743700"/>
          <a:ext cx="0" cy="114300"/>
        </a:xfrm>
        <a:custGeom>
          <a:avLst/>
          <a:gdLst>
            <a:gd name="T0" fmla="*/ 0 w 1312"/>
            <a:gd name="T1" fmla="*/ 0 h 12130"/>
            <a:gd name="T2" fmla="*/ 0 w 1312"/>
            <a:gd name="T3" fmla="*/ 2147483647 h 12130"/>
            <a:gd name="T4" fmla="*/ 0 60000 65536"/>
            <a:gd name="T5" fmla="*/ 0 60000 65536"/>
          </a:gdLst>
          <a:ahLst/>
          <a:cxnLst>
            <a:cxn ang="T4">
              <a:pos x="T0" y="T1"/>
            </a:cxn>
            <a:cxn ang="T5">
              <a:pos x="T2" y="T3"/>
            </a:cxn>
          </a:cxnLst>
          <a:rect l="0" t="0" r="r" b="b"/>
          <a:pathLst>
            <a:path w="1312" h="12130">
              <a:moveTo>
                <a:pt x="246" y="0"/>
              </a:moveTo>
              <a:cubicBezTo>
                <a:pt x="3579" y="3333"/>
                <a:pt x="-2266" y="8797"/>
                <a:pt x="1067" y="12130"/>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638175</xdr:colOff>
      <xdr:row>18</xdr:row>
      <xdr:rowOff>9525</xdr:rowOff>
    </xdr:from>
    <xdr:to>
      <xdr:col>9</xdr:col>
      <xdr:colOff>228600</xdr:colOff>
      <xdr:row>19</xdr:row>
      <xdr:rowOff>219075</xdr:rowOff>
    </xdr:to>
    <xdr:sp macro="" textlink="">
      <xdr:nvSpPr>
        <xdr:cNvPr id="158864" name="Freeform 14"/>
        <xdr:cNvSpPr>
          <a:spLocks/>
        </xdr:cNvSpPr>
      </xdr:nvSpPr>
      <xdr:spPr bwMode="auto">
        <a:xfrm>
          <a:off x="2847975" y="6124575"/>
          <a:ext cx="1695450" cy="371475"/>
        </a:xfrm>
        <a:custGeom>
          <a:avLst/>
          <a:gdLst>
            <a:gd name="T0" fmla="*/ 2147483647 w 10000"/>
            <a:gd name="T1" fmla="*/ 0 h 10000"/>
            <a:gd name="T2" fmla="*/ 2147483647 w 10000"/>
            <a:gd name="T3" fmla="*/ 2147483647 h 10000"/>
            <a:gd name="T4" fmla="*/ 2147483647 w 10000"/>
            <a:gd name="T5" fmla="*/ 2147483647 h 10000"/>
            <a:gd name="T6" fmla="*/ 0 w 10000"/>
            <a:gd name="T7" fmla="*/ 2147483647 h 1000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0000" h="10000">
              <a:moveTo>
                <a:pt x="10000" y="0"/>
              </a:moveTo>
              <a:lnTo>
                <a:pt x="1143" y="2243"/>
              </a:lnTo>
              <a:cubicBezTo>
                <a:pt x="1110" y="4866"/>
                <a:pt x="1176" y="7377"/>
                <a:pt x="1143" y="10000"/>
              </a:cubicBezTo>
              <a:lnTo>
                <a:pt x="0" y="10000"/>
              </a:lnTo>
            </a:path>
          </a:pathLst>
        </a:cu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13608</xdr:colOff>
      <xdr:row>1</xdr:row>
      <xdr:rowOff>13608</xdr:rowOff>
    </xdr:from>
    <xdr:to>
      <xdr:col>1</xdr:col>
      <xdr:colOff>3033033</xdr:colOff>
      <xdr:row>22</xdr:row>
      <xdr:rowOff>70758</xdr:rowOff>
    </xdr:to>
    <xdr:pic>
      <xdr:nvPicPr>
        <xdr:cNvPr id="4" name="Grafik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08" y="700769"/>
          <a:ext cx="6067425" cy="346573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13608</xdr:colOff>
      <xdr:row>27</xdr:row>
      <xdr:rowOff>13608</xdr:rowOff>
    </xdr:from>
    <xdr:to>
      <xdr:col>1</xdr:col>
      <xdr:colOff>3033033</xdr:colOff>
      <xdr:row>53</xdr:row>
      <xdr:rowOff>108859</xdr:rowOff>
    </xdr:to>
    <xdr:pic>
      <xdr:nvPicPr>
        <xdr:cNvPr id="5" name="Grafik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08" y="4925787"/>
          <a:ext cx="6067425" cy="434067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statistik.arbeitsagentur.de/Navigation/Statistik/Grundlagen/Methodenberichte/Beschaeftigungsstatistik/Methodeberichte-Beschaeftigungsstatistik-Nav.html"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D44"/>
  <sheetViews>
    <sheetView tabSelected="1" zoomScale="140" zoomScaleNormal="140" workbookViewId="0">
      <selection sqref="A1:B1"/>
    </sheetView>
  </sheetViews>
  <sheetFormatPr baseColWidth="10" defaultRowHeight="12.75"/>
  <cols>
    <col min="1" max="1" width="10.7109375" style="148" customWidth="1"/>
    <col min="2" max="2" width="55.7109375" style="148" customWidth="1"/>
    <col min="3" max="3" width="8.7109375" style="148" customWidth="1"/>
    <col min="4" max="4" width="16.7109375" style="148" customWidth="1"/>
    <col min="5" max="16384" width="11.42578125" style="148"/>
  </cols>
  <sheetData>
    <row r="1" spans="1:4" ht="50.1" customHeight="1" thickBot="1">
      <c r="A1" s="243" t="s">
        <v>134</v>
      </c>
      <c r="B1" s="243"/>
      <c r="C1" s="244"/>
      <c r="D1" s="244"/>
    </row>
    <row r="2" spans="1:4" ht="35.1" customHeight="1" thickTop="1">
      <c r="A2" s="245" t="s">
        <v>148</v>
      </c>
      <c r="B2" s="245"/>
      <c r="C2" s="246" t="s">
        <v>149</v>
      </c>
      <c r="D2" s="246"/>
    </row>
    <row r="3" spans="1:4" ht="24.95" customHeight="1">
      <c r="A3" s="247"/>
      <c r="B3" s="247"/>
      <c r="C3" s="247"/>
      <c r="D3" s="247"/>
    </row>
    <row r="4" spans="1:4" ht="24.95" customHeight="1">
      <c r="A4" s="238" t="s">
        <v>150</v>
      </c>
      <c r="B4" s="238"/>
      <c r="C4" s="238"/>
      <c r="D4" s="239"/>
    </row>
    <row r="5" spans="1:4" ht="24.95" customHeight="1">
      <c r="A5" s="238" t="s">
        <v>151</v>
      </c>
      <c r="B5" s="238"/>
      <c r="C5" s="238"/>
      <c r="D5" s="239"/>
    </row>
    <row r="6" spans="1:4" ht="39.950000000000003" customHeight="1">
      <c r="A6" s="240" t="s">
        <v>378</v>
      </c>
      <c r="B6" s="241"/>
      <c r="C6" s="241"/>
      <c r="D6" s="241"/>
    </row>
    <row r="7" spans="1:4" ht="24.95" customHeight="1">
      <c r="A7" s="240"/>
      <c r="B7" s="240"/>
      <c r="C7" s="240"/>
      <c r="D7" s="240"/>
    </row>
    <row r="8" spans="1:4" ht="24.95" customHeight="1">
      <c r="A8" s="240"/>
      <c r="B8" s="240"/>
      <c r="C8" s="240"/>
      <c r="D8" s="240"/>
    </row>
    <row r="9" spans="1:4" ht="24.95" customHeight="1">
      <c r="A9" s="240"/>
      <c r="B9" s="240"/>
      <c r="C9" s="240"/>
      <c r="D9" s="240"/>
    </row>
    <row r="10" spans="1:4" ht="24.95" customHeight="1">
      <c r="A10" s="249"/>
      <c r="B10" s="249"/>
      <c r="C10" s="249"/>
      <c r="D10" s="249"/>
    </row>
    <row r="11" spans="1:4" ht="24.95" customHeight="1">
      <c r="A11" s="249"/>
      <c r="B11" s="249"/>
      <c r="C11" s="249"/>
      <c r="D11" s="249"/>
    </row>
    <row r="12" spans="1:4" ht="24.95" customHeight="1">
      <c r="A12" s="249"/>
      <c r="B12" s="249"/>
      <c r="C12" s="249"/>
      <c r="D12" s="249"/>
    </row>
    <row r="13" spans="1:4" ht="12" customHeight="1">
      <c r="A13" s="149"/>
      <c r="B13" s="242" t="s">
        <v>222</v>
      </c>
      <c r="C13" s="242"/>
      <c r="D13" s="150" t="s">
        <v>379</v>
      </c>
    </row>
    <row r="14" spans="1:4" ht="12" customHeight="1">
      <c r="A14" s="149"/>
      <c r="B14" s="242"/>
      <c r="C14" s="242"/>
      <c r="D14" s="151"/>
    </row>
    <row r="15" spans="1:4" ht="12" customHeight="1">
      <c r="A15" s="149"/>
      <c r="B15" s="242" t="s">
        <v>135</v>
      </c>
      <c r="C15" s="242"/>
      <c r="D15" s="150" t="s">
        <v>406</v>
      </c>
    </row>
    <row r="16" spans="1:4" ht="12" customHeight="1">
      <c r="A16" s="149"/>
      <c r="B16" s="242"/>
      <c r="C16" s="242"/>
      <c r="D16" s="150"/>
    </row>
    <row r="17" spans="1:4" ht="12" customHeight="1">
      <c r="A17" s="152"/>
      <c r="B17" s="250"/>
      <c r="C17" s="250"/>
      <c r="D17" s="153"/>
    </row>
    <row r="18" spans="1:4" ht="12" customHeight="1">
      <c r="A18" s="251"/>
      <c r="B18" s="251"/>
      <c r="C18" s="251"/>
      <c r="D18" s="251"/>
    </row>
    <row r="19" spans="1:4" ht="12" customHeight="1">
      <c r="A19" s="252" t="s">
        <v>136</v>
      </c>
      <c r="B19" s="252"/>
      <c r="C19" s="252"/>
      <c r="D19" s="252"/>
    </row>
    <row r="20" spans="1:4" ht="12" customHeight="1">
      <c r="A20" s="252" t="s">
        <v>224</v>
      </c>
      <c r="B20" s="252"/>
      <c r="C20" s="252"/>
      <c r="D20" s="252"/>
    </row>
    <row r="21" spans="1:4" ht="12" customHeight="1">
      <c r="A21" s="253"/>
      <c r="B21" s="253"/>
      <c r="C21" s="253"/>
      <c r="D21" s="253"/>
    </row>
    <row r="22" spans="1:4" ht="12" customHeight="1">
      <c r="A22" s="248" t="s">
        <v>376</v>
      </c>
      <c r="B22" s="248"/>
      <c r="C22" s="248"/>
      <c r="D22" s="248"/>
    </row>
    <row r="23" spans="1:4" ht="12" customHeight="1">
      <c r="A23" s="252"/>
      <c r="B23" s="252"/>
      <c r="C23" s="252"/>
      <c r="D23" s="252"/>
    </row>
    <row r="24" spans="1:4" ht="12" customHeight="1">
      <c r="A24" s="255" t="s">
        <v>377</v>
      </c>
      <c r="B24" s="255"/>
      <c r="C24" s="255"/>
      <c r="D24" s="255"/>
    </row>
    <row r="25" spans="1:4" ht="12" customHeight="1">
      <c r="A25" s="255" t="s">
        <v>223</v>
      </c>
      <c r="B25" s="255"/>
      <c r="C25" s="255"/>
      <c r="D25" s="255"/>
    </row>
    <row r="26" spans="1:4" ht="12" customHeight="1">
      <c r="A26" s="256"/>
      <c r="B26" s="256"/>
      <c r="C26" s="256"/>
      <c r="D26" s="256"/>
    </row>
    <row r="27" spans="1:4" ht="12" customHeight="1">
      <c r="A27" s="257"/>
      <c r="B27" s="257"/>
      <c r="C27" s="257"/>
      <c r="D27" s="257"/>
    </row>
    <row r="28" spans="1:4" ht="12" customHeight="1">
      <c r="A28" s="259" t="s">
        <v>137</v>
      </c>
      <c r="B28" s="259"/>
      <c r="C28" s="259"/>
      <c r="D28" s="259"/>
    </row>
    <row r="29" spans="1:4" ht="12" customHeight="1">
      <c r="A29" s="260"/>
      <c r="B29" s="260"/>
      <c r="C29" s="260"/>
      <c r="D29" s="260"/>
    </row>
    <row r="30" spans="1:4" ht="12" customHeight="1">
      <c r="A30" s="154" t="s">
        <v>132</v>
      </c>
      <c r="B30" s="254" t="s">
        <v>225</v>
      </c>
      <c r="C30" s="254"/>
      <c r="D30" s="254"/>
    </row>
    <row r="31" spans="1:4" ht="12" customHeight="1">
      <c r="A31" s="155">
        <v>0</v>
      </c>
      <c r="B31" s="254" t="s">
        <v>226</v>
      </c>
      <c r="C31" s="254"/>
      <c r="D31" s="254"/>
    </row>
    <row r="32" spans="1:4" ht="12" customHeight="1">
      <c r="A32" s="154" t="s">
        <v>133</v>
      </c>
      <c r="B32" s="254" t="s">
        <v>138</v>
      </c>
      <c r="C32" s="254"/>
      <c r="D32" s="254"/>
    </row>
    <row r="33" spans="1:4" ht="12" customHeight="1">
      <c r="A33" s="154" t="s">
        <v>139</v>
      </c>
      <c r="B33" s="254" t="s">
        <v>140</v>
      </c>
      <c r="C33" s="254"/>
      <c r="D33" s="254"/>
    </row>
    <row r="34" spans="1:4" ht="12" customHeight="1">
      <c r="A34" s="154" t="s">
        <v>141</v>
      </c>
      <c r="B34" s="254" t="s">
        <v>142</v>
      </c>
      <c r="C34" s="254"/>
      <c r="D34" s="254"/>
    </row>
    <row r="35" spans="1:4" ht="12" customHeight="1">
      <c r="A35" s="154" t="s">
        <v>143</v>
      </c>
      <c r="B35" s="254" t="s">
        <v>228</v>
      </c>
      <c r="C35" s="254"/>
      <c r="D35" s="254"/>
    </row>
    <row r="36" spans="1:4" ht="12" customHeight="1">
      <c r="A36" s="154" t="s">
        <v>144</v>
      </c>
      <c r="B36" s="254" t="s">
        <v>145</v>
      </c>
      <c r="C36" s="254"/>
      <c r="D36" s="254"/>
    </row>
    <row r="37" spans="1:4" ht="12" customHeight="1">
      <c r="A37" s="154" t="s">
        <v>146</v>
      </c>
      <c r="B37" s="254" t="s">
        <v>227</v>
      </c>
      <c r="C37" s="254"/>
      <c r="D37" s="254"/>
    </row>
    <row r="38" spans="1:4" ht="12" customHeight="1">
      <c r="A38" s="154"/>
      <c r="B38" s="254"/>
      <c r="C38" s="254"/>
      <c r="D38" s="254"/>
    </row>
    <row r="39" spans="1:4" ht="12" customHeight="1">
      <c r="A39" s="154"/>
      <c r="B39" s="254"/>
      <c r="C39" s="254"/>
      <c r="D39" s="254"/>
    </row>
    <row r="40" spans="1:4" ht="12" customHeight="1">
      <c r="A40" s="154"/>
      <c r="B40" s="154"/>
      <c r="C40" s="154"/>
      <c r="D40" s="154"/>
    </row>
    <row r="41" spans="1:4" ht="12" customHeight="1">
      <c r="A41" s="154"/>
      <c r="B41" s="154"/>
      <c r="C41" s="154"/>
      <c r="D41" s="154"/>
    </row>
    <row r="42" spans="1:4" ht="12" customHeight="1">
      <c r="A42" s="156"/>
      <c r="B42" s="261"/>
      <c r="C42" s="261"/>
      <c r="D42" s="261"/>
    </row>
    <row r="43" spans="1:4">
      <c r="A43" s="254" t="s">
        <v>147</v>
      </c>
      <c r="B43" s="254"/>
      <c r="C43" s="254"/>
      <c r="D43" s="254"/>
    </row>
    <row r="44" spans="1:4" s="182" customFormat="1" ht="39.950000000000003" customHeight="1">
      <c r="A44" s="258" t="s">
        <v>407</v>
      </c>
      <c r="B44" s="258"/>
      <c r="C44" s="258"/>
      <c r="D44" s="258"/>
    </row>
  </sheetData>
  <mergeCells count="44">
    <mergeCell ref="A44:D44"/>
    <mergeCell ref="A28:D28"/>
    <mergeCell ref="A29:D29"/>
    <mergeCell ref="B30:D30"/>
    <mergeCell ref="B31:D31"/>
    <mergeCell ref="B32:D32"/>
    <mergeCell ref="B33:D33"/>
    <mergeCell ref="B42:D42"/>
    <mergeCell ref="A43:D43"/>
    <mergeCell ref="B35:D35"/>
    <mergeCell ref="B36:D36"/>
    <mergeCell ref="B37:D37"/>
    <mergeCell ref="B38:D38"/>
    <mergeCell ref="B39:D39"/>
    <mergeCell ref="B34:D34"/>
    <mergeCell ref="A23:D23"/>
    <mergeCell ref="A24:D24"/>
    <mergeCell ref="A25:D25"/>
    <mergeCell ref="A26:D26"/>
    <mergeCell ref="A27:D27"/>
    <mergeCell ref="A22:D22"/>
    <mergeCell ref="A11:D11"/>
    <mergeCell ref="A12:D12"/>
    <mergeCell ref="B17:C17"/>
    <mergeCell ref="A10:D10"/>
    <mergeCell ref="B13:C13"/>
    <mergeCell ref="B15:C15"/>
    <mergeCell ref="B16:C16"/>
    <mergeCell ref="A18:D18"/>
    <mergeCell ref="A19:D19"/>
    <mergeCell ref="A20:D20"/>
    <mergeCell ref="A21:D21"/>
    <mergeCell ref="A1:B1"/>
    <mergeCell ref="C1:D1"/>
    <mergeCell ref="A2:B2"/>
    <mergeCell ref="C2:D2"/>
    <mergeCell ref="A3:D3"/>
    <mergeCell ref="A4:D4"/>
    <mergeCell ref="A5:D5"/>
    <mergeCell ref="A6:D6"/>
    <mergeCell ref="A7:D7"/>
    <mergeCell ref="B14:C14"/>
    <mergeCell ref="A8:D8"/>
    <mergeCell ref="A9:D9"/>
  </mergeCells>
  <pageMargins left="0.59055118110236227" right="0.59055118110236227" top="0.59055118110236227" bottom="0.59055118110236227" header="0.39370078740157483" footer="0.39370078740157483"/>
  <pageSetup paperSize="9" pageOrder="overThenDown" orientation="portrait" r:id="rId1"/>
  <headerFooter differentOddEven="1" differentFirst="1">
    <oddFooter>&amp;L&amp;7StatA MV, Statistischer Bericht A653 2020 44&amp;R&amp;7&amp;P</oddFooter>
    <evenFooter>&amp;L&amp;7&amp;P&amp;R&amp;7StatA MV, Statistischer Bericht A653 2020 44</even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dimension ref="A1:I54"/>
  <sheetViews>
    <sheetView zoomScale="140" zoomScaleNormal="140" workbookViewId="0">
      <pane xSplit="2" ySplit="6" topLeftCell="C7" activePane="bottomRight" state="frozen"/>
      <selection sqref="A1:B1"/>
      <selection pane="topRight" sqref="A1:B1"/>
      <selection pane="bottomLeft" sqref="A1:B1"/>
      <selection pane="bottomRight" activeCell="C7" sqref="C7:H7"/>
    </sheetView>
  </sheetViews>
  <sheetFormatPr baseColWidth="10" defaultColWidth="19.85546875" defaultRowHeight="11.45" customHeight="1"/>
  <cols>
    <col min="1" max="1" width="3.7109375" style="160" customWidth="1"/>
    <col min="2" max="2" width="22.7109375" style="160" customWidth="1"/>
    <col min="3" max="3" width="11.7109375" style="160" customWidth="1"/>
    <col min="4" max="8" width="10.7109375" style="160" customWidth="1"/>
    <col min="9" max="253" width="11.42578125" style="160" customWidth="1"/>
    <col min="254" max="16384" width="19.85546875" style="160"/>
  </cols>
  <sheetData>
    <row r="1" spans="1:9" s="29" customFormat="1" ht="54" customHeight="1">
      <c r="A1" s="295" t="s">
        <v>130</v>
      </c>
      <c r="B1" s="296"/>
      <c r="C1" s="297" t="s">
        <v>398</v>
      </c>
      <c r="D1" s="297"/>
      <c r="E1" s="297"/>
      <c r="F1" s="297"/>
      <c r="G1" s="297"/>
      <c r="H1" s="298"/>
      <c r="I1" s="33"/>
    </row>
    <row r="2" spans="1:9" ht="11.45" customHeight="1">
      <c r="A2" s="320" t="s">
        <v>83</v>
      </c>
      <c r="B2" s="316" t="s">
        <v>236</v>
      </c>
      <c r="C2" s="316" t="s">
        <v>213</v>
      </c>
      <c r="D2" s="316" t="s">
        <v>2</v>
      </c>
      <c r="E2" s="316"/>
      <c r="F2" s="316"/>
      <c r="G2" s="316"/>
      <c r="H2" s="321"/>
      <c r="I2" s="162"/>
    </row>
    <row r="3" spans="1:9" ht="11.45" customHeight="1">
      <c r="A3" s="320"/>
      <c r="B3" s="316"/>
      <c r="C3" s="317"/>
      <c r="D3" s="316" t="s">
        <v>370</v>
      </c>
      <c r="E3" s="316" t="s">
        <v>371</v>
      </c>
      <c r="F3" s="316" t="s">
        <v>95</v>
      </c>
      <c r="G3" s="316" t="s">
        <v>201</v>
      </c>
      <c r="H3" s="321" t="s">
        <v>5</v>
      </c>
      <c r="I3" s="162"/>
    </row>
    <row r="4" spans="1:9" ht="11.45" customHeight="1">
      <c r="A4" s="320"/>
      <c r="B4" s="316"/>
      <c r="C4" s="317"/>
      <c r="D4" s="316"/>
      <c r="E4" s="316"/>
      <c r="F4" s="316"/>
      <c r="G4" s="316"/>
      <c r="H4" s="321"/>
      <c r="I4" s="162"/>
    </row>
    <row r="5" spans="1:9" ht="11.45" customHeight="1">
      <c r="A5" s="320"/>
      <c r="B5" s="316"/>
      <c r="C5" s="317"/>
      <c r="D5" s="316"/>
      <c r="E5" s="316"/>
      <c r="F5" s="316"/>
      <c r="G5" s="316"/>
      <c r="H5" s="321"/>
      <c r="I5" s="162"/>
    </row>
    <row r="6" spans="1:9" s="54" customFormat="1" ht="11.45" customHeight="1">
      <c r="A6" s="49">
        <v>1</v>
      </c>
      <c r="B6" s="9">
        <v>2</v>
      </c>
      <c r="C6" s="10">
        <v>3</v>
      </c>
      <c r="D6" s="10">
        <v>4</v>
      </c>
      <c r="E6" s="10">
        <v>5</v>
      </c>
      <c r="F6" s="10">
        <v>6</v>
      </c>
      <c r="G6" s="10">
        <v>7</v>
      </c>
      <c r="H6" s="51">
        <v>8</v>
      </c>
      <c r="I6" s="53"/>
    </row>
    <row r="7" spans="1:9" ht="20.100000000000001" customHeight="1">
      <c r="A7" s="163"/>
      <c r="B7" s="213"/>
      <c r="C7" s="319" t="s">
        <v>1</v>
      </c>
      <c r="D7" s="319"/>
      <c r="E7" s="319"/>
      <c r="F7" s="319"/>
      <c r="G7" s="319"/>
      <c r="H7" s="319"/>
      <c r="I7" s="162"/>
    </row>
    <row r="8" spans="1:9" ht="11.1" customHeight="1">
      <c r="A8" s="55">
        <f>IF(D8&lt;&gt;"",COUNTA($D8:D$8),"")</f>
        <v>1</v>
      </c>
      <c r="B8" s="206" t="s">
        <v>67</v>
      </c>
      <c r="C8" s="203">
        <v>574197</v>
      </c>
      <c r="D8" s="203">
        <v>398110</v>
      </c>
      <c r="E8" s="203">
        <v>176087</v>
      </c>
      <c r="F8" s="203">
        <v>547477</v>
      </c>
      <c r="G8" s="203">
        <v>26567</v>
      </c>
      <c r="H8" s="203">
        <v>24745</v>
      </c>
      <c r="I8" s="162"/>
    </row>
    <row r="9" spans="1:9" ht="11.1" customHeight="1">
      <c r="A9" s="55" t="str">
        <f>IF(D9&lt;&gt;"",COUNTA($D$8:D9),"")</f>
        <v/>
      </c>
      <c r="B9" s="204"/>
      <c r="C9" s="223"/>
      <c r="D9" s="223"/>
      <c r="E9" s="223"/>
      <c r="F9" s="223"/>
      <c r="G9" s="223"/>
      <c r="H9" s="223"/>
      <c r="I9" s="162"/>
    </row>
    <row r="10" spans="1:9" ht="11.1" customHeight="1">
      <c r="A10" s="55">
        <f>IF(D10&lt;&gt;"",COUNTA($D$8:D10),"")</f>
        <v>2</v>
      </c>
      <c r="B10" s="204" t="s">
        <v>237</v>
      </c>
      <c r="C10" s="202">
        <v>94228</v>
      </c>
      <c r="D10" s="202">
        <v>67115</v>
      </c>
      <c r="E10" s="202">
        <v>27113</v>
      </c>
      <c r="F10" s="202">
        <v>89478</v>
      </c>
      <c r="G10" s="202">
        <v>4720</v>
      </c>
      <c r="H10" s="202">
        <v>4381</v>
      </c>
      <c r="I10" s="34"/>
    </row>
    <row r="11" spans="1:9" ht="11.1" customHeight="1">
      <c r="A11" s="55">
        <f>IF(D11&lt;&gt;"",COUNTA($D$8:D11),"")</f>
        <v>3</v>
      </c>
      <c r="B11" s="204" t="s">
        <v>238</v>
      </c>
      <c r="C11" s="202">
        <v>51169</v>
      </c>
      <c r="D11" s="202">
        <v>35300</v>
      </c>
      <c r="E11" s="202">
        <v>15869</v>
      </c>
      <c r="F11" s="202">
        <v>48961</v>
      </c>
      <c r="G11" s="202">
        <v>2194</v>
      </c>
      <c r="H11" s="202">
        <v>2249</v>
      </c>
      <c r="I11" s="34"/>
    </row>
    <row r="12" spans="1:9" ht="11.1" customHeight="1">
      <c r="A12" s="55" t="str">
        <f>IF(D12&lt;&gt;"",COUNTA($D$8:D12),"")</f>
        <v/>
      </c>
      <c r="B12" s="204"/>
      <c r="C12" s="202"/>
      <c r="D12" s="202"/>
      <c r="E12" s="202"/>
      <c r="F12" s="202"/>
      <c r="G12" s="202"/>
      <c r="H12" s="202"/>
      <c r="I12" s="34"/>
    </row>
    <row r="13" spans="1:9" ht="11.1" customHeight="1">
      <c r="A13" s="55">
        <f>IF(D13&lt;&gt;"",COUNTA($D$8:D13),"")</f>
        <v>4</v>
      </c>
      <c r="B13" s="204" t="s">
        <v>239</v>
      </c>
      <c r="C13" s="202">
        <v>92716</v>
      </c>
      <c r="D13" s="202">
        <v>63123</v>
      </c>
      <c r="E13" s="202">
        <v>29593</v>
      </c>
      <c r="F13" s="202">
        <v>90098</v>
      </c>
      <c r="G13" s="202">
        <v>2600</v>
      </c>
      <c r="H13" s="202">
        <v>4069</v>
      </c>
      <c r="I13" s="34"/>
    </row>
    <row r="14" spans="1:9" s="35" customFormat="1" ht="11.1" customHeight="1">
      <c r="A14" s="55">
        <f>IF(D14&lt;&gt;"",COUNTA($D$8:D14),"")</f>
        <v>5</v>
      </c>
      <c r="B14" s="205" t="s">
        <v>240</v>
      </c>
      <c r="C14" s="202">
        <v>33998</v>
      </c>
      <c r="D14" s="202">
        <v>23100</v>
      </c>
      <c r="E14" s="202">
        <v>10898</v>
      </c>
      <c r="F14" s="202">
        <v>33064</v>
      </c>
      <c r="G14" s="202">
        <v>927</v>
      </c>
      <c r="H14" s="202">
        <v>1733</v>
      </c>
      <c r="I14" s="34"/>
    </row>
    <row r="15" spans="1:9" ht="11.1" customHeight="1">
      <c r="A15" s="55">
        <f>IF(D15&lt;&gt;"",COUNTA($D$8:D15),"")</f>
        <v>6</v>
      </c>
      <c r="B15" s="204" t="s">
        <v>241</v>
      </c>
      <c r="C15" s="202">
        <v>67802</v>
      </c>
      <c r="D15" s="202">
        <v>46163</v>
      </c>
      <c r="E15" s="202">
        <v>21639</v>
      </c>
      <c r="F15" s="202">
        <v>64810</v>
      </c>
      <c r="G15" s="202">
        <v>2971</v>
      </c>
      <c r="H15" s="202">
        <v>2803</v>
      </c>
      <c r="I15" s="34"/>
    </row>
    <row r="16" spans="1:9" ht="11.1" customHeight="1">
      <c r="A16" s="55">
        <f>IF(D16&lt;&gt;"",COUNTA($D$8:D16),"")</f>
        <v>7</v>
      </c>
      <c r="B16" s="204" t="s">
        <v>242</v>
      </c>
      <c r="C16" s="202">
        <v>72247</v>
      </c>
      <c r="D16" s="202">
        <v>50491</v>
      </c>
      <c r="E16" s="202">
        <v>21756</v>
      </c>
      <c r="F16" s="202">
        <v>69083</v>
      </c>
      <c r="G16" s="202">
        <v>3146</v>
      </c>
      <c r="H16" s="202">
        <v>3146</v>
      </c>
      <c r="I16" s="34"/>
    </row>
    <row r="17" spans="1:9" s="35" customFormat="1" ht="11.1" customHeight="1">
      <c r="A17" s="55">
        <f>IF(D17&lt;&gt;"",COUNTA($D$8:D17),"")</f>
        <v>8</v>
      </c>
      <c r="B17" s="205" t="s">
        <v>243</v>
      </c>
      <c r="C17" s="202">
        <v>25619</v>
      </c>
      <c r="D17" s="202">
        <v>17763</v>
      </c>
      <c r="E17" s="202">
        <v>7856</v>
      </c>
      <c r="F17" s="202">
        <v>24730</v>
      </c>
      <c r="G17" s="202">
        <v>885</v>
      </c>
      <c r="H17" s="202">
        <v>1343</v>
      </c>
      <c r="I17" s="34"/>
    </row>
    <row r="18" spans="1:9" ht="11.1" customHeight="1">
      <c r="A18" s="55">
        <f>IF(D18&lt;&gt;"",COUNTA($D$8:D18),"")</f>
        <v>9</v>
      </c>
      <c r="B18" s="204" t="s">
        <v>244</v>
      </c>
      <c r="C18" s="202">
        <v>48129</v>
      </c>
      <c r="D18" s="202">
        <v>33887</v>
      </c>
      <c r="E18" s="202">
        <v>14242</v>
      </c>
      <c r="F18" s="202">
        <v>46119</v>
      </c>
      <c r="G18" s="202">
        <v>1992</v>
      </c>
      <c r="H18" s="202">
        <v>2027</v>
      </c>
      <c r="I18" s="34"/>
    </row>
    <row r="19" spans="1:9" s="35" customFormat="1" ht="11.1" customHeight="1">
      <c r="A19" s="55">
        <f>IF(D19&lt;&gt;"",COUNTA($D$8:D19),"")</f>
        <v>10</v>
      </c>
      <c r="B19" s="205" t="s">
        <v>245</v>
      </c>
      <c r="C19" s="202">
        <v>18890</v>
      </c>
      <c r="D19" s="202">
        <v>13144</v>
      </c>
      <c r="E19" s="202">
        <v>5746</v>
      </c>
      <c r="F19" s="202">
        <v>18066</v>
      </c>
      <c r="G19" s="202">
        <v>816</v>
      </c>
      <c r="H19" s="202">
        <v>891</v>
      </c>
      <c r="I19" s="34"/>
    </row>
    <row r="20" spans="1:9" ht="11.1" customHeight="1">
      <c r="A20" s="55">
        <f>IF(D20&lt;&gt;"",COUNTA($D$8:D20),"")</f>
        <v>11</v>
      </c>
      <c r="B20" s="204" t="s">
        <v>246</v>
      </c>
      <c r="C20" s="202">
        <v>82309</v>
      </c>
      <c r="D20" s="202">
        <v>54421</v>
      </c>
      <c r="E20" s="202">
        <v>27888</v>
      </c>
      <c r="F20" s="202">
        <v>77400</v>
      </c>
      <c r="G20" s="202">
        <v>4894</v>
      </c>
      <c r="H20" s="202">
        <v>3576</v>
      </c>
      <c r="I20" s="34"/>
    </row>
    <row r="21" spans="1:9" s="35" customFormat="1" ht="11.1" customHeight="1">
      <c r="A21" s="55">
        <f>IF(D21&lt;&gt;"",COUNTA($D$8:D21),"")</f>
        <v>12</v>
      </c>
      <c r="B21" s="205" t="s">
        <v>247</v>
      </c>
      <c r="C21" s="202">
        <v>29460</v>
      </c>
      <c r="D21" s="202">
        <v>19058</v>
      </c>
      <c r="E21" s="202">
        <v>10402</v>
      </c>
      <c r="F21" s="202">
        <v>28293</v>
      </c>
      <c r="G21" s="202">
        <v>1164</v>
      </c>
      <c r="H21" s="202">
        <v>1323</v>
      </c>
      <c r="I21" s="34"/>
    </row>
    <row r="22" spans="1:9" ht="11.1" customHeight="1">
      <c r="A22" s="55">
        <f>IF(D22&lt;&gt;"",COUNTA($D$8:D22),"")</f>
        <v>13</v>
      </c>
      <c r="B22" s="204" t="s">
        <v>248</v>
      </c>
      <c r="C22" s="202">
        <v>65597</v>
      </c>
      <c r="D22" s="202">
        <v>47610</v>
      </c>
      <c r="E22" s="202">
        <v>17987</v>
      </c>
      <c r="F22" s="202">
        <v>61528</v>
      </c>
      <c r="G22" s="202">
        <v>4050</v>
      </c>
      <c r="H22" s="202">
        <v>2494</v>
      </c>
      <c r="I22" s="34"/>
    </row>
    <row r="23" spans="1:9" ht="20.100000000000001" customHeight="1">
      <c r="A23" s="55" t="str">
        <f>IF(D23&lt;&gt;"",COUNTA($D$8:D23),"")</f>
        <v/>
      </c>
      <c r="B23" s="204"/>
      <c r="C23" s="318" t="s">
        <v>162</v>
      </c>
      <c r="D23" s="319"/>
      <c r="E23" s="319"/>
      <c r="F23" s="319"/>
      <c r="G23" s="319"/>
      <c r="H23" s="319"/>
    </row>
    <row r="24" spans="1:9" ht="11.1" customHeight="1">
      <c r="A24" s="55">
        <f>IF(D24&lt;&gt;"",COUNTA($D$8:D24),"")</f>
        <v>14</v>
      </c>
      <c r="B24" s="206" t="s">
        <v>67</v>
      </c>
      <c r="C24" s="203">
        <v>284174</v>
      </c>
      <c r="D24" s="203">
        <v>246835</v>
      </c>
      <c r="E24" s="203">
        <v>37339</v>
      </c>
      <c r="F24" s="203">
        <v>267107</v>
      </c>
      <c r="G24" s="203">
        <v>16961</v>
      </c>
      <c r="H24" s="203">
        <v>14512</v>
      </c>
    </row>
    <row r="25" spans="1:9" ht="11.1" customHeight="1">
      <c r="A25" s="55" t="str">
        <f>IF(D25&lt;&gt;"",COUNTA($D$8:D25),"")</f>
        <v/>
      </c>
      <c r="B25" s="204"/>
      <c r="C25" s="223"/>
      <c r="D25" s="223"/>
      <c r="E25" s="223"/>
      <c r="F25" s="223"/>
      <c r="G25" s="223"/>
      <c r="H25" s="223"/>
    </row>
    <row r="26" spans="1:9" ht="11.1" customHeight="1">
      <c r="A26" s="55">
        <f>IF(D26&lt;&gt;"",COUNTA($D$8:D26),"")</f>
        <v>15</v>
      </c>
      <c r="B26" s="204" t="s">
        <v>237</v>
      </c>
      <c r="C26" s="202">
        <v>47157</v>
      </c>
      <c r="D26" s="202">
        <v>40590</v>
      </c>
      <c r="E26" s="202">
        <v>6567</v>
      </c>
      <c r="F26" s="202">
        <v>44125</v>
      </c>
      <c r="G26" s="202">
        <v>3012</v>
      </c>
      <c r="H26" s="202">
        <v>2446</v>
      </c>
      <c r="I26" s="34"/>
    </row>
    <row r="27" spans="1:9" ht="11.1" customHeight="1">
      <c r="A27" s="55">
        <f>IF(D27&lt;&gt;"",COUNTA($D$8:D27),"")</f>
        <v>16</v>
      </c>
      <c r="B27" s="204" t="s">
        <v>238</v>
      </c>
      <c r="C27" s="202">
        <v>22941</v>
      </c>
      <c r="D27" s="202">
        <v>19676</v>
      </c>
      <c r="E27" s="202">
        <v>3265</v>
      </c>
      <c r="F27" s="202">
        <v>21598</v>
      </c>
      <c r="G27" s="202">
        <v>1335</v>
      </c>
      <c r="H27" s="202">
        <v>1212</v>
      </c>
      <c r="I27" s="34"/>
    </row>
    <row r="28" spans="1:9" ht="11.1" customHeight="1">
      <c r="A28" s="55" t="str">
        <f>IF(D28&lt;&gt;"",COUNTA($D$8:D28),"")</f>
        <v/>
      </c>
      <c r="B28" s="204"/>
      <c r="C28" s="202"/>
      <c r="D28" s="202"/>
      <c r="E28" s="202"/>
      <c r="F28" s="202"/>
      <c r="G28" s="202"/>
      <c r="H28" s="202"/>
      <c r="I28" s="34"/>
    </row>
    <row r="29" spans="1:9" ht="11.1" customHeight="1">
      <c r="A29" s="55">
        <f>IF(D29&lt;&gt;"",COUNTA($D$8:D29),"")</f>
        <v>17</v>
      </c>
      <c r="B29" s="204" t="s">
        <v>239</v>
      </c>
      <c r="C29" s="202">
        <v>46268</v>
      </c>
      <c r="D29" s="202">
        <v>40184</v>
      </c>
      <c r="E29" s="202">
        <v>6084</v>
      </c>
      <c r="F29" s="202">
        <v>44462</v>
      </c>
      <c r="G29" s="202">
        <v>1793</v>
      </c>
      <c r="H29" s="202">
        <v>2404</v>
      </c>
      <c r="I29" s="34"/>
    </row>
    <row r="30" spans="1:9" s="35" customFormat="1" ht="11.1" customHeight="1">
      <c r="A30" s="55">
        <f>IF(D30&lt;&gt;"",COUNTA($D$8:D30),"")</f>
        <v>18</v>
      </c>
      <c r="B30" s="205" t="s">
        <v>240</v>
      </c>
      <c r="C30" s="202">
        <v>15850</v>
      </c>
      <c r="D30" s="202">
        <v>13728</v>
      </c>
      <c r="E30" s="202">
        <v>2122</v>
      </c>
      <c r="F30" s="202">
        <v>15223</v>
      </c>
      <c r="G30" s="202">
        <v>622</v>
      </c>
      <c r="H30" s="202">
        <v>932</v>
      </c>
      <c r="I30" s="34"/>
    </row>
    <row r="31" spans="1:9" ht="11.1" customHeight="1">
      <c r="A31" s="55">
        <f>IF(D31&lt;&gt;"",COUNTA($D$8:D31),"")</f>
        <v>19</v>
      </c>
      <c r="B31" s="204" t="s">
        <v>241</v>
      </c>
      <c r="C31" s="202">
        <v>34483</v>
      </c>
      <c r="D31" s="202">
        <v>29987</v>
      </c>
      <c r="E31" s="202">
        <v>4496</v>
      </c>
      <c r="F31" s="202">
        <v>32389</v>
      </c>
      <c r="G31" s="202">
        <v>2075</v>
      </c>
      <c r="H31" s="202">
        <v>1812</v>
      </c>
      <c r="I31" s="34"/>
    </row>
    <row r="32" spans="1:9" ht="11.1" customHeight="1">
      <c r="A32" s="55">
        <f>IF(D32&lt;&gt;"",COUNTA($D$8:D32),"")</f>
        <v>20</v>
      </c>
      <c r="B32" s="204" t="s">
        <v>242</v>
      </c>
      <c r="C32" s="202">
        <v>35031</v>
      </c>
      <c r="D32" s="202">
        <v>30338</v>
      </c>
      <c r="E32" s="202">
        <v>4693</v>
      </c>
      <c r="F32" s="202">
        <v>33046</v>
      </c>
      <c r="G32" s="202">
        <v>1973</v>
      </c>
      <c r="H32" s="202">
        <v>1800</v>
      </c>
      <c r="I32" s="34"/>
    </row>
    <row r="33" spans="1:9" s="35" customFormat="1" ht="11.1" customHeight="1">
      <c r="A33" s="55">
        <f>IF(D33&lt;&gt;"",COUNTA($D$8:D33),"")</f>
        <v>21</v>
      </c>
      <c r="B33" s="205" t="s">
        <v>243</v>
      </c>
      <c r="C33" s="202">
        <v>12109</v>
      </c>
      <c r="D33" s="202">
        <v>10408</v>
      </c>
      <c r="E33" s="202">
        <v>1701</v>
      </c>
      <c r="F33" s="202">
        <v>11484</v>
      </c>
      <c r="G33" s="202">
        <v>623</v>
      </c>
      <c r="H33" s="202">
        <v>736</v>
      </c>
      <c r="I33" s="34"/>
    </row>
    <row r="34" spans="1:9" ht="11.1" customHeight="1">
      <c r="A34" s="55">
        <f>IF(D34&lt;&gt;"",COUNTA($D$8:D34),"")</f>
        <v>22</v>
      </c>
      <c r="B34" s="204" t="s">
        <v>244</v>
      </c>
      <c r="C34" s="202">
        <v>25484</v>
      </c>
      <c r="D34" s="202">
        <v>22753</v>
      </c>
      <c r="E34" s="202">
        <v>2731</v>
      </c>
      <c r="F34" s="202">
        <v>24113</v>
      </c>
      <c r="G34" s="202">
        <v>1357</v>
      </c>
      <c r="H34" s="202">
        <v>1255</v>
      </c>
      <c r="I34" s="34"/>
    </row>
    <row r="35" spans="1:9" s="35" customFormat="1" ht="11.1" customHeight="1">
      <c r="A35" s="55">
        <f>IF(D35&lt;&gt;"",COUNTA($D$8:D35),"")</f>
        <v>23</v>
      </c>
      <c r="B35" s="205" t="s">
        <v>245</v>
      </c>
      <c r="C35" s="202">
        <v>9721</v>
      </c>
      <c r="D35" s="202">
        <v>8677</v>
      </c>
      <c r="E35" s="202">
        <v>1044</v>
      </c>
      <c r="F35" s="202">
        <v>9151</v>
      </c>
      <c r="G35" s="202">
        <v>562</v>
      </c>
      <c r="H35" s="202">
        <v>517</v>
      </c>
      <c r="I35" s="34"/>
    </row>
    <row r="36" spans="1:9" ht="11.1" customHeight="1">
      <c r="A36" s="55">
        <f>IF(D36&lt;&gt;"",COUNTA($D$8:D36),"")</f>
        <v>24</v>
      </c>
      <c r="B36" s="204" t="s">
        <v>246</v>
      </c>
      <c r="C36" s="202">
        <v>38675</v>
      </c>
      <c r="D36" s="202">
        <v>32212</v>
      </c>
      <c r="E36" s="202">
        <v>6463</v>
      </c>
      <c r="F36" s="202">
        <v>36004</v>
      </c>
      <c r="G36" s="202">
        <v>2662</v>
      </c>
      <c r="H36" s="202">
        <v>1976</v>
      </c>
      <c r="I36" s="34"/>
    </row>
    <row r="37" spans="1:9" s="35" customFormat="1" ht="11.1" customHeight="1">
      <c r="A37" s="55">
        <f>IF(D37&lt;&gt;"",COUNTA($D$8:D37),"")</f>
        <v>25</v>
      </c>
      <c r="B37" s="205" t="s">
        <v>247</v>
      </c>
      <c r="C37" s="202">
        <v>13088</v>
      </c>
      <c r="D37" s="202">
        <v>10505</v>
      </c>
      <c r="E37" s="202">
        <v>2583</v>
      </c>
      <c r="F37" s="202">
        <v>12389</v>
      </c>
      <c r="G37" s="202">
        <v>698</v>
      </c>
      <c r="H37" s="202">
        <v>590</v>
      </c>
      <c r="I37" s="34"/>
    </row>
    <row r="38" spans="1:9" ht="11.1" customHeight="1">
      <c r="A38" s="55">
        <f>IF(D38&lt;&gt;"",COUNTA($D$8:D38),"")</f>
        <v>26</v>
      </c>
      <c r="B38" s="204" t="s">
        <v>248</v>
      </c>
      <c r="C38" s="202">
        <v>34135</v>
      </c>
      <c r="D38" s="202">
        <v>31095</v>
      </c>
      <c r="E38" s="202">
        <v>3040</v>
      </c>
      <c r="F38" s="202">
        <v>31370</v>
      </c>
      <c r="G38" s="202">
        <v>2754</v>
      </c>
      <c r="H38" s="202">
        <v>1607</v>
      </c>
      <c r="I38" s="34"/>
    </row>
    <row r="39" spans="1:9" ht="20.100000000000001" customHeight="1">
      <c r="A39" s="55" t="str">
        <f>IF(D39&lt;&gt;"",COUNTA($D$8:D39),"")</f>
        <v/>
      </c>
      <c r="B39" s="204"/>
      <c r="C39" s="318" t="s">
        <v>163</v>
      </c>
      <c r="D39" s="319"/>
      <c r="E39" s="319"/>
      <c r="F39" s="319"/>
      <c r="G39" s="319"/>
      <c r="H39" s="319"/>
    </row>
    <row r="40" spans="1:9" ht="11.1" customHeight="1">
      <c r="A40" s="55">
        <f>IF(D40&lt;&gt;"",COUNTA($D$8:D40),"")</f>
        <v>27</v>
      </c>
      <c r="B40" s="206" t="s">
        <v>67</v>
      </c>
      <c r="C40" s="203">
        <v>290023</v>
      </c>
      <c r="D40" s="203">
        <v>151275</v>
      </c>
      <c r="E40" s="203">
        <v>138748</v>
      </c>
      <c r="F40" s="203">
        <v>280370</v>
      </c>
      <c r="G40" s="203">
        <v>9606</v>
      </c>
      <c r="H40" s="203">
        <v>10233</v>
      </c>
    </row>
    <row r="41" spans="1:9" ht="11.1" customHeight="1">
      <c r="A41" s="55" t="str">
        <f>IF(D41&lt;&gt;"",COUNTA($D$8:D41),"")</f>
        <v/>
      </c>
      <c r="B41" s="204"/>
      <c r="C41" s="223"/>
      <c r="D41" s="223"/>
      <c r="E41" s="223"/>
      <c r="F41" s="223"/>
      <c r="G41" s="223"/>
      <c r="H41" s="223"/>
    </row>
    <row r="42" spans="1:9" ht="11.1" customHeight="1">
      <c r="A42" s="55">
        <f>IF(D42&lt;&gt;"",COUNTA($D$8:D42),"")</f>
        <v>28</v>
      </c>
      <c r="B42" s="204" t="s">
        <v>237</v>
      </c>
      <c r="C42" s="202">
        <v>47071</v>
      </c>
      <c r="D42" s="202">
        <v>26525</v>
      </c>
      <c r="E42" s="202">
        <v>20546</v>
      </c>
      <c r="F42" s="202">
        <v>45353</v>
      </c>
      <c r="G42" s="202">
        <v>1708</v>
      </c>
      <c r="H42" s="202">
        <v>1935</v>
      </c>
      <c r="I42" s="34"/>
    </row>
    <row r="43" spans="1:9" ht="11.1" customHeight="1">
      <c r="A43" s="55">
        <f>IF(D43&lt;&gt;"",COUNTA($D$8:D43),"")</f>
        <v>29</v>
      </c>
      <c r="B43" s="204" t="s">
        <v>238</v>
      </c>
      <c r="C43" s="202">
        <v>28228</v>
      </c>
      <c r="D43" s="202">
        <v>15624</v>
      </c>
      <c r="E43" s="202">
        <v>12604</v>
      </c>
      <c r="F43" s="202">
        <v>27363</v>
      </c>
      <c r="G43" s="202">
        <v>859</v>
      </c>
      <c r="H43" s="202">
        <v>1037</v>
      </c>
      <c r="I43" s="34"/>
    </row>
    <row r="44" spans="1:9" ht="11.1" customHeight="1">
      <c r="A44" s="55" t="str">
        <f>IF(D44&lt;&gt;"",COUNTA($D$8:D44),"")</f>
        <v/>
      </c>
      <c r="B44" s="204"/>
      <c r="C44" s="202"/>
      <c r="D44" s="202"/>
      <c r="E44" s="202"/>
      <c r="F44" s="202"/>
      <c r="G44" s="202"/>
      <c r="H44" s="202"/>
      <c r="I44" s="34"/>
    </row>
    <row r="45" spans="1:9" ht="11.1" customHeight="1">
      <c r="A45" s="55">
        <f>IF(D45&lt;&gt;"",COUNTA($D$8:D45),"")</f>
        <v>30</v>
      </c>
      <c r="B45" s="204" t="s">
        <v>239</v>
      </c>
      <c r="C45" s="202">
        <v>46448</v>
      </c>
      <c r="D45" s="202">
        <v>22939</v>
      </c>
      <c r="E45" s="202">
        <v>23509</v>
      </c>
      <c r="F45" s="202">
        <v>45636</v>
      </c>
      <c r="G45" s="202">
        <v>807</v>
      </c>
      <c r="H45" s="202">
        <v>1665</v>
      </c>
      <c r="I45" s="34"/>
    </row>
    <row r="46" spans="1:9" s="35" customFormat="1" ht="11.1" customHeight="1">
      <c r="A46" s="55">
        <f>IF(D46&lt;&gt;"",COUNTA($D$8:D46),"")</f>
        <v>31</v>
      </c>
      <c r="B46" s="205" t="s">
        <v>240</v>
      </c>
      <c r="C46" s="202">
        <v>18148</v>
      </c>
      <c r="D46" s="202">
        <v>9372</v>
      </c>
      <c r="E46" s="202">
        <v>8776</v>
      </c>
      <c r="F46" s="202">
        <v>17841</v>
      </c>
      <c r="G46" s="202">
        <v>305</v>
      </c>
      <c r="H46" s="202">
        <v>801</v>
      </c>
      <c r="I46" s="34"/>
    </row>
    <row r="47" spans="1:9" ht="11.1" customHeight="1">
      <c r="A47" s="55">
        <f>IF(D47&lt;&gt;"",COUNTA($D$8:D47),"")</f>
        <v>32</v>
      </c>
      <c r="B47" s="204" t="s">
        <v>241</v>
      </c>
      <c r="C47" s="202">
        <v>33319</v>
      </c>
      <c r="D47" s="202">
        <v>16176</v>
      </c>
      <c r="E47" s="202">
        <v>17143</v>
      </c>
      <c r="F47" s="202">
        <v>32421</v>
      </c>
      <c r="G47" s="202">
        <v>896</v>
      </c>
      <c r="H47" s="202">
        <v>991</v>
      </c>
      <c r="I47" s="34"/>
    </row>
    <row r="48" spans="1:9" ht="11.1" customHeight="1">
      <c r="A48" s="55">
        <f>IF(D48&lt;&gt;"",COUNTA($D$8:D48),"")</f>
        <v>33</v>
      </c>
      <c r="B48" s="204" t="s">
        <v>242</v>
      </c>
      <c r="C48" s="202">
        <v>37216</v>
      </c>
      <c r="D48" s="202">
        <v>20153</v>
      </c>
      <c r="E48" s="202">
        <v>17063</v>
      </c>
      <c r="F48" s="202">
        <v>36037</v>
      </c>
      <c r="G48" s="202">
        <v>1173</v>
      </c>
      <c r="H48" s="202">
        <v>1346</v>
      </c>
      <c r="I48" s="34"/>
    </row>
    <row r="49" spans="1:9" s="35" customFormat="1" ht="11.1" customHeight="1">
      <c r="A49" s="55">
        <f>IF(D49&lt;&gt;"",COUNTA($D$8:D49),"")</f>
        <v>34</v>
      </c>
      <c r="B49" s="205" t="s">
        <v>243</v>
      </c>
      <c r="C49" s="202">
        <v>13510</v>
      </c>
      <c r="D49" s="202">
        <v>7355</v>
      </c>
      <c r="E49" s="202">
        <v>6155</v>
      </c>
      <c r="F49" s="202">
        <v>13246</v>
      </c>
      <c r="G49" s="202">
        <v>262</v>
      </c>
      <c r="H49" s="202">
        <v>607</v>
      </c>
      <c r="I49" s="34"/>
    </row>
    <row r="50" spans="1:9" ht="11.1" customHeight="1">
      <c r="A50" s="55">
        <f>IF(D50&lt;&gt;"",COUNTA($D$8:D50),"")</f>
        <v>35</v>
      </c>
      <c r="B50" s="204" t="s">
        <v>244</v>
      </c>
      <c r="C50" s="202">
        <v>22645</v>
      </c>
      <c r="D50" s="202">
        <v>11134</v>
      </c>
      <c r="E50" s="202">
        <v>11511</v>
      </c>
      <c r="F50" s="202">
        <v>22006</v>
      </c>
      <c r="G50" s="202">
        <v>635</v>
      </c>
      <c r="H50" s="202">
        <v>772</v>
      </c>
      <c r="I50" s="34"/>
    </row>
    <row r="51" spans="1:9" s="35" customFormat="1" ht="11.1" customHeight="1">
      <c r="A51" s="55">
        <f>IF(D51&lt;&gt;"",COUNTA($D$8:D51),"")</f>
        <v>36</v>
      </c>
      <c r="B51" s="205" t="s">
        <v>245</v>
      </c>
      <c r="C51" s="202">
        <v>9169</v>
      </c>
      <c r="D51" s="202">
        <v>4467</v>
      </c>
      <c r="E51" s="202">
        <v>4702</v>
      </c>
      <c r="F51" s="202">
        <v>8915</v>
      </c>
      <c r="G51" s="202">
        <v>254</v>
      </c>
      <c r="H51" s="202">
        <v>374</v>
      </c>
      <c r="I51" s="34"/>
    </row>
    <row r="52" spans="1:9" ht="11.1" customHeight="1">
      <c r="A52" s="55">
        <f>IF(D52&lt;&gt;"",COUNTA($D$8:D52),"")</f>
        <v>37</v>
      </c>
      <c r="B52" s="204" t="s">
        <v>246</v>
      </c>
      <c r="C52" s="202">
        <v>43634</v>
      </c>
      <c r="D52" s="202">
        <v>22209</v>
      </c>
      <c r="E52" s="202">
        <v>21425</v>
      </c>
      <c r="F52" s="202">
        <v>41396</v>
      </c>
      <c r="G52" s="202">
        <v>2232</v>
      </c>
      <c r="H52" s="202">
        <v>1600</v>
      </c>
      <c r="I52" s="34"/>
    </row>
    <row r="53" spans="1:9" s="35" customFormat="1" ht="11.1" customHeight="1">
      <c r="A53" s="55">
        <f>IF(D53&lt;&gt;"",COUNTA($D$8:D53),"")</f>
        <v>38</v>
      </c>
      <c r="B53" s="205" t="s">
        <v>247</v>
      </c>
      <c r="C53" s="202">
        <v>16372</v>
      </c>
      <c r="D53" s="202">
        <v>8553</v>
      </c>
      <c r="E53" s="202">
        <v>7819</v>
      </c>
      <c r="F53" s="202">
        <v>15904</v>
      </c>
      <c r="G53" s="202">
        <v>466</v>
      </c>
      <c r="H53" s="202">
        <v>733</v>
      </c>
      <c r="I53" s="34"/>
    </row>
    <row r="54" spans="1:9" ht="11.1" customHeight="1">
      <c r="A54" s="55">
        <f>IF(D54&lt;&gt;"",COUNTA($D$8:D54),"")</f>
        <v>39</v>
      </c>
      <c r="B54" s="204" t="s">
        <v>248</v>
      </c>
      <c r="C54" s="202">
        <v>31462</v>
      </c>
      <c r="D54" s="202">
        <v>16515</v>
      </c>
      <c r="E54" s="202">
        <v>14947</v>
      </c>
      <c r="F54" s="202">
        <v>30158</v>
      </c>
      <c r="G54" s="202">
        <v>1296</v>
      </c>
      <c r="H54" s="202">
        <v>887</v>
      </c>
      <c r="I54" s="34"/>
    </row>
  </sheetData>
  <mergeCells count="14">
    <mergeCell ref="C23:H23"/>
    <mergeCell ref="C39:H39"/>
    <mergeCell ref="A1:B1"/>
    <mergeCell ref="C1:H1"/>
    <mergeCell ref="A2:A5"/>
    <mergeCell ref="B2:B5"/>
    <mergeCell ref="C2:C5"/>
    <mergeCell ref="D2:H2"/>
    <mergeCell ref="D3:D5"/>
    <mergeCell ref="E3:E5"/>
    <mergeCell ref="F3:F5"/>
    <mergeCell ref="G3:G5"/>
    <mergeCell ref="H3:H5"/>
    <mergeCell ref="C7:H7"/>
  </mergeCells>
  <conditionalFormatting sqref="C8:H8 C10:H54">
    <cfRule type="cellIs" dxfId="23"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A653 2020 44&amp;R&amp;7&amp;P</oddFooter>
    <evenFooter>&amp;L&amp;7&amp;P&amp;R&amp;7StatA MV, Statistischer Bericht A653 2020 44</even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3"/>
  <sheetViews>
    <sheetView zoomScale="140" zoomScaleNormal="140" workbookViewId="0">
      <pane xSplit="3" ySplit="6" topLeftCell="D7" activePane="bottomRight" state="frozen"/>
      <selection sqref="A1:B1"/>
      <selection pane="topRight" sqref="A1:B1"/>
      <selection pane="bottomLeft" sqref="A1:B1"/>
      <selection pane="bottomRight" activeCell="D7" sqref="D7:I7"/>
    </sheetView>
  </sheetViews>
  <sheetFormatPr baseColWidth="10" defaultColWidth="10.42578125" defaultRowHeight="11.45" customHeight="1"/>
  <cols>
    <col min="1" max="1" width="3.140625" style="29" customWidth="1"/>
    <col min="2" max="2" width="4.5703125" style="29" customWidth="1"/>
    <col min="3" max="3" width="40.42578125" style="133" customWidth="1"/>
    <col min="4" max="15" width="7.28515625" style="29" customWidth="1"/>
    <col min="16" max="250" width="11.42578125" style="29" customWidth="1"/>
    <col min="251" max="251" width="6.140625" style="29" customWidth="1"/>
    <col min="252" max="252" width="33.7109375" style="29" customWidth="1"/>
    <col min="253" max="16384" width="10.42578125" style="29"/>
  </cols>
  <sheetData>
    <row r="1" spans="1:17" ht="54" customHeight="1">
      <c r="A1" s="295" t="s">
        <v>187</v>
      </c>
      <c r="B1" s="296"/>
      <c r="C1" s="296"/>
      <c r="D1" s="297" t="s">
        <v>399</v>
      </c>
      <c r="E1" s="297"/>
      <c r="F1" s="297"/>
      <c r="G1" s="297"/>
      <c r="H1" s="297"/>
      <c r="I1" s="298"/>
      <c r="J1" s="327" t="s">
        <v>399</v>
      </c>
      <c r="K1" s="297"/>
      <c r="L1" s="297"/>
      <c r="M1" s="297"/>
      <c r="N1" s="297"/>
      <c r="O1" s="298"/>
    </row>
    <row r="2" spans="1:17" ht="11.45" customHeight="1">
      <c r="A2" s="299" t="s">
        <v>86</v>
      </c>
      <c r="B2" s="301" t="s">
        <v>214</v>
      </c>
      <c r="C2" s="301" t="s">
        <v>54</v>
      </c>
      <c r="D2" s="316" t="s">
        <v>65</v>
      </c>
      <c r="E2" s="316" t="s">
        <v>66</v>
      </c>
      <c r="F2" s="316" t="s">
        <v>374</v>
      </c>
      <c r="G2" s="236" t="s">
        <v>55</v>
      </c>
      <c r="H2" s="316" t="s">
        <v>117</v>
      </c>
      <c r="I2" s="321" t="s">
        <v>165</v>
      </c>
      <c r="J2" s="207" t="s">
        <v>55</v>
      </c>
      <c r="K2" s="316" t="s">
        <v>166</v>
      </c>
      <c r="L2" s="236" t="s">
        <v>55</v>
      </c>
      <c r="M2" s="316" t="s">
        <v>375</v>
      </c>
      <c r="N2" s="236" t="s">
        <v>55</v>
      </c>
      <c r="O2" s="321" t="s">
        <v>167</v>
      </c>
    </row>
    <row r="3" spans="1:17" ht="11.45" customHeight="1">
      <c r="A3" s="299"/>
      <c r="B3" s="301"/>
      <c r="C3" s="301"/>
      <c r="D3" s="316"/>
      <c r="E3" s="316"/>
      <c r="F3" s="316"/>
      <c r="G3" s="323" t="s">
        <v>164</v>
      </c>
      <c r="H3" s="316"/>
      <c r="I3" s="321"/>
      <c r="J3" s="324" t="s">
        <v>81</v>
      </c>
      <c r="K3" s="316"/>
      <c r="L3" s="322" t="s">
        <v>82</v>
      </c>
      <c r="M3" s="316"/>
      <c r="N3" s="323" t="s">
        <v>373</v>
      </c>
      <c r="O3" s="321"/>
    </row>
    <row r="4" spans="1:17" ht="11.45" customHeight="1">
      <c r="A4" s="299"/>
      <c r="B4" s="301"/>
      <c r="C4" s="301"/>
      <c r="D4" s="316"/>
      <c r="E4" s="316"/>
      <c r="F4" s="316"/>
      <c r="G4" s="323"/>
      <c r="H4" s="316"/>
      <c r="I4" s="321"/>
      <c r="J4" s="324"/>
      <c r="K4" s="316"/>
      <c r="L4" s="322"/>
      <c r="M4" s="316"/>
      <c r="N4" s="323"/>
      <c r="O4" s="321"/>
    </row>
    <row r="5" spans="1:17" ht="11.45" customHeight="1">
      <c r="A5" s="299"/>
      <c r="B5" s="301"/>
      <c r="C5" s="301"/>
      <c r="D5" s="316"/>
      <c r="E5" s="316"/>
      <c r="F5" s="316"/>
      <c r="G5" s="323"/>
      <c r="H5" s="316"/>
      <c r="I5" s="321"/>
      <c r="J5" s="324"/>
      <c r="K5" s="316"/>
      <c r="L5" s="322"/>
      <c r="M5" s="316"/>
      <c r="N5" s="323"/>
      <c r="O5" s="321"/>
    </row>
    <row r="6" spans="1:17" s="2" customFormat="1" ht="11.45" customHeight="1">
      <c r="A6" s="49">
        <v>1</v>
      </c>
      <c r="B6" s="10">
        <v>2</v>
      </c>
      <c r="C6" s="9">
        <v>3</v>
      </c>
      <c r="D6" s="10">
        <v>4</v>
      </c>
      <c r="E6" s="10">
        <v>5</v>
      </c>
      <c r="F6" s="9">
        <v>6</v>
      </c>
      <c r="G6" s="10">
        <v>7</v>
      </c>
      <c r="H6" s="10">
        <v>8</v>
      </c>
      <c r="I6" s="128">
        <v>9</v>
      </c>
      <c r="J6" s="49">
        <v>10</v>
      </c>
      <c r="K6" s="9">
        <v>11</v>
      </c>
      <c r="L6" s="9">
        <v>12</v>
      </c>
      <c r="M6" s="9">
        <v>13</v>
      </c>
      <c r="N6" s="9">
        <v>14</v>
      </c>
      <c r="O6" s="128">
        <v>15</v>
      </c>
    </row>
    <row r="7" spans="1:17" ht="20.100000000000001" customHeight="1">
      <c r="A7" s="129"/>
      <c r="B7" s="112"/>
      <c r="C7" s="45"/>
      <c r="D7" s="325" t="s">
        <v>1</v>
      </c>
      <c r="E7" s="326"/>
      <c r="F7" s="326"/>
      <c r="G7" s="326"/>
      <c r="H7" s="326"/>
      <c r="I7" s="326"/>
      <c r="J7" s="326" t="s">
        <v>1</v>
      </c>
      <c r="K7" s="326"/>
      <c r="L7" s="326"/>
      <c r="M7" s="326"/>
      <c r="N7" s="326"/>
      <c r="O7" s="326"/>
    </row>
    <row r="8" spans="1:17" ht="11.1" customHeight="1">
      <c r="A8" s="55">
        <f>IF(E8&lt;&gt;"",COUNTA($E8:E$8),"")</f>
        <v>1</v>
      </c>
      <c r="B8" s="209" t="s">
        <v>50</v>
      </c>
      <c r="C8" s="8" t="s">
        <v>207</v>
      </c>
      <c r="D8" s="210">
        <v>94228</v>
      </c>
      <c r="E8" s="210">
        <v>51169</v>
      </c>
      <c r="F8" s="210">
        <v>92716</v>
      </c>
      <c r="G8" s="210">
        <v>33998</v>
      </c>
      <c r="H8" s="210">
        <v>67802</v>
      </c>
      <c r="I8" s="210">
        <v>72247</v>
      </c>
      <c r="J8" s="210">
        <v>25619</v>
      </c>
      <c r="K8" s="210">
        <v>48129</v>
      </c>
      <c r="L8" s="210">
        <v>18890</v>
      </c>
      <c r="M8" s="210">
        <v>82309</v>
      </c>
      <c r="N8" s="210">
        <v>29460</v>
      </c>
      <c r="O8" s="210">
        <v>65597</v>
      </c>
    </row>
    <row r="9" spans="1:17" ht="6" customHeight="1">
      <c r="A9" s="55" t="str">
        <f>IF(E9&lt;&gt;"",COUNTA($E$8:E9),"")</f>
        <v/>
      </c>
      <c r="B9" s="126"/>
      <c r="C9" s="186"/>
      <c r="D9" s="221"/>
      <c r="E9" s="221"/>
      <c r="F9" s="221"/>
      <c r="G9" s="221"/>
      <c r="H9" s="221"/>
      <c r="I9" s="221"/>
      <c r="J9" s="221"/>
      <c r="K9" s="221"/>
      <c r="L9" s="221"/>
      <c r="M9" s="221"/>
      <c r="N9" s="221"/>
      <c r="O9" s="221"/>
    </row>
    <row r="10" spans="1:17" ht="10.5" customHeight="1">
      <c r="A10" s="55">
        <f>IF(E10&lt;&gt;"",COUNTA($E$8:E10),"")</f>
        <v>2</v>
      </c>
      <c r="B10" s="186" t="s">
        <v>6</v>
      </c>
      <c r="C10" s="126" t="s">
        <v>252</v>
      </c>
      <c r="D10" s="208">
        <v>38</v>
      </c>
      <c r="E10" s="208">
        <v>55</v>
      </c>
      <c r="F10" s="208">
        <v>2762</v>
      </c>
      <c r="G10" s="208" t="s">
        <v>133</v>
      </c>
      <c r="H10" s="208">
        <v>2673</v>
      </c>
      <c r="I10" s="208">
        <v>2005</v>
      </c>
      <c r="J10" s="208" t="s">
        <v>133</v>
      </c>
      <c r="K10" s="208">
        <v>1356</v>
      </c>
      <c r="L10" s="208" t="s">
        <v>133</v>
      </c>
      <c r="M10" s="208">
        <v>2056</v>
      </c>
      <c r="N10" s="208">
        <v>18</v>
      </c>
      <c r="O10" s="208">
        <v>3608</v>
      </c>
      <c r="P10" s="140"/>
      <c r="Q10" s="140"/>
    </row>
    <row r="11" spans="1:17" ht="10.5" customHeight="1">
      <c r="A11" s="55">
        <f>IF(E11&lt;&gt;"",COUNTA($E$8:E11),"")</f>
        <v>3</v>
      </c>
      <c r="B11" s="186" t="s">
        <v>8</v>
      </c>
      <c r="C11" s="126" t="s">
        <v>154</v>
      </c>
      <c r="D11" s="208">
        <v>12582</v>
      </c>
      <c r="E11" s="208">
        <v>5528</v>
      </c>
      <c r="F11" s="208">
        <v>12647</v>
      </c>
      <c r="G11" s="208">
        <v>4016</v>
      </c>
      <c r="H11" s="208">
        <v>8779</v>
      </c>
      <c r="I11" s="208">
        <v>6034</v>
      </c>
      <c r="J11" s="208">
        <v>1935</v>
      </c>
      <c r="K11" s="208">
        <v>12402</v>
      </c>
      <c r="L11" s="208">
        <v>5347</v>
      </c>
      <c r="M11" s="208">
        <v>8376</v>
      </c>
      <c r="N11" s="208">
        <v>2658</v>
      </c>
      <c r="O11" s="208">
        <v>15584</v>
      </c>
      <c r="P11" s="140"/>
    </row>
    <row r="12" spans="1:17" ht="10.5" customHeight="1">
      <c r="A12" s="55">
        <f>IF(E12&lt;&gt;"",COUNTA($E$8:E12),"")</f>
        <v>4</v>
      </c>
      <c r="B12" s="186" t="s">
        <v>10</v>
      </c>
      <c r="C12" s="126" t="s">
        <v>155</v>
      </c>
      <c r="D12" s="208">
        <v>10281</v>
      </c>
      <c r="E12" s="208">
        <v>3775</v>
      </c>
      <c r="F12" s="208">
        <v>10531</v>
      </c>
      <c r="G12" s="208">
        <v>3440</v>
      </c>
      <c r="H12" s="208">
        <v>7617</v>
      </c>
      <c r="I12" s="208">
        <v>4739</v>
      </c>
      <c r="J12" s="208">
        <v>1426</v>
      </c>
      <c r="K12" s="208">
        <v>11309</v>
      </c>
      <c r="L12" s="208">
        <v>5030</v>
      </c>
      <c r="M12" s="208">
        <v>7021</v>
      </c>
      <c r="N12" s="208">
        <v>2355</v>
      </c>
      <c r="O12" s="208">
        <v>14448</v>
      </c>
      <c r="P12" s="140"/>
    </row>
    <row r="13" spans="1:17" ht="10.5" customHeight="1">
      <c r="A13" s="55">
        <f>IF(E13&lt;&gt;"",COUNTA($E$8:E13),"")</f>
        <v>5</v>
      </c>
      <c r="B13" s="186" t="s">
        <v>20</v>
      </c>
      <c r="C13" s="126" t="s">
        <v>176</v>
      </c>
      <c r="D13" s="208">
        <v>3323</v>
      </c>
      <c r="E13" s="208">
        <v>2432</v>
      </c>
      <c r="F13" s="208">
        <v>7610</v>
      </c>
      <c r="G13" s="208">
        <v>1925</v>
      </c>
      <c r="H13" s="208">
        <v>6562</v>
      </c>
      <c r="I13" s="208">
        <v>6264</v>
      </c>
      <c r="J13" s="208">
        <v>1514</v>
      </c>
      <c r="K13" s="208">
        <v>4414</v>
      </c>
      <c r="L13" s="208">
        <v>958</v>
      </c>
      <c r="M13" s="208">
        <v>6245</v>
      </c>
      <c r="N13" s="208">
        <v>1061</v>
      </c>
      <c r="O13" s="208">
        <v>5743</v>
      </c>
      <c r="P13" s="140"/>
    </row>
    <row r="14" spans="1:17" ht="10.5" customHeight="1">
      <c r="A14" s="55">
        <f>IF(E14&lt;&gt;"",COUNTA($E$8:E14),"")</f>
        <v>6</v>
      </c>
      <c r="B14" s="186" t="s">
        <v>23</v>
      </c>
      <c r="C14" s="126" t="s">
        <v>156</v>
      </c>
      <c r="D14" s="208">
        <v>20864</v>
      </c>
      <c r="E14" s="208">
        <v>9139</v>
      </c>
      <c r="F14" s="208">
        <v>23418</v>
      </c>
      <c r="G14" s="208">
        <v>7792</v>
      </c>
      <c r="H14" s="208">
        <v>19306</v>
      </c>
      <c r="I14" s="208">
        <v>21266</v>
      </c>
      <c r="J14" s="208">
        <v>5649</v>
      </c>
      <c r="K14" s="208">
        <v>10232</v>
      </c>
      <c r="L14" s="208">
        <v>3129</v>
      </c>
      <c r="M14" s="208">
        <v>18500</v>
      </c>
      <c r="N14" s="208">
        <v>4482</v>
      </c>
      <c r="O14" s="208">
        <v>14308</v>
      </c>
      <c r="P14" s="140"/>
    </row>
    <row r="15" spans="1:17" ht="10.5" customHeight="1">
      <c r="A15" s="55">
        <f>IF(E15&lt;&gt;"",COUNTA($E$8:E15),"")</f>
        <v>7</v>
      </c>
      <c r="B15" s="186" t="s">
        <v>27</v>
      </c>
      <c r="C15" s="126" t="s">
        <v>177</v>
      </c>
      <c r="D15" s="208">
        <v>2274</v>
      </c>
      <c r="E15" s="208">
        <v>2158</v>
      </c>
      <c r="F15" s="208">
        <v>1152</v>
      </c>
      <c r="G15" s="208">
        <v>850</v>
      </c>
      <c r="H15" s="208">
        <v>866</v>
      </c>
      <c r="I15" s="208">
        <v>513</v>
      </c>
      <c r="J15" s="208">
        <v>374</v>
      </c>
      <c r="K15" s="208">
        <v>331</v>
      </c>
      <c r="L15" s="208">
        <v>193</v>
      </c>
      <c r="M15" s="208">
        <v>654</v>
      </c>
      <c r="N15" s="208">
        <v>452</v>
      </c>
      <c r="O15" s="208">
        <v>194</v>
      </c>
      <c r="P15" s="140"/>
    </row>
    <row r="16" spans="1:17" ht="10.5" customHeight="1">
      <c r="A16" s="55">
        <f>IF(E16&lt;&gt;"",COUNTA($E$8:E16),"")</f>
        <v>8</v>
      </c>
      <c r="B16" s="186" t="s">
        <v>30</v>
      </c>
      <c r="C16" s="126" t="s">
        <v>203</v>
      </c>
      <c r="D16" s="208">
        <v>2142</v>
      </c>
      <c r="E16" s="208">
        <v>1054</v>
      </c>
      <c r="F16" s="208">
        <v>1240</v>
      </c>
      <c r="G16" s="208">
        <v>542</v>
      </c>
      <c r="H16" s="208">
        <v>414</v>
      </c>
      <c r="I16" s="208">
        <v>678</v>
      </c>
      <c r="J16" s="208" t="s">
        <v>133</v>
      </c>
      <c r="K16" s="208">
        <v>663</v>
      </c>
      <c r="L16" s="208">
        <v>566</v>
      </c>
      <c r="M16" s="208">
        <v>1061</v>
      </c>
      <c r="N16" s="208">
        <v>548</v>
      </c>
      <c r="O16" s="208">
        <v>702</v>
      </c>
      <c r="P16" s="140"/>
    </row>
    <row r="17" spans="1:17" ht="10.5" customHeight="1">
      <c r="A17" s="55">
        <f>IF(E17&lt;&gt;"",COUNTA($E$8:E17),"")</f>
        <v>9</v>
      </c>
      <c r="B17" s="186" t="s">
        <v>32</v>
      </c>
      <c r="C17" s="126" t="s">
        <v>178</v>
      </c>
      <c r="D17" s="208">
        <v>1948</v>
      </c>
      <c r="E17" s="208">
        <v>603</v>
      </c>
      <c r="F17" s="208">
        <v>993</v>
      </c>
      <c r="G17" s="208" t="s">
        <v>133</v>
      </c>
      <c r="H17" s="208">
        <v>698</v>
      </c>
      <c r="I17" s="208">
        <v>1152</v>
      </c>
      <c r="J17" s="208">
        <v>354</v>
      </c>
      <c r="K17" s="208">
        <v>485</v>
      </c>
      <c r="L17" s="208" t="s">
        <v>133</v>
      </c>
      <c r="M17" s="208">
        <v>1125</v>
      </c>
      <c r="N17" s="208">
        <v>419</v>
      </c>
      <c r="O17" s="208">
        <v>572</v>
      </c>
      <c r="P17" s="140"/>
    </row>
    <row r="18" spans="1:17" s="132" customFormat="1" ht="21" customHeight="1">
      <c r="A18" s="55">
        <f>IF(E18&lt;&gt;"",COUNTA($E$8:E18),"")</f>
        <v>10</v>
      </c>
      <c r="B18" s="175" t="s">
        <v>49</v>
      </c>
      <c r="C18" s="126" t="s">
        <v>219</v>
      </c>
      <c r="D18" s="208">
        <v>16377</v>
      </c>
      <c r="E18" s="208">
        <v>8271</v>
      </c>
      <c r="F18" s="208">
        <v>9764</v>
      </c>
      <c r="G18" s="208">
        <v>4917</v>
      </c>
      <c r="H18" s="208">
        <v>7005</v>
      </c>
      <c r="I18" s="208">
        <v>6671</v>
      </c>
      <c r="J18" s="208">
        <v>3577</v>
      </c>
      <c r="K18" s="208">
        <v>4048</v>
      </c>
      <c r="L18" s="208">
        <v>2017</v>
      </c>
      <c r="M18" s="208">
        <v>10562</v>
      </c>
      <c r="N18" s="208">
        <v>5445</v>
      </c>
      <c r="O18" s="208">
        <v>4956</v>
      </c>
      <c r="P18" s="140"/>
    </row>
    <row r="19" spans="1:17" s="133" customFormat="1" ht="21" customHeight="1">
      <c r="A19" s="55">
        <f>IF(E19&lt;&gt;"",COUNTA($E$8:E19),"")</f>
        <v>11</v>
      </c>
      <c r="B19" s="175" t="s">
        <v>38</v>
      </c>
      <c r="C19" s="126" t="s">
        <v>204</v>
      </c>
      <c r="D19" s="208">
        <v>30524</v>
      </c>
      <c r="E19" s="208">
        <v>19271</v>
      </c>
      <c r="F19" s="208">
        <v>29594</v>
      </c>
      <c r="G19" s="208">
        <v>12163</v>
      </c>
      <c r="H19" s="208">
        <v>19359</v>
      </c>
      <c r="I19" s="208">
        <v>24283</v>
      </c>
      <c r="J19" s="208">
        <v>10575</v>
      </c>
      <c r="K19" s="208">
        <v>12782</v>
      </c>
      <c r="L19" s="208">
        <v>5825</v>
      </c>
      <c r="M19" s="208">
        <v>30828</v>
      </c>
      <c r="N19" s="208">
        <v>13226</v>
      </c>
      <c r="O19" s="208">
        <v>18402</v>
      </c>
      <c r="P19" s="140"/>
    </row>
    <row r="20" spans="1:17" s="133" customFormat="1" ht="21" customHeight="1">
      <c r="A20" s="55">
        <f>IF(E20&lt;&gt;"",COUNTA($E$8:E20),"")</f>
        <v>12</v>
      </c>
      <c r="B20" s="175" t="s">
        <v>43</v>
      </c>
      <c r="C20" s="126" t="s">
        <v>220</v>
      </c>
      <c r="D20" s="208">
        <v>4156</v>
      </c>
      <c r="E20" s="208">
        <v>2658</v>
      </c>
      <c r="F20" s="208">
        <v>3536</v>
      </c>
      <c r="G20" s="208">
        <v>1393</v>
      </c>
      <c r="H20" s="208">
        <v>2140</v>
      </c>
      <c r="I20" s="208">
        <v>3381</v>
      </c>
      <c r="J20" s="208">
        <v>1308</v>
      </c>
      <c r="K20" s="208">
        <v>1416</v>
      </c>
      <c r="L20" s="208">
        <v>680</v>
      </c>
      <c r="M20" s="208">
        <v>2902</v>
      </c>
      <c r="N20" s="208">
        <v>1151</v>
      </c>
      <c r="O20" s="208">
        <v>1521</v>
      </c>
      <c r="P20" s="140"/>
    </row>
    <row r="21" spans="1:17" s="133" customFormat="1" ht="11.1" customHeight="1">
      <c r="A21" s="55" t="str">
        <f>IF(E21&lt;&gt;"",COUNTA($E$8:E21),"")</f>
        <v/>
      </c>
      <c r="B21" s="186"/>
      <c r="C21" s="126"/>
      <c r="D21" s="208"/>
      <c r="E21" s="208"/>
      <c r="F21" s="208"/>
      <c r="G21" s="208"/>
      <c r="H21" s="208"/>
      <c r="I21" s="208"/>
      <c r="J21" s="208"/>
      <c r="K21" s="208"/>
      <c r="L21" s="208"/>
      <c r="M21" s="208"/>
      <c r="N21" s="208"/>
      <c r="O21" s="208"/>
    </row>
    <row r="22" spans="1:17" ht="10.5" customHeight="1">
      <c r="A22" s="55">
        <f>IF(E22&lt;&gt;"",COUNTA($E$8:E22),"")</f>
        <v>13</v>
      </c>
      <c r="B22" s="186"/>
      <c r="C22" s="126" t="s">
        <v>56</v>
      </c>
      <c r="D22" s="208">
        <v>2142</v>
      </c>
      <c r="E22" s="208">
        <v>1892</v>
      </c>
      <c r="F22" s="208">
        <v>2795</v>
      </c>
      <c r="G22" s="208">
        <v>1221</v>
      </c>
      <c r="H22" s="208">
        <v>1646</v>
      </c>
      <c r="I22" s="208">
        <v>2002</v>
      </c>
      <c r="J22" s="208">
        <v>788</v>
      </c>
      <c r="K22" s="208">
        <v>1326</v>
      </c>
      <c r="L22" s="208">
        <v>599</v>
      </c>
      <c r="M22" s="208">
        <v>2403</v>
      </c>
      <c r="N22" s="208">
        <v>917</v>
      </c>
      <c r="O22" s="208">
        <v>1722</v>
      </c>
      <c r="P22" s="140"/>
      <c r="Q22" s="140"/>
    </row>
    <row r="23" spans="1:17" ht="10.5" customHeight="1">
      <c r="A23" s="55">
        <f>IF(E23&lt;&gt;"",COUNTA($E$8:E23),"")</f>
        <v>14</v>
      </c>
      <c r="B23" s="186"/>
      <c r="C23" s="126" t="s">
        <v>57</v>
      </c>
      <c r="D23" s="208">
        <v>6644</v>
      </c>
      <c r="E23" s="208">
        <v>3244</v>
      </c>
      <c r="F23" s="208">
        <v>5311</v>
      </c>
      <c r="G23" s="208">
        <v>2357</v>
      </c>
      <c r="H23" s="208">
        <v>3881</v>
      </c>
      <c r="I23" s="208">
        <v>4299</v>
      </c>
      <c r="J23" s="208">
        <v>1755</v>
      </c>
      <c r="K23" s="208">
        <v>2929</v>
      </c>
      <c r="L23" s="208">
        <v>1244</v>
      </c>
      <c r="M23" s="208">
        <v>4910</v>
      </c>
      <c r="N23" s="208">
        <v>2011</v>
      </c>
      <c r="O23" s="208">
        <v>3777</v>
      </c>
      <c r="P23" s="140"/>
    </row>
    <row r="24" spans="1:17" ht="10.5" customHeight="1">
      <c r="A24" s="55">
        <f>IF(E24&lt;&gt;"",COUNTA($E$8:E24),"")</f>
        <v>15</v>
      </c>
      <c r="B24" s="186"/>
      <c r="C24" s="126" t="s">
        <v>58</v>
      </c>
      <c r="D24" s="208">
        <v>7855</v>
      </c>
      <c r="E24" s="208">
        <v>3240</v>
      </c>
      <c r="F24" s="208">
        <v>5185</v>
      </c>
      <c r="G24" s="208">
        <v>2060</v>
      </c>
      <c r="H24" s="208">
        <v>4098</v>
      </c>
      <c r="I24" s="208">
        <v>4340</v>
      </c>
      <c r="J24" s="208">
        <v>1667</v>
      </c>
      <c r="K24" s="208">
        <v>3141</v>
      </c>
      <c r="L24" s="208">
        <v>1322</v>
      </c>
      <c r="M24" s="208">
        <v>5313</v>
      </c>
      <c r="N24" s="208">
        <v>2464</v>
      </c>
      <c r="O24" s="208">
        <v>3905</v>
      </c>
      <c r="P24" s="140"/>
    </row>
    <row r="25" spans="1:17" ht="10.5" customHeight="1">
      <c r="A25" s="55">
        <f>IF(E25&lt;&gt;"",COUNTA($E$8:E25),"")</f>
        <v>16</v>
      </c>
      <c r="B25" s="186"/>
      <c r="C25" s="126" t="s">
        <v>59</v>
      </c>
      <c r="D25" s="208">
        <v>14052</v>
      </c>
      <c r="E25" s="208">
        <v>6541</v>
      </c>
      <c r="F25" s="208">
        <v>10934</v>
      </c>
      <c r="G25" s="208">
        <v>4285</v>
      </c>
      <c r="H25" s="208">
        <v>8298</v>
      </c>
      <c r="I25" s="208">
        <v>8567</v>
      </c>
      <c r="J25" s="208">
        <v>3093</v>
      </c>
      <c r="K25" s="208">
        <v>6014</v>
      </c>
      <c r="L25" s="208">
        <v>2532</v>
      </c>
      <c r="M25" s="208">
        <v>10343</v>
      </c>
      <c r="N25" s="208">
        <v>4220</v>
      </c>
      <c r="O25" s="208">
        <v>7713</v>
      </c>
      <c r="P25" s="140"/>
    </row>
    <row r="26" spans="1:17" ht="10.5" customHeight="1">
      <c r="A26" s="55">
        <f>IF(E26&lt;&gt;"",COUNTA($E$8:E26),"")</f>
        <v>17</v>
      </c>
      <c r="B26" s="186"/>
      <c r="C26" s="126" t="s">
        <v>60</v>
      </c>
      <c r="D26" s="208">
        <v>12414</v>
      </c>
      <c r="E26" s="208">
        <v>6184</v>
      </c>
      <c r="F26" s="208">
        <v>10861</v>
      </c>
      <c r="G26" s="208">
        <v>3941</v>
      </c>
      <c r="H26" s="208">
        <v>8310</v>
      </c>
      <c r="I26" s="208">
        <v>8834</v>
      </c>
      <c r="J26" s="208">
        <v>3192</v>
      </c>
      <c r="K26" s="208">
        <v>6013</v>
      </c>
      <c r="L26" s="208">
        <v>2369</v>
      </c>
      <c r="M26" s="208">
        <v>10165</v>
      </c>
      <c r="N26" s="208">
        <v>3844</v>
      </c>
      <c r="O26" s="208">
        <v>8028</v>
      </c>
      <c r="P26" s="140"/>
    </row>
    <row r="27" spans="1:17" ht="10.5" customHeight="1">
      <c r="A27" s="55">
        <f>IF(E27&lt;&gt;"",COUNTA($E$8:E27),"")</f>
        <v>18</v>
      </c>
      <c r="B27" s="186"/>
      <c r="C27" s="126" t="s">
        <v>61</v>
      </c>
      <c r="D27" s="208">
        <v>10572</v>
      </c>
      <c r="E27" s="208">
        <v>5796</v>
      </c>
      <c r="F27" s="208">
        <v>10590</v>
      </c>
      <c r="G27" s="208">
        <v>3815</v>
      </c>
      <c r="H27" s="208">
        <v>7717</v>
      </c>
      <c r="I27" s="208">
        <v>8204</v>
      </c>
      <c r="J27" s="208">
        <v>3056</v>
      </c>
      <c r="K27" s="208">
        <v>5443</v>
      </c>
      <c r="L27" s="208">
        <v>2168</v>
      </c>
      <c r="M27" s="208">
        <v>9554</v>
      </c>
      <c r="N27" s="208">
        <v>3382</v>
      </c>
      <c r="O27" s="208">
        <v>7212</v>
      </c>
      <c r="P27" s="140"/>
    </row>
    <row r="28" spans="1:17" ht="10.5" customHeight="1">
      <c r="A28" s="55">
        <f>IF(E28&lt;&gt;"",COUNTA($E$8:E28),"")</f>
        <v>19</v>
      </c>
      <c r="B28" s="186"/>
      <c r="C28" s="126" t="s">
        <v>62</v>
      </c>
      <c r="D28" s="208">
        <v>8452</v>
      </c>
      <c r="E28" s="208">
        <v>4900</v>
      </c>
      <c r="F28" s="208">
        <v>9422</v>
      </c>
      <c r="G28" s="208">
        <v>3365</v>
      </c>
      <c r="H28" s="208">
        <v>6594</v>
      </c>
      <c r="I28" s="208">
        <v>6990</v>
      </c>
      <c r="J28" s="208">
        <v>2390</v>
      </c>
      <c r="K28" s="208">
        <v>4769</v>
      </c>
      <c r="L28" s="208">
        <v>1797</v>
      </c>
      <c r="M28" s="208">
        <v>8038</v>
      </c>
      <c r="N28" s="208">
        <v>2724</v>
      </c>
      <c r="O28" s="208">
        <v>6668</v>
      </c>
      <c r="P28" s="140"/>
    </row>
    <row r="29" spans="1:17" ht="10.5" customHeight="1">
      <c r="A29" s="55">
        <f>IF(E29&lt;&gt;"",COUNTA($E$8:E29),"")</f>
        <v>20</v>
      </c>
      <c r="B29" s="186"/>
      <c r="C29" s="126" t="s">
        <v>63</v>
      </c>
      <c r="D29" s="208">
        <v>10844</v>
      </c>
      <c r="E29" s="208">
        <v>6370</v>
      </c>
      <c r="F29" s="208">
        <v>12151</v>
      </c>
      <c r="G29" s="208">
        <v>4123</v>
      </c>
      <c r="H29" s="208">
        <v>9004</v>
      </c>
      <c r="I29" s="208">
        <v>9511</v>
      </c>
      <c r="J29" s="208">
        <v>3194</v>
      </c>
      <c r="K29" s="208">
        <v>6344</v>
      </c>
      <c r="L29" s="208">
        <v>2352</v>
      </c>
      <c r="M29" s="208">
        <v>10263</v>
      </c>
      <c r="N29" s="208">
        <v>3370</v>
      </c>
      <c r="O29" s="208">
        <v>8870</v>
      </c>
      <c r="P29" s="140"/>
    </row>
    <row r="30" spans="1:17" ht="10.5" customHeight="1">
      <c r="A30" s="55">
        <f>IF(E30&lt;&gt;"",COUNTA($E$8:E30),"")</f>
        <v>21</v>
      </c>
      <c r="B30" s="186"/>
      <c r="C30" s="126" t="s">
        <v>64</v>
      </c>
      <c r="D30" s="208">
        <v>12232</v>
      </c>
      <c r="E30" s="208">
        <v>7384</v>
      </c>
      <c r="F30" s="208">
        <v>14905</v>
      </c>
      <c r="G30" s="208">
        <v>5079</v>
      </c>
      <c r="H30" s="208">
        <v>10724</v>
      </c>
      <c r="I30" s="208">
        <v>11371</v>
      </c>
      <c r="J30" s="208">
        <v>3807</v>
      </c>
      <c r="K30" s="208">
        <v>7092</v>
      </c>
      <c r="L30" s="208">
        <v>2625</v>
      </c>
      <c r="M30" s="208">
        <v>12307</v>
      </c>
      <c r="N30" s="208">
        <v>3876</v>
      </c>
      <c r="O30" s="208">
        <v>10450</v>
      </c>
      <c r="P30" s="140"/>
    </row>
    <row r="31" spans="1:17" ht="10.5" customHeight="1">
      <c r="A31" s="55">
        <f>IF(E31&lt;&gt;"",COUNTA($E$8:E31),"")</f>
        <v>22</v>
      </c>
      <c r="B31" s="186"/>
      <c r="C31" s="126" t="s">
        <v>52</v>
      </c>
      <c r="D31" s="208">
        <v>8100</v>
      </c>
      <c r="E31" s="208">
        <v>4964</v>
      </c>
      <c r="F31" s="208">
        <v>9684</v>
      </c>
      <c r="G31" s="208">
        <v>3473</v>
      </c>
      <c r="H31" s="208">
        <v>6770</v>
      </c>
      <c r="I31" s="208">
        <v>7369</v>
      </c>
      <c r="J31" s="208">
        <v>2442</v>
      </c>
      <c r="K31" s="208">
        <v>4573</v>
      </c>
      <c r="L31" s="208">
        <v>1731</v>
      </c>
      <c r="M31" s="208">
        <v>8164</v>
      </c>
      <c r="N31" s="208">
        <v>2400</v>
      </c>
      <c r="O31" s="208">
        <v>6571</v>
      </c>
      <c r="P31" s="140"/>
    </row>
    <row r="32" spans="1:17" ht="10.5" customHeight="1">
      <c r="A32" s="55">
        <f>IF(E32&lt;&gt;"",COUNTA($E$8:E32),"")</f>
        <v>23</v>
      </c>
      <c r="B32" s="186"/>
      <c r="C32" s="126" t="s">
        <v>53</v>
      </c>
      <c r="D32" s="208">
        <v>921</v>
      </c>
      <c r="E32" s="208">
        <v>654</v>
      </c>
      <c r="F32" s="208">
        <v>878</v>
      </c>
      <c r="G32" s="208">
        <v>279</v>
      </c>
      <c r="H32" s="208">
        <v>760</v>
      </c>
      <c r="I32" s="208">
        <v>760</v>
      </c>
      <c r="J32" s="208">
        <v>235</v>
      </c>
      <c r="K32" s="208">
        <v>485</v>
      </c>
      <c r="L32" s="208">
        <v>151</v>
      </c>
      <c r="M32" s="208">
        <v>849</v>
      </c>
      <c r="N32" s="208">
        <v>252</v>
      </c>
      <c r="O32" s="208">
        <v>681</v>
      </c>
      <c r="P32" s="140"/>
    </row>
    <row r="33" spans="1:17" ht="20.100000000000001" customHeight="1">
      <c r="A33" s="55" t="str">
        <f>IF(E33&lt;&gt;"",COUNTA($E$8:E33),"")</f>
        <v/>
      </c>
      <c r="B33" s="186"/>
      <c r="C33" s="126"/>
      <c r="D33" s="310" t="s">
        <v>55</v>
      </c>
      <c r="E33" s="311"/>
      <c r="F33" s="311"/>
      <c r="G33" s="311"/>
      <c r="H33" s="311"/>
      <c r="I33" s="311"/>
      <c r="J33" s="310" t="s">
        <v>55</v>
      </c>
      <c r="K33" s="311"/>
      <c r="L33" s="311"/>
      <c r="M33" s="311"/>
      <c r="N33" s="311"/>
      <c r="O33" s="311"/>
      <c r="P33" s="140"/>
    </row>
    <row r="34" spans="1:17" ht="20.100000000000001" customHeight="1">
      <c r="A34" s="55" t="str">
        <f>IF(E34&lt;&gt;"",COUNTA($E$8:E34),"")</f>
        <v/>
      </c>
      <c r="B34" s="186"/>
      <c r="C34" s="126"/>
      <c r="D34" s="306" t="s">
        <v>249</v>
      </c>
      <c r="E34" s="312"/>
      <c r="F34" s="312"/>
      <c r="G34" s="312"/>
      <c r="H34" s="312"/>
      <c r="I34" s="312"/>
      <c r="J34" s="306" t="s">
        <v>249</v>
      </c>
      <c r="K34" s="312"/>
      <c r="L34" s="312"/>
      <c r="M34" s="312"/>
      <c r="N34" s="312"/>
      <c r="O34" s="312"/>
    </row>
    <row r="35" spans="1:17" ht="11.1" customHeight="1">
      <c r="A35" s="55">
        <f>IF(E35&lt;&gt;"",COUNTA($E$8:E35),"")</f>
        <v>24</v>
      </c>
      <c r="B35" s="209" t="s">
        <v>50</v>
      </c>
      <c r="C35" s="8" t="s">
        <v>207</v>
      </c>
      <c r="D35" s="210">
        <v>47071</v>
      </c>
      <c r="E35" s="210">
        <v>28228</v>
      </c>
      <c r="F35" s="210">
        <v>46448</v>
      </c>
      <c r="G35" s="210">
        <v>18148</v>
      </c>
      <c r="H35" s="210">
        <v>33319</v>
      </c>
      <c r="I35" s="210">
        <v>37216</v>
      </c>
      <c r="J35" s="210">
        <v>13510</v>
      </c>
      <c r="K35" s="210">
        <v>22645</v>
      </c>
      <c r="L35" s="210">
        <v>9169</v>
      </c>
      <c r="M35" s="210">
        <v>43634</v>
      </c>
      <c r="N35" s="210">
        <v>16372</v>
      </c>
      <c r="O35" s="210">
        <v>31462</v>
      </c>
    </row>
    <row r="36" spans="1:17" ht="6" customHeight="1">
      <c r="A36" s="55" t="str">
        <f>IF(E36&lt;&gt;"",COUNTA($E$8:E36),"")</f>
        <v/>
      </c>
      <c r="B36" s="186"/>
      <c r="C36" s="126"/>
      <c r="D36" s="222"/>
      <c r="E36" s="222"/>
      <c r="F36" s="222"/>
      <c r="G36" s="222"/>
      <c r="H36" s="222"/>
      <c r="I36" s="222"/>
      <c r="J36" s="222"/>
      <c r="K36" s="222"/>
      <c r="L36" s="222"/>
      <c r="M36" s="222"/>
      <c r="N36" s="222"/>
      <c r="O36" s="222"/>
    </row>
    <row r="37" spans="1:17" ht="10.5" customHeight="1">
      <c r="A37" s="55">
        <f>IF(E37&lt;&gt;"",COUNTA($E$8:E37),"")</f>
        <v>25</v>
      </c>
      <c r="B37" s="186" t="s">
        <v>6</v>
      </c>
      <c r="C37" s="126" t="s">
        <v>252</v>
      </c>
      <c r="D37" s="208">
        <v>13</v>
      </c>
      <c r="E37" s="208">
        <v>20</v>
      </c>
      <c r="F37" s="208">
        <v>674</v>
      </c>
      <c r="G37" s="208" t="s">
        <v>133</v>
      </c>
      <c r="H37" s="208">
        <v>744</v>
      </c>
      <c r="I37" s="208">
        <v>421</v>
      </c>
      <c r="J37" s="208" t="s">
        <v>133</v>
      </c>
      <c r="K37" s="208">
        <v>374</v>
      </c>
      <c r="L37" s="208" t="s">
        <v>133</v>
      </c>
      <c r="M37" s="208">
        <v>462</v>
      </c>
      <c r="N37" s="208" t="s">
        <v>133</v>
      </c>
      <c r="O37" s="208">
        <v>1013</v>
      </c>
      <c r="P37" s="140"/>
      <c r="Q37" s="140"/>
    </row>
    <row r="38" spans="1:17" ht="10.5" customHeight="1">
      <c r="A38" s="55">
        <f>IF(E38&lt;&gt;"",COUNTA($E$8:E38),"")</f>
        <v>26</v>
      </c>
      <c r="B38" s="186" t="s">
        <v>8</v>
      </c>
      <c r="C38" s="126" t="s">
        <v>154</v>
      </c>
      <c r="D38" s="208">
        <v>2608</v>
      </c>
      <c r="E38" s="208">
        <v>1446</v>
      </c>
      <c r="F38" s="208">
        <v>3358</v>
      </c>
      <c r="G38" s="208">
        <v>1016</v>
      </c>
      <c r="H38" s="208">
        <v>2443</v>
      </c>
      <c r="I38" s="208">
        <v>1507</v>
      </c>
      <c r="J38" s="208">
        <v>307</v>
      </c>
      <c r="K38" s="208">
        <v>3035</v>
      </c>
      <c r="L38" s="208">
        <v>1009</v>
      </c>
      <c r="M38" s="208">
        <v>2053</v>
      </c>
      <c r="N38" s="208">
        <v>691</v>
      </c>
      <c r="O38" s="208">
        <v>4976</v>
      </c>
      <c r="P38" s="140"/>
    </row>
    <row r="39" spans="1:17" ht="10.5" customHeight="1">
      <c r="A39" s="55">
        <f>IF(E39&lt;&gt;"",COUNTA($E$8:E39),"")</f>
        <v>27</v>
      </c>
      <c r="B39" s="186" t="s">
        <v>10</v>
      </c>
      <c r="C39" s="126" t="s">
        <v>155</v>
      </c>
      <c r="D39" s="208">
        <v>2008</v>
      </c>
      <c r="E39" s="208">
        <v>922</v>
      </c>
      <c r="F39" s="208">
        <v>2883</v>
      </c>
      <c r="G39" s="208">
        <v>827</v>
      </c>
      <c r="H39" s="208">
        <v>2223</v>
      </c>
      <c r="I39" s="208">
        <v>1273</v>
      </c>
      <c r="J39" s="208">
        <v>226</v>
      </c>
      <c r="K39" s="208">
        <v>2773</v>
      </c>
      <c r="L39" s="208">
        <v>925</v>
      </c>
      <c r="M39" s="208">
        <v>1785</v>
      </c>
      <c r="N39" s="208">
        <v>600</v>
      </c>
      <c r="O39" s="208">
        <v>4750</v>
      </c>
      <c r="P39" s="140"/>
    </row>
    <row r="40" spans="1:17" ht="10.5" customHeight="1">
      <c r="A40" s="55">
        <f>IF(E40&lt;&gt;"",COUNTA($E$8:E40),"")</f>
        <v>28</v>
      </c>
      <c r="B40" s="186" t="s">
        <v>20</v>
      </c>
      <c r="C40" s="126" t="s">
        <v>176</v>
      </c>
      <c r="D40" s="208">
        <v>415</v>
      </c>
      <c r="E40" s="208">
        <v>282</v>
      </c>
      <c r="F40" s="208">
        <v>856</v>
      </c>
      <c r="G40" s="208">
        <v>234</v>
      </c>
      <c r="H40" s="208">
        <v>761</v>
      </c>
      <c r="I40" s="208">
        <v>694</v>
      </c>
      <c r="J40" s="208">
        <v>153</v>
      </c>
      <c r="K40" s="208">
        <v>513</v>
      </c>
      <c r="L40" s="208">
        <v>127</v>
      </c>
      <c r="M40" s="208">
        <v>728</v>
      </c>
      <c r="N40" s="208" t="s">
        <v>133</v>
      </c>
      <c r="O40" s="208">
        <v>654</v>
      </c>
      <c r="P40" s="140"/>
    </row>
    <row r="41" spans="1:17" ht="10.5" customHeight="1">
      <c r="A41" s="55">
        <f>IF(E41&lt;&gt;"",COUNTA($E$8:E41),"")</f>
        <v>29</v>
      </c>
      <c r="B41" s="186" t="s">
        <v>23</v>
      </c>
      <c r="C41" s="126" t="s">
        <v>156</v>
      </c>
      <c r="D41" s="208">
        <v>9238</v>
      </c>
      <c r="E41" s="208">
        <v>4631</v>
      </c>
      <c r="F41" s="208">
        <v>10669</v>
      </c>
      <c r="G41" s="208">
        <v>3700</v>
      </c>
      <c r="H41" s="208">
        <v>9013</v>
      </c>
      <c r="I41" s="208">
        <v>10824</v>
      </c>
      <c r="J41" s="208">
        <v>2803</v>
      </c>
      <c r="K41" s="208">
        <v>5324</v>
      </c>
      <c r="L41" s="208">
        <v>1754</v>
      </c>
      <c r="M41" s="208">
        <v>9751</v>
      </c>
      <c r="N41" s="208">
        <v>2349</v>
      </c>
      <c r="O41" s="208">
        <v>6690</v>
      </c>
      <c r="P41" s="140"/>
    </row>
    <row r="42" spans="1:17" ht="10.5" customHeight="1">
      <c r="A42" s="55">
        <f>IF(E42&lt;&gt;"",COUNTA($E$8:E42),"")</f>
        <v>30</v>
      </c>
      <c r="B42" s="186" t="s">
        <v>27</v>
      </c>
      <c r="C42" s="126" t="s">
        <v>177</v>
      </c>
      <c r="D42" s="208">
        <v>762</v>
      </c>
      <c r="E42" s="208">
        <v>846</v>
      </c>
      <c r="F42" s="208">
        <v>419</v>
      </c>
      <c r="G42" s="208">
        <v>318</v>
      </c>
      <c r="H42" s="208">
        <v>217</v>
      </c>
      <c r="I42" s="208">
        <v>147</v>
      </c>
      <c r="J42" s="208" t="s">
        <v>133</v>
      </c>
      <c r="K42" s="208">
        <v>134</v>
      </c>
      <c r="L42" s="208" t="s">
        <v>133</v>
      </c>
      <c r="M42" s="208">
        <v>323</v>
      </c>
      <c r="N42" s="208">
        <v>230</v>
      </c>
      <c r="O42" s="208">
        <v>74</v>
      </c>
      <c r="P42" s="140"/>
    </row>
    <row r="43" spans="1:17" ht="10.5" customHeight="1">
      <c r="A43" s="55">
        <f>IF(E43&lt;&gt;"",COUNTA($E$8:E43),"")</f>
        <v>31</v>
      </c>
      <c r="B43" s="186" t="s">
        <v>30</v>
      </c>
      <c r="C43" s="126" t="s">
        <v>203</v>
      </c>
      <c r="D43" s="208">
        <v>1267</v>
      </c>
      <c r="E43" s="208">
        <v>648</v>
      </c>
      <c r="F43" s="208">
        <v>832</v>
      </c>
      <c r="G43" s="208">
        <v>300</v>
      </c>
      <c r="H43" s="208">
        <v>299</v>
      </c>
      <c r="I43" s="208">
        <v>488</v>
      </c>
      <c r="J43" s="208">
        <v>231</v>
      </c>
      <c r="K43" s="208">
        <v>463</v>
      </c>
      <c r="L43" s="208">
        <v>393</v>
      </c>
      <c r="M43" s="208">
        <v>725</v>
      </c>
      <c r="N43" s="208">
        <v>341</v>
      </c>
      <c r="O43" s="208">
        <v>517</v>
      </c>
      <c r="P43" s="140"/>
    </row>
    <row r="44" spans="1:17" ht="10.5" customHeight="1">
      <c r="A44" s="55">
        <f>IF(E44&lt;&gt;"",COUNTA($E$8:E44),"")</f>
        <v>32</v>
      </c>
      <c r="B44" s="186" t="s">
        <v>32</v>
      </c>
      <c r="C44" s="126" t="s">
        <v>178</v>
      </c>
      <c r="D44" s="208">
        <v>912</v>
      </c>
      <c r="E44" s="208">
        <v>324</v>
      </c>
      <c r="F44" s="208">
        <v>518</v>
      </c>
      <c r="G44" s="208" t="s">
        <v>133</v>
      </c>
      <c r="H44" s="208">
        <v>359</v>
      </c>
      <c r="I44" s="208">
        <v>573</v>
      </c>
      <c r="J44" s="208">
        <v>150</v>
      </c>
      <c r="K44" s="208">
        <v>258</v>
      </c>
      <c r="L44" s="208">
        <v>90</v>
      </c>
      <c r="M44" s="208">
        <v>561</v>
      </c>
      <c r="N44" s="208">
        <v>193</v>
      </c>
      <c r="O44" s="208">
        <v>275</v>
      </c>
      <c r="P44" s="140"/>
    </row>
    <row r="45" spans="1:17" ht="21" customHeight="1">
      <c r="A45" s="55">
        <f>IF(E45&lt;&gt;"",COUNTA($E$8:E45),"")</f>
        <v>33</v>
      </c>
      <c r="B45" s="175" t="s">
        <v>49</v>
      </c>
      <c r="C45" s="126" t="s">
        <v>219</v>
      </c>
      <c r="D45" s="208">
        <v>7664</v>
      </c>
      <c r="E45" s="208">
        <v>4251</v>
      </c>
      <c r="F45" s="208">
        <v>5056</v>
      </c>
      <c r="G45" s="208">
        <v>2415</v>
      </c>
      <c r="H45" s="208">
        <v>3460</v>
      </c>
      <c r="I45" s="208">
        <v>3125</v>
      </c>
      <c r="J45" s="208">
        <v>1582</v>
      </c>
      <c r="K45" s="208">
        <v>1954</v>
      </c>
      <c r="L45" s="208">
        <v>900</v>
      </c>
      <c r="M45" s="208">
        <v>5315</v>
      </c>
      <c r="N45" s="208">
        <v>2714</v>
      </c>
      <c r="O45" s="208">
        <v>2554</v>
      </c>
      <c r="P45" s="140"/>
    </row>
    <row r="46" spans="1:17" ht="21" customHeight="1">
      <c r="A46" s="55">
        <f>IF(E46&lt;&gt;"",COUNTA($E$8:E46),"")</f>
        <v>34</v>
      </c>
      <c r="B46" s="175" t="s">
        <v>38</v>
      </c>
      <c r="C46" s="126" t="s">
        <v>204</v>
      </c>
      <c r="D46" s="208">
        <v>21589</v>
      </c>
      <c r="E46" s="208">
        <v>13985</v>
      </c>
      <c r="F46" s="208">
        <v>21759</v>
      </c>
      <c r="G46" s="208">
        <v>8976</v>
      </c>
      <c r="H46" s="208">
        <v>14703</v>
      </c>
      <c r="I46" s="208">
        <v>17434</v>
      </c>
      <c r="J46" s="208">
        <v>7404</v>
      </c>
      <c r="K46" s="208">
        <v>9648</v>
      </c>
      <c r="L46" s="208">
        <v>4370</v>
      </c>
      <c r="M46" s="208">
        <v>21952</v>
      </c>
      <c r="N46" s="208">
        <v>9069</v>
      </c>
      <c r="O46" s="208">
        <v>13616</v>
      </c>
      <c r="P46" s="140"/>
    </row>
    <row r="47" spans="1:17" ht="21" customHeight="1">
      <c r="A47" s="55">
        <f>IF(E47&lt;&gt;"",COUNTA($E$8:E47),"")</f>
        <v>35</v>
      </c>
      <c r="B47" s="175" t="s">
        <v>43</v>
      </c>
      <c r="C47" s="126" t="s">
        <v>220</v>
      </c>
      <c r="D47" s="208">
        <v>2603</v>
      </c>
      <c r="E47" s="208">
        <v>1795</v>
      </c>
      <c r="F47" s="208">
        <v>2307</v>
      </c>
      <c r="G47" s="208">
        <v>957</v>
      </c>
      <c r="H47" s="208">
        <v>1320</v>
      </c>
      <c r="I47" s="208">
        <v>2003</v>
      </c>
      <c r="J47" s="208">
        <v>776</v>
      </c>
      <c r="K47" s="208">
        <v>942</v>
      </c>
      <c r="L47" s="208">
        <v>456</v>
      </c>
      <c r="M47" s="208">
        <v>1764</v>
      </c>
      <c r="N47" s="208">
        <v>695</v>
      </c>
      <c r="O47" s="208">
        <v>1090</v>
      </c>
      <c r="P47" s="140"/>
    </row>
    <row r="48" spans="1:17" ht="11.1" customHeight="1">
      <c r="A48" s="55" t="str">
        <f>IF(E48&lt;&gt;"",COUNTA($E$8:E48),"")</f>
        <v/>
      </c>
      <c r="B48" s="186"/>
      <c r="C48" s="190"/>
      <c r="D48" s="208"/>
      <c r="E48" s="208"/>
      <c r="F48" s="208"/>
      <c r="G48" s="208"/>
      <c r="H48" s="208"/>
      <c r="I48" s="208"/>
      <c r="J48" s="208"/>
      <c r="K48" s="208"/>
      <c r="L48" s="208"/>
      <c r="M48" s="208"/>
      <c r="N48" s="208"/>
      <c r="O48" s="208"/>
    </row>
    <row r="49" spans="1:17" ht="11.1" customHeight="1">
      <c r="A49" s="55">
        <f>IF(E49&lt;&gt;"",COUNTA($E$8:E49),"")</f>
        <v>36</v>
      </c>
      <c r="B49" s="186"/>
      <c r="C49" s="126" t="s">
        <v>56</v>
      </c>
      <c r="D49" s="208">
        <v>944</v>
      </c>
      <c r="E49" s="208">
        <v>936</v>
      </c>
      <c r="F49" s="208">
        <v>1137</v>
      </c>
      <c r="G49" s="208">
        <v>549</v>
      </c>
      <c r="H49" s="208">
        <v>564</v>
      </c>
      <c r="I49" s="208">
        <v>834</v>
      </c>
      <c r="J49" s="208">
        <v>345</v>
      </c>
      <c r="K49" s="208">
        <v>537</v>
      </c>
      <c r="L49" s="208">
        <v>268</v>
      </c>
      <c r="M49" s="208">
        <v>1066</v>
      </c>
      <c r="N49" s="208">
        <v>503</v>
      </c>
      <c r="O49" s="208">
        <v>603</v>
      </c>
      <c r="P49" s="140"/>
      <c r="Q49" s="140"/>
    </row>
    <row r="50" spans="1:17" ht="10.5" customHeight="1">
      <c r="A50" s="55">
        <f>IF(E50&lt;&gt;"",COUNTA($E$8:E50),"")</f>
        <v>37</v>
      </c>
      <c r="B50" s="186"/>
      <c r="C50" s="126" t="s">
        <v>57</v>
      </c>
      <c r="D50" s="208">
        <v>3151</v>
      </c>
      <c r="E50" s="208">
        <v>1590</v>
      </c>
      <c r="F50" s="208">
        <v>2311</v>
      </c>
      <c r="G50" s="208">
        <v>1104</v>
      </c>
      <c r="H50" s="208">
        <v>1585</v>
      </c>
      <c r="I50" s="208">
        <v>1946</v>
      </c>
      <c r="J50" s="208">
        <v>833</v>
      </c>
      <c r="K50" s="208">
        <v>1180</v>
      </c>
      <c r="L50" s="208">
        <v>528</v>
      </c>
      <c r="M50" s="208">
        <v>2356</v>
      </c>
      <c r="N50" s="208">
        <v>1063</v>
      </c>
      <c r="O50" s="208">
        <v>1555</v>
      </c>
      <c r="P50" s="140"/>
    </row>
    <row r="51" spans="1:17" ht="10.5" customHeight="1">
      <c r="A51" s="55">
        <f>IF(E51&lt;&gt;"",COUNTA($E$8:E51),"")</f>
        <v>38</v>
      </c>
      <c r="B51" s="186"/>
      <c r="C51" s="126" t="s">
        <v>58</v>
      </c>
      <c r="D51" s="208">
        <v>3835</v>
      </c>
      <c r="E51" s="208">
        <v>1755</v>
      </c>
      <c r="F51" s="208">
        <v>2499</v>
      </c>
      <c r="G51" s="208">
        <v>1065</v>
      </c>
      <c r="H51" s="208">
        <v>1854</v>
      </c>
      <c r="I51" s="208">
        <v>2081</v>
      </c>
      <c r="J51" s="208">
        <v>844</v>
      </c>
      <c r="K51" s="208">
        <v>1395</v>
      </c>
      <c r="L51" s="208">
        <v>594</v>
      </c>
      <c r="M51" s="208">
        <v>2659</v>
      </c>
      <c r="N51" s="208">
        <v>1270</v>
      </c>
      <c r="O51" s="208">
        <v>1770</v>
      </c>
      <c r="P51" s="140"/>
    </row>
    <row r="52" spans="1:17" ht="10.5" customHeight="1">
      <c r="A52" s="55">
        <f>IF(E52&lt;&gt;"",COUNTA($E$8:E52),"")</f>
        <v>39</v>
      </c>
      <c r="B52" s="186"/>
      <c r="C52" s="126" t="s">
        <v>59</v>
      </c>
      <c r="D52" s="208">
        <v>6969</v>
      </c>
      <c r="E52" s="208">
        <v>3567</v>
      </c>
      <c r="F52" s="208">
        <v>5299</v>
      </c>
      <c r="G52" s="208">
        <v>2203</v>
      </c>
      <c r="H52" s="208">
        <v>3965</v>
      </c>
      <c r="I52" s="208">
        <v>4422</v>
      </c>
      <c r="J52" s="208">
        <v>1694</v>
      </c>
      <c r="K52" s="208">
        <v>2733</v>
      </c>
      <c r="L52" s="208">
        <v>1209</v>
      </c>
      <c r="M52" s="208">
        <v>5455</v>
      </c>
      <c r="N52" s="208">
        <v>2309</v>
      </c>
      <c r="O52" s="208">
        <v>3578</v>
      </c>
      <c r="P52" s="140"/>
    </row>
    <row r="53" spans="1:17" ht="10.5" customHeight="1">
      <c r="A53" s="55">
        <f>IF(E53&lt;&gt;"",COUNTA($E$8:E53),"")</f>
        <v>40</v>
      </c>
      <c r="B53" s="186"/>
      <c r="C53" s="126" t="s">
        <v>60</v>
      </c>
      <c r="D53" s="208">
        <v>5993</v>
      </c>
      <c r="E53" s="208">
        <v>3366</v>
      </c>
      <c r="F53" s="208">
        <v>5399</v>
      </c>
      <c r="G53" s="208">
        <v>2048</v>
      </c>
      <c r="H53" s="208">
        <v>4085</v>
      </c>
      <c r="I53" s="208">
        <v>4434</v>
      </c>
      <c r="J53" s="208">
        <v>1659</v>
      </c>
      <c r="K53" s="208">
        <v>2792</v>
      </c>
      <c r="L53" s="208">
        <v>1148</v>
      </c>
      <c r="M53" s="208">
        <v>5285</v>
      </c>
      <c r="N53" s="208">
        <v>2069</v>
      </c>
      <c r="O53" s="208">
        <v>3662</v>
      </c>
      <c r="P53" s="140"/>
    </row>
    <row r="54" spans="1:17" ht="10.5" customHeight="1">
      <c r="A54" s="55">
        <f>IF(E54&lt;&gt;"",COUNTA($E$8:E54),"")</f>
        <v>41</v>
      </c>
      <c r="B54" s="186"/>
      <c r="C54" s="126" t="s">
        <v>61</v>
      </c>
      <c r="D54" s="208">
        <v>5209</v>
      </c>
      <c r="E54" s="208">
        <v>3256</v>
      </c>
      <c r="F54" s="208">
        <v>5297</v>
      </c>
      <c r="G54" s="208">
        <v>2029</v>
      </c>
      <c r="H54" s="208">
        <v>3763</v>
      </c>
      <c r="I54" s="208">
        <v>4134</v>
      </c>
      <c r="J54" s="208">
        <v>1634</v>
      </c>
      <c r="K54" s="208">
        <v>2480</v>
      </c>
      <c r="L54" s="208">
        <v>1013</v>
      </c>
      <c r="M54" s="208">
        <v>5017</v>
      </c>
      <c r="N54" s="208">
        <v>1840</v>
      </c>
      <c r="O54" s="208">
        <v>3336</v>
      </c>
      <c r="P54" s="140"/>
    </row>
    <row r="55" spans="1:17" ht="10.5" customHeight="1">
      <c r="A55" s="55">
        <f>IF(E55&lt;&gt;"",COUNTA($E$8:E55),"")</f>
        <v>42</v>
      </c>
      <c r="B55" s="186"/>
      <c r="C55" s="126" t="s">
        <v>62</v>
      </c>
      <c r="D55" s="208">
        <v>4223</v>
      </c>
      <c r="E55" s="208">
        <v>2762</v>
      </c>
      <c r="F55" s="208">
        <v>4737</v>
      </c>
      <c r="G55" s="208">
        <v>1822</v>
      </c>
      <c r="H55" s="208">
        <v>3252</v>
      </c>
      <c r="I55" s="208">
        <v>3671</v>
      </c>
      <c r="J55" s="208">
        <v>1271</v>
      </c>
      <c r="K55" s="208">
        <v>2230</v>
      </c>
      <c r="L55" s="208">
        <v>827</v>
      </c>
      <c r="M55" s="208">
        <v>4335</v>
      </c>
      <c r="N55" s="208">
        <v>1511</v>
      </c>
      <c r="O55" s="208">
        <v>3219</v>
      </c>
      <c r="P55" s="140"/>
    </row>
    <row r="56" spans="1:17" ht="10.5" customHeight="1">
      <c r="A56" s="55">
        <f>IF(E56&lt;&gt;"",COUNTA($E$8:E56),"")</f>
        <v>43</v>
      </c>
      <c r="B56" s="186"/>
      <c r="C56" s="126" t="s">
        <v>63</v>
      </c>
      <c r="D56" s="208">
        <v>5695</v>
      </c>
      <c r="E56" s="208">
        <v>3650</v>
      </c>
      <c r="F56" s="208">
        <v>6398</v>
      </c>
      <c r="G56" s="208">
        <v>2319</v>
      </c>
      <c r="H56" s="208">
        <v>4689</v>
      </c>
      <c r="I56" s="208">
        <v>5156</v>
      </c>
      <c r="J56" s="208">
        <v>1719</v>
      </c>
      <c r="K56" s="208">
        <v>3165</v>
      </c>
      <c r="L56" s="208">
        <v>1182</v>
      </c>
      <c r="M56" s="208">
        <v>5735</v>
      </c>
      <c r="N56" s="208">
        <v>1971</v>
      </c>
      <c r="O56" s="208">
        <v>4630</v>
      </c>
      <c r="P56" s="140"/>
    </row>
    <row r="57" spans="1:17" ht="10.5" customHeight="1">
      <c r="A57" s="55">
        <f>IF(E57&lt;&gt;"",COUNTA($E$8:E57),"")</f>
        <v>44</v>
      </c>
      <c r="B57" s="186"/>
      <c r="C57" s="126" t="s">
        <v>64</v>
      </c>
      <c r="D57" s="208">
        <v>6492</v>
      </c>
      <c r="E57" s="208">
        <v>4230</v>
      </c>
      <c r="F57" s="208">
        <v>7910</v>
      </c>
      <c r="G57" s="208">
        <v>2891</v>
      </c>
      <c r="H57" s="208">
        <v>5717</v>
      </c>
      <c r="I57" s="208">
        <v>6226</v>
      </c>
      <c r="J57" s="208">
        <v>2080</v>
      </c>
      <c r="K57" s="208">
        <v>3600</v>
      </c>
      <c r="L57" s="208">
        <v>1406</v>
      </c>
      <c r="M57" s="208">
        <v>6941</v>
      </c>
      <c r="N57" s="208">
        <v>2333</v>
      </c>
      <c r="O57" s="208">
        <v>5460</v>
      </c>
      <c r="P57" s="140"/>
    </row>
    <row r="58" spans="1:17" ht="10.5" customHeight="1">
      <c r="A58" s="55">
        <f>IF(E58&lt;&gt;"",COUNTA($E$8:E58),"")</f>
        <v>45</v>
      </c>
      <c r="B58" s="186"/>
      <c r="C58" s="126" t="s">
        <v>52</v>
      </c>
      <c r="D58" s="208">
        <v>4233</v>
      </c>
      <c r="E58" s="208">
        <v>2879</v>
      </c>
      <c r="F58" s="208">
        <v>5154</v>
      </c>
      <c r="G58" s="208">
        <v>2008</v>
      </c>
      <c r="H58" s="208">
        <v>3565</v>
      </c>
      <c r="I58" s="208">
        <v>4002</v>
      </c>
      <c r="J58" s="208">
        <v>1332</v>
      </c>
      <c r="K58" s="208">
        <v>2344</v>
      </c>
      <c r="L58" s="208">
        <v>921</v>
      </c>
      <c r="M58" s="208">
        <v>4428</v>
      </c>
      <c r="N58" s="208">
        <v>1394</v>
      </c>
      <c r="O58" s="208">
        <v>3421</v>
      </c>
      <c r="P58" s="140"/>
    </row>
    <row r="59" spans="1:17" ht="10.5" customHeight="1">
      <c r="A59" s="55">
        <f>IF(E59&lt;&gt;"",COUNTA($E$8:E59),"")</f>
        <v>46</v>
      </c>
      <c r="B59" s="186"/>
      <c r="C59" s="126" t="s">
        <v>53</v>
      </c>
      <c r="D59" s="208">
        <v>327</v>
      </c>
      <c r="E59" s="208">
        <v>237</v>
      </c>
      <c r="F59" s="208">
        <v>307</v>
      </c>
      <c r="G59" s="208">
        <v>110</v>
      </c>
      <c r="H59" s="208">
        <v>280</v>
      </c>
      <c r="I59" s="208">
        <v>310</v>
      </c>
      <c r="J59" s="208">
        <v>99</v>
      </c>
      <c r="K59" s="208">
        <v>189</v>
      </c>
      <c r="L59" s="208">
        <v>73</v>
      </c>
      <c r="M59" s="208">
        <v>357</v>
      </c>
      <c r="N59" s="208">
        <v>109</v>
      </c>
      <c r="O59" s="208">
        <v>228</v>
      </c>
      <c r="P59" s="140"/>
    </row>
    <row r="60" spans="1:17" ht="11.45" customHeight="1">
      <c r="A60" s="134"/>
    </row>
    <row r="61" spans="1:17" ht="11.45" customHeight="1">
      <c r="C61" s="29"/>
      <c r="D61" s="30"/>
      <c r="E61" s="30"/>
      <c r="F61" s="30"/>
      <c r="G61" s="30"/>
      <c r="H61" s="30"/>
      <c r="I61" s="30"/>
      <c r="J61" s="30"/>
    </row>
    <row r="62" spans="1:17" ht="11.45" customHeight="1">
      <c r="C62" s="29"/>
      <c r="D62" s="30"/>
      <c r="E62" s="30"/>
      <c r="F62" s="30"/>
      <c r="G62" s="30"/>
      <c r="H62" s="30"/>
      <c r="I62" s="30"/>
      <c r="J62" s="30"/>
    </row>
    <row r="63" spans="1:17" ht="11.45" customHeight="1">
      <c r="D63" s="30"/>
      <c r="E63" s="30"/>
      <c r="F63" s="30"/>
      <c r="G63" s="30"/>
      <c r="H63" s="30"/>
      <c r="I63" s="30"/>
      <c r="J63" s="30"/>
    </row>
  </sheetData>
  <mergeCells count="24">
    <mergeCell ref="A1:C1"/>
    <mergeCell ref="D1:I1"/>
    <mergeCell ref="J1:O1"/>
    <mergeCell ref="A2:A5"/>
    <mergeCell ref="B2:B5"/>
    <mergeCell ref="C2:C5"/>
    <mergeCell ref="F2:F5"/>
    <mergeCell ref="H2:H5"/>
    <mergeCell ref="D34:I34"/>
    <mergeCell ref="J34:O34"/>
    <mergeCell ref="I2:I5"/>
    <mergeCell ref="K2:K5"/>
    <mergeCell ref="M2:M5"/>
    <mergeCell ref="O2:O5"/>
    <mergeCell ref="D2:D5"/>
    <mergeCell ref="E2:E5"/>
    <mergeCell ref="L3:L5"/>
    <mergeCell ref="N3:N5"/>
    <mergeCell ref="D33:I33"/>
    <mergeCell ref="J33:O33"/>
    <mergeCell ref="G3:G5"/>
    <mergeCell ref="J3:J5"/>
    <mergeCell ref="D7:I7"/>
    <mergeCell ref="J7:O7"/>
  </mergeCells>
  <conditionalFormatting sqref="D33 D34:I34 D36:I36 D37:O59 D35:O35 D10:O32">
    <cfRule type="cellIs" dxfId="22" priority="3" stopIfTrue="1" operator="between">
      <formula>0.1</formula>
      <formula>2.9</formula>
    </cfRule>
  </conditionalFormatting>
  <conditionalFormatting sqref="J33 J34:O34 J36:O36">
    <cfRule type="cellIs" dxfId="21" priority="2" stopIfTrue="1" operator="between">
      <formula>0.1</formula>
      <formula>2.9</formula>
    </cfRule>
  </conditionalFormatting>
  <conditionalFormatting sqref="D8:O8">
    <cfRule type="cellIs" dxfId="20"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A653 2020 44&amp;R&amp;7&amp;P</oddFooter>
    <evenFooter>&amp;L&amp;7&amp;P&amp;R&amp;7StatA MV, Statistischer Bericht A653 2020 44</even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dimension ref="A1:M53"/>
  <sheetViews>
    <sheetView zoomScale="140" zoomScaleNormal="140" workbookViewId="0">
      <pane xSplit="2" ySplit="7" topLeftCell="C8" activePane="bottomRight" state="frozen"/>
      <selection sqref="A1:B1"/>
      <selection pane="topRight" sqref="A1:B1"/>
      <selection pane="bottomLeft" sqref="A1:B1"/>
      <selection pane="bottomRight" activeCell="C8" sqref="C8:L8"/>
    </sheetView>
  </sheetViews>
  <sheetFormatPr baseColWidth="10" defaultRowHeight="11.45" customHeight="1"/>
  <cols>
    <col min="1" max="1" width="3.7109375" style="160" customWidth="1"/>
    <col min="2" max="2" width="9.7109375" style="166" customWidth="1"/>
    <col min="3" max="3" width="8.28515625" style="160" customWidth="1"/>
    <col min="4" max="4" width="7.28515625" style="160" customWidth="1"/>
    <col min="5" max="5" width="7.7109375" style="160" customWidth="1"/>
    <col min="6" max="7" width="7.28515625" style="160" customWidth="1"/>
    <col min="8" max="11" width="7.7109375" style="160" customWidth="1"/>
    <col min="12" max="12" width="9.7109375" style="160" customWidth="1"/>
    <col min="13" max="13" width="8.7109375" style="160" customWidth="1"/>
    <col min="14" max="16384" width="11.42578125" style="160"/>
  </cols>
  <sheetData>
    <row r="1" spans="1:13" ht="54" customHeight="1">
      <c r="A1" s="328" t="s">
        <v>131</v>
      </c>
      <c r="B1" s="329"/>
      <c r="C1" s="330" t="s">
        <v>250</v>
      </c>
      <c r="D1" s="330"/>
      <c r="E1" s="330"/>
      <c r="F1" s="330"/>
      <c r="G1" s="330"/>
      <c r="H1" s="330"/>
      <c r="I1" s="330"/>
      <c r="J1" s="330"/>
      <c r="K1" s="330"/>
      <c r="L1" s="331"/>
    </row>
    <row r="2" spans="1:13" ht="11.45" customHeight="1">
      <c r="A2" s="320" t="s">
        <v>83</v>
      </c>
      <c r="B2" s="317" t="s">
        <v>120</v>
      </c>
      <c r="C2" s="316" t="s">
        <v>215</v>
      </c>
      <c r="D2" s="317" t="s">
        <v>55</v>
      </c>
      <c r="E2" s="317"/>
      <c r="F2" s="317"/>
      <c r="G2" s="317"/>
      <c r="H2" s="317" t="s">
        <v>221</v>
      </c>
      <c r="I2" s="317"/>
      <c r="J2" s="317"/>
      <c r="K2" s="317"/>
      <c r="L2" s="332"/>
    </row>
    <row r="3" spans="1:13" ht="11.45" customHeight="1">
      <c r="A3" s="320"/>
      <c r="B3" s="317"/>
      <c r="C3" s="316"/>
      <c r="D3" s="316" t="s">
        <v>4</v>
      </c>
      <c r="E3" s="316" t="s">
        <v>89</v>
      </c>
      <c r="F3" s="301" t="s">
        <v>201</v>
      </c>
      <c r="G3" s="301" t="s">
        <v>90</v>
      </c>
      <c r="H3" s="301" t="s">
        <v>121</v>
      </c>
      <c r="I3" s="301" t="s">
        <v>218</v>
      </c>
      <c r="J3" s="301" t="s">
        <v>122</v>
      </c>
      <c r="K3" s="301" t="s">
        <v>216</v>
      </c>
      <c r="L3" s="309" t="s">
        <v>217</v>
      </c>
    </row>
    <row r="4" spans="1:13" ht="11.45" customHeight="1">
      <c r="A4" s="320"/>
      <c r="B4" s="317"/>
      <c r="C4" s="316"/>
      <c r="D4" s="316"/>
      <c r="E4" s="316"/>
      <c r="F4" s="301"/>
      <c r="G4" s="301"/>
      <c r="H4" s="301"/>
      <c r="I4" s="301"/>
      <c r="J4" s="301"/>
      <c r="K4" s="301"/>
      <c r="L4" s="309"/>
    </row>
    <row r="5" spans="1:13" ht="11.45" customHeight="1">
      <c r="A5" s="320"/>
      <c r="B5" s="317"/>
      <c r="C5" s="316"/>
      <c r="D5" s="316"/>
      <c r="E5" s="316"/>
      <c r="F5" s="301"/>
      <c r="G5" s="301"/>
      <c r="H5" s="301"/>
      <c r="I5" s="301"/>
      <c r="J5" s="301"/>
      <c r="K5" s="301"/>
      <c r="L5" s="309"/>
    </row>
    <row r="6" spans="1:13" ht="11.45" customHeight="1">
      <c r="A6" s="320"/>
      <c r="B6" s="317"/>
      <c r="C6" s="316"/>
      <c r="D6" s="316"/>
      <c r="E6" s="316"/>
      <c r="F6" s="301"/>
      <c r="G6" s="301"/>
      <c r="H6" s="301"/>
      <c r="I6" s="301"/>
      <c r="J6" s="301"/>
      <c r="K6" s="301"/>
      <c r="L6" s="309"/>
    </row>
    <row r="7" spans="1:13" s="139" customFormat="1" ht="11.45" customHeight="1">
      <c r="A7" s="135">
        <v>1</v>
      </c>
      <c r="B7" s="136">
        <v>2</v>
      </c>
      <c r="C7" s="136">
        <v>3</v>
      </c>
      <c r="D7" s="137">
        <v>4</v>
      </c>
      <c r="E7" s="136">
        <v>5</v>
      </c>
      <c r="F7" s="136">
        <v>6</v>
      </c>
      <c r="G7" s="137">
        <v>7</v>
      </c>
      <c r="H7" s="136">
        <v>8</v>
      </c>
      <c r="I7" s="136">
        <v>9</v>
      </c>
      <c r="J7" s="137">
        <v>10</v>
      </c>
      <c r="K7" s="136">
        <v>11</v>
      </c>
      <c r="L7" s="138">
        <v>12</v>
      </c>
    </row>
    <row r="8" spans="1:13" ht="24.95" customHeight="1">
      <c r="A8" s="164"/>
      <c r="B8" s="201"/>
      <c r="C8" s="333" t="s">
        <v>1</v>
      </c>
      <c r="D8" s="334"/>
      <c r="E8" s="334"/>
      <c r="F8" s="334"/>
      <c r="G8" s="334"/>
      <c r="H8" s="334"/>
      <c r="I8" s="334"/>
      <c r="J8" s="334"/>
      <c r="K8" s="334"/>
      <c r="L8" s="334"/>
    </row>
    <row r="9" spans="1:13" ht="11.45" customHeight="1">
      <c r="A9" s="55">
        <f>IF(B9&lt;&gt;"",COUNTA($B$9:B9),"")</f>
        <v>1</v>
      </c>
      <c r="B9" s="214">
        <v>39629</v>
      </c>
      <c r="C9" s="141">
        <v>528348</v>
      </c>
      <c r="D9" s="141">
        <v>269177</v>
      </c>
      <c r="E9" s="141" t="s">
        <v>133</v>
      </c>
      <c r="F9" s="141">
        <v>4391</v>
      </c>
      <c r="G9" s="141">
        <v>39521</v>
      </c>
      <c r="H9" s="141">
        <v>16983</v>
      </c>
      <c r="I9" s="141">
        <v>116095</v>
      </c>
      <c r="J9" s="141">
        <v>126737</v>
      </c>
      <c r="K9" s="141">
        <v>82406</v>
      </c>
      <c r="L9" s="141">
        <v>186097</v>
      </c>
      <c r="M9" s="219"/>
    </row>
    <row r="10" spans="1:13" ht="11.45" customHeight="1">
      <c r="A10" s="55">
        <f>IF(B10&lt;&gt;"",COUNTA($B$9:B10),"")</f>
        <v>2</v>
      </c>
      <c r="B10" s="214">
        <v>39994</v>
      </c>
      <c r="C10" s="141">
        <v>528916</v>
      </c>
      <c r="D10" s="141">
        <v>272792</v>
      </c>
      <c r="E10" s="141" t="s">
        <v>133</v>
      </c>
      <c r="F10" s="141">
        <v>4966</v>
      </c>
      <c r="G10" s="141">
        <v>36848</v>
      </c>
      <c r="H10" s="141">
        <v>16759</v>
      </c>
      <c r="I10" s="141">
        <v>114888</v>
      </c>
      <c r="J10" s="141">
        <v>127365</v>
      </c>
      <c r="K10" s="141">
        <v>83646</v>
      </c>
      <c r="L10" s="141">
        <v>186239</v>
      </c>
      <c r="M10" s="219"/>
    </row>
    <row r="11" spans="1:13" ht="11.45" customHeight="1">
      <c r="A11" s="55">
        <f>IF(B11&lt;&gt;"",COUNTA($B$9:B11),"")</f>
        <v>3</v>
      </c>
      <c r="B11" s="214">
        <v>40359</v>
      </c>
      <c r="C11" s="141">
        <v>533974</v>
      </c>
      <c r="D11" s="141">
        <v>274986</v>
      </c>
      <c r="E11" s="141" t="s">
        <v>133</v>
      </c>
      <c r="F11" s="141">
        <v>5306</v>
      </c>
      <c r="G11" s="141">
        <v>31844</v>
      </c>
      <c r="H11" s="141">
        <v>16600</v>
      </c>
      <c r="I11" s="141">
        <v>115425</v>
      </c>
      <c r="J11" s="141">
        <v>128774</v>
      </c>
      <c r="K11" s="141">
        <v>85351</v>
      </c>
      <c r="L11" s="141">
        <v>187812</v>
      </c>
      <c r="M11" s="219"/>
    </row>
    <row r="12" spans="1:13" ht="11.45" customHeight="1">
      <c r="A12" s="55">
        <f>IF(B12&lt;&gt;"",COUNTA($B$9:B12),"")</f>
        <v>4</v>
      </c>
      <c r="B12" s="214">
        <v>40724</v>
      </c>
      <c r="C12" s="141">
        <v>537751</v>
      </c>
      <c r="D12" s="141">
        <v>276697</v>
      </c>
      <c r="E12" s="141">
        <v>132747</v>
      </c>
      <c r="F12" s="141">
        <v>6205</v>
      </c>
      <c r="G12" s="141">
        <v>26946</v>
      </c>
      <c r="H12" s="141">
        <v>16653</v>
      </c>
      <c r="I12" s="141">
        <v>117843</v>
      </c>
      <c r="J12" s="141">
        <v>132290</v>
      </c>
      <c r="K12" s="141">
        <v>86624</v>
      </c>
      <c r="L12" s="141">
        <v>184334</v>
      </c>
      <c r="M12" s="219"/>
    </row>
    <row r="13" spans="1:13" ht="11.45" customHeight="1">
      <c r="A13" s="55">
        <f>IF(B13&lt;&gt;"",COUNTA($B$9:B13),"")</f>
        <v>5</v>
      </c>
      <c r="B13" s="214">
        <v>41090</v>
      </c>
      <c r="C13" s="141">
        <v>542493</v>
      </c>
      <c r="D13" s="141">
        <v>278845</v>
      </c>
      <c r="E13" s="141">
        <v>140694</v>
      </c>
      <c r="F13" s="141">
        <v>7590</v>
      </c>
      <c r="G13" s="141">
        <v>22961</v>
      </c>
      <c r="H13" s="141">
        <v>16716</v>
      </c>
      <c r="I13" s="141">
        <v>118931</v>
      </c>
      <c r="J13" s="141">
        <v>133809</v>
      </c>
      <c r="K13" s="141">
        <v>87634</v>
      </c>
      <c r="L13" s="141">
        <v>185398</v>
      </c>
      <c r="M13" s="219"/>
    </row>
    <row r="14" spans="1:13" ht="11.45" customHeight="1">
      <c r="A14" s="55">
        <f>IF(B14&lt;&gt;"",COUNTA($B$9:B14),"")</f>
        <v>6</v>
      </c>
      <c r="B14" s="214">
        <v>41455</v>
      </c>
      <c r="C14" s="141">
        <v>543571</v>
      </c>
      <c r="D14" s="141">
        <v>280255</v>
      </c>
      <c r="E14" s="141">
        <v>140440</v>
      </c>
      <c r="F14" s="141">
        <v>8806</v>
      </c>
      <c r="G14" s="141">
        <v>20874</v>
      </c>
      <c r="H14" s="141">
        <v>16811</v>
      </c>
      <c r="I14" s="141">
        <v>118691</v>
      </c>
      <c r="J14" s="141">
        <v>133416</v>
      </c>
      <c r="K14" s="141">
        <v>88186</v>
      </c>
      <c r="L14" s="141">
        <v>186464</v>
      </c>
      <c r="M14" s="219"/>
    </row>
    <row r="15" spans="1:13" ht="11.45" customHeight="1">
      <c r="A15" s="55">
        <f>IF(B15&lt;&gt;"",COUNTA($B$9:B15),"")</f>
        <v>7</v>
      </c>
      <c r="B15" s="214">
        <v>41820</v>
      </c>
      <c r="C15" s="141">
        <v>549500</v>
      </c>
      <c r="D15" s="141">
        <v>283548</v>
      </c>
      <c r="E15" s="141">
        <v>145940</v>
      </c>
      <c r="F15" s="141">
        <v>11575</v>
      </c>
      <c r="G15" s="141">
        <v>19848</v>
      </c>
      <c r="H15" s="141">
        <v>17221</v>
      </c>
      <c r="I15" s="141">
        <v>118546</v>
      </c>
      <c r="J15" s="141">
        <v>135218</v>
      </c>
      <c r="K15" s="141">
        <v>89769</v>
      </c>
      <c r="L15" s="141">
        <v>188745</v>
      </c>
      <c r="M15" s="219"/>
    </row>
    <row r="16" spans="1:13" ht="11.45" customHeight="1">
      <c r="A16" s="55">
        <f>IF(B16&lt;&gt;"",COUNTA($B$9:B16),"")</f>
        <v>8</v>
      </c>
      <c r="B16" s="214">
        <v>42185</v>
      </c>
      <c r="C16" s="141">
        <v>553845</v>
      </c>
      <c r="D16" s="141">
        <v>286053</v>
      </c>
      <c r="E16" s="141">
        <v>153588</v>
      </c>
      <c r="F16" s="141">
        <v>13550</v>
      </c>
      <c r="G16" s="141">
        <v>19317</v>
      </c>
      <c r="H16" s="141">
        <v>16903</v>
      </c>
      <c r="I16" s="141">
        <v>118852</v>
      </c>
      <c r="J16" s="141">
        <v>137822</v>
      </c>
      <c r="K16" s="141">
        <v>90668</v>
      </c>
      <c r="L16" s="141">
        <v>189599</v>
      </c>
      <c r="M16" s="219"/>
    </row>
    <row r="17" spans="1:13" ht="11.45" customHeight="1">
      <c r="A17" s="55">
        <f>IF(B17&lt;&gt;"",COUNTA($B$9:B17),"")</f>
        <v>9</v>
      </c>
      <c r="B17" s="214">
        <v>42551</v>
      </c>
      <c r="C17" s="215">
        <v>560372</v>
      </c>
      <c r="D17" s="215">
        <v>287594</v>
      </c>
      <c r="E17" s="215">
        <v>160354</v>
      </c>
      <c r="F17" s="215">
        <v>17092</v>
      </c>
      <c r="G17" s="215">
        <v>18904</v>
      </c>
      <c r="H17" s="215">
        <v>16394</v>
      </c>
      <c r="I17" s="215">
        <v>120663</v>
      </c>
      <c r="J17" s="215">
        <v>139341</v>
      </c>
      <c r="K17" s="215">
        <v>90751</v>
      </c>
      <c r="L17" s="215">
        <v>193221</v>
      </c>
      <c r="M17" s="219"/>
    </row>
    <row r="18" spans="1:13" ht="11.45" customHeight="1">
      <c r="A18" s="55">
        <f>IF(B18&lt;&gt;"",COUNTA($B$9:B18),"")</f>
        <v>10</v>
      </c>
      <c r="B18" s="214">
        <v>42916</v>
      </c>
      <c r="C18" s="215">
        <v>567650</v>
      </c>
      <c r="D18" s="215">
        <v>289888</v>
      </c>
      <c r="E18" s="215">
        <v>166271</v>
      </c>
      <c r="F18" s="215">
        <v>21131</v>
      </c>
      <c r="G18" s="215">
        <v>18976</v>
      </c>
      <c r="H18" s="215">
        <v>15980</v>
      </c>
      <c r="I18" s="215">
        <v>122274</v>
      </c>
      <c r="J18" s="215">
        <v>141474</v>
      </c>
      <c r="K18" s="215">
        <v>92312</v>
      </c>
      <c r="L18" s="215">
        <v>195606</v>
      </c>
      <c r="M18" s="219"/>
    </row>
    <row r="19" spans="1:13" ht="11.45" customHeight="1">
      <c r="A19" s="55">
        <f>IF(B19&lt;&gt;"",COUNTA($B$9:B19),"")</f>
        <v>11</v>
      </c>
      <c r="B19" s="214">
        <v>43281</v>
      </c>
      <c r="C19" s="141">
        <v>574586</v>
      </c>
      <c r="D19" s="141">
        <v>291693</v>
      </c>
      <c r="E19" s="141">
        <v>171652</v>
      </c>
      <c r="F19" s="141">
        <v>23974</v>
      </c>
      <c r="G19" s="141">
        <v>19185</v>
      </c>
      <c r="H19" s="141">
        <v>15938</v>
      </c>
      <c r="I19" s="141">
        <v>123430</v>
      </c>
      <c r="J19" s="141">
        <v>142579</v>
      </c>
      <c r="K19" s="141">
        <v>93747</v>
      </c>
      <c r="L19" s="141">
        <v>198885</v>
      </c>
      <c r="M19" s="219"/>
    </row>
    <row r="20" spans="1:13" ht="11.45" customHeight="1">
      <c r="A20" s="55" t="str">
        <f>IF(B20&lt;&gt;"",COUNTA($B$9:B20),"")</f>
        <v/>
      </c>
      <c r="B20" s="211"/>
      <c r="C20" s="141"/>
      <c r="D20" s="141"/>
      <c r="E20" s="141"/>
      <c r="F20" s="141"/>
      <c r="G20" s="141"/>
      <c r="H20" s="141"/>
      <c r="I20" s="141"/>
      <c r="J20" s="141"/>
      <c r="K20" s="141"/>
      <c r="L20" s="141"/>
      <c r="M20" s="219"/>
    </row>
    <row r="21" spans="1:13" ht="11.45" customHeight="1">
      <c r="A21" s="55">
        <f>IF(B21&lt;&gt;"",COUNTA($B$9:B21),"")</f>
        <v>12</v>
      </c>
      <c r="B21" s="214">
        <v>43555</v>
      </c>
      <c r="C21" s="215">
        <v>569475</v>
      </c>
      <c r="D21" s="215">
        <v>288302</v>
      </c>
      <c r="E21" s="215">
        <v>169885</v>
      </c>
      <c r="F21" s="215">
        <v>23467</v>
      </c>
      <c r="G21" s="215">
        <v>21355</v>
      </c>
      <c r="H21" s="215">
        <v>15166</v>
      </c>
      <c r="I21" s="215">
        <v>124663</v>
      </c>
      <c r="J21" s="215">
        <v>137107</v>
      </c>
      <c r="K21" s="215">
        <v>92380</v>
      </c>
      <c r="L21" s="215">
        <v>200150</v>
      </c>
      <c r="M21" s="219"/>
    </row>
    <row r="22" spans="1:13" ht="11.45" customHeight="1">
      <c r="A22" s="55">
        <f>IF(B22&lt;&gt;"",COUNTA($B$9:B22),"")</f>
        <v>13</v>
      </c>
      <c r="B22" s="214">
        <v>43646</v>
      </c>
      <c r="C22" s="141">
        <v>578848</v>
      </c>
      <c r="D22" s="141">
        <v>292361</v>
      </c>
      <c r="E22" s="141">
        <v>174336</v>
      </c>
      <c r="F22" s="141">
        <v>25838</v>
      </c>
      <c r="G22" s="141">
        <v>20027</v>
      </c>
      <c r="H22" s="141">
        <v>15579</v>
      </c>
      <c r="I22" s="141">
        <v>125475</v>
      </c>
      <c r="J22" s="141">
        <v>143357</v>
      </c>
      <c r="K22" s="141">
        <v>94174</v>
      </c>
      <c r="L22" s="141">
        <v>200255</v>
      </c>
    </row>
    <row r="23" spans="1:13" ht="11.45" customHeight="1">
      <c r="A23" s="55">
        <f>IF(B23&lt;&gt;"",COUNTA($B$9:B23),"")</f>
        <v>14</v>
      </c>
      <c r="B23" s="214">
        <v>43738</v>
      </c>
      <c r="C23" s="141">
        <v>587325</v>
      </c>
      <c r="D23" s="141">
        <v>295951</v>
      </c>
      <c r="E23" s="141">
        <v>176858</v>
      </c>
      <c r="F23" s="141">
        <v>25750</v>
      </c>
      <c r="G23" s="141">
        <v>24678</v>
      </c>
      <c r="H23" s="141">
        <v>15995</v>
      </c>
      <c r="I23" s="141">
        <v>127570</v>
      </c>
      <c r="J23" s="141">
        <v>144730</v>
      </c>
      <c r="K23" s="141">
        <v>94987</v>
      </c>
      <c r="L23" s="141">
        <v>204036</v>
      </c>
    </row>
    <row r="24" spans="1:13" ht="11.45" customHeight="1">
      <c r="A24" s="55">
        <f>IF(B24&lt;&gt;"",COUNTA($B$9:B24),"")</f>
        <v>15</v>
      </c>
      <c r="B24" s="214">
        <v>43830</v>
      </c>
      <c r="C24" s="141">
        <v>576245</v>
      </c>
      <c r="D24" s="141">
        <v>291119</v>
      </c>
      <c r="E24" s="141">
        <v>174444</v>
      </c>
      <c r="F24" s="141">
        <v>24534</v>
      </c>
      <c r="G24" s="141">
        <v>24138</v>
      </c>
      <c r="H24" s="141">
        <v>14800</v>
      </c>
      <c r="I24" s="141">
        <v>125788</v>
      </c>
      <c r="J24" s="141">
        <v>138774</v>
      </c>
      <c r="K24" s="141">
        <v>93106</v>
      </c>
      <c r="L24" s="141">
        <v>203771</v>
      </c>
    </row>
    <row r="25" spans="1:13" ht="11.45" customHeight="1">
      <c r="A25" s="55" t="str">
        <f>IF(B25&lt;&gt;"",COUNTA($B$9:B25),"")</f>
        <v/>
      </c>
      <c r="B25" s="211"/>
      <c r="C25" s="141"/>
      <c r="D25" s="141"/>
      <c r="E25" s="141"/>
      <c r="F25" s="141"/>
      <c r="G25" s="141"/>
      <c r="H25" s="141"/>
      <c r="I25" s="141"/>
      <c r="J25" s="141"/>
      <c r="K25" s="141"/>
      <c r="L25" s="141"/>
      <c r="M25" s="219"/>
    </row>
    <row r="26" spans="1:13" ht="11.45" customHeight="1">
      <c r="A26" s="55">
        <f>IF(B26&lt;&gt;"",COUNTA($B$9:B26),"")</f>
        <v>16</v>
      </c>
      <c r="B26" s="214">
        <v>43921</v>
      </c>
      <c r="C26" s="215">
        <v>573407</v>
      </c>
      <c r="D26" s="215">
        <v>289611</v>
      </c>
      <c r="E26" s="215">
        <v>173871</v>
      </c>
      <c r="F26" s="215">
        <v>24765</v>
      </c>
      <c r="G26" s="215">
        <v>22238</v>
      </c>
      <c r="H26" s="215">
        <v>15177</v>
      </c>
      <c r="I26" s="215">
        <v>124910</v>
      </c>
      <c r="J26" s="215">
        <v>137677</v>
      </c>
      <c r="K26" s="215">
        <v>92154</v>
      </c>
      <c r="L26" s="215">
        <v>203483</v>
      </c>
      <c r="M26" s="219"/>
    </row>
    <row r="27" spans="1:13" ht="11.45" customHeight="1">
      <c r="A27" s="55">
        <f>IF(B27&lt;&gt;"",COUNTA($B$9:B27),"")</f>
        <v>17</v>
      </c>
      <c r="B27" s="214">
        <v>44012</v>
      </c>
      <c r="C27" s="141">
        <v>572732</v>
      </c>
      <c r="D27" s="141">
        <v>289020</v>
      </c>
      <c r="E27" s="141">
        <v>174075</v>
      </c>
      <c r="F27" s="141">
        <v>25578</v>
      </c>
      <c r="G27" s="141">
        <v>21430</v>
      </c>
      <c r="H27" s="141">
        <v>15339</v>
      </c>
      <c r="I27" s="141">
        <v>124138</v>
      </c>
      <c r="J27" s="141">
        <v>139517</v>
      </c>
      <c r="K27" s="141">
        <v>92045</v>
      </c>
      <c r="L27" s="141">
        <v>201683</v>
      </c>
    </row>
    <row r="28" spans="1:13" ht="11.45" customHeight="1">
      <c r="A28" s="55">
        <f>IF(B28&lt;&gt;"",COUNTA($B$9:B28),"")</f>
        <v>18</v>
      </c>
      <c r="B28" s="214">
        <v>44104</v>
      </c>
      <c r="C28" s="141">
        <v>582532</v>
      </c>
      <c r="D28" s="141">
        <v>293710</v>
      </c>
      <c r="E28" s="141">
        <v>177969</v>
      </c>
      <c r="F28" s="141">
        <v>27323</v>
      </c>
      <c r="G28" s="141">
        <v>25157</v>
      </c>
      <c r="H28" s="141">
        <v>15738</v>
      </c>
      <c r="I28" s="141">
        <v>125379</v>
      </c>
      <c r="J28" s="141">
        <v>141999</v>
      </c>
      <c r="K28" s="141">
        <v>93039</v>
      </c>
      <c r="L28" s="141">
        <v>206368</v>
      </c>
    </row>
    <row r="29" spans="1:13" ht="11.45" customHeight="1">
      <c r="A29" s="55">
        <f>IF(B29&lt;&gt;"",COUNTA($B$9:B29),"")</f>
        <v>19</v>
      </c>
      <c r="B29" s="214">
        <v>44196</v>
      </c>
      <c r="C29" s="141">
        <v>574197</v>
      </c>
      <c r="D29" s="141">
        <v>290023</v>
      </c>
      <c r="E29" s="141">
        <v>176087</v>
      </c>
      <c r="F29" s="141">
        <v>26567</v>
      </c>
      <c r="G29" s="141">
        <v>24745</v>
      </c>
      <c r="H29" s="141">
        <v>14553</v>
      </c>
      <c r="I29" s="141">
        <v>124525</v>
      </c>
      <c r="J29" s="141">
        <v>137033</v>
      </c>
      <c r="K29" s="141">
        <v>91326</v>
      </c>
      <c r="L29" s="141">
        <v>206753</v>
      </c>
    </row>
    <row r="30" spans="1:13" ht="24.95" customHeight="1">
      <c r="A30" s="55" t="str">
        <f>IF(B30&lt;&gt;"",COUNTA($B$9:B30),"")</f>
        <v/>
      </c>
      <c r="B30" s="218"/>
      <c r="C30" s="318" t="s">
        <v>185</v>
      </c>
      <c r="D30" s="319"/>
      <c r="E30" s="319"/>
      <c r="F30" s="319"/>
      <c r="G30" s="319"/>
      <c r="H30" s="319"/>
      <c r="I30" s="319"/>
      <c r="J30" s="319"/>
      <c r="K30" s="319"/>
      <c r="L30" s="319"/>
    </row>
    <row r="31" spans="1:13" ht="11.45" customHeight="1">
      <c r="A31" s="55">
        <f>IF(B31&lt;&gt;"",COUNTA($B$9:B31),"")</f>
        <v>20</v>
      </c>
      <c r="B31" s="214">
        <v>39629</v>
      </c>
      <c r="C31" s="212">
        <v>1.9345154836</v>
      </c>
      <c r="D31" s="212">
        <v>1.9833902903</v>
      </c>
      <c r="E31" s="212" t="s">
        <v>133</v>
      </c>
      <c r="F31" s="212">
        <v>9.9399098648000006</v>
      </c>
      <c r="G31" s="212">
        <v>-2.2459125874999999</v>
      </c>
      <c r="H31" s="212">
        <v>3.7509927302000001</v>
      </c>
      <c r="I31" s="212">
        <v>1.7582764333000001</v>
      </c>
      <c r="J31" s="212">
        <v>2.0673270516</v>
      </c>
      <c r="K31" s="212">
        <v>4.6584876425999999</v>
      </c>
      <c r="L31" s="212">
        <v>0.63050543179999996</v>
      </c>
      <c r="M31" s="165"/>
    </row>
    <row r="32" spans="1:13" ht="11.45" customHeight="1">
      <c r="A32" s="55">
        <f>IF(B32&lt;&gt;"",COUNTA($B$9:B32),"")</f>
        <v>21</v>
      </c>
      <c r="B32" s="214">
        <v>39994</v>
      </c>
      <c r="C32" s="212">
        <v>0.10750490209999999</v>
      </c>
      <c r="D32" s="212">
        <v>1.3429824985000001</v>
      </c>
      <c r="E32" s="212" t="s">
        <v>133</v>
      </c>
      <c r="F32" s="212">
        <v>13.0949669779</v>
      </c>
      <c r="G32" s="212">
        <v>-6.7634928266000003</v>
      </c>
      <c r="H32" s="212">
        <v>-1.3189660247999999</v>
      </c>
      <c r="I32" s="212">
        <v>-1.0396657909</v>
      </c>
      <c r="J32" s="212">
        <v>0.49551433280000001</v>
      </c>
      <c r="K32" s="212">
        <v>1.5047448000999999</v>
      </c>
      <c r="L32" s="212">
        <v>7.6304292900000001E-2</v>
      </c>
      <c r="M32" s="165"/>
    </row>
    <row r="33" spans="1:13" ht="11.45" customHeight="1">
      <c r="A33" s="55">
        <f>IF(B33&lt;&gt;"",COUNTA($B$9:B33),"")</f>
        <v>22</v>
      </c>
      <c r="B33" s="214">
        <v>40359</v>
      </c>
      <c r="C33" s="212">
        <v>0.95629551759999998</v>
      </c>
      <c r="D33" s="212">
        <v>0.80427578519999998</v>
      </c>
      <c r="E33" s="212" t="s">
        <v>133</v>
      </c>
      <c r="F33" s="212">
        <v>6.8465565848000001</v>
      </c>
      <c r="G33" s="212">
        <v>-13.580112896199999</v>
      </c>
      <c r="H33" s="212">
        <v>-0.94874395850000004</v>
      </c>
      <c r="I33" s="212">
        <v>0.46741174009999997</v>
      </c>
      <c r="J33" s="212">
        <v>1.1062693832999999</v>
      </c>
      <c r="K33" s="212">
        <v>2.0383521028999998</v>
      </c>
      <c r="L33" s="212">
        <v>0.84461364159999996</v>
      </c>
      <c r="M33" s="165"/>
    </row>
    <row r="34" spans="1:13" ht="11.45" customHeight="1">
      <c r="A34" s="55">
        <f>IF(B34&lt;&gt;"",COUNTA($B$9:B34),"")</f>
        <v>23</v>
      </c>
      <c r="B34" s="214">
        <v>40724</v>
      </c>
      <c r="C34" s="212">
        <v>0.7073378105</v>
      </c>
      <c r="D34" s="212">
        <v>0.62221349449999996</v>
      </c>
      <c r="E34" s="212" t="s">
        <v>133</v>
      </c>
      <c r="F34" s="212">
        <v>16.9430833019</v>
      </c>
      <c r="G34" s="212">
        <v>-15.3812335134</v>
      </c>
      <c r="H34" s="212">
        <v>0.31927710840000001</v>
      </c>
      <c r="I34" s="212">
        <v>2.0948667965999999</v>
      </c>
      <c r="J34" s="212">
        <v>2.7303648252000001</v>
      </c>
      <c r="K34" s="212">
        <v>1.4914880904000001</v>
      </c>
      <c r="L34" s="212">
        <v>-1.8518518519</v>
      </c>
      <c r="M34" s="165"/>
    </row>
    <row r="35" spans="1:13" ht="11.45" customHeight="1">
      <c r="A35" s="55">
        <f>IF(B35&lt;&gt;"",COUNTA($B$9:B35),"")</f>
        <v>24</v>
      </c>
      <c r="B35" s="214">
        <v>41090</v>
      </c>
      <c r="C35" s="212">
        <v>0.8818207683</v>
      </c>
      <c r="D35" s="212">
        <v>0.77630042970000002</v>
      </c>
      <c r="E35" s="212">
        <v>5.9865759678000003</v>
      </c>
      <c r="F35" s="212">
        <v>22.320709105599999</v>
      </c>
      <c r="G35" s="212">
        <v>-14.788836933100001</v>
      </c>
      <c r="H35" s="212">
        <v>0.37831021440000001</v>
      </c>
      <c r="I35" s="212">
        <v>0.92326230659999997</v>
      </c>
      <c r="J35" s="212">
        <v>1.1482349383999999</v>
      </c>
      <c r="K35" s="212">
        <v>1.1659586258000001</v>
      </c>
      <c r="L35" s="212">
        <v>0.5772131023</v>
      </c>
      <c r="M35" s="165"/>
    </row>
    <row r="36" spans="1:13" ht="11.45" customHeight="1">
      <c r="A36" s="55">
        <f>IF(B36&lt;&gt;"",COUNTA($B$9:B36),"")</f>
        <v>25</v>
      </c>
      <c r="B36" s="214">
        <v>41455</v>
      </c>
      <c r="C36" s="212">
        <v>0.19871224139999999</v>
      </c>
      <c r="D36" s="212">
        <v>0.50565726479999995</v>
      </c>
      <c r="E36" s="212">
        <v>-0.1805336404</v>
      </c>
      <c r="F36" s="212">
        <v>16.021080368900002</v>
      </c>
      <c r="G36" s="212">
        <v>-9.0893253777999998</v>
      </c>
      <c r="H36" s="212">
        <v>0.56831777939999994</v>
      </c>
      <c r="I36" s="212">
        <v>-0.20179768100000001</v>
      </c>
      <c r="J36" s="212">
        <v>-0.29370221730000001</v>
      </c>
      <c r="K36" s="212">
        <v>0.62989250750000003</v>
      </c>
      <c r="L36" s="212">
        <v>0.57497923390000005</v>
      </c>
      <c r="M36" s="165"/>
    </row>
    <row r="37" spans="1:13" ht="11.45" customHeight="1">
      <c r="A37" s="55">
        <f>IF(B37&lt;&gt;"",COUNTA($B$9:B37),"")</f>
        <v>26</v>
      </c>
      <c r="B37" s="214">
        <v>41820</v>
      </c>
      <c r="C37" s="212">
        <v>1.0907498743999999</v>
      </c>
      <c r="D37" s="212">
        <v>1.1750013381</v>
      </c>
      <c r="E37" s="212">
        <v>3.9162631728999999</v>
      </c>
      <c r="F37" s="212">
        <v>31.444469679800001</v>
      </c>
      <c r="G37" s="212">
        <v>-4.9152055187999997</v>
      </c>
      <c r="H37" s="212">
        <v>2.4388793052</v>
      </c>
      <c r="I37" s="212">
        <v>-0.1221659604</v>
      </c>
      <c r="J37" s="212">
        <v>1.3506625891999999</v>
      </c>
      <c r="K37" s="212">
        <v>1.7950695122</v>
      </c>
      <c r="L37" s="212">
        <v>1.2232924318</v>
      </c>
      <c r="M37" s="165"/>
    </row>
    <row r="38" spans="1:13" ht="11.45" customHeight="1">
      <c r="A38" s="55">
        <f>IF(B38&lt;&gt;"",COUNTA($B$9:B38),"")</f>
        <v>27</v>
      </c>
      <c r="B38" s="214">
        <v>42185</v>
      </c>
      <c r="C38" s="212">
        <v>0.79071883529999998</v>
      </c>
      <c r="D38" s="212">
        <v>0.88344830500000004</v>
      </c>
      <c r="E38" s="212">
        <v>5.2405097984999998</v>
      </c>
      <c r="F38" s="212">
        <v>17.062634989199999</v>
      </c>
      <c r="G38" s="212">
        <v>-2.6753325272000001</v>
      </c>
      <c r="H38" s="212">
        <v>-1.8465826607</v>
      </c>
      <c r="I38" s="212">
        <v>0.25812764669999999</v>
      </c>
      <c r="J38" s="212">
        <v>1.9257791122000001</v>
      </c>
      <c r="K38" s="212">
        <v>1.0014593010999999</v>
      </c>
      <c r="L38" s="212">
        <v>0.45246231689999999</v>
      </c>
      <c r="M38" s="165"/>
    </row>
    <row r="39" spans="1:13" ht="11.45" customHeight="1">
      <c r="A39" s="55">
        <f>IF(B39&lt;&gt;"",COUNTA($B$9:B39),"")</f>
        <v>28</v>
      </c>
      <c r="B39" s="214">
        <v>42551</v>
      </c>
      <c r="C39" s="216">
        <v>1.1784885663</v>
      </c>
      <c r="D39" s="216">
        <v>0.5387113577</v>
      </c>
      <c r="E39" s="216">
        <v>4.4052920800999997</v>
      </c>
      <c r="F39" s="216">
        <v>26.140221402200002</v>
      </c>
      <c r="G39" s="216">
        <v>-2.1380131489999998</v>
      </c>
      <c r="H39" s="216">
        <v>-3.0112997692999999</v>
      </c>
      <c r="I39" s="216">
        <v>1.5237438158000001</v>
      </c>
      <c r="J39" s="216">
        <v>1.1021462466</v>
      </c>
      <c r="K39" s="216">
        <v>9.15427714E-2</v>
      </c>
      <c r="L39" s="216">
        <v>1.9103476284000001</v>
      </c>
      <c r="M39" s="165"/>
    </row>
    <row r="40" spans="1:13" ht="11.45" customHeight="1">
      <c r="A40" s="55">
        <f>IF(B40&lt;&gt;"",COUNTA($B$9:B40),"")</f>
        <v>29</v>
      </c>
      <c r="B40" s="214">
        <v>42916</v>
      </c>
      <c r="C40" s="216">
        <v>1.2987800961</v>
      </c>
      <c r="D40" s="216">
        <v>0.79765224589999995</v>
      </c>
      <c r="E40" s="216">
        <v>3.6899609614000002</v>
      </c>
      <c r="F40" s="216">
        <v>23.6309384507</v>
      </c>
      <c r="G40" s="216">
        <v>0.38087177319999999</v>
      </c>
      <c r="H40" s="216">
        <v>-2.5253141392999998</v>
      </c>
      <c r="I40" s="216">
        <v>1.3351234430000001</v>
      </c>
      <c r="J40" s="216">
        <v>1.5307770146999999</v>
      </c>
      <c r="K40" s="216">
        <v>1.7200912387</v>
      </c>
      <c r="L40" s="216">
        <v>1.2343378825</v>
      </c>
      <c r="M40" s="165"/>
    </row>
    <row r="41" spans="1:13" ht="11.45" customHeight="1">
      <c r="A41" s="55">
        <f>IF(B41&lt;&gt;"",COUNTA($B$9:B41),"")</f>
        <v>30</v>
      </c>
      <c r="B41" s="214">
        <v>43281</v>
      </c>
      <c r="C41" s="216">
        <v>1.2218796794</v>
      </c>
      <c r="D41" s="216">
        <v>0.6226542665</v>
      </c>
      <c r="E41" s="216">
        <v>3.2362829356999998</v>
      </c>
      <c r="F41" s="216">
        <v>13.454166863799999</v>
      </c>
      <c r="G41" s="216">
        <v>1.101391231</v>
      </c>
      <c r="H41" s="216">
        <v>-0.26282853569999998</v>
      </c>
      <c r="I41" s="216">
        <v>0.94541766849999997</v>
      </c>
      <c r="J41" s="216">
        <v>0.78106224469999996</v>
      </c>
      <c r="K41" s="216">
        <v>1.5545107895000001</v>
      </c>
      <c r="L41" s="216">
        <v>1.676328947</v>
      </c>
      <c r="M41" s="165"/>
    </row>
    <row r="42" spans="1:13" ht="11.45" customHeight="1">
      <c r="A42" s="55" t="str">
        <f>IF(B42&lt;&gt;"",COUNTA($B$9:B42),"")</f>
        <v/>
      </c>
      <c r="B42" s="211"/>
      <c r="C42" s="212"/>
      <c r="D42" s="212"/>
      <c r="E42" s="212"/>
      <c r="F42" s="212"/>
      <c r="G42" s="212"/>
      <c r="H42" s="212"/>
      <c r="I42" s="212"/>
      <c r="J42" s="212"/>
      <c r="K42" s="212"/>
      <c r="L42" s="212"/>
      <c r="M42" s="165"/>
    </row>
    <row r="43" spans="1:13" ht="11.45" customHeight="1">
      <c r="A43" s="55">
        <f>IF(B43&lt;&gt;"",COUNTA($B$9:B43),"")</f>
        <v>31</v>
      </c>
      <c r="B43" s="214">
        <v>43555</v>
      </c>
      <c r="C43" s="216">
        <v>0.93334207709999994</v>
      </c>
      <c r="D43" s="216">
        <v>0.30198236810000001</v>
      </c>
      <c r="E43" s="216">
        <v>2.0452907256000001</v>
      </c>
      <c r="F43" s="216">
        <v>3.8179083347999998</v>
      </c>
      <c r="G43" s="216">
        <v>3.0149541727</v>
      </c>
      <c r="H43" s="216">
        <v>-1.1536205436</v>
      </c>
      <c r="I43" s="216">
        <v>1.2894471708999999</v>
      </c>
      <c r="J43" s="216">
        <v>0.80359374770000003</v>
      </c>
      <c r="K43" s="216">
        <v>0.84382197869999997</v>
      </c>
      <c r="L43" s="216">
        <v>1.0027098903</v>
      </c>
    </row>
    <row r="44" spans="1:13" ht="11.45" customHeight="1">
      <c r="A44" s="55">
        <f>IF(B44&lt;&gt;"",COUNTA($B$9:B44),"")</f>
        <v>32</v>
      </c>
      <c r="B44" s="214">
        <v>43646</v>
      </c>
      <c r="C44" s="216">
        <v>0.74175145239999996</v>
      </c>
      <c r="D44" s="216">
        <v>0.22900789529999999</v>
      </c>
      <c r="E44" s="216">
        <v>1.5636287372</v>
      </c>
      <c r="F44" s="216">
        <v>7.7750896804999998</v>
      </c>
      <c r="G44" s="216">
        <v>4.3888454522</v>
      </c>
      <c r="H44" s="216">
        <v>-2.2524783535999999</v>
      </c>
      <c r="I44" s="216">
        <v>1.6568095276999999</v>
      </c>
      <c r="J44" s="216">
        <v>0.54566240470000005</v>
      </c>
      <c r="K44" s="216">
        <v>0.45548124210000002</v>
      </c>
      <c r="L44" s="216">
        <v>0.68884028460000002</v>
      </c>
    </row>
    <row r="45" spans="1:13" ht="11.45" customHeight="1">
      <c r="A45" s="55">
        <f>IF(B45&lt;&gt;"",COUNTA($B$9:B45),"")</f>
        <v>33</v>
      </c>
      <c r="B45" s="214">
        <v>43738</v>
      </c>
      <c r="C45" s="216">
        <v>0.86139832979999997</v>
      </c>
      <c r="D45" s="216">
        <v>0.42790729240000003</v>
      </c>
      <c r="E45" s="216">
        <v>2.3525258546000001</v>
      </c>
      <c r="F45" s="216">
        <v>5.819018657</v>
      </c>
      <c r="G45" s="216">
        <v>4.0607210625999999</v>
      </c>
      <c r="H45" s="216">
        <v>-1.8771854486999999</v>
      </c>
      <c r="I45" s="216">
        <v>1.5708973939999999</v>
      </c>
      <c r="J45" s="216">
        <v>0.41768428060000001</v>
      </c>
      <c r="K45" s="216">
        <v>0.23320600220000001</v>
      </c>
      <c r="L45" s="216">
        <v>1.2545407626</v>
      </c>
    </row>
    <row r="46" spans="1:13" ht="11.45" customHeight="1">
      <c r="A46" s="55">
        <f>IF(B46&lt;&gt;"",COUNTA($B$9:B46),"")</f>
        <v>34</v>
      </c>
      <c r="B46" s="214">
        <v>43830</v>
      </c>
      <c r="C46" s="216">
        <v>0.94702709519999995</v>
      </c>
      <c r="D46" s="216">
        <v>0.57209384269999997</v>
      </c>
      <c r="E46" s="216">
        <v>2.5146181646999999</v>
      </c>
      <c r="F46" s="216">
        <v>6.7159634624000004</v>
      </c>
      <c r="G46" s="216">
        <v>4.1283810017000002</v>
      </c>
      <c r="H46" s="216">
        <v>-0.41047035869999998</v>
      </c>
      <c r="I46" s="216">
        <v>1.2476054025000001</v>
      </c>
      <c r="J46" s="216">
        <v>0.7455697765</v>
      </c>
      <c r="K46" s="216">
        <v>0.40114736769999998</v>
      </c>
      <c r="L46" s="216">
        <v>1.2516645796999999</v>
      </c>
    </row>
    <row r="47" spans="1:13" ht="11.45" customHeight="1">
      <c r="A47" s="55" t="str">
        <f>IF(B47&lt;&gt;"",COUNTA($B$9:B47),"")</f>
        <v/>
      </c>
      <c r="B47" s="211"/>
      <c r="C47" s="212"/>
      <c r="D47" s="212"/>
      <c r="E47" s="212"/>
      <c r="F47" s="212"/>
      <c r="G47" s="212"/>
      <c r="H47" s="212"/>
      <c r="I47" s="212"/>
      <c r="J47" s="212"/>
      <c r="K47" s="212"/>
      <c r="L47" s="212"/>
      <c r="M47" s="165"/>
    </row>
    <row r="48" spans="1:13" ht="11.45" customHeight="1">
      <c r="A48" s="55">
        <f>IF(B48&lt;&gt;"",COUNTA($B$9:B48),"")</f>
        <v>35</v>
      </c>
      <c r="B48" s="214">
        <v>43921</v>
      </c>
      <c r="C48" s="216">
        <v>0.69046051190000002</v>
      </c>
      <c r="D48" s="216">
        <v>0.45403777979999999</v>
      </c>
      <c r="E48" s="216">
        <v>2.3462930806000002</v>
      </c>
      <c r="F48" s="216">
        <v>5.5311714321999998</v>
      </c>
      <c r="G48" s="216">
        <v>4.1348630297</v>
      </c>
      <c r="H48" s="216">
        <v>7.2530660699999999E-2</v>
      </c>
      <c r="I48" s="216">
        <v>0.1981341697</v>
      </c>
      <c r="J48" s="216">
        <v>0.41573369700000001</v>
      </c>
      <c r="K48" s="216">
        <v>-0.24464169729999999</v>
      </c>
      <c r="L48" s="216">
        <v>1.6652510617</v>
      </c>
    </row>
    <row r="49" spans="1:12" ht="11.45" customHeight="1">
      <c r="A49" s="55">
        <f>IF(B49&lt;&gt;"",COUNTA($B$9:B49),"")</f>
        <v>36</v>
      </c>
      <c r="B49" s="214">
        <v>44012</v>
      </c>
      <c r="C49" s="216">
        <v>-1.0565813477999999</v>
      </c>
      <c r="D49" s="216">
        <v>-1.1427652799000001</v>
      </c>
      <c r="E49" s="216">
        <v>-0.14971090309999999</v>
      </c>
      <c r="F49" s="216">
        <v>-1.0062698350999999</v>
      </c>
      <c r="G49" s="216">
        <v>7.0055425176000004</v>
      </c>
      <c r="H49" s="216">
        <v>-1.540535336</v>
      </c>
      <c r="I49" s="216">
        <v>-1.0655509066</v>
      </c>
      <c r="J49" s="216">
        <v>-2.6786274824</v>
      </c>
      <c r="K49" s="216">
        <v>-2.2607089005000001</v>
      </c>
      <c r="L49" s="216">
        <v>0.71309080920000001</v>
      </c>
    </row>
    <row r="50" spans="1:12" ht="11.45" customHeight="1">
      <c r="A50" s="55">
        <f>IF(B50&lt;&gt;"",COUNTA($B$9:B50),"")</f>
        <v>37</v>
      </c>
      <c r="B50" s="214">
        <v>44104</v>
      </c>
      <c r="C50" s="216">
        <v>-0.81607287279999996</v>
      </c>
      <c r="D50" s="216">
        <v>-0.75721994520000002</v>
      </c>
      <c r="E50" s="216">
        <v>0.62818758549999998</v>
      </c>
      <c r="F50" s="216">
        <v>6.1087378641000001</v>
      </c>
      <c r="G50" s="216">
        <v>1.9410000810000001</v>
      </c>
      <c r="H50" s="216">
        <v>-1.60675211</v>
      </c>
      <c r="I50" s="216">
        <v>-1.7174884376999999</v>
      </c>
      <c r="J50" s="216">
        <v>-1.8869619290999999</v>
      </c>
      <c r="K50" s="216">
        <v>-2.0508069524999999</v>
      </c>
      <c r="L50" s="216">
        <v>1.1429355604</v>
      </c>
    </row>
    <row r="51" spans="1:12" ht="11.45" customHeight="1">
      <c r="A51" s="55">
        <f>IF(B51&lt;&gt;"",COUNTA($B$9:B51),"")</f>
        <v>38</v>
      </c>
      <c r="B51" s="214">
        <v>44196</v>
      </c>
      <c r="C51" s="216">
        <v>-0.35540438530000001</v>
      </c>
      <c r="D51" s="216">
        <v>-0.37647834730000002</v>
      </c>
      <c r="E51" s="216">
        <v>0.94184953339999999</v>
      </c>
      <c r="F51" s="216">
        <v>8.2864596070999994</v>
      </c>
      <c r="G51" s="216">
        <v>2.5147071007999999</v>
      </c>
      <c r="H51" s="216">
        <v>-1.6689189189</v>
      </c>
      <c r="I51" s="216">
        <v>-1.0040703406</v>
      </c>
      <c r="J51" s="216">
        <v>-1.2545577701999999</v>
      </c>
      <c r="K51" s="216">
        <v>-1.9117994544000001</v>
      </c>
      <c r="L51" s="216">
        <v>1.4634074525</v>
      </c>
    </row>
    <row r="52" spans="1:12" ht="11.45" customHeight="1">
      <c r="C52" s="167"/>
      <c r="D52" s="167"/>
      <c r="E52" s="167"/>
      <c r="F52" s="167"/>
      <c r="G52" s="167"/>
      <c r="H52" s="167"/>
      <c r="I52" s="167"/>
      <c r="J52" s="167"/>
      <c r="K52" s="167"/>
      <c r="L52" s="167"/>
    </row>
    <row r="53" spans="1:12" ht="11.45" customHeight="1">
      <c r="C53" s="167"/>
      <c r="D53" s="167"/>
      <c r="E53" s="167"/>
      <c r="F53" s="167"/>
      <c r="G53" s="167"/>
      <c r="H53" s="167"/>
      <c r="I53" s="167"/>
      <c r="J53" s="167"/>
      <c r="K53" s="167"/>
      <c r="L53" s="167"/>
    </row>
  </sheetData>
  <mergeCells count="18">
    <mergeCell ref="C8:L8"/>
    <mergeCell ref="C30:L30"/>
    <mergeCell ref="G3:G6"/>
    <mergeCell ref="H3:H6"/>
    <mergeCell ref="I3:I6"/>
    <mergeCell ref="J3:J6"/>
    <mergeCell ref="K3:K6"/>
    <mergeCell ref="L3:L6"/>
    <mergeCell ref="A1:B1"/>
    <mergeCell ref="C1:L1"/>
    <mergeCell ref="A2:A6"/>
    <mergeCell ref="B2:B6"/>
    <mergeCell ref="C2:C6"/>
    <mergeCell ref="D2:G2"/>
    <mergeCell ref="H2:L2"/>
    <mergeCell ref="D3:D6"/>
    <mergeCell ref="E3:E6"/>
    <mergeCell ref="F3:F6"/>
  </mergeCells>
  <conditionalFormatting sqref="C19:L19">
    <cfRule type="cellIs" dxfId="19" priority="28" stopIfTrue="1" operator="between">
      <formula>0.1</formula>
      <formula>3</formula>
    </cfRule>
  </conditionalFormatting>
  <conditionalFormatting sqref="C21:L21">
    <cfRule type="cellIs" dxfId="18" priority="26" stopIfTrue="1" operator="between">
      <formula>0.1</formula>
      <formula>3</formula>
    </cfRule>
  </conditionalFormatting>
  <conditionalFormatting sqref="C17:L17">
    <cfRule type="cellIs" dxfId="17" priority="12" stopIfTrue="1" operator="between">
      <formula>0.1</formula>
      <formula>3</formula>
    </cfRule>
  </conditionalFormatting>
  <conditionalFormatting sqref="E9:E11">
    <cfRule type="cellIs" dxfId="16" priority="10" stopIfTrue="1" operator="between">
      <formula>0.1</formula>
      <formula>2.9</formula>
    </cfRule>
  </conditionalFormatting>
  <conditionalFormatting sqref="C18:L18">
    <cfRule type="cellIs" dxfId="15" priority="9" stopIfTrue="1" operator="between">
      <formula>0.1</formula>
      <formula>3</formula>
    </cfRule>
  </conditionalFormatting>
  <conditionalFormatting sqref="C22:L24">
    <cfRule type="cellIs" dxfId="14" priority="8" stopIfTrue="1" operator="between">
      <formula>0.1</formula>
      <formula>2.9</formula>
    </cfRule>
  </conditionalFormatting>
  <conditionalFormatting sqref="C26:L26">
    <cfRule type="cellIs" dxfId="13" priority="5" stopIfTrue="1" operator="between">
      <formula>0.1</formula>
      <formula>3</formula>
    </cfRule>
  </conditionalFormatting>
  <conditionalFormatting sqref="C27:L29">
    <cfRule type="cellIs" dxfId="12" priority="3"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A653 2020 44&amp;R&amp;7&amp;P</oddFooter>
    <evenFooter>&amp;L&amp;7&amp;P&amp;R&amp;7StatA MV, Statistischer Bericht A653 2020 44</even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5"/>
  <sheetViews>
    <sheetView zoomScale="140" zoomScaleNormal="140" workbookViewId="0">
      <pane xSplit="3" ySplit="6" topLeftCell="D7" activePane="bottomRight" state="frozen"/>
      <selection sqref="A1:B1"/>
      <selection pane="topRight" sqref="A1:B1"/>
      <selection pane="bottomLeft" sqref="A1:B1"/>
      <selection pane="bottomRight" activeCell="D7" sqref="D7"/>
    </sheetView>
  </sheetViews>
  <sheetFormatPr baseColWidth="10" defaultRowHeight="11.45" customHeight="1"/>
  <cols>
    <col min="1" max="1" width="2.7109375" style="2" customWidth="1"/>
    <col min="2" max="2" width="6.5703125" style="29" customWidth="1"/>
    <col min="3" max="3" width="41" style="31" customWidth="1"/>
    <col min="4" max="5" width="6.28515625" style="31" customWidth="1"/>
    <col min="6" max="6" width="5.7109375" style="31" customWidth="1"/>
    <col min="7" max="8" width="6.28515625" style="31" customWidth="1"/>
    <col min="9" max="9" width="5.42578125" style="31" customWidth="1"/>
    <col min="10" max="10" width="5.5703125" style="31" customWidth="1"/>
    <col min="11" max="235" width="11.42578125" style="29"/>
    <col min="236" max="236" width="6.28515625" style="29" customWidth="1"/>
    <col min="237" max="237" width="35.28515625" style="29" customWidth="1"/>
    <col min="238" max="241" width="6.85546875" style="29" customWidth="1"/>
    <col min="242" max="242" width="7.140625" style="29" customWidth="1"/>
    <col min="243" max="244" width="6.85546875" style="29" customWidth="1"/>
    <col min="245" max="16384" width="11.42578125" style="29"/>
  </cols>
  <sheetData>
    <row r="1" spans="1:10" ht="54" customHeight="1">
      <c r="A1" s="295" t="s">
        <v>188</v>
      </c>
      <c r="B1" s="296"/>
      <c r="C1" s="296"/>
      <c r="D1" s="297" t="s">
        <v>400</v>
      </c>
      <c r="E1" s="297"/>
      <c r="F1" s="297"/>
      <c r="G1" s="297"/>
      <c r="H1" s="297"/>
      <c r="I1" s="297"/>
      <c r="J1" s="298"/>
    </row>
    <row r="2" spans="1:10" ht="10.5" customHeight="1">
      <c r="A2" s="299" t="s">
        <v>83</v>
      </c>
      <c r="B2" s="301" t="s">
        <v>152</v>
      </c>
      <c r="C2" s="301" t="s">
        <v>202</v>
      </c>
      <c r="D2" s="303" t="s">
        <v>205</v>
      </c>
      <c r="E2" s="302" t="s">
        <v>2</v>
      </c>
      <c r="F2" s="302"/>
      <c r="G2" s="302"/>
      <c r="H2" s="302"/>
      <c r="I2" s="302"/>
      <c r="J2" s="305"/>
    </row>
    <row r="3" spans="1:10" ht="10.5" customHeight="1">
      <c r="A3" s="300"/>
      <c r="B3" s="301"/>
      <c r="C3" s="302"/>
      <c r="D3" s="304"/>
      <c r="E3" s="302" t="s">
        <v>3</v>
      </c>
      <c r="F3" s="302" t="s">
        <v>4</v>
      </c>
      <c r="G3" s="301" t="s">
        <v>89</v>
      </c>
      <c r="H3" s="301" t="s">
        <v>200</v>
      </c>
      <c r="I3" s="302" t="s">
        <v>5</v>
      </c>
      <c r="J3" s="305"/>
    </row>
    <row r="4" spans="1:10" ht="10.5" customHeight="1">
      <c r="A4" s="300"/>
      <c r="B4" s="301"/>
      <c r="C4" s="302"/>
      <c r="D4" s="304"/>
      <c r="E4" s="302"/>
      <c r="F4" s="302"/>
      <c r="G4" s="301"/>
      <c r="H4" s="301"/>
      <c r="I4" s="301" t="s">
        <v>153</v>
      </c>
      <c r="J4" s="147" t="s">
        <v>77</v>
      </c>
    </row>
    <row r="5" spans="1:10" ht="10.5" customHeight="1">
      <c r="A5" s="300"/>
      <c r="B5" s="301"/>
      <c r="C5" s="302"/>
      <c r="D5" s="304"/>
      <c r="E5" s="302"/>
      <c r="F5" s="302"/>
      <c r="G5" s="302"/>
      <c r="H5" s="301"/>
      <c r="I5" s="302"/>
      <c r="J5" s="147" t="s">
        <v>4</v>
      </c>
    </row>
    <row r="6" spans="1:10" s="2" customFormat="1" ht="10.5" customHeight="1">
      <c r="A6" s="12">
        <v>1</v>
      </c>
      <c r="B6" s="10">
        <v>2</v>
      </c>
      <c r="C6" s="9">
        <v>3</v>
      </c>
      <c r="D6" s="13">
        <v>4</v>
      </c>
      <c r="E6" s="10">
        <v>5</v>
      </c>
      <c r="F6" s="9">
        <v>6</v>
      </c>
      <c r="G6" s="13">
        <v>7</v>
      </c>
      <c r="H6" s="10">
        <v>8</v>
      </c>
      <c r="I6" s="9">
        <v>9</v>
      </c>
      <c r="J6" s="14">
        <v>10</v>
      </c>
    </row>
    <row r="7" spans="1:10" s="2" customFormat="1" ht="6" customHeight="1">
      <c r="A7" s="43"/>
      <c r="B7" s="16"/>
      <c r="C7" s="112"/>
      <c r="D7" s="44"/>
      <c r="E7" s="5"/>
      <c r="F7" s="46"/>
      <c r="G7" s="44"/>
      <c r="H7" s="141"/>
      <c r="I7" s="141"/>
      <c r="J7" s="141"/>
    </row>
    <row r="8" spans="1:10" s="2" customFormat="1" ht="9.9499999999999993" customHeight="1">
      <c r="A8" s="55">
        <f>IF(D8&lt;&gt;"",COUNTA($D8:D$8),"")</f>
        <v>1</v>
      </c>
      <c r="B8" s="188" t="s">
        <v>50</v>
      </c>
      <c r="C8" s="8" t="s">
        <v>206</v>
      </c>
      <c r="D8" s="127">
        <v>616171</v>
      </c>
      <c r="E8" s="127">
        <v>312755</v>
      </c>
      <c r="F8" s="127">
        <v>303416</v>
      </c>
      <c r="G8" s="127">
        <v>184086</v>
      </c>
      <c r="H8" s="145">
        <v>24668</v>
      </c>
      <c r="I8" s="145">
        <v>25745</v>
      </c>
      <c r="J8" s="145">
        <v>10710</v>
      </c>
    </row>
    <row r="9" spans="1:10" ht="9.6" customHeight="1">
      <c r="A9" s="55">
        <f>IF(D9&lt;&gt;"",COUNTA($D$8:D9),"")</f>
        <v>2</v>
      </c>
      <c r="B9" s="175" t="s">
        <v>6</v>
      </c>
      <c r="C9" s="47" t="s">
        <v>252</v>
      </c>
      <c r="D9" s="116">
        <v>14287</v>
      </c>
      <c r="E9" s="116">
        <v>10584</v>
      </c>
      <c r="F9" s="116">
        <v>3703</v>
      </c>
      <c r="G9" s="116">
        <v>1566</v>
      </c>
      <c r="H9" s="141">
        <v>1145</v>
      </c>
      <c r="I9" s="141">
        <v>709</v>
      </c>
      <c r="J9" s="141">
        <v>162</v>
      </c>
    </row>
    <row r="10" spans="1:10" ht="9.6" customHeight="1">
      <c r="A10" s="55">
        <f>IF(D10&lt;&gt;"",COUNTA($D$8:D10),"")</f>
        <v>3</v>
      </c>
      <c r="B10" s="175" t="s">
        <v>7</v>
      </c>
      <c r="C10" s="47" t="s">
        <v>255</v>
      </c>
      <c r="D10" s="116">
        <v>136179</v>
      </c>
      <c r="E10" s="116">
        <v>108759</v>
      </c>
      <c r="F10" s="116">
        <v>27420</v>
      </c>
      <c r="G10" s="116">
        <v>11511</v>
      </c>
      <c r="H10" s="141">
        <v>5043</v>
      </c>
      <c r="I10" s="141">
        <v>6595</v>
      </c>
      <c r="J10" s="141">
        <v>869</v>
      </c>
    </row>
    <row r="11" spans="1:10" ht="9.9499999999999993" customHeight="1">
      <c r="A11" s="55">
        <f>IF(D11&lt;&gt;"",COUNTA($D$8:D11),"")</f>
        <v>4</v>
      </c>
      <c r="B11" s="175" t="s">
        <v>8</v>
      </c>
      <c r="C11" s="47" t="s">
        <v>256</v>
      </c>
      <c r="D11" s="116">
        <v>88809</v>
      </c>
      <c r="E11" s="116">
        <v>66458</v>
      </c>
      <c r="F11" s="116">
        <v>22351</v>
      </c>
      <c r="G11" s="116">
        <v>7553</v>
      </c>
      <c r="H11" s="141">
        <v>3561</v>
      </c>
      <c r="I11" s="141">
        <v>4062</v>
      </c>
      <c r="J11" s="141">
        <v>716</v>
      </c>
    </row>
    <row r="12" spans="1:10" ht="9.9499999999999993" customHeight="1">
      <c r="A12" s="55">
        <f>IF(D12&lt;&gt;"",COUNTA($D$8:D12),"")</f>
        <v>5</v>
      </c>
      <c r="B12" s="175" t="s">
        <v>9</v>
      </c>
      <c r="C12" s="47" t="s">
        <v>276</v>
      </c>
      <c r="D12" s="116">
        <v>668</v>
      </c>
      <c r="E12" s="116">
        <v>606</v>
      </c>
      <c r="F12" s="116">
        <v>62</v>
      </c>
      <c r="G12" s="116">
        <v>25</v>
      </c>
      <c r="H12" s="141">
        <v>4</v>
      </c>
      <c r="I12" s="141">
        <v>4</v>
      </c>
      <c r="J12" s="141" t="s">
        <v>133</v>
      </c>
    </row>
    <row r="13" spans="1:10" ht="9.6" customHeight="1">
      <c r="A13" s="55">
        <f>IF(D13&lt;&gt;"",COUNTA($D$8:D13),"")</f>
        <v>6</v>
      </c>
      <c r="B13" s="175" t="s">
        <v>10</v>
      </c>
      <c r="C13" s="47" t="s">
        <v>257</v>
      </c>
      <c r="D13" s="116">
        <v>75576</v>
      </c>
      <c r="E13" s="116">
        <v>56157</v>
      </c>
      <c r="F13" s="116">
        <v>19419</v>
      </c>
      <c r="G13" s="116">
        <v>6401</v>
      </c>
      <c r="H13" s="141">
        <v>3433</v>
      </c>
      <c r="I13" s="141">
        <v>3481</v>
      </c>
      <c r="J13" s="141">
        <v>595</v>
      </c>
    </row>
    <row r="14" spans="1:10" ht="18.600000000000001" customHeight="1">
      <c r="A14" s="55">
        <f>IF(D14&lt;&gt;"",COUNTA($D$8:D14),"")</f>
        <v>7</v>
      </c>
      <c r="B14" s="183" t="s">
        <v>11</v>
      </c>
      <c r="C14" s="47" t="s">
        <v>277</v>
      </c>
      <c r="D14" s="116">
        <v>17183</v>
      </c>
      <c r="E14" s="116">
        <v>9431</v>
      </c>
      <c r="F14" s="116">
        <v>7752</v>
      </c>
      <c r="G14" s="116">
        <v>2652</v>
      </c>
      <c r="H14" s="141">
        <v>1582</v>
      </c>
      <c r="I14" s="141">
        <v>631</v>
      </c>
      <c r="J14" s="141">
        <v>217</v>
      </c>
    </row>
    <row r="15" spans="1:10" ht="9.9499999999999993" customHeight="1">
      <c r="A15" s="55">
        <f>IF(D15&lt;&gt;"",COUNTA($D$8:D15),"")</f>
        <v>8</v>
      </c>
      <c r="B15" s="175" t="s">
        <v>12</v>
      </c>
      <c r="C15" s="47" t="s">
        <v>278</v>
      </c>
      <c r="D15" s="116">
        <v>998</v>
      </c>
      <c r="E15" s="116">
        <v>440</v>
      </c>
      <c r="F15" s="116">
        <v>558</v>
      </c>
      <c r="G15" s="116">
        <v>172</v>
      </c>
      <c r="H15" s="141">
        <v>94</v>
      </c>
      <c r="I15" s="141">
        <v>23</v>
      </c>
      <c r="J15" s="141">
        <v>9</v>
      </c>
    </row>
    <row r="16" spans="1:10" ht="18.600000000000001" customHeight="1">
      <c r="A16" s="55">
        <f>IF(D16&lt;&gt;"",COUNTA($D$8:D16),"")</f>
        <v>9</v>
      </c>
      <c r="B16" s="175" t="s">
        <v>13</v>
      </c>
      <c r="C16" s="47" t="s">
        <v>279</v>
      </c>
      <c r="D16" s="116">
        <v>5997</v>
      </c>
      <c r="E16" s="116">
        <v>4588</v>
      </c>
      <c r="F16" s="116">
        <v>1409</v>
      </c>
      <c r="G16" s="116">
        <v>468</v>
      </c>
      <c r="H16" s="141">
        <v>152</v>
      </c>
      <c r="I16" s="141">
        <v>246</v>
      </c>
      <c r="J16" s="141">
        <v>47</v>
      </c>
    </row>
    <row r="17" spans="1:10" ht="9.9499999999999993" customHeight="1">
      <c r="A17" s="55">
        <f>IF(D17&lt;&gt;"",COUNTA($D$8:D17),"")</f>
        <v>10</v>
      </c>
      <c r="B17" s="175">
        <v>19</v>
      </c>
      <c r="C17" s="47" t="s">
        <v>280</v>
      </c>
      <c r="D17" s="116">
        <v>200</v>
      </c>
      <c r="E17" s="116">
        <v>162</v>
      </c>
      <c r="F17" s="116">
        <v>38</v>
      </c>
      <c r="G17" s="116">
        <v>14</v>
      </c>
      <c r="H17" s="141">
        <v>10</v>
      </c>
      <c r="I17" s="141">
        <v>5</v>
      </c>
      <c r="J17" s="141" t="s">
        <v>133</v>
      </c>
    </row>
    <row r="18" spans="1:10" ht="9.9499999999999993" customHeight="1">
      <c r="A18" s="55">
        <f>IF(D18&lt;&gt;"",COUNTA($D$8:D18),"")</f>
        <v>11</v>
      </c>
      <c r="B18" s="175">
        <v>20</v>
      </c>
      <c r="C18" s="47" t="s">
        <v>281</v>
      </c>
      <c r="D18" s="116">
        <v>1755</v>
      </c>
      <c r="E18" s="116">
        <v>1378</v>
      </c>
      <c r="F18" s="116">
        <v>377</v>
      </c>
      <c r="G18" s="116">
        <v>102</v>
      </c>
      <c r="H18" s="141">
        <v>64</v>
      </c>
      <c r="I18" s="141">
        <v>65</v>
      </c>
      <c r="J18" s="141">
        <v>11</v>
      </c>
    </row>
    <row r="19" spans="1:10" ht="9.9499999999999993" customHeight="1">
      <c r="A19" s="55">
        <f>IF(D19&lt;&gt;"",COUNTA($D$8:D19),"")</f>
        <v>12</v>
      </c>
      <c r="B19" s="175">
        <v>21</v>
      </c>
      <c r="C19" s="47" t="s">
        <v>282</v>
      </c>
      <c r="D19" s="116">
        <v>806</v>
      </c>
      <c r="E19" s="116">
        <v>372</v>
      </c>
      <c r="F19" s="116">
        <v>434</v>
      </c>
      <c r="G19" s="116">
        <v>100</v>
      </c>
      <c r="H19" s="141">
        <v>17</v>
      </c>
      <c r="I19" s="141">
        <v>17</v>
      </c>
      <c r="J19" s="141">
        <v>14</v>
      </c>
    </row>
    <row r="20" spans="1:10" ht="18.600000000000001" customHeight="1">
      <c r="A20" s="55">
        <f>IF(D20&lt;&gt;"",COUNTA($D$8:D20),"")</f>
        <v>13</v>
      </c>
      <c r="B20" s="175" t="s">
        <v>14</v>
      </c>
      <c r="C20" s="47" t="s">
        <v>283</v>
      </c>
      <c r="D20" s="116">
        <v>5057</v>
      </c>
      <c r="E20" s="116">
        <v>4184</v>
      </c>
      <c r="F20" s="116">
        <v>873</v>
      </c>
      <c r="G20" s="116">
        <v>280</v>
      </c>
      <c r="H20" s="141">
        <v>198</v>
      </c>
      <c r="I20" s="141">
        <v>148</v>
      </c>
      <c r="J20" s="141">
        <v>32</v>
      </c>
    </row>
    <row r="21" spans="1:10" ht="9.9499999999999993" customHeight="1">
      <c r="A21" s="55">
        <f>IF(D21&lt;&gt;"",COUNTA($D$8:D21),"")</f>
        <v>14</v>
      </c>
      <c r="B21" s="175" t="s">
        <v>15</v>
      </c>
      <c r="C21" s="47" t="s">
        <v>284</v>
      </c>
      <c r="D21" s="116">
        <v>11069</v>
      </c>
      <c r="E21" s="116">
        <v>9582</v>
      </c>
      <c r="F21" s="116">
        <v>1487</v>
      </c>
      <c r="G21" s="116">
        <v>584</v>
      </c>
      <c r="H21" s="141">
        <v>387</v>
      </c>
      <c r="I21" s="141">
        <v>572</v>
      </c>
      <c r="J21" s="141">
        <v>36</v>
      </c>
    </row>
    <row r="22" spans="1:10" ht="9.9499999999999993" customHeight="1">
      <c r="A22" s="55">
        <f>IF(D22&lt;&gt;"",COUNTA($D$8:D22),"")</f>
        <v>15</v>
      </c>
      <c r="B22" s="175">
        <v>26</v>
      </c>
      <c r="C22" s="47" t="s">
        <v>285</v>
      </c>
      <c r="D22" s="116">
        <v>2132</v>
      </c>
      <c r="E22" s="116">
        <v>1404</v>
      </c>
      <c r="F22" s="116">
        <v>728</v>
      </c>
      <c r="G22" s="116">
        <v>235</v>
      </c>
      <c r="H22" s="141">
        <v>78</v>
      </c>
      <c r="I22" s="141">
        <v>76</v>
      </c>
      <c r="J22" s="141" t="s">
        <v>133</v>
      </c>
    </row>
    <row r="23" spans="1:10" ht="9.9499999999999993" customHeight="1">
      <c r="A23" s="55">
        <f>IF(D23&lt;&gt;"",COUNTA($D$8:D23),"")</f>
        <v>16</v>
      </c>
      <c r="B23" s="175">
        <v>27</v>
      </c>
      <c r="C23" s="47" t="s">
        <v>286</v>
      </c>
      <c r="D23" s="116">
        <v>3342</v>
      </c>
      <c r="E23" s="116">
        <v>2704</v>
      </c>
      <c r="F23" s="116">
        <v>638</v>
      </c>
      <c r="G23" s="116">
        <v>221</v>
      </c>
      <c r="H23" s="141">
        <v>160</v>
      </c>
      <c r="I23" s="141">
        <v>124</v>
      </c>
      <c r="J23" s="141">
        <v>16</v>
      </c>
    </row>
    <row r="24" spans="1:10" ht="9.6" customHeight="1">
      <c r="A24" s="55">
        <f>IF(D24&lt;&gt;"",COUNTA($D$8:D24),"")</f>
        <v>17</v>
      </c>
      <c r="B24" s="175">
        <v>28</v>
      </c>
      <c r="C24" s="47" t="s">
        <v>287</v>
      </c>
      <c r="D24" s="116">
        <v>7968</v>
      </c>
      <c r="E24" s="116">
        <v>7013</v>
      </c>
      <c r="F24" s="116">
        <v>955</v>
      </c>
      <c r="G24" s="116">
        <v>287</v>
      </c>
      <c r="H24" s="141">
        <v>149</v>
      </c>
      <c r="I24" s="141">
        <v>447</v>
      </c>
      <c r="J24" s="141">
        <v>26</v>
      </c>
    </row>
    <row r="25" spans="1:10" ht="9.9499999999999993" customHeight="1">
      <c r="A25" s="55">
        <f>IF(D25&lt;&gt;"",COUNTA($D$8:D25),"")</f>
        <v>18</v>
      </c>
      <c r="B25" s="175" t="s">
        <v>16</v>
      </c>
      <c r="C25" s="47" t="s">
        <v>288</v>
      </c>
      <c r="D25" s="116">
        <v>9279</v>
      </c>
      <c r="E25" s="116">
        <v>8244</v>
      </c>
      <c r="F25" s="116">
        <v>1035</v>
      </c>
      <c r="G25" s="116">
        <v>222</v>
      </c>
      <c r="H25" s="141">
        <v>279</v>
      </c>
      <c r="I25" s="141">
        <v>590</v>
      </c>
      <c r="J25" s="141">
        <v>49</v>
      </c>
    </row>
    <row r="26" spans="1:10" ht="18.600000000000001" customHeight="1">
      <c r="A26" s="55">
        <f>IF(D26&lt;&gt;"",COUNTA($D$8:D26),"")</f>
        <v>19</v>
      </c>
      <c r="B26" s="175" t="s">
        <v>17</v>
      </c>
      <c r="C26" s="47" t="s">
        <v>289</v>
      </c>
      <c r="D26" s="116">
        <v>9790</v>
      </c>
      <c r="E26" s="116">
        <v>6655</v>
      </c>
      <c r="F26" s="116">
        <v>3135</v>
      </c>
      <c r="G26" s="116">
        <v>1064</v>
      </c>
      <c r="H26" s="141">
        <v>263</v>
      </c>
      <c r="I26" s="141">
        <v>537</v>
      </c>
      <c r="J26" s="141">
        <v>129</v>
      </c>
    </row>
    <row r="27" spans="1:10" ht="9.9499999999999993" customHeight="1">
      <c r="A27" s="55">
        <f>IF(D27&lt;&gt;"",COUNTA($D$8:D27),"")</f>
        <v>20</v>
      </c>
      <c r="B27" s="175" t="s">
        <v>18</v>
      </c>
      <c r="C27" s="47" t="s">
        <v>290</v>
      </c>
      <c r="D27" s="116">
        <v>5690</v>
      </c>
      <c r="E27" s="116">
        <v>4079</v>
      </c>
      <c r="F27" s="116">
        <v>1611</v>
      </c>
      <c r="G27" s="116">
        <v>538</v>
      </c>
      <c r="H27" s="141">
        <v>58</v>
      </c>
      <c r="I27" s="141">
        <v>315</v>
      </c>
      <c r="J27" s="141" t="s">
        <v>133</v>
      </c>
    </row>
    <row r="28" spans="1:10" ht="18.600000000000001" customHeight="1">
      <c r="A28" s="55">
        <f>IF(D28&lt;&gt;"",COUNTA($D$8:D28),"")</f>
        <v>21</v>
      </c>
      <c r="B28" s="175" t="s">
        <v>19</v>
      </c>
      <c r="C28" s="47" t="s">
        <v>291</v>
      </c>
      <c r="D28" s="116">
        <v>6875</v>
      </c>
      <c r="E28" s="116">
        <v>5616</v>
      </c>
      <c r="F28" s="116">
        <v>1259</v>
      </c>
      <c r="G28" s="116">
        <v>589</v>
      </c>
      <c r="H28" s="141">
        <v>66</v>
      </c>
      <c r="I28" s="141">
        <v>262</v>
      </c>
      <c r="J28" s="141">
        <v>63</v>
      </c>
    </row>
    <row r="29" spans="1:10" ht="9.9499999999999993" customHeight="1">
      <c r="A29" s="55">
        <f>IF(D29&lt;&gt;"",COUNTA($D$8:D29),"")</f>
        <v>22</v>
      </c>
      <c r="B29" s="175" t="s">
        <v>20</v>
      </c>
      <c r="C29" s="47" t="s">
        <v>258</v>
      </c>
      <c r="D29" s="116">
        <v>47370</v>
      </c>
      <c r="E29" s="116">
        <v>42301</v>
      </c>
      <c r="F29" s="116">
        <v>5069</v>
      </c>
      <c r="G29" s="116">
        <v>3958</v>
      </c>
      <c r="H29" s="141">
        <v>1482</v>
      </c>
      <c r="I29" s="141">
        <v>2533</v>
      </c>
      <c r="J29" s="141">
        <v>153</v>
      </c>
    </row>
    <row r="30" spans="1:10" ht="9.6" customHeight="1">
      <c r="A30" s="55">
        <f>IF(D30&lt;&gt;"",COUNTA($D$8:D30),"")</f>
        <v>23</v>
      </c>
      <c r="B30" s="175" t="s">
        <v>21</v>
      </c>
      <c r="C30" s="47" t="s">
        <v>292</v>
      </c>
      <c r="D30" s="116">
        <v>14177</v>
      </c>
      <c r="E30" s="116">
        <v>13006</v>
      </c>
      <c r="F30" s="116">
        <v>1171</v>
      </c>
      <c r="G30" s="116">
        <v>717</v>
      </c>
      <c r="H30" s="141">
        <v>355</v>
      </c>
      <c r="I30" s="141">
        <v>581</v>
      </c>
      <c r="J30" s="141">
        <v>22</v>
      </c>
    </row>
    <row r="31" spans="1:10" ht="18.600000000000001" customHeight="1">
      <c r="A31" s="55">
        <f>IF(D31&lt;&gt;"",COUNTA($D$8:D31),"")</f>
        <v>24</v>
      </c>
      <c r="B31" s="175">
        <v>43</v>
      </c>
      <c r="C31" s="47" t="s">
        <v>293</v>
      </c>
      <c r="D31" s="116">
        <v>33193</v>
      </c>
      <c r="E31" s="116">
        <v>29295</v>
      </c>
      <c r="F31" s="116">
        <v>3898</v>
      </c>
      <c r="G31" s="116">
        <v>3241</v>
      </c>
      <c r="H31" s="141">
        <v>1127</v>
      </c>
      <c r="I31" s="141">
        <v>1952</v>
      </c>
      <c r="J31" s="141">
        <v>131</v>
      </c>
    </row>
    <row r="32" spans="1:10" ht="9.9499999999999993" customHeight="1">
      <c r="A32" s="55">
        <f>IF(D32&lt;&gt;"",COUNTA($D$8:D32),"")</f>
        <v>25</v>
      </c>
      <c r="B32" s="175" t="s">
        <v>22</v>
      </c>
      <c r="C32" s="47" t="s">
        <v>259</v>
      </c>
      <c r="D32" s="116">
        <v>465697</v>
      </c>
      <c r="E32" s="116">
        <v>193408</v>
      </c>
      <c r="F32" s="116">
        <v>272289</v>
      </c>
      <c r="G32" s="116">
        <v>171005</v>
      </c>
      <c r="H32" s="141">
        <v>18480</v>
      </c>
      <c r="I32" s="141">
        <v>18441</v>
      </c>
      <c r="J32" s="141">
        <v>9679</v>
      </c>
    </row>
    <row r="33" spans="1:10" ht="9.9499999999999993" customHeight="1">
      <c r="A33" s="55">
        <f>IF(D33&lt;&gt;"",COUNTA($D$8:D33),"")</f>
        <v>26</v>
      </c>
      <c r="B33" s="175" t="s">
        <v>23</v>
      </c>
      <c r="C33" s="47" t="s">
        <v>260</v>
      </c>
      <c r="D33" s="116">
        <v>147615</v>
      </c>
      <c r="E33" s="116">
        <v>78820</v>
      </c>
      <c r="F33" s="116">
        <v>68795</v>
      </c>
      <c r="G33" s="116">
        <v>47339</v>
      </c>
      <c r="H33" s="141">
        <v>8052</v>
      </c>
      <c r="I33" s="141">
        <v>7102</v>
      </c>
      <c r="J33" s="141">
        <v>2573</v>
      </c>
    </row>
    <row r="34" spans="1:10" ht="9.9499999999999993" customHeight="1">
      <c r="A34" s="55">
        <f>IF(D34&lt;&gt;"",COUNTA($D$8:D34),"")</f>
        <v>27</v>
      </c>
      <c r="B34" s="175" t="s">
        <v>24</v>
      </c>
      <c r="C34" s="47" t="s">
        <v>294</v>
      </c>
      <c r="D34" s="116">
        <v>79109</v>
      </c>
      <c r="E34" s="116">
        <v>36668</v>
      </c>
      <c r="F34" s="116">
        <v>42441</v>
      </c>
      <c r="G34" s="116">
        <v>29792</v>
      </c>
      <c r="H34" s="141">
        <v>1722</v>
      </c>
      <c r="I34" s="141">
        <v>4457</v>
      </c>
      <c r="J34" s="141">
        <v>1534</v>
      </c>
    </row>
    <row r="35" spans="1:10" ht="9.9499999999999993" customHeight="1">
      <c r="A35" s="55">
        <f>IF(D35&lt;&gt;"",COUNTA($D$8:D35),"")</f>
        <v>28</v>
      </c>
      <c r="B35" s="175">
        <v>45</v>
      </c>
      <c r="C35" s="47" t="s">
        <v>295</v>
      </c>
      <c r="D35" s="116">
        <v>12838</v>
      </c>
      <c r="E35" s="116">
        <v>10540</v>
      </c>
      <c r="F35" s="116">
        <v>2298</v>
      </c>
      <c r="G35" s="116">
        <v>1209</v>
      </c>
      <c r="H35" s="141">
        <v>274</v>
      </c>
      <c r="I35" s="141">
        <v>1533</v>
      </c>
      <c r="J35" s="141">
        <v>182</v>
      </c>
    </row>
    <row r="36" spans="1:10" ht="9.6" customHeight="1">
      <c r="A36" s="55">
        <f>IF(D36&lt;&gt;"",COUNTA($D$8:D36),"")</f>
        <v>29</v>
      </c>
      <c r="B36" s="175">
        <v>46</v>
      </c>
      <c r="C36" s="47" t="s">
        <v>296</v>
      </c>
      <c r="D36" s="116">
        <v>18284</v>
      </c>
      <c r="E36" s="116">
        <v>13228</v>
      </c>
      <c r="F36" s="116">
        <v>5056</v>
      </c>
      <c r="G36" s="116">
        <v>1987</v>
      </c>
      <c r="H36" s="141">
        <v>406</v>
      </c>
      <c r="I36" s="141">
        <v>728</v>
      </c>
      <c r="J36" s="141">
        <v>166</v>
      </c>
    </row>
    <row r="37" spans="1:10" ht="9.6" customHeight="1">
      <c r="A37" s="55">
        <f>IF(D37&lt;&gt;"",COUNTA($D$8:D37),"")</f>
        <v>30</v>
      </c>
      <c r="B37" s="175">
        <v>47</v>
      </c>
      <c r="C37" s="47" t="s">
        <v>297</v>
      </c>
      <c r="D37" s="116">
        <v>47987</v>
      </c>
      <c r="E37" s="116">
        <v>12900</v>
      </c>
      <c r="F37" s="116">
        <v>35087</v>
      </c>
      <c r="G37" s="116">
        <v>26596</v>
      </c>
      <c r="H37" s="141">
        <v>1042</v>
      </c>
      <c r="I37" s="141">
        <v>2196</v>
      </c>
      <c r="J37" s="141">
        <v>1186</v>
      </c>
    </row>
    <row r="38" spans="1:10" ht="9.9499999999999993" customHeight="1">
      <c r="A38" s="55">
        <f>IF(D38&lt;&gt;"",COUNTA($D$8:D38),"")</f>
        <v>31</v>
      </c>
      <c r="B38" s="175" t="s">
        <v>25</v>
      </c>
      <c r="C38" s="47" t="s">
        <v>298</v>
      </c>
      <c r="D38" s="116">
        <v>36905</v>
      </c>
      <c r="E38" s="116">
        <v>28598</v>
      </c>
      <c r="F38" s="116">
        <v>8307</v>
      </c>
      <c r="G38" s="116">
        <v>6823</v>
      </c>
      <c r="H38" s="141">
        <v>1415</v>
      </c>
      <c r="I38" s="141">
        <v>843</v>
      </c>
      <c r="J38" s="141">
        <v>161</v>
      </c>
    </row>
    <row r="39" spans="1:10" ht="9.9499999999999993" customHeight="1">
      <c r="A39" s="55">
        <f>IF(D39&lt;&gt;"",COUNTA($D$8:D39),"")</f>
        <v>32</v>
      </c>
      <c r="B39" s="175" t="s">
        <v>26</v>
      </c>
      <c r="C39" s="47" t="s">
        <v>299</v>
      </c>
      <c r="D39" s="116">
        <v>31601</v>
      </c>
      <c r="E39" s="116">
        <v>13554</v>
      </c>
      <c r="F39" s="116">
        <v>18047</v>
      </c>
      <c r="G39" s="116">
        <v>10724</v>
      </c>
      <c r="H39" s="141">
        <v>4915</v>
      </c>
      <c r="I39" s="141">
        <v>1802</v>
      </c>
      <c r="J39" s="141">
        <v>878</v>
      </c>
    </row>
    <row r="40" spans="1:10" ht="9.6" customHeight="1">
      <c r="A40" s="55">
        <f>IF(D40&lt;&gt;"",COUNTA($D$8:D40),"")</f>
        <v>33</v>
      </c>
      <c r="B40" s="175" t="s">
        <v>27</v>
      </c>
      <c r="C40" s="47" t="s">
        <v>261</v>
      </c>
      <c r="D40" s="116">
        <v>10511</v>
      </c>
      <c r="E40" s="116">
        <v>6870</v>
      </c>
      <c r="F40" s="116">
        <v>3641</v>
      </c>
      <c r="G40" s="116">
        <v>1997</v>
      </c>
      <c r="H40" s="141">
        <v>253</v>
      </c>
      <c r="I40" s="141">
        <v>428</v>
      </c>
      <c r="J40" s="141">
        <v>89</v>
      </c>
    </row>
    <row r="41" spans="1:10" ht="9.9499999999999993" customHeight="1">
      <c r="A41" s="55">
        <f>IF(D41&lt;&gt;"",COUNTA($D$8:D41),"")</f>
        <v>34</v>
      </c>
      <c r="B41" s="175" t="s">
        <v>28</v>
      </c>
      <c r="C41" s="47" t="s">
        <v>300</v>
      </c>
      <c r="D41" s="116">
        <v>1920</v>
      </c>
      <c r="E41" s="116">
        <v>984</v>
      </c>
      <c r="F41" s="116">
        <v>936</v>
      </c>
      <c r="G41" s="116">
        <v>373</v>
      </c>
      <c r="H41" s="141">
        <v>26</v>
      </c>
      <c r="I41" s="141">
        <v>91</v>
      </c>
      <c r="J41" s="141">
        <v>48</v>
      </c>
    </row>
    <row r="42" spans="1:10" ht="9.6" customHeight="1">
      <c r="A42" s="55">
        <f>IF(D42&lt;&gt;"",COUNTA($D$8:D42),"")</f>
        <v>35</v>
      </c>
      <c r="B42" s="175">
        <v>61</v>
      </c>
      <c r="C42" s="47" t="s">
        <v>301</v>
      </c>
      <c r="D42" s="116">
        <v>1301</v>
      </c>
      <c r="E42" s="116">
        <v>879</v>
      </c>
      <c r="F42" s="116">
        <v>422</v>
      </c>
      <c r="G42" s="116">
        <v>251</v>
      </c>
      <c r="H42" s="141">
        <v>21</v>
      </c>
      <c r="I42" s="141">
        <v>5</v>
      </c>
      <c r="J42" s="141" t="s">
        <v>132</v>
      </c>
    </row>
    <row r="43" spans="1:10" ht="9.9499999999999993" customHeight="1">
      <c r="A43" s="55">
        <f>IF(D43&lt;&gt;"",COUNTA($D$8:D43),"")</f>
        <v>36</v>
      </c>
      <c r="B43" s="175" t="s">
        <v>29</v>
      </c>
      <c r="C43" s="47" t="s">
        <v>302</v>
      </c>
      <c r="D43" s="116">
        <v>7290</v>
      </c>
      <c r="E43" s="116">
        <v>5007</v>
      </c>
      <c r="F43" s="116">
        <v>2283</v>
      </c>
      <c r="G43" s="116">
        <v>1373</v>
      </c>
      <c r="H43" s="141">
        <v>206</v>
      </c>
      <c r="I43" s="141">
        <v>332</v>
      </c>
      <c r="J43" s="141">
        <v>41</v>
      </c>
    </row>
    <row r="44" spans="1:10" ht="9.9499999999999993" customHeight="1">
      <c r="A44" s="55">
        <f>IF(D44&lt;&gt;"",COUNTA($D$8:D44),"")</f>
        <v>37</v>
      </c>
      <c r="B44" s="175" t="s">
        <v>30</v>
      </c>
      <c r="C44" s="47" t="s">
        <v>262</v>
      </c>
      <c r="D44" s="116">
        <v>9122</v>
      </c>
      <c r="E44" s="116">
        <v>3304</v>
      </c>
      <c r="F44" s="116">
        <v>5818</v>
      </c>
      <c r="G44" s="116">
        <v>3132</v>
      </c>
      <c r="H44" s="141">
        <v>96</v>
      </c>
      <c r="I44" s="141">
        <v>471</v>
      </c>
      <c r="J44" s="141">
        <v>235</v>
      </c>
    </row>
    <row r="45" spans="1:10" ht="9.9499999999999993" customHeight="1">
      <c r="A45" s="55">
        <f>IF(D45&lt;&gt;"",COUNTA($D$8:D45),"")</f>
        <v>38</v>
      </c>
      <c r="B45" s="175">
        <v>64</v>
      </c>
      <c r="C45" s="47" t="s">
        <v>303</v>
      </c>
      <c r="D45" s="116">
        <v>5981</v>
      </c>
      <c r="E45" s="116">
        <v>2041</v>
      </c>
      <c r="F45" s="116">
        <v>3940</v>
      </c>
      <c r="G45" s="116">
        <v>2170</v>
      </c>
      <c r="H45" s="141">
        <v>66</v>
      </c>
      <c r="I45" s="141">
        <v>339</v>
      </c>
      <c r="J45" s="141">
        <v>172</v>
      </c>
    </row>
    <row r="46" spans="1:10" ht="18.600000000000001" customHeight="1">
      <c r="A46" s="55">
        <f>IF(D46&lt;&gt;"",COUNTA($D$8:D46),"")</f>
        <v>39</v>
      </c>
      <c r="B46" s="175" t="s">
        <v>31</v>
      </c>
      <c r="C46" s="47" t="s">
        <v>320</v>
      </c>
      <c r="D46" s="116">
        <v>3141</v>
      </c>
      <c r="E46" s="116">
        <v>1263</v>
      </c>
      <c r="F46" s="116">
        <v>1878</v>
      </c>
      <c r="G46" s="116">
        <v>962</v>
      </c>
      <c r="H46" s="141">
        <v>30</v>
      </c>
      <c r="I46" s="141">
        <v>132</v>
      </c>
      <c r="J46" s="141">
        <v>63</v>
      </c>
    </row>
    <row r="47" spans="1:10" ht="9.9499999999999993" customHeight="1">
      <c r="A47" s="55">
        <f>IF(D47&lt;&gt;"",COUNTA($D$8:D47),"")</f>
        <v>40</v>
      </c>
      <c r="B47" s="175" t="s">
        <v>32</v>
      </c>
      <c r="C47" s="47" t="s">
        <v>263</v>
      </c>
      <c r="D47" s="116">
        <v>7952</v>
      </c>
      <c r="E47" s="116">
        <v>4035</v>
      </c>
      <c r="F47" s="116">
        <v>3917</v>
      </c>
      <c r="G47" s="116">
        <v>1959</v>
      </c>
      <c r="H47" s="141">
        <v>184</v>
      </c>
      <c r="I47" s="141">
        <v>231</v>
      </c>
      <c r="J47" s="141">
        <v>120</v>
      </c>
    </row>
    <row r="48" spans="1:10" ht="18.600000000000001" customHeight="1">
      <c r="A48" s="55">
        <f>IF(D48&lt;&gt;"",COUNTA($D$8:D48),"")</f>
        <v>41</v>
      </c>
      <c r="B48" s="175" t="s">
        <v>49</v>
      </c>
      <c r="C48" s="47" t="s">
        <v>304</v>
      </c>
      <c r="D48" s="116">
        <v>76831</v>
      </c>
      <c r="E48" s="116">
        <v>40135</v>
      </c>
      <c r="F48" s="116">
        <v>36696</v>
      </c>
      <c r="G48" s="116">
        <v>25327</v>
      </c>
      <c r="H48" s="141">
        <v>5066</v>
      </c>
      <c r="I48" s="141">
        <v>1574</v>
      </c>
      <c r="J48" s="141">
        <v>762</v>
      </c>
    </row>
    <row r="49" spans="1:10" ht="9.9499999999999993" customHeight="1">
      <c r="A49" s="55">
        <f>IF(D49&lt;&gt;"",COUNTA($D$8:D49),"")</f>
        <v>42</v>
      </c>
      <c r="B49" s="175" t="s">
        <v>33</v>
      </c>
      <c r="C49" s="47" t="s">
        <v>305</v>
      </c>
      <c r="D49" s="116">
        <v>27474</v>
      </c>
      <c r="E49" s="116">
        <v>12387</v>
      </c>
      <c r="F49" s="116">
        <v>15087</v>
      </c>
      <c r="G49" s="116">
        <v>7045</v>
      </c>
      <c r="H49" s="141">
        <v>1158</v>
      </c>
      <c r="I49" s="141">
        <v>1040</v>
      </c>
      <c r="J49" s="141">
        <v>596</v>
      </c>
    </row>
    <row r="50" spans="1:10" ht="9.9499999999999993" customHeight="1">
      <c r="A50" s="55">
        <f>IF(D50&lt;&gt;"",COUNTA($D$8:D50),"")</f>
        <v>43</v>
      </c>
      <c r="B50" s="175" t="s">
        <v>34</v>
      </c>
      <c r="C50" s="47" t="s">
        <v>306</v>
      </c>
      <c r="D50" s="116">
        <v>19275</v>
      </c>
      <c r="E50" s="116">
        <v>8593</v>
      </c>
      <c r="F50" s="116">
        <v>10682</v>
      </c>
      <c r="G50" s="116">
        <v>4873</v>
      </c>
      <c r="H50" s="141">
        <v>532</v>
      </c>
      <c r="I50" s="141">
        <v>750</v>
      </c>
      <c r="J50" s="141">
        <v>407</v>
      </c>
    </row>
    <row r="51" spans="1:10" ht="9.9499999999999993" customHeight="1">
      <c r="A51" s="55">
        <f>IF(D51&lt;&gt;"",COUNTA($D$8:D51),"")</f>
        <v>44</v>
      </c>
      <c r="B51" s="175">
        <v>72</v>
      </c>
      <c r="C51" s="47" t="s">
        <v>307</v>
      </c>
      <c r="D51" s="116">
        <v>5464</v>
      </c>
      <c r="E51" s="116">
        <v>2717</v>
      </c>
      <c r="F51" s="116">
        <v>2747</v>
      </c>
      <c r="G51" s="116">
        <v>1297</v>
      </c>
      <c r="H51" s="141">
        <v>572</v>
      </c>
      <c r="I51" s="141">
        <v>111</v>
      </c>
      <c r="J51" s="141">
        <v>59</v>
      </c>
    </row>
    <row r="52" spans="1:10" ht="9.9499999999999993" customHeight="1">
      <c r="A52" s="55">
        <f>IF(D52&lt;&gt;"",COUNTA($D$8:D52),"")</f>
        <v>45</v>
      </c>
      <c r="B52" s="175" t="s">
        <v>35</v>
      </c>
      <c r="C52" s="47" t="s">
        <v>308</v>
      </c>
      <c r="D52" s="116">
        <v>2735</v>
      </c>
      <c r="E52" s="116">
        <v>1077</v>
      </c>
      <c r="F52" s="116">
        <v>1658</v>
      </c>
      <c r="G52" s="116">
        <v>875</v>
      </c>
      <c r="H52" s="141">
        <v>54</v>
      </c>
      <c r="I52" s="141">
        <v>179</v>
      </c>
      <c r="J52" s="141">
        <v>130</v>
      </c>
    </row>
    <row r="53" spans="1:10" ht="9.9499999999999993" customHeight="1">
      <c r="A53" s="55">
        <f>IF(D53&lt;&gt;"",COUNTA($D$8:D53),"")</f>
        <v>46</v>
      </c>
      <c r="B53" s="175" t="s">
        <v>36</v>
      </c>
      <c r="C53" s="47" t="s">
        <v>309</v>
      </c>
      <c r="D53" s="116">
        <v>49357</v>
      </c>
      <c r="E53" s="116">
        <v>27748</v>
      </c>
      <c r="F53" s="116">
        <v>21609</v>
      </c>
      <c r="G53" s="116">
        <v>18282</v>
      </c>
      <c r="H53" s="141">
        <v>3908</v>
      </c>
      <c r="I53" s="141">
        <v>534</v>
      </c>
      <c r="J53" s="141">
        <v>166</v>
      </c>
    </row>
    <row r="54" spans="1:10" ht="9.9499999999999993" customHeight="1">
      <c r="A54" s="55">
        <f>IF(D54&lt;&gt;"",COUNTA($D$8:D54),"")</f>
        <v>47</v>
      </c>
      <c r="B54" s="186" t="s">
        <v>37</v>
      </c>
      <c r="C54" s="47" t="s">
        <v>310</v>
      </c>
      <c r="D54" s="116">
        <v>9559</v>
      </c>
      <c r="E54" s="116">
        <v>7556</v>
      </c>
      <c r="F54" s="116">
        <v>2003</v>
      </c>
      <c r="G54" s="116">
        <v>1036</v>
      </c>
      <c r="H54" s="141">
        <v>2180</v>
      </c>
      <c r="I54" s="141">
        <v>26</v>
      </c>
      <c r="J54" s="141">
        <v>15</v>
      </c>
    </row>
    <row r="55" spans="1:10" ht="18.600000000000001" customHeight="1">
      <c r="A55" s="55">
        <f>IF(D55&lt;&gt;"",COUNTA($D$8:D55),"")</f>
        <v>48</v>
      </c>
      <c r="B55" s="175" t="s">
        <v>38</v>
      </c>
      <c r="C55" s="47" t="s">
        <v>264</v>
      </c>
      <c r="D55" s="116">
        <v>190833</v>
      </c>
      <c r="E55" s="116">
        <v>51860</v>
      </c>
      <c r="F55" s="116">
        <v>138973</v>
      </c>
      <c r="G55" s="116">
        <v>81654</v>
      </c>
      <c r="H55" s="141">
        <v>3667</v>
      </c>
      <c r="I55" s="141">
        <v>7950</v>
      </c>
      <c r="J55" s="141">
        <v>5476</v>
      </c>
    </row>
    <row r="56" spans="1:10" ht="9.9499999999999993" customHeight="1">
      <c r="A56" s="55">
        <f>IF(D56&lt;&gt;"",COUNTA($D$8:D56),"")</f>
        <v>49</v>
      </c>
      <c r="B56" s="175" t="s">
        <v>39</v>
      </c>
      <c r="C56" s="47" t="s">
        <v>311</v>
      </c>
      <c r="D56" s="116">
        <v>43641</v>
      </c>
      <c r="E56" s="116">
        <v>15786</v>
      </c>
      <c r="F56" s="116">
        <v>27855</v>
      </c>
      <c r="G56" s="116">
        <v>12524</v>
      </c>
      <c r="H56" s="141">
        <v>165</v>
      </c>
      <c r="I56" s="141">
        <v>1581</v>
      </c>
      <c r="J56" s="141">
        <v>887</v>
      </c>
    </row>
    <row r="57" spans="1:10" ht="9.9499999999999993" customHeight="1">
      <c r="A57" s="55">
        <f>IF(D57&lt;&gt;"",COUNTA($D$8:D57),"")</f>
        <v>50</v>
      </c>
      <c r="B57" s="175" t="s">
        <v>40</v>
      </c>
      <c r="C57" s="47" t="s">
        <v>312</v>
      </c>
      <c r="D57" s="116">
        <v>29275</v>
      </c>
      <c r="E57" s="116">
        <v>7828</v>
      </c>
      <c r="F57" s="116">
        <v>21447</v>
      </c>
      <c r="G57" s="116">
        <v>13564</v>
      </c>
      <c r="H57" s="141">
        <v>721</v>
      </c>
      <c r="I57" s="141">
        <v>1102</v>
      </c>
      <c r="J57" s="141">
        <v>589</v>
      </c>
    </row>
    <row r="58" spans="1:10" ht="9.6" customHeight="1">
      <c r="A58" s="55">
        <f>IF(D58&lt;&gt;"",COUNTA($D$8:D58),"")</f>
        <v>51</v>
      </c>
      <c r="B58" s="175" t="s">
        <v>41</v>
      </c>
      <c r="C58" s="47" t="s">
        <v>313</v>
      </c>
      <c r="D58" s="116">
        <v>117917</v>
      </c>
      <c r="E58" s="116">
        <v>28246</v>
      </c>
      <c r="F58" s="116">
        <v>89671</v>
      </c>
      <c r="G58" s="116">
        <v>55566</v>
      </c>
      <c r="H58" s="141">
        <v>2781</v>
      </c>
      <c r="I58" s="141">
        <v>5267</v>
      </c>
      <c r="J58" s="141">
        <v>4000</v>
      </c>
    </row>
    <row r="59" spans="1:10" ht="9.6" customHeight="1">
      <c r="A59" s="55">
        <f>IF(D59&lt;&gt;"",COUNTA($D$8:D59),"")</f>
        <v>52</v>
      </c>
      <c r="B59" s="175">
        <v>86</v>
      </c>
      <c r="C59" s="47" t="s">
        <v>314</v>
      </c>
      <c r="D59" s="116">
        <v>55377</v>
      </c>
      <c r="E59" s="116">
        <v>11579</v>
      </c>
      <c r="F59" s="116">
        <v>43798</v>
      </c>
      <c r="G59" s="116">
        <v>21574</v>
      </c>
      <c r="H59" s="141">
        <v>1680</v>
      </c>
      <c r="I59" s="141">
        <v>3788</v>
      </c>
      <c r="J59" s="141">
        <v>2977</v>
      </c>
    </row>
    <row r="60" spans="1:10" ht="9.6" customHeight="1">
      <c r="A60" s="55">
        <f>IF(D60&lt;&gt;"",COUNTA($D$8:D60),"")</f>
        <v>53</v>
      </c>
      <c r="B60" s="175" t="s">
        <v>42</v>
      </c>
      <c r="C60" s="47" t="s">
        <v>315</v>
      </c>
      <c r="D60" s="116">
        <v>62540</v>
      </c>
      <c r="E60" s="116">
        <v>16667</v>
      </c>
      <c r="F60" s="116">
        <v>45873</v>
      </c>
      <c r="G60" s="116">
        <v>33992</v>
      </c>
      <c r="H60" s="141">
        <v>1101</v>
      </c>
      <c r="I60" s="141">
        <v>1479</v>
      </c>
      <c r="J60" s="141">
        <v>1023</v>
      </c>
    </row>
    <row r="61" spans="1:10" ht="18.600000000000001" customHeight="1">
      <c r="A61" s="55">
        <f>IF(D61&lt;&gt;"",COUNTA($D$8:D61),"")</f>
        <v>54</v>
      </c>
      <c r="B61" s="175" t="s">
        <v>43</v>
      </c>
      <c r="C61" s="47" t="s">
        <v>316</v>
      </c>
      <c r="D61" s="116">
        <v>22833</v>
      </c>
      <c r="E61" s="116">
        <v>8384</v>
      </c>
      <c r="F61" s="116">
        <v>14449</v>
      </c>
      <c r="G61" s="116">
        <v>9597</v>
      </c>
      <c r="H61" s="141">
        <v>1162</v>
      </c>
      <c r="I61" s="141">
        <v>685</v>
      </c>
      <c r="J61" s="141">
        <v>424</v>
      </c>
    </row>
    <row r="62" spans="1:10" ht="9.9499999999999993" customHeight="1">
      <c r="A62" s="55">
        <f>IF(D62&lt;&gt;"",COUNTA($D$8:D62),"")</f>
        <v>55</v>
      </c>
      <c r="B62" s="175" t="s">
        <v>44</v>
      </c>
      <c r="C62" s="47" t="s">
        <v>317</v>
      </c>
      <c r="D62" s="116">
        <v>5696</v>
      </c>
      <c r="E62" s="116">
        <v>2756</v>
      </c>
      <c r="F62" s="116">
        <v>2940</v>
      </c>
      <c r="G62" s="116">
        <v>1598</v>
      </c>
      <c r="H62" s="141">
        <v>320</v>
      </c>
      <c r="I62" s="141">
        <v>248</v>
      </c>
      <c r="J62" s="141">
        <v>118</v>
      </c>
    </row>
    <row r="63" spans="1:10" ht="9.9499999999999993" customHeight="1">
      <c r="A63" s="55">
        <f>IF(D63&lt;&gt;"",COUNTA($D$8:D63),"")</f>
        <v>56</v>
      </c>
      <c r="B63" s="175" t="s">
        <v>45</v>
      </c>
      <c r="C63" s="47" t="s">
        <v>318</v>
      </c>
      <c r="D63" s="116">
        <v>16486</v>
      </c>
      <c r="E63" s="116">
        <v>5426</v>
      </c>
      <c r="F63" s="116">
        <v>11060</v>
      </c>
      <c r="G63" s="116">
        <v>7702</v>
      </c>
      <c r="H63" s="141">
        <v>792</v>
      </c>
      <c r="I63" s="141">
        <v>437</v>
      </c>
      <c r="J63" s="141">
        <v>306</v>
      </c>
    </row>
    <row r="64" spans="1:10" ht="18.600000000000001" customHeight="1">
      <c r="A64" s="55">
        <f>IF(D64&lt;&gt;"",COUNTA($D$8:D64),"")</f>
        <v>57</v>
      </c>
      <c r="B64" s="175" t="s">
        <v>46</v>
      </c>
      <c r="C64" s="47" t="s">
        <v>319</v>
      </c>
      <c r="D64" s="116">
        <v>641</v>
      </c>
      <c r="E64" s="116" t="s">
        <v>133</v>
      </c>
      <c r="F64" s="116" t="s">
        <v>133</v>
      </c>
      <c r="G64" s="116">
        <v>297</v>
      </c>
      <c r="H64" s="141">
        <v>47</v>
      </c>
      <c r="I64" s="141" t="s">
        <v>132</v>
      </c>
      <c r="J64" s="141" t="s">
        <v>132</v>
      </c>
    </row>
    <row r="65" spans="1:10" ht="9.9499999999999993" customHeight="1">
      <c r="A65" s="55">
        <f>IF(D65&lt;&gt;"",COUNTA($D$8:D65),"")</f>
        <v>58</v>
      </c>
      <c r="B65" s="175" t="s">
        <v>47</v>
      </c>
      <c r="C65" s="47" t="s">
        <v>369</v>
      </c>
      <c r="D65" s="116">
        <v>10</v>
      </c>
      <c r="E65" s="116" t="s">
        <v>133</v>
      </c>
      <c r="F65" s="116" t="s">
        <v>133</v>
      </c>
      <c r="G65" s="116" t="s">
        <v>132</v>
      </c>
      <c r="H65" s="141">
        <v>3</v>
      </c>
      <c r="I65" s="141" t="s">
        <v>132</v>
      </c>
      <c r="J65" s="141" t="s">
        <v>132</v>
      </c>
    </row>
  </sheetData>
  <mergeCells count="13">
    <mergeCell ref="A1:C1"/>
    <mergeCell ref="D1:J1"/>
    <mergeCell ref="A2:A5"/>
    <mergeCell ref="B2:B5"/>
    <mergeCell ref="C2:C5"/>
    <mergeCell ref="D2:D5"/>
    <mergeCell ref="E2:J2"/>
    <mergeCell ref="E3:E5"/>
    <mergeCell ref="F3:F5"/>
    <mergeCell ref="G3:G5"/>
    <mergeCell ref="H3:H5"/>
    <mergeCell ref="I3:J3"/>
    <mergeCell ref="I4:I5"/>
  </mergeCells>
  <conditionalFormatting sqref="D9:J65">
    <cfRule type="cellIs" dxfId="11" priority="2" stopIfTrue="1" operator="between">
      <formula>0.1</formula>
      <formula>2.9</formula>
    </cfRule>
  </conditionalFormatting>
  <conditionalFormatting sqref="D8:J8">
    <cfRule type="cellIs" dxfId="10"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A653 2020 44&amp;R&amp;7&amp;P</oddFooter>
    <evenFooter>&amp;L&amp;7&amp;P&amp;R&amp;7StatA MV, Statistischer Bericht A653 2020 44</even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9"/>
  <sheetViews>
    <sheetView zoomScale="140" zoomScaleNormal="140" workbookViewId="0">
      <pane xSplit="4" ySplit="6" topLeftCell="E7" activePane="bottomRight" state="frozen"/>
      <selection sqref="A1:B1"/>
      <selection pane="topRight" sqref="A1:B1"/>
      <selection pane="bottomLeft" sqref="A1:B1"/>
      <selection pane="bottomRight" activeCell="E7" sqref="E7:L7"/>
    </sheetView>
  </sheetViews>
  <sheetFormatPr baseColWidth="10" defaultColWidth="6.28515625" defaultRowHeight="11.45" customHeight="1"/>
  <cols>
    <col min="1" max="1" width="3.28515625" style="29" customWidth="1"/>
    <col min="2" max="2" width="4.28515625" style="29" customWidth="1"/>
    <col min="3" max="3" width="33.5703125" style="29" customWidth="1"/>
    <col min="4" max="4" width="4.28515625" style="29" customWidth="1"/>
    <col min="5" max="5" width="6.7109375" style="29" customWidth="1"/>
    <col min="6" max="7" width="5.28515625" style="29" customWidth="1"/>
    <col min="8" max="10" width="6.28515625" style="29" customWidth="1"/>
    <col min="11" max="11" width="5.28515625" style="29" customWidth="1"/>
    <col min="12" max="12" width="5.140625" style="29" customWidth="1"/>
    <col min="13" max="229" width="11.42578125" style="29" customWidth="1"/>
    <col min="230" max="230" width="5.42578125" style="29" customWidth="1"/>
    <col min="231" max="231" width="27.7109375" style="29" customWidth="1"/>
    <col min="232" max="232" width="7.5703125" style="29" customWidth="1"/>
    <col min="233" max="233" width="6.7109375" style="29" customWidth="1"/>
    <col min="234" max="16384" width="6.28515625" style="29"/>
  </cols>
  <sheetData>
    <row r="1" spans="1:12" ht="54" customHeight="1">
      <c r="A1" s="295" t="s">
        <v>92</v>
      </c>
      <c r="B1" s="296"/>
      <c r="C1" s="296"/>
      <c r="D1" s="296"/>
      <c r="E1" s="297" t="s">
        <v>401</v>
      </c>
      <c r="F1" s="297"/>
      <c r="G1" s="297"/>
      <c r="H1" s="297"/>
      <c r="I1" s="297"/>
      <c r="J1" s="297"/>
      <c r="K1" s="297"/>
      <c r="L1" s="298"/>
    </row>
    <row r="2" spans="1:12" s="133" customFormat="1" ht="11.45" customHeight="1">
      <c r="A2" s="299" t="s">
        <v>83</v>
      </c>
      <c r="B2" s="301" t="s">
        <v>208</v>
      </c>
      <c r="C2" s="301" t="s">
        <v>0</v>
      </c>
      <c r="D2" s="301" t="s">
        <v>158</v>
      </c>
      <c r="E2" s="302" t="s">
        <v>1</v>
      </c>
      <c r="F2" s="301" t="s">
        <v>51</v>
      </c>
      <c r="G2" s="301"/>
      <c r="H2" s="301"/>
      <c r="I2" s="301"/>
      <c r="J2" s="301"/>
      <c r="K2" s="301"/>
      <c r="L2" s="309"/>
    </row>
    <row r="3" spans="1:12" s="133" customFormat="1" ht="11.45" customHeight="1">
      <c r="A3" s="299"/>
      <c r="B3" s="301"/>
      <c r="C3" s="301"/>
      <c r="D3" s="301"/>
      <c r="E3" s="302"/>
      <c r="F3" s="301" t="s">
        <v>175</v>
      </c>
      <c r="G3" s="301" t="s">
        <v>181</v>
      </c>
      <c r="H3" s="301" t="s">
        <v>182</v>
      </c>
      <c r="I3" s="301" t="s">
        <v>183</v>
      </c>
      <c r="J3" s="301" t="s">
        <v>184</v>
      </c>
      <c r="K3" s="301" t="s">
        <v>52</v>
      </c>
      <c r="L3" s="309" t="s">
        <v>159</v>
      </c>
    </row>
    <row r="4" spans="1:12" s="133" customFormat="1" ht="11.45" customHeight="1">
      <c r="A4" s="299"/>
      <c r="B4" s="301"/>
      <c r="C4" s="301"/>
      <c r="D4" s="301"/>
      <c r="E4" s="302"/>
      <c r="F4" s="301"/>
      <c r="G4" s="301"/>
      <c r="H4" s="301"/>
      <c r="I4" s="301"/>
      <c r="J4" s="301"/>
      <c r="K4" s="301"/>
      <c r="L4" s="309"/>
    </row>
    <row r="5" spans="1:12" s="133" customFormat="1" ht="11.45" customHeight="1">
      <c r="A5" s="299"/>
      <c r="B5" s="301"/>
      <c r="C5" s="301"/>
      <c r="D5" s="301"/>
      <c r="E5" s="302"/>
      <c r="F5" s="301"/>
      <c r="G5" s="301"/>
      <c r="H5" s="301"/>
      <c r="I5" s="301"/>
      <c r="J5" s="301"/>
      <c r="K5" s="301"/>
      <c r="L5" s="309"/>
    </row>
    <row r="6" spans="1:12" s="2" customFormat="1" ht="11.45" customHeight="1">
      <c r="A6" s="12">
        <v>1</v>
      </c>
      <c r="B6" s="9">
        <v>2</v>
      </c>
      <c r="C6" s="13">
        <v>3</v>
      </c>
      <c r="D6" s="9">
        <v>4</v>
      </c>
      <c r="E6" s="9">
        <v>5</v>
      </c>
      <c r="F6" s="9">
        <v>6</v>
      </c>
      <c r="G6" s="9">
        <v>7</v>
      </c>
      <c r="H6" s="9">
        <v>8</v>
      </c>
      <c r="I6" s="9">
        <v>9</v>
      </c>
      <c r="J6" s="9">
        <v>10</v>
      </c>
      <c r="K6" s="13">
        <v>11</v>
      </c>
      <c r="L6" s="128">
        <v>12</v>
      </c>
    </row>
    <row r="7" spans="1:12" ht="18.95" customHeight="1">
      <c r="A7" s="44"/>
      <c r="B7" s="184"/>
      <c r="C7" s="45"/>
      <c r="D7" s="185"/>
      <c r="E7" s="308" t="s">
        <v>1</v>
      </c>
      <c r="F7" s="308"/>
      <c r="G7" s="308"/>
      <c r="H7" s="308"/>
      <c r="I7" s="308"/>
      <c r="J7" s="308"/>
      <c r="K7" s="308"/>
      <c r="L7" s="308"/>
    </row>
    <row r="8" spans="1:12" ht="11.1" customHeight="1">
      <c r="A8" s="55">
        <f>IF(F8&lt;&gt;"",COUNTA($F8:F$8),"")</f>
        <v>1</v>
      </c>
      <c r="B8" s="187" t="s">
        <v>50</v>
      </c>
      <c r="C8" s="8" t="s">
        <v>207</v>
      </c>
      <c r="D8" s="234" t="s">
        <v>157</v>
      </c>
      <c r="E8" s="127">
        <v>303416</v>
      </c>
      <c r="F8" s="127">
        <v>6867</v>
      </c>
      <c r="G8" s="127">
        <v>34797</v>
      </c>
      <c r="H8" s="127">
        <v>74491</v>
      </c>
      <c r="I8" s="127">
        <v>63843</v>
      </c>
      <c r="J8" s="127">
        <v>89660</v>
      </c>
      <c r="K8" s="127">
        <v>31406</v>
      </c>
      <c r="L8" s="127">
        <v>2352</v>
      </c>
    </row>
    <row r="9" spans="1:12" ht="11.1" customHeight="1">
      <c r="A9" s="55">
        <f>IF(F9&lt;&gt;"",COUNTA($F$8:F9),"")</f>
        <v>2</v>
      </c>
      <c r="B9" s="226"/>
      <c r="C9" s="190"/>
      <c r="D9" s="234" t="s">
        <v>160</v>
      </c>
      <c r="E9" s="127">
        <v>616171</v>
      </c>
      <c r="F9" s="127">
        <v>16497</v>
      </c>
      <c r="G9" s="127">
        <v>75053</v>
      </c>
      <c r="H9" s="127">
        <v>152477</v>
      </c>
      <c r="I9" s="127">
        <v>130399</v>
      </c>
      <c r="J9" s="127">
        <v>174014</v>
      </c>
      <c r="K9" s="127">
        <v>61241</v>
      </c>
      <c r="L9" s="127">
        <v>6490</v>
      </c>
    </row>
    <row r="10" spans="1:12" ht="10.35" customHeight="1">
      <c r="A10" s="55">
        <f>IF(F10&lt;&gt;"",COUNTA($F$8:F10),"")</f>
        <v>3</v>
      </c>
      <c r="B10" s="175" t="s">
        <v>6</v>
      </c>
      <c r="C10" s="47" t="s">
        <v>252</v>
      </c>
      <c r="D10" s="233" t="s">
        <v>157</v>
      </c>
      <c r="E10" s="116">
        <v>3703</v>
      </c>
      <c r="F10" s="116">
        <v>124</v>
      </c>
      <c r="G10" s="116">
        <v>473</v>
      </c>
      <c r="H10" s="116">
        <v>763</v>
      </c>
      <c r="I10" s="116">
        <v>635</v>
      </c>
      <c r="J10" s="116">
        <v>1229</v>
      </c>
      <c r="K10" s="116">
        <v>442</v>
      </c>
      <c r="L10" s="116">
        <v>37</v>
      </c>
    </row>
    <row r="11" spans="1:12" ht="10.35" customHeight="1">
      <c r="A11" s="55">
        <f>IF(F11&lt;&gt;"",COUNTA($F$8:F11),"")</f>
        <v>4</v>
      </c>
      <c r="B11" s="175"/>
      <c r="C11" s="47"/>
      <c r="D11" s="233" t="s">
        <v>160</v>
      </c>
      <c r="E11" s="116">
        <v>14287</v>
      </c>
      <c r="F11" s="116">
        <v>616</v>
      </c>
      <c r="G11" s="116">
        <v>2039</v>
      </c>
      <c r="H11" s="116">
        <v>3232</v>
      </c>
      <c r="I11" s="116">
        <v>2324</v>
      </c>
      <c r="J11" s="116">
        <v>4369</v>
      </c>
      <c r="K11" s="116">
        <v>1563</v>
      </c>
      <c r="L11" s="116">
        <v>144</v>
      </c>
    </row>
    <row r="12" spans="1:12" ht="10.35" customHeight="1">
      <c r="A12" s="55">
        <f>IF(F12&lt;&gt;"",COUNTA($F$8:F12),"")</f>
        <v>5</v>
      </c>
      <c r="B12" s="175" t="s">
        <v>7</v>
      </c>
      <c r="C12" s="126" t="s">
        <v>255</v>
      </c>
      <c r="D12" s="233" t="s">
        <v>157</v>
      </c>
      <c r="E12" s="116">
        <v>27420</v>
      </c>
      <c r="F12" s="116">
        <v>482</v>
      </c>
      <c r="G12" s="116">
        <v>2558</v>
      </c>
      <c r="H12" s="116">
        <v>6454</v>
      </c>
      <c r="I12" s="116">
        <v>5854</v>
      </c>
      <c r="J12" s="116">
        <v>8820</v>
      </c>
      <c r="K12" s="116">
        <v>3035</v>
      </c>
      <c r="L12" s="116">
        <v>217</v>
      </c>
    </row>
    <row r="13" spans="1:12" ht="10.35" customHeight="1">
      <c r="A13" s="55">
        <f>IF(F13&lt;&gt;"",COUNTA($F$8:F13),"")</f>
        <v>6</v>
      </c>
      <c r="B13" s="175"/>
      <c r="C13" s="126"/>
      <c r="D13" s="233" t="s">
        <v>160</v>
      </c>
      <c r="E13" s="116">
        <v>136179</v>
      </c>
      <c r="F13" s="116">
        <v>3873</v>
      </c>
      <c r="G13" s="116">
        <v>14638</v>
      </c>
      <c r="H13" s="116">
        <v>33245</v>
      </c>
      <c r="I13" s="116">
        <v>30172</v>
      </c>
      <c r="J13" s="116">
        <v>39844</v>
      </c>
      <c r="K13" s="116">
        <v>13353</v>
      </c>
      <c r="L13" s="116">
        <v>1054</v>
      </c>
    </row>
    <row r="14" spans="1:12" ht="10.35" customHeight="1">
      <c r="A14" s="55">
        <f>IF(F14&lt;&gt;"",COUNTA($F$8:F14),"")</f>
        <v>7</v>
      </c>
      <c r="B14" s="175" t="s">
        <v>8</v>
      </c>
      <c r="C14" s="126" t="s">
        <v>256</v>
      </c>
      <c r="D14" s="233" t="s">
        <v>157</v>
      </c>
      <c r="E14" s="116">
        <v>22351</v>
      </c>
      <c r="F14" s="116">
        <v>392</v>
      </c>
      <c r="G14" s="116">
        <v>2196</v>
      </c>
      <c r="H14" s="116">
        <v>5391</v>
      </c>
      <c r="I14" s="116">
        <v>4669</v>
      </c>
      <c r="J14" s="116">
        <v>7160</v>
      </c>
      <c r="K14" s="116">
        <v>2426</v>
      </c>
      <c r="L14" s="116">
        <v>117</v>
      </c>
    </row>
    <row r="15" spans="1:12" ht="10.35" customHeight="1">
      <c r="A15" s="55">
        <f>IF(F15&lt;&gt;"",COUNTA($F$8:F15),"")</f>
        <v>8</v>
      </c>
      <c r="B15" s="175"/>
      <c r="C15" s="126"/>
      <c r="D15" s="233" t="s">
        <v>160</v>
      </c>
      <c r="E15" s="116">
        <v>88809</v>
      </c>
      <c r="F15" s="116">
        <v>2247</v>
      </c>
      <c r="G15" s="116">
        <v>9897</v>
      </c>
      <c r="H15" s="116">
        <v>22917</v>
      </c>
      <c r="I15" s="116">
        <v>18849</v>
      </c>
      <c r="J15" s="116">
        <v>25567</v>
      </c>
      <c r="K15" s="116">
        <v>8745</v>
      </c>
      <c r="L15" s="116">
        <v>587</v>
      </c>
    </row>
    <row r="16" spans="1:12" ht="10.35" customHeight="1">
      <c r="A16" s="55">
        <f>IF(F16&lt;&gt;"",COUNTA($F$8:F16),"")</f>
        <v>9</v>
      </c>
      <c r="B16" s="175" t="s">
        <v>10</v>
      </c>
      <c r="C16" s="126" t="s">
        <v>257</v>
      </c>
      <c r="D16" s="233" t="s">
        <v>157</v>
      </c>
      <c r="E16" s="116">
        <v>19419</v>
      </c>
      <c r="F16" s="116">
        <v>341</v>
      </c>
      <c r="G16" s="116">
        <v>1892</v>
      </c>
      <c r="H16" s="116">
        <v>4609</v>
      </c>
      <c r="I16" s="116">
        <v>4056</v>
      </c>
      <c r="J16" s="116">
        <v>6326</v>
      </c>
      <c r="K16" s="116">
        <v>2090</v>
      </c>
      <c r="L16" s="116">
        <v>105</v>
      </c>
    </row>
    <row r="17" spans="1:12" ht="10.35" customHeight="1">
      <c r="A17" s="55">
        <f>IF(F17&lt;&gt;"",COUNTA($F$8:F17),"")</f>
        <v>10</v>
      </c>
      <c r="B17" s="175"/>
      <c r="C17" s="126"/>
      <c r="D17" s="233" t="s">
        <v>160</v>
      </c>
      <c r="E17" s="116">
        <v>75576</v>
      </c>
      <c r="F17" s="116">
        <v>1934</v>
      </c>
      <c r="G17" s="116">
        <v>8587</v>
      </c>
      <c r="H17" s="116">
        <v>19877</v>
      </c>
      <c r="I17" s="116">
        <v>16179</v>
      </c>
      <c r="J17" s="116">
        <v>21370</v>
      </c>
      <c r="K17" s="116">
        <v>7138</v>
      </c>
      <c r="L17" s="116">
        <v>491</v>
      </c>
    </row>
    <row r="18" spans="1:12" ht="10.35" customHeight="1">
      <c r="A18" s="55">
        <f>IF(F18&lt;&gt;"",COUNTA($F$8:F18),"")</f>
        <v>11</v>
      </c>
      <c r="B18" s="175" t="s">
        <v>20</v>
      </c>
      <c r="C18" s="126" t="s">
        <v>258</v>
      </c>
      <c r="D18" s="233" t="s">
        <v>157</v>
      </c>
      <c r="E18" s="116">
        <v>5069</v>
      </c>
      <c r="F18" s="116">
        <v>90</v>
      </c>
      <c r="G18" s="116">
        <v>362</v>
      </c>
      <c r="H18" s="116">
        <v>1063</v>
      </c>
      <c r="I18" s="116">
        <v>1185</v>
      </c>
      <c r="J18" s="116">
        <v>1660</v>
      </c>
      <c r="K18" s="116">
        <v>609</v>
      </c>
      <c r="L18" s="116">
        <v>100</v>
      </c>
    </row>
    <row r="19" spans="1:12" ht="10.35" customHeight="1">
      <c r="A19" s="55">
        <f>IF(F19&lt;&gt;"",COUNTA($F$8:F19),"")</f>
        <v>12</v>
      </c>
      <c r="B19" s="175"/>
      <c r="C19" s="126"/>
      <c r="D19" s="233" t="s">
        <v>160</v>
      </c>
      <c r="E19" s="116">
        <v>47370</v>
      </c>
      <c r="F19" s="116">
        <v>1626</v>
      </c>
      <c r="G19" s="116">
        <v>4741</v>
      </c>
      <c r="H19" s="116">
        <v>10328</v>
      </c>
      <c r="I19" s="116">
        <v>11323</v>
      </c>
      <c r="J19" s="116">
        <v>14277</v>
      </c>
      <c r="K19" s="116">
        <v>4608</v>
      </c>
      <c r="L19" s="116">
        <v>467</v>
      </c>
    </row>
    <row r="20" spans="1:12" ht="10.35" customHeight="1">
      <c r="A20" s="55">
        <f>IF(F20&lt;&gt;"",COUNTA($F$8:F20),"")</f>
        <v>13</v>
      </c>
      <c r="B20" s="175" t="s">
        <v>22</v>
      </c>
      <c r="C20" s="126" t="s">
        <v>259</v>
      </c>
      <c r="D20" s="233" t="s">
        <v>157</v>
      </c>
      <c r="E20" s="116">
        <v>272289</v>
      </c>
      <c r="F20" s="116">
        <v>6261</v>
      </c>
      <c r="G20" s="116">
        <v>31766</v>
      </c>
      <c r="H20" s="116">
        <v>67273</v>
      </c>
      <c r="I20" s="116">
        <v>57352</v>
      </c>
      <c r="J20" s="116">
        <v>79610</v>
      </c>
      <c r="K20" s="116">
        <v>27929</v>
      </c>
      <c r="L20" s="116">
        <v>2098</v>
      </c>
    </row>
    <row r="21" spans="1:12" ht="10.35" customHeight="1">
      <c r="A21" s="55">
        <f>IF(F21&lt;&gt;"",COUNTA($F$8:F21),"")</f>
        <v>14</v>
      </c>
      <c r="B21" s="175"/>
      <c r="C21" s="126"/>
      <c r="D21" s="233" t="s">
        <v>160</v>
      </c>
      <c r="E21" s="116">
        <v>465697</v>
      </c>
      <c r="F21" s="116">
        <v>12008</v>
      </c>
      <c r="G21" s="116">
        <v>58376</v>
      </c>
      <c r="H21" s="116">
        <v>115998</v>
      </c>
      <c r="I21" s="116">
        <v>97901</v>
      </c>
      <c r="J21" s="116">
        <v>129797</v>
      </c>
      <c r="K21" s="116">
        <v>46325</v>
      </c>
      <c r="L21" s="116">
        <v>5292</v>
      </c>
    </row>
    <row r="22" spans="1:12" ht="10.35" customHeight="1">
      <c r="A22" s="55">
        <f>IF(F22&lt;&gt;"",COUNTA($F$8:F22),"")</f>
        <v>15</v>
      </c>
      <c r="B22" s="175" t="s">
        <v>23</v>
      </c>
      <c r="C22" s="126" t="s">
        <v>260</v>
      </c>
      <c r="D22" s="233" t="s">
        <v>157</v>
      </c>
      <c r="E22" s="116">
        <v>68795</v>
      </c>
      <c r="F22" s="116">
        <v>1616</v>
      </c>
      <c r="G22" s="116">
        <v>8252</v>
      </c>
      <c r="H22" s="116">
        <v>16567</v>
      </c>
      <c r="I22" s="116">
        <v>14893</v>
      </c>
      <c r="J22" s="116">
        <v>20487</v>
      </c>
      <c r="K22" s="116">
        <v>6501</v>
      </c>
      <c r="L22" s="116">
        <v>479</v>
      </c>
    </row>
    <row r="23" spans="1:12" ht="10.35" customHeight="1">
      <c r="A23" s="55">
        <f>IF(F23&lt;&gt;"",COUNTA($F$8:F23),"")</f>
        <v>16</v>
      </c>
      <c r="B23" s="175"/>
      <c r="C23" s="126"/>
      <c r="D23" s="233" t="s">
        <v>160</v>
      </c>
      <c r="E23" s="116">
        <v>147615</v>
      </c>
      <c r="F23" s="116">
        <v>4333</v>
      </c>
      <c r="G23" s="116">
        <v>19688</v>
      </c>
      <c r="H23" s="116">
        <v>36073</v>
      </c>
      <c r="I23" s="116">
        <v>31073</v>
      </c>
      <c r="J23" s="116">
        <v>41229</v>
      </c>
      <c r="K23" s="116">
        <v>13592</v>
      </c>
      <c r="L23" s="116">
        <v>1627</v>
      </c>
    </row>
    <row r="24" spans="1:12" ht="10.35" customHeight="1">
      <c r="A24" s="55">
        <f>IF(F24&lt;&gt;"",COUNTA($F$8:F24),"")</f>
        <v>17</v>
      </c>
      <c r="B24" s="175" t="s">
        <v>27</v>
      </c>
      <c r="C24" s="126" t="s">
        <v>261</v>
      </c>
      <c r="D24" s="233" t="s">
        <v>157</v>
      </c>
      <c r="E24" s="116">
        <v>3641</v>
      </c>
      <c r="F24" s="116">
        <v>27</v>
      </c>
      <c r="G24" s="116">
        <v>420</v>
      </c>
      <c r="H24" s="116">
        <v>1117</v>
      </c>
      <c r="I24" s="116">
        <v>776</v>
      </c>
      <c r="J24" s="116">
        <v>940</v>
      </c>
      <c r="K24" s="116">
        <v>327</v>
      </c>
      <c r="L24" s="116">
        <v>34</v>
      </c>
    </row>
    <row r="25" spans="1:12" ht="10.35" customHeight="1">
      <c r="A25" s="55">
        <f>IF(F25&lt;&gt;"",COUNTA($F$8:F25),"")</f>
        <v>18</v>
      </c>
      <c r="B25" s="175"/>
      <c r="C25" s="126"/>
      <c r="D25" s="233" t="s">
        <v>160</v>
      </c>
      <c r="E25" s="116">
        <v>10511</v>
      </c>
      <c r="F25" s="116">
        <v>133</v>
      </c>
      <c r="G25" s="116">
        <v>1399</v>
      </c>
      <c r="H25" s="116">
        <v>3272</v>
      </c>
      <c r="I25" s="116">
        <v>2357</v>
      </c>
      <c r="J25" s="116">
        <v>2457</v>
      </c>
      <c r="K25" s="116">
        <v>781</v>
      </c>
      <c r="L25" s="116">
        <v>112</v>
      </c>
    </row>
    <row r="26" spans="1:12" ht="10.35" customHeight="1">
      <c r="A26" s="55">
        <f>IF(F26&lt;&gt;"",COUNTA($F$8:F26),"")</f>
        <v>19</v>
      </c>
      <c r="B26" s="175" t="s">
        <v>30</v>
      </c>
      <c r="C26" s="126" t="s">
        <v>262</v>
      </c>
      <c r="D26" s="233" t="s">
        <v>157</v>
      </c>
      <c r="E26" s="116">
        <v>5818</v>
      </c>
      <c r="F26" s="116">
        <v>74</v>
      </c>
      <c r="G26" s="116">
        <v>554</v>
      </c>
      <c r="H26" s="116">
        <v>1169</v>
      </c>
      <c r="I26" s="116">
        <v>1456</v>
      </c>
      <c r="J26" s="116">
        <v>1995</v>
      </c>
      <c r="K26" s="116">
        <v>536</v>
      </c>
      <c r="L26" s="116">
        <v>34</v>
      </c>
    </row>
    <row r="27" spans="1:12" ht="10.35" customHeight="1">
      <c r="A27" s="55">
        <f>IF(F27&lt;&gt;"",COUNTA($F$8:F27),"")</f>
        <v>20</v>
      </c>
      <c r="B27" s="175"/>
      <c r="C27" s="126"/>
      <c r="D27" s="233" t="s">
        <v>160</v>
      </c>
      <c r="E27" s="116">
        <v>9122</v>
      </c>
      <c r="F27" s="116">
        <v>147</v>
      </c>
      <c r="G27" s="116">
        <v>1074</v>
      </c>
      <c r="H27" s="116">
        <v>1914</v>
      </c>
      <c r="I27" s="116">
        <v>2291</v>
      </c>
      <c r="J27" s="116">
        <v>2844</v>
      </c>
      <c r="K27" s="116">
        <v>789</v>
      </c>
      <c r="L27" s="116">
        <v>63</v>
      </c>
    </row>
    <row r="28" spans="1:12" ht="10.35" customHeight="1">
      <c r="A28" s="55">
        <f>IF(F28&lt;&gt;"",COUNTA($F$8:F28),"")</f>
        <v>21</v>
      </c>
      <c r="B28" s="175" t="s">
        <v>32</v>
      </c>
      <c r="C28" s="126" t="s">
        <v>263</v>
      </c>
      <c r="D28" s="233" t="s">
        <v>157</v>
      </c>
      <c r="E28" s="116">
        <v>3917</v>
      </c>
      <c r="F28" s="116">
        <v>47</v>
      </c>
      <c r="G28" s="116">
        <v>391</v>
      </c>
      <c r="H28" s="116">
        <v>884</v>
      </c>
      <c r="I28" s="116">
        <v>922</v>
      </c>
      <c r="J28" s="116">
        <v>1167</v>
      </c>
      <c r="K28" s="116">
        <v>456</v>
      </c>
      <c r="L28" s="116">
        <v>50</v>
      </c>
    </row>
    <row r="29" spans="1:12" ht="10.35" customHeight="1">
      <c r="A29" s="55">
        <f>IF(F29&lt;&gt;"",COUNTA($F$8:F29),"")</f>
        <v>22</v>
      </c>
      <c r="B29" s="175"/>
      <c r="C29" s="126"/>
      <c r="D29" s="233" t="s">
        <v>160</v>
      </c>
      <c r="E29" s="116">
        <v>7952</v>
      </c>
      <c r="F29" s="116">
        <v>97</v>
      </c>
      <c r="G29" s="116">
        <v>692</v>
      </c>
      <c r="H29" s="116">
        <v>1603</v>
      </c>
      <c r="I29" s="116">
        <v>1883</v>
      </c>
      <c r="J29" s="116">
        <v>2539</v>
      </c>
      <c r="K29" s="116">
        <v>979</v>
      </c>
      <c r="L29" s="116">
        <v>159</v>
      </c>
    </row>
    <row r="30" spans="1:12" ht="10.35" customHeight="1">
      <c r="A30" s="55">
        <f>IF(F30&lt;&gt;"",COUNTA($F$8:F30),"")</f>
        <v>23</v>
      </c>
      <c r="B30" s="175" t="s">
        <v>49</v>
      </c>
      <c r="C30" s="126" t="s">
        <v>268</v>
      </c>
      <c r="D30" s="233" t="s">
        <v>157</v>
      </c>
      <c r="E30" s="116">
        <v>36696</v>
      </c>
      <c r="F30" s="116">
        <v>421</v>
      </c>
      <c r="G30" s="116">
        <v>4287</v>
      </c>
      <c r="H30" s="116">
        <v>10091</v>
      </c>
      <c r="I30" s="116">
        <v>8110</v>
      </c>
      <c r="J30" s="116">
        <v>9922</v>
      </c>
      <c r="K30" s="116">
        <v>3532</v>
      </c>
      <c r="L30" s="116">
        <v>333</v>
      </c>
    </row>
    <row r="31" spans="1:12" ht="10.35" customHeight="1">
      <c r="A31" s="55">
        <f>IF(F31&lt;&gt;"",COUNTA($F$8:F31),"")</f>
        <v>24</v>
      </c>
      <c r="B31" s="175"/>
      <c r="C31" s="126" t="s">
        <v>269</v>
      </c>
      <c r="D31" s="233" t="s">
        <v>160</v>
      </c>
      <c r="E31" s="116">
        <v>76831</v>
      </c>
      <c r="F31" s="116">
        <v>980</v>
      </c>
      <c r="G31" s="116">
        <v>10025</v>
      </c>
      <c r="H31" s="116">
        <v>20996</v>
      </c>
      <c r="I31" s="116">
        <v>16577</v>
      </c>
      <c r="J31" s="116">
        <v>19959</v>
      </c>
      <c r="K31" s="116">
        <v>7233</v>
      </c>
      <c r="L31" s="116">
        <v>1061</v>
      </c>
    </row>
    <row r="32" spans="1:12" ht="10.35" customHeight="1">
      <c r="A32" s="55">
        <f>IF(F32&lt;&gt;"",COUNTA($F$8:F32),"")</f>
        <v>25</v>
      </c>
      <c r="B32" s="175" t="s">
        <v>38</v>
      </c>
      <c r="C32" s="126" t="s">
        <v>270</v>
      </c>
      <c r="D32" s="233" t="s">
        <v>157</v>
      </c>
      <c r="E32" s="116">
        <v>138973</v>
      </c>
      <c r="F32" s="116">
        <v>3779</v>
      </c>
      <c r="G32" s="116">
        <v>16396</v>
      </c>
      <c r="H32" s="116">
        <v>33907</v>
      </c>
      <c r="I32" s="116">
        <v>27868</v>
      </c>
      <c r="J32" s="116">
        <v>40908</v>
      </c>
      <c r="K32" s="116">
        <v>15120</v>
      </c>
      <c r="L32" s="116">
        <v>995</v>
      </c>
    </row>
    <row r="33" spans="1:12" ht="10.35" customHeight="1">
      <c r="A33" s="55">
        <f>IF(F33&lt;&gt;"",COUNTA($F$8:F33),"")</f>
        <v>26</v>
      </c>
      <c r="B33" s="175"/>
      <c r="C33" s="126" t="s">
        <v>271</v>
      </c>
      <c r="D33" s="233" t="s">
        <v>160</v>
      </c>
      <c r="E33" s="116">
        <v>190833</v>
      </c>
      <c r="F33" s="116">
        <v>5784</v>
      </c>
      <c r="G33" s="116">
        <v>23094</v>
      </c>
      <c r="H33" s="116">
        <v>46723</v>
      </c>
      <c r="I33" s="116">
        <v>38607</v>
      </c>
      <c r="J33" s="116">
        <v>54132</v>
      </c>
      <c r="K33" s="116">
        <v>20599</v>
      </c>
      <c r="L33" s="116">
        <v>1894</v>
      </c>
    </row>
    <row r="34" spans="1:12" ht="10.35" customHeight="1">
      <c r="A34" s="55" t="str">
        <f>IF(F34&lt;&gt;"",COUNTA($F$8:F34),"")</f>
        <v/>
      </c>
      <c r="B34" s="175"/>
      <c r="C34" s="126" t="s">
        <v>272</v>
      </c>
      <c r="D34" s="233"/>
      <c r="E34" s="116"/>
      <c r="F34" s="116"/>
      <c r="G34" s="116"/>
      <c r="H34" s="116"/>
      <c r="I34" s="116"/>
      <c r="J34" s="116"/>
      <c r="K34" s="116"/>
      <c r="L34" s="116"/>
    </row>
    <row r="35" spans="1:12" ht="10.35" customHeight="1">
      <c r="A35" s="55">
        <f>IF(F35&lt;&gt;"",COUNTA($F$8:F35),"")</f>
        <v>27</v>
      </c>
      <c r="B35" s="175" t="s">
        <v>43</v>
      </c>
      <c r="C35" s="126" t="s">
        <v>273</v>
      </c>
      <c r="D35" s="233" t="s">
        <v>157</v>
      </c>
      <c r="E35" s="116">
        <v>14449</v>
      </c>
      <c r="F35" s="116">
        <v>297</v>
      </c>
      <c r="G35" s="116">
        <v>1466</v>
      </c>
      <c r="H35" s="116">
        <v>3538</v>
      </c>
      <c r="I35" s="116">
        <v>3327</v>
      </c>
      <c r="J35" s="116">
        <v>4191</v>
      </c>
      <c r="K35" s="116">
        <v>1457</v>
      </c>
      <c r="L35" s="116">
        <v>173</v>
      </c>
    </row>
    <row r="36" spans="1:12" ht="10.35" customHeight="1">
      <c r="A36" s="55">
        <f>IF(F36&lt;&gt;"",COUNTA($F$8:F36),"")</f>
        <v>28</v>
      </c>
      <c r="B36" s="175"/>
      <c r="C36" s="126" t="s">
        <v>274</v>
      </c>
      <c r="D36" s="233" t="s">
        <v>160</v>
      </c>
      <c r="E36" s="116">
        <v>22833</v>
      </c>
      <c r="F36" s="116">
        <v>534</v>
      </c>
      <c r="G36" s="116">
        <v>2404</v>
      </c>
      <c r="H36" s="116">
        <v>5417</v>
      </c>
      <c r="I36" s="116">
        <v>5113</v>
      </c>
      <c r="J36" s="116">
        <v>6637</v>
      </c>
      <c r="K36" s="116">
        <v>2352</v>
      </c>
      <c r="L36" s="116">
        <v>376</v>
      </c>
    </row>
    <row r="37" spans="1:12" ht="10.35" customHeight="1">
      <c r="A37" s="55" t="str">
        <f>IF(F37&lt;&gt;"",COUNTA($F$8:F37),"")</f>
        <v/>
      </c>
      <c r="B37" s="175"/>
      <c r="C37" s="126" t="s">
        <v>275</v>
      </c>
      <c r="D37" s="233"/>
      <c r="E37" s="116"/>
      <c r="F37" s="116"/>
      <c r="G37" s="116"/>
      <c r="H37" s="116"/>
      <c r="I37" s="116"/>
      <c r="J37" s="116"/>
      <c r="K37" s="116"/>
      <c r="L37" s="116"/>
    </row>
    <row r="38" spans="1:12" ht="14.1" customHeight="1">
      <c r="A38" s="55" t="str">
        <f>IF(F38&lt;&gt;"",COUNTA($F$8:F38),"")</f>
        <v/>
      </c>
      <c r="B38" s="187"/>
      <c r="C38" s="190"/>
      <c r="D38" s="187"/>
      <c r="E38" s="310" t="s">
        <v>55</v>
      </c>
      <c r="F38" s="311"/>
      <c r="G38" s="311"/>
      <c r="H38" s="311"/>
      <c r="I38" s="311"/>
      <c r="J38" s="311"/>
      <c r="K38" s="311"/>
      <c r="L38" s="311"/>
    </row>
    <row r="39" spans="1:12" ht="14.1" customHeight="1">
      <c r="A39" s="55" t="str">
        <f>IF(F39&lt;&gt;"",COUNTA($F$8:F39),"")</f>
        <v/>
      </c>
      <c r="B39" s="175"/>
      <c r="C39" s="191"/>
      <c r="D39" s="189"/>
      <c r="E39" s="306" t="s">
        <v>235</v>
      </c>
      <c r="F39" s="307"/>
      <c r="G39" s="307"/>
      <c r="H39" s="307"/>
      <c r="I39" s="307"/>
      <c r="J39" s="307"/>
      <c r="K39" s="307"/>
      <c r="L39" s="307"/>
    </row>
    <row r="40" spans="1:12" ht="11.1" customHeight="1">
      <c r="A40" s="55">
        <f>IF(F40&lt;&gt;"",COUNTA($F$8:F40),"")</f>
        <v>29</v>
      </c>
      <c r="B40" s="187" t="s">
        <v>50</v>
      </c>
      <c r="C40" s="8" t="s">
        <v>207</v>
      </c>
      <c r="D40" s="234" t="s">
        <v>157</v>
      </c>
      <c r="E40" s="127">
        <v>294307</v>
      </c>
      <c r="F40" s="127">
        <v>6681</v>
      </c>
      <c r="G40" s="127">
        <v>32196</v>
      </c>
      <c r="H40" s="127">
        <v>71733</v>
      </c>
      <c r="I40" s="127">
        <v>61681</v>
      </c>
      <c r="J40" s="127">
        <v>88487</v>
      </c>
      <c r="K40" s="127">
        <v>31213</v>
      </c>
      <c r="L40" s="127">
        <v>2316</v>
      </c>
    </row>
    <row r="41" spans="1:12" ht="11.1" customHeight="1">
      <c r="A41" s="55">
        <f>IF(F41&lt;&gt;"",COUNTA($F$8:F41),"")</f>
        <v>30</v>
      </c>
      <c r="B41" s="226"/>
      <c r="C41" s="190"/>
      <c r="D41" s="234" t="s">
        <v>160</v>
      </c>
      <c r="E41" s="127">
        <v>591315</v>
      </c>
      <c r="F41" s="127">
        <v>15984</v>
      </c>
      <c r="G41" s="127">
        <v>67705</v>
      </c>
      <c r="H41" s="127">
        <v>144728</v>
      </c>
      <c r="I41" s="127">
        <v>124908</v>
      </c>
      <c r="J41" s="127">
        <v>170948</v>
      </c>
      <c r="K41" s="127">
        <v>60677</v>
      </c>
      <c r="L41" s="127">
        <v>6365</v>
      </c>
    </row>
    <row r="42" spans="1:12" ht="10.35" customHeight="1">
      <c r="A42" s="55">
        <f>IF(F42&lt;&gt;"",COUNTA($F$8:F42),"")</f>
        <v>31</v>
      </c>
      <c r="B42" s="175" t="s">
        <v>6</v>
      </c>
      <c r="C42" s="47" t="s">
        <v>252</v>
      </c>
      <c r="D42" s="233" t="s">
        <v>157</v>
      </c>
      <c r="E42" s="116">
        <v>3452</v>
      </c>
      <c r="F42" s="116">
        <v>110</v>
      </c>
      <c r="G42" s="116">
        <v>381</v>
      </c>
      <c r="H42" s="116">
        <v>714</v>
      </c>
      <c r="I42" s="116">
        <v>574</v>
      </c>
      <c r="J42" s="116">
        <v>1200</v>
      </c>
      <c r="K42" s="116">
        <v>436</v>
      </c>
      <c r="L42" s="116">
        <v>37</v>
      </c>
    </row>
    <row r="43" spans="1:12" ht="10.35" customHeight="1">
      <c r="A43" s="55">
        <f>IF(F43&lt;&gt;"",COUNTA($F$8:F43),"")</f>
        <v>32</v>
      </c>
      <c r="B43" s="175"/>
      <c r="C43" s="47"/>
      <c r="D43" s="233" t="s">
        <v>160</v>
      </c>
      <c r="E43" s="116">
        <v>13138</v>
      </c>
      <c r="F43" s="116">
        <v>576</v>
      </c>
      <c r="G43" s="116">
        <v>1716</v>
      </c>
      <c r="H43" s="116">
        <v>2939</v>
      </c>
      <c r="I43" s="116">
        <v>2045</v>
      </c>
      <c r="J43" s="116">
        <v>4201</v>
      </c>
      <c r="K43" s="116">
        <v>1522</v>
      </c>
      <c r="L43" s="116">
        <v>139</v>
      </c>
    </row>
    <row r="44" spans="1:12" ht="10.35" customHeight="1">
      <c r="A44" s="55">
        <f>IF(F44&lt;&gt;"",COUNTA($F$8:F44),"")</f>
        <v>33</v>
      </c>
      <c r="B44" s="175" t="s">
        <v>7</v>
      </c>
      <c r="C44" s="126" t="s">
        <v>255</v>
      </c>
      <c r="D44" s="233" t="s">
        <v>157</v>
      </c>
      <c r="E44" s="116">
        <v>26405</v>
      </c>
      <c r="F44" s="116">
        <v>467</v>
      </c>
      <c r="G44" s="116">
        <v>2328</v>
      </c>
      <c r="H44" s="116">
        <v>6155</v>
      </c>
      <c r="I44" s="116">
        <v>5548</v>
      </c>
      <c r="J44" s="116">
        <v>8677</v>
      </c>
      <c r="K44" s="116">
        <v>3016</v>
      </c>
      <c r="L44" s="116">
        <v>214</v>
      </c>
    </row>
    <row r="45" spans="1:12" ht="10.35" customHeight="1">
      <c r="A45" s="55">
        <f>IF(F45&lt;&gt;"",COUNTA($F$8:F45),"")</f>
        <v>34</v>
      </c>
      <c r="B45" s="175"/>
      <c r="C45" s="126"/>
      <c r="D45" s="233" t="s">
        <v>160</v>
      </c>
      <c r="E45" s="116">
        <v>131106</v>
      </c>
      <c r="F45" s="116">
        <v>3777</v>
      </c>
      <c r="G45" s="116">
        <v>13418</v>
      </c>
      <c r="H45" s="116">
        <v>31700</v>
      </c>
      <c r="I45" s="116">
        <v>28799</v>
      </c>
      <c r="J45" s="116">
        <v>39138</v>
      </c>
      <c r="K45" s="116">
        <v>13239</v>
      </c>
      <c r="L45" s="116">
        <v>1035</v>
      </c>
    </row>
    <row r="46" spans="1:12" ht="10.35" customHeight="1">
      <c r="A46" s="55">
        <f>IF(F46&lt;&gt;"",COUNTA($F$8:F46),"")</f>
        <v>35</v>
      </c>
      <c r="B46" s="175" t="s">
        <v>8</v>
      </c>
      <c r="C46" s="126" t="s">
        <v>256</v>
      </c>
      <c r="D46" s="233" t="s">
        <v>157</v>
      </c>
      <c r="E46" s="116">
        <v>21432</v>
      </c>
      <c r="F46" s="116">
        <v>377</v>
      </c>
      <c r="G46" s="116">
        <v>1983</v>
      </c>
      <c r="H46" s="116">
        <v>5124</v>
      </c>
      <c r="I46" s="116">
        <v>4400</v>
      </c>
      <c r="J46" s="116">
        <v>7024</v>
      </c>
      <c r="K46" s="116">
        <v>2410</v>
      </c>
      <c r="L46" s="116">
        <v>114</v>
      </c>
    </row>
    <row r="47" spans="1:12" ht="10.35" customHeight="1">
      <c r="A47" s="55">
        <f>IF(F47&lt;&gt;"",COUNTA($F$8:F47),"")</f>
        <v>36</v>
      </c>
      <c r="B47" s="175"/>
      <c r="C47" s="126"/>
      <c r="D47" s="233" t="s">
        <v>160</v>
      </c>
      <c r="E47" s="116">
        <v>85234</v>
      </c>
      <c r="F47" s="116">
        <v>2192</v>
      </c>
      <c r="G47" s="116">
        <v>9031</v>
      </c>
      <c r="H47" s="116">
        <v>21835</v>
      </c>
      <c r="I47" s="116">
        <v>17902</v>
      </c>
      <c r="J47" s="116">
        <v>25044</v>
      </c>
      <c r="K47" s="116">
        <v>8652</v>
      </c>
      <c r="L47" s="116">
        <v>578</v>
      </c>
    </row>
    <row r="48" spans="1:12" ht="10.35" customHeight="1">
      <c r="A48" s="55">
        <f>IF(F48&lt;&gt;"",COUNTA($F$8:F48),"")</f>
        <v>37</v>
      </c>
      <c r="B48" s="175" t="s">
        <v>10</v>
      </c>
      <c r="C48" s="126" t="s">
        <v>257</v>
      </c>
      <c r="D48" s="233" t="s">
        <v>157</v>
      </c>
      <c r="E48" s="116">
        <v>18527</v>
      </c>
      <c r="F48" s="116">
        <v>326</v>
      </c>
      <c r="G48" s="116">
        <v>1684</v>
      </c>
      <c r="H48" s="116">
        <v>4355</v>
      </c>
      <c r="I48" s="116">
        <v>3796</v>
      </c>
      <c r="J48" s="116">
        <v>6190</v>
      </c>
      <c r="K48" s="116">
        <v>2074</v>
      </c>
      <c r="L48" s="116">
        <v>102</v>
      </c>
    </row>
    <row r="49" spans="1:12" ht="10.35" customHeight="1">
      <c r="A49" s="55">
        <f>IF(F49&lt;&gt;"",COUNTA($F$8:F49),"")</f>
        <v>38</v>
      </c>
      <c r="B49" s="175"/>
      <c r="C49" s="126"/>
      <c r="D49" s="233" t="s">
        <v>160</v>
      </c>
      <c r="E49" s="116">
        <v>72129</v>
      </c>
      <c r="F49" s="116">
        <v>1881</v>
      </c>
      <c r="G49" s="116">
        <v>7751</v>
      </c>
      <c r="H49" s="116">
        <v>18842</v>
      </c>
      <c r="I49" s="116">
        <v>15265</v>
      </c>
      <c r="J49" s="116">
        <v>20863</v>
      </c>
      <c r="K49" s="116">
        <v>7045</v>
      </c>
      <c r="L49" s="116">
        <v>482</v>
      </c>
    </row>
    <row r="50" spans="1:12" ht="10.35" customHeight="1">
      <c r="A50" s="55">
        <f>IF(F50&lt;&gt;"",COUNTA($F$8:F50),"")</f>
        <v>39</v>
      </c>
      <c r="B50" s="175" t="s">
        <v>20</v>
      </c>
      <c r="C50" s="126" t="s">
        <v>258</v>
      </c>
      <c r="D50" s="233" t="s">
        <v>157</v>
      </c>
      <c r="E50" s="116">
        <v>4973</v>
      </c>
      <c r="F50" s="116">
        <v>90</v>
      </c>
      <c r="G50" s="116">
        <v>345</v>
      </c>
      <c r="H50" s="116">
        <v>1031</v>
      </c>
      <c r="I50" s="116">
        <v>1148</v>
      </c>
      <c r="J50" s="116">
        <v>1653</v>
      </c>
      <c r="K50" s="116">
        <v>606</v>
      </c>
      <c r="L50" s="116">
        <v>100</v>
      </c>
    </row>
    <row r="51" spans="1:12" ht="10.35" customHeight="1">
      <c r="A51" s="55">
        <f>IF(F51&lt;&gt;"",COUNTA($F$8:F51),"")</f>
        <v>40</v>
      </c>
      <c r="B51" s="175"/>
      <c r="C51" s="126"/>
      <c r="D51" s="233" t="s">
        <v>160</v>
      </c>
      <c r="E51" s="116">
        <v>45872</v>
      </c>
      <c r="F51" s="116">
        <v>1585</v>
      </c>
      <c r="G51" s="116">
        <v>4387</v>
      </c>
      <c r="H51" s="116">
        <v>9865</v>
      </c>
      <c r="I51" s="116">
        <v>10897</v>
      </c>
      <c r="J51" s="116">
        <v>14094</v>
      </c>
      <c r="K51" s="116">
        <v>4587</v>
      </c>
      <c r="L51" s="116">
        <v>457</v>
      </c>
    </row>
    <row r="52" spans="1:12" ht="10.35" customHeight="1">
      <c r="A52" s="55">
        <f>IF(F52&lt;&gt;"",COUNTA($F$8:F52),"")</f>
        <v>41</v>
      </c>
      <c r="B52" s="175" t="s">
        <v>22</v>
      </c>
      <c r="C52" s="126" t="s">
        <v>259</v>
      </c>
      <c r="D52" s="233" t="s">
        <v>157</v>
      </c>
      <c r="E52" s="116">
        <v>264446</v>
      </c>
      <c r="F52" s="116">
        <v>6104</v>
      </c>
      <c r="G52" s="116">
        <v>29487</v>
      </c>
      <c r="H52" s="116">
        <v>64863</v>
      </c>
      <c r="I52" s="116">
        <v>55557</v>
      </c>
      <c r="J52" s="116">
        <v>78609</v>
      </c>
      <c r="K52" s="116">
        <v>27761</v>
      </c>
      <c r="L52" s="116">
        <v>2065</v>
      </c>
    </row>
    <row r="53" spans="1:12" ht="10.35" customHeight="1">
      <c r="A53" s="55">
        <f>IF(F53&lt;&gt;"",COUNTA($F$8:F53),"")</f>
        <v>42</v>
      </c>
      <c r="B53" s="175"/>
      <c r="C53" s="126"/>
      <c r="D53" s="233" t="s">
        <v>160</v>
      </c>
      <c r="E53" s="116">
        <v>447063</v>
      </c>
      <c r="F53" s="116">
        <v>11631</v>
      </c>
      <c r="G53" s="116">
        <v>52571</v>
      </c>
      <c r="H53" s="116">
        <v>110087</v>
      </c>
      <c r="I53" s="116">
        <v>94062</v>
      </c>
      <c r="J53" s="116">
        <v>127605</v>
      </c>
      <c r="K53" s="116">
        <v>45916</v>
      </c>
      <c r="L53" s="116">
        <v>5191</v>
      </c>
    </row>
    <row r="54" spans="1:12" ht="10.35" customHeight="1">
      <c r="A54" s="55">
        <f>IF(F54&lt;&gt;"",COUNTA($F$8:F54),"")</f>
        <v>43</v>
      </c>
      <c r="B54" s="175" t="s">
        <v>23</v>
      </c>
      <c r="C54" s="126" t="s">
        <v>260</v>
      </c>
      <c r="D54" s="233" t="s">
        <v>157</v>
      </c>
      <c r="E54" s="116">
        <v>65952</v>
      </c>
      <c r="F54" s="116">
        <v>1549</v>
      </c>
      <c r="G54" s="116">
        <v>7252</v>
      </c>
      <c r="H54" s="116">
        <v>15803</v>
      </c>
      <c r="I54" s="116">
        <v>14309</v>
      </c>
      <c r="J54" s="116">
        <v>20119</v>
      </c>
      <c r="K54" s="116">
        <v>6451</v>
      </c>
      <c r="L54" s="116">
        <v>469</v>
      </c>
    </row>
    <row r="55" spans="1:12" ht="10.35" customHeight="1">
      <c r="A55" s="55">
        <f>IF(F55&lt;&gt;"",COUNTA($F$8:F55),"")</f>
        <v>44</v>
      </c>
      <c r="B55" s="175"/>
      <c r="C55" s="126"/>
      <c r="D55" s="233" t="s">
        <v>160</v>
      </c>
      <c r="E55" s="116">
        <v>139496</v>
      </c>
      <c r="F55" s="116">
        <v>4153</v>
      </c>
      <c r="G55" s="116">
        <v>16824</v>
      </c>
      <c r="H55" s="116">
        <v>33729</v>
      </c>
      <c r="I55" s="116">
        <v>29536</v>
      </c>
      <c r="J55" s="116">
        <v>40242</v>
      </c>
      <c r="K55" s="116">
        <v>13429</v>
      </c>
      <c r="L55" s="116">
        <v>1583</v>
      </c>
    </row>
    <row r="56" spans="1:12" ht="10.35" customHeight="1">
      <c r="A56" s="55">
        <f>IF(F56&lt;&gt;"",COUNTA($F$8:F56),"")</f>
        <v>45</v>
      </c>
      <c r="B56" s="175" t="s">
        <v>27</v>
      </c>
      <c r="C56" s="126" t="s">
        <v>261</v>
      </c>
      <c r="D56" s="233" t="s">
        <v>157</v>
      </c>
      <c r="E56" s="116">
        <v>3557</v>
      </c>
      <c r="F56" s="116">
        <v>26</v>
      </c>
      <c r="G56" s="116">
        <v>400</v>
      </c>
      <c r="H56" s="116">
        <v>1077</v>
      </c>
      <c r="I56" s="116">
        <v>763</v>
      </c>
      <c r="J56" s="116">
        <v>932</v>
      </c>
      <c r="K56" s="116">
        <v>325</v>
      </c>
      <c r="L56" s="116">
        <v>34</v>
      </c>
    </row>
    <row r="57" spans="1:12" ht="10.35" customHeight="1">
      <c r="A57" s="55">
        <f>IF(F57&lt;&gt;"",COUNTA($F$8:F57),"")</f>
        <v>46</v>
      </c>
      <c r="B57" s="175"/>
      <c r="C57" s="126"/>
      <c r="D57" s="233" t="s">
        <v>160</v>
      </c>
      <c r="E57" s="116">
        <v>10251</v>
      </c>
      <c r="F57" s="116">
        <v>132</v>
      </c>
      <c r="G57" s="116">
        <v>1326</v>
      </c>
      <c r="H57" s="116">
        <v>3161</v>
      </c>
      <c r="I57" s="116">
        <v>2315</v>
      </c>
      <c r="J57" s="116">
        <v>2432</v>
      </c>
      <c r="K57" s="116">
        <v>773</v>
      </c>
      <c r="L57" s="116">
        <v>112</v>
      </c>
    </row>
    <row r="58" spans="1:12" ht="10.35" customHeight="1">
      <c r="A58" s="55">
        <f>IF(F58&lt;&gt;"",COUNTA($F$8:F58),"")</f>
        <v>47</v>
      </c>
      <c r="B58" s="175" t="s">
        <v>30</v>
      </c>
      <c r="C58" s="126" t="s">
        <v>262</v>
      </c>
      <c r="D58" s="233" t="s">
        <v>157</v>
      </c>
      <c r="E58" s="116">
        <v>5757</v>
      </c>
      <c r="F58" s="116">
        <v>73</v>
      </c>
      <c r="G58" s="116">
        <v>537</v>
      </c>
      <c r="H58" s="116">
        <v>1144</v>
      </c>
      <c r="I58" s="116">
        <v>1443</v>
      </c>
      <c r="J58" s="116">
        <v>1990</v>
      </c>
      <c r="K58" s="116">
        <v>536</v>
      </c>
      <c r="L58" s="116">
        <v>34</v>
      </c>
    </row>
    <row r="59" spans="1:12" ht="10.35" customHeight="1">
      <c r="A59" s="55">
        <f>IF(F59&lt;&gt;"",COUNTA($F$8:F59),"")</f>
        <v>48</v>
      </c>
      <c r="B59" s="175"/>
      <c r="C59" s="126"/>
      <c r="D59" s="233" t="s">
        <v>160</v>
      </c>
      <c r="E59" s="116">
        <v>9026</v>
      </c>
      <c r="F59" s="116">
        <v>145</v>
      </c>
      <c r="G59" s="116">
        <v>1044</v>
      </c>
      <c r="H59" s="116">
        <v>1878</v>
      </c>
      <c r="I59" s="116">
        <v>2273</v>
      </c>
      <c r="J59" s="116">
        <v>2836</v>
      </c>
      <c r="K59" s="116">
        <v>789</v>
      </c>
      <c r="L59" s="116">
        <v>61</v>
      </c>
    </row>
    <row r="60" spans="1:12" ht="10.35" customHeight="1">
      <c r="A60" s="55">
        <f>IF(F60&lt;&gt;"",COUNTA($F$8:F60),"")</f>
        <v>49</v>
      </c>
      <c r="B60" s="175" t="s">
        <v>32</v>
      </c>
      <c r="C60" s="126" t="s">
        <v>263</v>
      </c>
      <c r="D60" s="233" t="s">
        <v>157</v>
      </c>
      <c r="E60" s="116">
        <v>3828</v>
      </c>
      <c r="F60" s="116">
        <v>47</v>
      </c>
      <c r="G60" s="116">
        <v>377</v>
      </c>
      <c r="H60" s="116">
        <v>859</v>
      </c>
      <c r="I60" s="116">
        <v>887</v>
      </c>
      <c r="J60" s="116">
        <v>1154</v>
      </c>
      <c r="K60" s="116">
        <v>455</v>
      </c>
      <c r="L60" s="116">
        <v>49</v>
      </c>
    </row>
    <row r="61" spans="1:12" ht="10.35" customHeight="1">
      <c r="A61" s="55">
        <f>IF(F61&lt;&gt;"",COUNTA($F$8:F61),"")</f>
        <v>50</v>
      </c>
      <c r="B61" s="175"/>
      <c r="C61" s="126"/>
      <c r="D61" s="233" t="s">
        <v>160</v>
      </c>
      <c r="E61" s="116">
        <v>7766</v>
      </c>
      <c r="F61" s="116">
        <v>94</v>
      </c>
      <c r="G61" s="116">
        <v>668</v>
      </c>
      <c r="H61" s="116">
        <v>1546</v>
      </c>
      <c r="I61" s="116">
        <v>1819</v>
      </c>
      <c r="J61" s="116">
        <v>2507</v>
      </c>
      <c r="K61" s="116">
        <v>976</v>
      </c>
      <c r="L61" s="116">
        <v>156</v>
      </c>
    </row>
    <row r="62" spans="1:12" ht="10.35" customHeight="1">
      <c r="A62" s="55">
        <f>IF(F62&lt;&gt;"",COUNTA($F$8:F62),"")</f>
        <v>51</v>
      </c>
      <c r="B62" s="175" t="s">
        <v>49</v>
      </c>
      <c r="C62" s="126" t="s">
        <v>268</v>
      </c>
      <c r="D62" s="233" t="s">
        <v>157</v>
      </c>
      <c r="E62" s="116">
        <v>34847</v>
      </c>
      <c r="F62" s="116">
        <v>397</v>
      </c>
      <c r="G62" s="116">
        <v>3765</v>
      </c>
      <c r="H62" s="116">
        <v>9517</v>
      </c>
      <c r="I62" s="116">
        <v>7674</v>
      </c>
      <c r="J62" s="116">
        <v>9672</v>
      </c>
      <c r="K62" s="116">
        <v>3496</v>
      </c>
      <c r="L62" s="116">
        <v>326</v>
      </c>
    </row>
    <row r="63" spans="1:12" ht="10.35" customHeight="1">
      <c r="A63" s="55">
        <f>IF(F63&lt;&gt;"",COUNTA($F$8:F63),"")</f>
        <v>52</v>
      </c>
      <c r="B63" s="175"/>
      <c r="C63" s="126" t="s">
        <v>269</v>
      </c>
      <c r="D63" s="233" t="s">
        <v>160</v>
      </c>
      <c r="E63" s="116">
        <v>71732</v>
      </c>
      <c r="F63" s="116">
        <v>899</v>
      </c>
      <c r="G63" s="116">
        <v>8470</v>
      </c>
      <c r="H63" s="116">
        <v>19382</v>
      </c>
      <c r="I63" s="116">
        <v>15470</v>
      </c>
      <c r="J63" s="116">
        <v>19348</v>
      </c>
      <c r="K63" s="116">
        <v>7123</v>
      </c>
      <c r="L63" s="116">
        <v>1040</v>
      </c>
    </row>
    <row r="64" spans="1:12" ht="10.35" customHeight="1">
      <c r="A64" s="55">
        <f>IF(F64&lt;&gt;"",COUNTA($F$8:F64),"")</f>
        <v>53</v>
      </c>
      <c r="B64" s="175" t="s">
        <v>38</v>
      </c>
      <c r="C64" s="126" t="s">
        <v>270</v>
      </c>
      <c r="D64" s="233" t="s">
        <v>157</v>
      </c>
      <c r="E64" s="116">
        <v>136678</v>
      </c>
      <c r="F64" s="116">
        <v>3728</v>
      </c>
      <c r="G64" s="116">
        <v>15827</v>
      </c>
      <c r="H64" s="116">
        <v>33106</v>
      </c>
      <c r="I64" s="116">
        <v>27311</v>
      </c>
      <c r="J64" s="116">
        <v>40655</v>
      </c>
      <c r="K64" s="116">
        <v>15064</v>
      </c>
      <c r="L64" s="116">
        <v>987</v>
      </c>
    </row>
    <row r="65" spans="1:12" ht="10.35" customHeight="1">
      <c r="A65" s="55">
        <f>IF(F65&lt;&gt;"",COUNTA($F$8:F65),"")</f>
        <v>54</v>
      </c>
      <c r="B65" s="175"/>
      <c r="C65" s="126" t="s">
        <v>271</v>
      </c>
      <c r="D65" s="233" t="s">
        <v>160</v>
      </c>
      <c r="E65" s="116">
        <v>187129</v>
      </c>
      <c r="F65" s="116">
        <v>5699</v>
      </c>
      <c r="G65" s="116">
        <v>22149</v>
      </c>
      <c r="H65" s="116">
        <v>45323</v>
      </c>
      <c r="I65" s="116">
        <v>37805</v>
      </c>
      <c r="J65" s="116">
        <v>53767</v>
      </c>
      <c r="K65" s="116">
        <v>20512</v>
      </c>
      <c r="L65" s="116">
        <v>1874</v>
      </c>
    </row>
    <row r="66" spans="1:12" ht="10.35" customHeight="1">
      <c r="A66" s="55" t="str">
        <f>IF(F66&lt;&gt;"",COUNTA($F$8:F66),"")</f>
        <v/>
      </c>
      <c r="B66" s="175"/>
      <c r="C66" s="126" t="s">
        <v>272</v>
      </c>
      <c r="D66" s="233"/>
      <c r="E66" s="116"/>
      <c r="F66" s="116"/>
      <c r="G66" s="116"/>
      <c r="H66" s="116"/>
      <c r="I66" s="116"/>
      <c r="J66" s="116"/>
      <c r="K66" s="116"/>
      <c r="L66" s="116"/>
    </row>
    <row r="67" spans="1:12" ht="10.35" customHeight="1">
      <c r="A67" s="55">
        <f>IF(F67&lt;&gt;"",COUNTA($F$8:F67),"")</f>
        <v>55</v>
      </c>
      <c r="B67" s="175" t="s">
        <v>43</v>
      </c>
      <c r="C67" s="126" t="s">
        <v>273</v>
      </c>
      <c r="D67" s="233" t="s">
        <v>157</v>
      </c>
      <c r="E67" s="116">
        <v>13827</v>
      </c>
      <c r="F67" s="116">
        <v>284</v>
      </c>
      <c r="G67" s="116">
        <v>1329</v>
      </c>
      <c r="H67" s="116">
        <v>3357</v>
      </c>
      <c r="I67" s="116">
        <v>3170</v>
      </c>
      <c r="J67" s="116">
        <v>4087</v>
      </c>
      <c r="K67" s="116">
        <v>1434</v>
      </c>
      <c r="L67" s="116">
        <v>166</v>
      </c>
    </row>
    <row r="68" spans="1:12" ht="10.35" customHeight="1">
      <c r="A68" s="55">
        <f>IF(F68&lt;&gt;"",COUNTA($F$8:F68),"")</f>
        <v>56</v>
      </c>
      <c r="B68" s="175"/>
      <c r="C68" s="126" t="s">
        <v>274</v>
      </c>
      <c r="D68" s="233" t="s">
        <v>160</v>
      </c>
      <c r="E68" s="116">
        <v>21663</v>
      </c>
      <c r="F68" s="116">
        <v>509</v>
      </c>
      <c r="G68" s="116">
        <v>2090</v>
      </c>
      <c r="H68" s="116">
        <v>5068</v>
      </c>
      <c r="I68" s="116">
        <v>4844</v>
      </c>
      <c r="J68" s="116">
        <v>6473</v>
      </c>
      <c r="K68" s="116">
        <v>2314</v>
      </c>
      <c r="L68" s="116">
        <v>365</v>
      </c>
    </row>
    <row r="69" spans="1:12" ht="10.35" customHeight="1">
      <c r="A69" s="55" t="str">
        <f>IF(F69&lt;&gt;"",COUNTA($F$8:F69),"")</f>
        <v/>
      </c>
      <c r="B69" s="175"/>
      <c r="C69" s="126" t="s">
        <v>275</v>
      </c>
      <c r="D69" s="233"/>
      <c r="E69" s="116"/>
      <c r="F69" s="116"/>
      <c r="G69" s="116"/>
      <c r="H69" s="116"/>
      <c r="I69" s="116"/>
      <c r="J69" s="116"/>
      <c r="K69" s="116"/>
      <c r="L69" s="116"/>
    </row>
  </sheetData>
  <mergeCells count="18">
    <mergeCell ref="E39:L39"/>
    <mergeCell ref="H3:H5"/>
    <mergeCell ref="I3:I5"/>
    <mergeCell ref="J3:J5"/>
    <mergeCell ref="K3:K5"/>
    <mergeCell ref="L3:L5"/>
    <mergeCell ref="E7:L7"/>
    <mergeCell ref="E38:L38"/>
    <mergeCell ref="A1:D1"/>
    <mergeCell ref="E1:L1"/>
    <mergeCell ref="A2:A5"/>
    <mergeCell ref="B2:B5"/>
    <mergeCell ref="C2:C5"/>
    <mergeCell ref="D2:D5"/>
    <mergeCell ref="E2:E5"/>
    <mergeCell ref="F2:L2"/>
    <mergeCell ref="F3:F5"/>
    <mergeCell ref="G3:G5"/>
  </mergeCells>
  <conditionalFormatting sqref="E10:L37 E38 E39:L69">
    <cfRule type="cellIs" dxfId="9" priority="2" stopIfTrue="1" operator="between">
      <formula>0.1</formula>
      <formula>2.9</formula>
    </cfRule>
  </conditionalFormatting>
  <conditionalFormatting sqref="E8:L9">
    <cfRule type="cellIs" dxfId="8"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A653 2020 44&amp;R&amp;7&amp;P</oddFooter>
    <evenFooter>&amp;L&amp;7&amp;P&amp;R&amp;7StatA MV, Statistischer Bericht A653 2020 44</even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7"/>
  <sheetViews>
    <sheetView zoomScale="140" zoomScaleNormal="140" workbookViewId="0">
      <pane xSplit="3" ySplit="6" topLeftCell="D7" activePane="bottomRight" state="frozen"/>
      <selection sqref="A1:B1"/>
      <selection pane="topRight" sqref="A1:B1"/>
      <selection pane="bottomLeft" sqref="A1:B1"/>
      <selection pane="bottomRight" activeCell="D7" sqref="D7:H7"/>
    </sheetView>
  </sheetViews>
  <sheetFormatPr baseColWidth="10" defaultColWidth="10.42578125" defaultRowHeight="11.45" customHeight="1"/>
  <cols>
    <col min="1" max="1" width="3.7109375" style="29" customWidth="1"/>
    <col min="2" max="2" width="5.7109375" style="29" customWidth="1"/>
    <col min="3" max="3" width="38.28515625" style="133" customWidth="1"/>
    <col min="4" max="8" width="8.7109375" style="29" customWidth="1"/>
    <col min="9" max="9" width="11.28515625" style="29" customWidth="1"/>
    <col min="10" max="248" width="11.42578125" style="29" customWidth="1"/>
    <col min="249" max="249" width="6.140625" style="29" customWidth="1"/>
    <col min="250" max="250" width="33.7109375" style="29" customWidth="1"/>
    <col min="251" max="16384" width="10.42578125" style="29"/>
  </cols>
  <sheetData>
    <row r="1" spans="1:15" ht="54" customHeight="1">
      <c r="A1" s="295" t="s">
        <v>94</v>
      </c>
      <c r="B1" s="296"/>
      <c r="C1" s="296"/>
      <c r="D1" s="297" t="s">
        <v>402</v>
      </c>
      <c r="E1" s="297"/>
      <c r="F1" s="297"/>
      <c r="G1" s="297"/>
      <c r="H1" s="298"/>
    </row>
    <row r="2" spans="1:15" ht="11.45" customHeight="1">
      <c r="A2" s="299" t="s">
        <v>86</v>
      </c>
      <c r="B2" s="301" t="s">
        <v>88</v>
      </c>
      <c r="C2" s="301" t="s">
        <v>54</v>
      </c>
      <c r="D2" s="301" t="s">
        <v>1</v>
      </c>
      <c r="E2" s="302" t="s">
        <v>199</v>
      </c>
      <c r="F2" s="302"/>
      <c r="G2" s="302"/>
      <c r="H2" s="305"/>
    </row>
    <row r="3" spans="1:15" ht="11.45" customHeight="1">
      <c r="A3" s="299"/>
      <c r="B3" s="301"/>
      <c r="C3" s="301"/>
      <c r="D3" s="301"/>
      <c r="E3" s="301" t="s">
        <v>210</v>
      </c>
      <c r="F3" s="301" t="s">
        <v>209</v>
      </c>
      <c r="G3" s="301" t="s">
        <v>190</v>
      </c>
      <c r="H3" s="309" t="s">
        <v>191</v>
      </c>
    </row>
    <row r="4" spans="1:15" ht="11.45" customHeight="1">
      <c r="A4" s="299"/>
      <c r="B4" s="301"/>
      <c r="C4" s="301"/>
      <c r="D4" s="301"/>
      <c r="E4" s="301"/>
      <c r="F4" s="301"/>
      <c r="G4" s="301"/>
      <c r="H4" s="309"/>
    </row>
    <row r="5" spans="1:15" ht="11.45" customHeight="1">
      <c r="A5" s="299"/>
      <c r="B5" s="301"/>
      <c r="C5" s="301"/>
      <c r="D5" s="301"/>
      <c r="E5" s="301"/>
      <c r="F5" s="301"/>
      <c r="G5" s="301"/>
      <c r="H5" s="309"/>
    </row>
    <row r="6" spans="1:15" s="2" customFormat="1" ht="10.35" customHeight="1">
      <c r="A6" s="49">
        <v>1</v>
      </c>
      <c r="B6" s="10">
        <v>2</v>
      </c>
      <c r="C6" s="9">
        <v>3</v>
      </c>
      <c r="D6" s="10">
        <v>4</v>
      </c>
      <c r="E6" s="10">
        <v>5</v>
      </c>
      <c r="F6" s="10">
        <v>6</v>
      </c>
      <c r="G6" s="9">
        <v>7</v>
      </c>
      <c r="H6" s="128">
        <v>8</v>
      </c>
    </row>
    <row r="7" spans="1:15" ht="20.100000000000001" customHeight="1">
      <c r="A7" s="193"/>
      <c r="B7" s="130"/>
      <c r="C7" s="131"/>
      <c r="D7" s="313" t="s">
        <v>1</v>
      </c>
      <c r="E7" s="308"/>
      <c r="F7" s="308"/>
      <c r="G7" s="308"/>
      <c r="H7" s="308"/>
    </row>
    <row r="8" spans="1:15" ht="11.1" customHeight="1">
      <c r="A8" s="55">
        <f>IF(E8&lt;&gt;"",COUNTA($E8:E$8),"")</f>
        <v>1</v>
      </c>
      <c r="B8" s="209" t="s">
        <v>50</v>
      </c>
      <c r="C8" s="8" t="s">
        <v>206</v>
      </c>
      <c r="D8" s="145">
        <v>616171</v>
      </c>
      <c r="E8" s="145">
        <v>433999</v>
      </c>
      <c r="F8" s="145">
        <v>81308</v>
      </c>
      <c r="G8" s="145">
        <v>51370</v>
      </c>
      <c r="H8" s="145">
        <v>49494</v>
      </c>
    </row>
    <row r="9" spans="1:15" ht="6" customHeight="1">
      <c r="A9" s="55" t="str">
        <f>IF(E9&lt;&gt;"",COUNTA($E$8:E9),"")</f>
        <v/>
      </c>
      <c r="B9" s="231"/>
      <c r="C9" s="232"/>
      <c r="D9" s="221"/>
      <c r="E9" s="221"/>
      <c r="F9" s="221"/>
      <c r="G9" s="221"/>
      <c r="H9" s="221"/>
    </row>
    <row r="10" spans="1:15" ht="10.35" customHeight="1">
      <c r="A10" s="55">
        <f>IF(E10&lt;&gt;"",COUNTA($E$8:E10),"")</f>
        <v>2</v>
      </c>
      <c r="B10" s="186" t="s">
        <v>6</v>
      </c>
      <c r="C10" s="126" t="s">
        <v>252</v>
      </c>
      <c r="D10" s="141">
        <v>14287</v>
      </c>
      <c r="E10" s="141">
        <v>10106</v>
      </c>
      <c r="F10" s="141">
        <v>1105</v>
      </c>
      <c r="G10" s="141">
        <v>1256</v>
      </c>
      <c r="H10" s="141">
        <v>1820</v>
      </c>
      <c r="I10" s="30"/>
      <c r="J10" s="30"/>
      <c r="K10" s="30"/>
      <c r="L10" s="30"/>
      <c r="M10" s="30"/>
      <c r="N10" s="30"/>
      <c r="O10" s="30"/>
    </row>
    <row r="11" spans="1:15" ht="10.35" customHeight="1">
      <c r="A11" s="55">
        <f>IF(E11&lt;&gt;"",COUNTA($E$8:E11),"")</f>
        <v>3</v>
      </c>
      <c r="B11" s="186" t="s">
        <v>7</v>
      </c>
      <c r="C11" s="126" t="s">
        <v>255</v>
      </c>
      <c r="D11" s="141">
        <v>136179</v>
      </c>
      <c r="E11" s="141">
        <v>104782</v>
      </c>
      <c r="F11" s="141">
        <v>11291</v>
      </c>
      <c r="G11" s="141">
        <v>9810</v>
      </c>
      <c r="H11" s="141">
        <v>10296</v>
      </c>
      <c r="I11" s="30"/>
      <c r="J11" s="30"/>
      <c r="K11" s="30"/>
      <c r="L11" s="30"/>
      <c r="M11" s="30"/>
      <c r="N11" s="30"/>
      <c r="O11" s="30"/>
    </row>
    <row r="12" spans="1:15" ht="10.35" customHeight="1">
      <c r="A12" s="55">
        <f>IF(E12&lt;&gt;"",COUNTA($E$8:E12),"")</f>
        <v>4</v>
      </c>
      <c r="B12" s="186" t="s">
        <v>8</v>
      </c>
      <c r="C12" s="126" t="s">
        <v>256</v>
      </c>
      <c r="D12" s="141">
        <v>88809</v>
      </c>
      <c r="E12" s="141">
        <v>68144</v>
      </c>
      <c r="F12" s="141">
        <v>9104</v>
      </c>
      <c r="G12" s="141">
        <v>6166</v>
      </c>
      <c r="H12" s="141">
        <v>5395</v>
      </c>
      <c r="I12" s="30"/>
    </row>
    <row r="13" spans="1:15" ht="10.35" customHeight="1">
      <c r="A13" s="55">
        <f>IF(E13&lt;&gt;"",COUNTA($E$8:E13),"")</f>
        <v>5</v>
      </c>
      <c r="B13" s="186" t="s">
        <v>10</v>
      </c>
      <c r="C13" s="126" t="s">
        <v>257</v>
      </c>
      <c r="D13" s="141">
        <v>75576</v>
      </c>
      <c r="E13" s="141">
        <v>58227</v>
      </c>
      <c r="F13" s="141">
        <v>7102</v>
      </c>
      <c r="G13" s="141">
        <v>5415</v>
      </c>
      <c r="H13" s="141">
        <v>4832</v>
      </c>
      <c r="I13" s="30"/>
    </row>
    <row r="14" spans="1:15" ht="10.35" customHeight="1">
      <c r="A14" s="55">
        <f>IF(E14&lt;&gt;"",COUNTA($E$8:E14),"")</f>
        <v>6</v>
      </c>
      <c r="B14" s="186" t="s">
        <v>20</v>
      </c>
      <c r="C14" s="126" t="s">
        <v>258</v>
      </c>
      <c r="D14" s="141">
        <v>47370</v>
      </c>
      <c r="E14" s="141">
        <v>36638</v>
      </c>
      <c r="F14" s="141">
        <v>2187</v>
      </c>
      <c r="G14" s="141">
        <v>3644</v>
      </c>
      <c r="H14" s="141">
        <v>4901</v>
      </c>
      <c r="I14" s="30"/>
    </row>
    <row r="15" spans="1:15" ht="10.35" customHeight="1">
      <c r="A15" s="55">
        <f>IF(E15&lt;&gt;"",COUNTA($E$8:E15),"")</f>
        <v>7</v>
      </c>
      <c r="B15" s="186" t="s">
        <v>22</v>
      </c>
      <c r="C15" s="126" t="s">
        <v>259</v>
      </c>
      <c r="D15" s="141">
        <v>465697</v>
      </c>
      <c r="E15" s="141">
        <v>319107</v>
      </c>
      <c r="F15" s="141">
        <v>68911</v>
      </c>
      <c r="G15" s="141">
        <v>40304</v>
      </c>
      <c r="H15" s="141">
        <v>37375</v>
      </c>
      <c r="I15" s="30"/>
    </row>
    <row r="16" spans="1:15" ht="10.35" customHeight="1">
      <c r="A16" s="55">
        <f>IF(E16&lt;&gt;"",COUNTA($E$8:E16),"")</f>
        <v>8</v>
      </c>
      <c r="B16" s="186" t="s">
        <v>23</v>
      </c>
      <c r="C16" s="126" t="s">
        <v>260</v>
      </c>
      <c r="D16" s="141">
        <v>147615</v>
      </c>
      <c r="E16" s="141">
        <v>109116</v>
      </c>
      <c r="F16" s="141">
        <v>7692</v>
      </c>
      <c r="G16" s="141">
        <v>13066</v>
      </c>
      <c r="H16" s="141">
        <v>17741</v>
      </c>
      <c r="I16" s="30"/>
    </row>
    <row r="17" spans="1:15" ht="10.35" customHeight="1">
      <c r="A17" s="55">
        <f>IF(E17&lt;&gt;"",COUNTA($E$8:E17),"")</f>
        <v>9</v>
      </c>
      <c r="B17" s="186" t="s">
        <v>27</v>
      </c>
      <c r="C17" s="126" t="s">
        <v>261</v>
      </c>
      <c r="D17" s="141">
        <v>10511</v>
      </c>
      <c r="E17" s="141">
        <v>5444</v>
      </c>
      <c r="F17" s="141">
        <v>3423</v>
      </c>
      <c r="G17" s="141">
        <v>814</v>
      </c>
      <c r="H17" s="141">
        <v>830</v>
      </c>
      <c r="I17" s="30"/>
    </row>
    <row r="18" spans="1:15" ht="10.35" customHeight="1">
      <c r="A18" s="55">
        <f>IF(E18&lt;&gt;"",COUNTA($E$8:E18),"")</f>
        <v>10</v>
      </c>
      <c r="B18" s="186" t="s">
        <v>30</v>
      </c>
      <c r="C18" s="126" t="s">
        <v>262</v>
      </c>
      <c r="D18" s="141">
        <v>9122</v>
      </c>
      <c r="E18" s="141">
        <v>6566</v>
      </c>
      <c r="F18" s="141">
        <v>1549</v>
      </c>
      <c r="G18" s="141">
        <v>552</v>
      </c>
      <c r="H18" s="141">
        <v>455</v>
      </c>
      <c r="I18" s="30"/>
    </row>
    <row r="19" spans="1:15" ht="10.35" customHeight="1">
      <c r="A19" s="55">
        <f>IF(E19&lt;&gt;"",COUNTA($E$8:E19),"")</f>
        <v>11</v>
      </c>
      <c r="B19" s="186" t="s">
        <v>32</v>
      </c>
      <c r="C19" s="126" t="s">
        <v>263</v>
      </c>
      <c r="D19" s="141">
        <v>7952</v>
      </c>
      <c r="E19" s="141">
        <v>5729</v>
      </c>
      <c r="F19" s="141">
        <v>1216</v>
      </c>
      <c r="G19" s="141">
        <v>418</v>
      </c>
      <c r="H19" s="141">
        <v>589</v>
      </c>
      <c r="I19" s="30"/>
    </row>
    <row r="20" spans="1:15" s="132" customFormat="1" ht="18.95" customHeight="1">
      <c r="A20" s="55">
        <f>IF(E20&lt;&gt;"",COUNTA($E$8:E20),"")</f>
        <v>12</v>
      </c>
      <c r="B20" s="175" t="s">
        <v>49</v>
      </c>
      <c r="C20" s="126" t="s">
        <v>267</v>
      </c>
      <c r="D20" s="141">
        <v>76831</v>
      </c>
      <c r="E20" s="141">
        <v>49890</v>
      </c>
      <c r="F20" s="141">
        <v>12111</v>
      </c>
      <c r="G20" s="141">
        <v>6708</v>
      </c>
      <c r="H20" s="141">
        <v>8122</v>
      </c>
      <c r="I20" s="30"/>
    </row>
    <row r="21" spans="1:15" s="133" customFormat="1" ht="18.95" customHeight="1">
      <c r="A21" s="55">
        <f>IF(E21&lt;&gt;"",COUNTA($E$8:E21),"")</f>
        <v>13</v>
      </c>
      <c r="B21" s="175" t="s">
        <v>38</v>
      </c>
      <c r="C21" s="126" t="s">
        <v>264</v>
      </c>
      <c r="D21" s="141">
        <v>190833</v>
      </c>
      <c r="E21" s="141">
        <v>127002</v>
      </c>
      <c r="F21" s="141">
        <v>39172</v>
      </c>
      <c r="G21" s="141">
        <v>17133</v>
      </c>
      <c r="H21" s="141">
        <v>7526</v>
      </c>
      <c r="I21" s="30"/>
    </row>
    <row r="22" spans="1:15" s="133" customFormat="1" ht="18.95" customHeight="1">
      <c r="A22" s="55">
        <f>IF(E22&lt;&gt;"",COUNTA($E$8:E22),"")</f>
        <v>14</v>
      </c>
      <c r="B22" s="175" t="s">
        <v>43</v>
      </c>
      <c r="C22" s="126" t="s">
        <v>220</v>
      </c>
      <c r="D22" s="141">
        <v>22833</v>
      </c>
      <c r="E22" s="141">
        <v>15360</v>
      </c>
      <c r="F22" s="141">
        <v>3748</v>
      </c>
      <c r="G22" s="141">
        <v>1613</v>
      </c>
      <c r="H22" s="141">
        <v>2112</v>
      </c>
      <c r="I22" s="30"/>
    </row>
    <row r="23" spans="1:15" ht="10.35" customHeight="1">
      <c r="A23" s="55" t="str">
        <f>IF(E23&lt;&gt;"",COUNTA($E$8:E23),"")</f>
        <v/>
      </c>
      <c r="B23" s="186"/>
      <c r="C23" s="190"/>
      <c r="D23" s="141"/>
      <c r="E23" s="141"/>
      <c r="F23" s="141"/>
      <c r="G23" s="141"/>
      <c r="H23" s="141"/>
      <c r="I23" s="30"/>
    </row>
    <row r="24" spans="1:15" ht="10.35" customHeight="1">
      <c r="A24" s="55">
        <f>IF(E24&lt;&gt;"",COUNTA($E$8:E24),"")</f>
        <v>15</v>
      </c>
      <c r="B24" s="186"/>
      <c r="C24" s="126" t="s">
        <v>56</v>
      </c>
      <c r="D24" s="141">
        <v>16497</v>
      </c>
      <c r="E24" s="141">
        <v>1001</v>
      </c>
      <c r="F24" s="141">
        <v>17</v>
      </c>
      <c r="G24" s="141">
        <v>13786</v>
      </c>
      <c r="H24" s="141">
        <v>1693</v>
      </c>
      <c r="I24" s="30"/>
      <c r="J24" s="30"/>
      <c r="K24" s="30"/>
      <c r="L24" s="30"/>
      <c r="M24" s="30"/>
      <c r="N24" s="30"/>
      <c r="O24" s="30"/>
    </row>
    <row r="25" spans="1:15" ht="10.35" customHeight="1">
      <c r="A25" s="55">
        <f>IF(E25&lt;&gt;"",COUNTA($E$8:E25),"")</f>
        <v>16</v>
      </c>
      <c r="B25" s="186"/>
      <c r="C25" s="126" t="s">
        <v>57</v>
      </c>
      <c r="D25" s="141">
        <v>36421</v>
      </c>
      <c r="E25" s="141">
        <v>17900</v>
      </c>
      <c r="F25" s="141">
        <v>1142</v>
      </c>
      <c r="G25" s="141">
        <v>14763</v>
      </c>
      <c r="H25" s="141">
        <v>2616</v>
      </c>
      <c r="I25" s="30"/>
    </row>
    <row r="26" spans="1:15" ht="10.35" customHeight="1">
      <c r="A26" s="55">
        <f>IF(E26&lt;&gt;"",COUNTA($E$8:E26),"")</f>
        <v>17</v>
      </c>
      <c r="B26" s="186"/>
      <c r="C26" s="126" t="s">
        <v>58</v>
      </c>
      <c r="D26" s="141">
        <v>38632</v>
      </c>
      <c r="E26" s="141">
        <v>24570</v>
      </c>
      <c r="F26" s="141">
        <v>5987</v>
      </c>
      <c r="G26" s="141">
        <v>5723</v>
      </c>
      <c r="H26" s="141">
        <v>2352</v>
      </c>
      <c r="I26" s="30"/>
    </row>
    <row r="27" spans="1:15" ht="10.35" customHeight="1">
      <c r="A27" s="55">
        <f>IF(E27&lt;&gt;"",COUNTA($E$8:E27),"")</f>
        <v>18</v>
      </c>
      <c r="B27" s="186"/>
      <c r="C27" s="126" t="s">
        <v>59</v>
      </c>
      <c r="D27" s="141">
        <v>76820</v>
      </c>
      <c r="E27" s="141">
        <v>55619</v>
      </c>
      <c r="F27" s="141">
        <v>12464</v>
      </c>
      <c r="G27" s="141">
        <v>4623</v>
      </c>
      <c r="H27" s="141">
        <v>4114</v>
      </c>
      <c r="I27" s="30"/>
    </row>
    <row r="28" spans="1:15" ht="10.35" customHeight="1">
      <c r="A28" s="55">
        <f>IF(E28&lt;&gt;"",COUNTA($E$8:E28),"")</f>
        <v>19</v>
      </c>
      <c r="B28" s="186"/>
      <c r="C28" s="126" t="s">
        <v>60</v>
      </c>
      <c r="D28" s="141">
        <v>75657</v>
      </c>
      <c r="E28" s="141">
        <v>55795</v>
      </c>
      <c r="F28" s="141">
        <v>11155</v>
      </c>
      <c r="G28" s="141">
        <v>3295</v>
      </c>
      <c r="H28" s="141">
        <v>5412</v>
      </c>
      <c r="I28" s="30"/>
    </row>
    <row r="29" spans="1:15" ht="10.35" customHeight="1">
      <c r="A29" s="55">
        <f>IF(E29&lt;&gt;"",COUNTA($E$8:E29),"")</f>
        <v>20</v>
      </c>
      <c r="B29" s="186"/>
      <c r="C29" s="126" t="s">
        <v>61</v>
      </c>
      <c r="D29" s="141">
        <v>70058</v>
      </c>
      <c r="E29" s="141">
        <v>51793</v>
      </c>
      <c r="F29" s="141">
        <v>9812</v>
      </c>
      <c r="G29" s="141">
        <v>2653</v>
      </c>
      <c r="H29" s="141">
        <v>5800</v>
      </c>
      <c r="I29" s="30"/>
    </row>
    <row r="30" spans="1:15" ht="10.35" customHeight="1">
      <c r="A30" s="55">
        <f>IF(E30&lt;&gt;"",COUNTA($E$8:E30),"")</f>
        <v>21</v>
      </c>
      <c r="B30" s="186"/>
      <c r="C30" s="126" t="s">
        <v>62</v>
      </c>
      <c r="D30" s="141">
        <v>60341</v>
      </c>
      <c r="E30" s="141">
        <v>46135</v>
      </c>
      <c r="F30" s="141">
        <v>7120</v>
      </c>
      <c r="G30" s="141">
        <v>1736</v>
      </c>
      <c r="H30" s="141">
        <v>5350</v>
      </c>
      <c r="I30" s="30"/>
    </row>
    <row r="31" spans="1:15" ht="10.35" customHeight="1">
      <c r="A31" s="55">
        <f>IF(E31&lt;&gt;"",COUNTA($E$8:E31),"")</f>
        <v>22</v>
      </c>
      <c r="B31" s="186"/>
      <c r="C31" s="126" t="s">
        <v>63</v>
      </c>
      <c r="D31" s="141">
        <v>79735</v>
      </c>
      <c r="E31" s="141">
        <v>61329</v>
      </c>
      <c r="F31" s="141">
        <v>9582</v>
      </c>
      <c r="G31" s="141">
        <v>1661</v>
      </c>
      <c r="H31" s="141">
        <v>7163</v>
      </c>
      <c r="I31" s="30"/>
    </row>
    <row r="32" spans="1:15" ht="10.35" customHeight="1">
      <c r="A32" s="55">
        <f>IF(E32&lt;&gt;"",COUNTA($E$8:E32),"")</f>
        <v>23</v>
      </c>
      <c r="B32" s="186"/>
      <c r="C32" s="126" t="s">
        <v>64</v>
      </c>
      <c r="D32" s="141">
        <v>94279</v>
      </c>
      <c r="E32" s="141">
        <v>71260</v>
      </c>
      <c r="F32" s="141">
        <v>12828</v>
      </c>
      <c r="G32" s="141">
        <v>1787</v>
      </c>
      <c r="H32" s="141">
        <v>8404</v>
      </c>
      <c r="I32" s="30"/>
    </row>
    <row r="33" spans="1:15" ht="10.35" customHeight="1">
      <c r="A33" s="55">
        <f>IF(E33&lt;&gt;"",COUNTA($E$8:E33),"")</f>
        <v>24</v>
      </c>
      <c r="B33" s="186"/>
      <c r="C33" s="126" t="s">
        <v>52</v>
      </c>
      <c r="D33" s="141">
        <v>61241</v>
      </c>
      <c r="E33" s="141">
        <v>45078</v>
      </c>
      <c r="F33" s="141">
        <v>9320</v>
      </c>
      <c r="G33" s="141">
        <v>1242</v>
      </c>
      <c r="H33" s="141">
        <v>5601</v>
      </c>
      <c r="I33" s="30"/>
    </row>
    <row r="34" spans="1:15" ht="10.35" customHeight="1">
      <c r="A34" s="55">
        <f>IF(E34&lt;&gt;"",COUNTA($E$8:E34),"")</f>
        <v>25</v>
      </c>
      <c r="B34" s="186"/>
      <c r="C34" s="126" t="s">
        <v>53</v>
      </c>
      <c r="D34" s="141">
        <v>6490</v>
      </c>
      <c r="E34" s="141">
        <v>3519</v>
      </c>
      <c r="F34" s="141">
        <v>1881</v>
      </c>
      <c r="G34" s="141">
        <v>101</v>
      </c>
      <c r="H34" s="141">
        <v>989</v>
      </c>
      <c r="I34" s="30"/>
    </row>
    <row r="35" spans="1:15" ht="15" customHeight="1">
      <c r="A35" s="55" t="str">
        <f>IF(E35&lt;&gt;"",COUNTA($E$8:E35),"")</f>
        <v/>
      </c>
      <c r="B35" s="186"/>
      <c r="C35" s="126"/>
      <c r="D35" s="310" t="s">
        <v>55</v>
      </c>
      <c r="E35" s="311"/>
      <c r="F35" s="311"/>
      <c r="G35" s="311"/>
      <c r="H35" s="311"/>
      <c r="I35" s="30"/>
    </row>
    <row r="36" spans="1:15" ht="15" customHeight="1">
      <c r="A36" s="55" t="str">
        <f>IF(E36&lt;&gt;"",COUNTA($E$8:E36),"")</f>
        <v/>
      </c>
      <c r="B36" s="186"/>
      <c r="C36" s="126"/>
      <c r="D36" s="306" t="s">
        <v>163</v>
      </c>
      <c r="E36" s="312"/>
      <c r="F36" s="312"/>
      <c r="G36" s="312"/>
      <c r="H36" s="312"/>
    </row>
    <row r="37" spans="1:15" ht="11.1" customHeight="1">
      <c r="A37" s="55">
        <f>IF(E37&lt;&gt;"",COUNTA($E$8:E37),"")</f>
        <v>26</v>
      </c>
      <c r="B37" s="209" t="s">
        <v>50</v>
      </c>
      <c r="C37" s="8" t="s">
        <v>206</v>
      </c>
      <c r="D37" s="145">
        <v>303416</v>
      </c>
      <c r="E37" s="145">
        <v>216015</v>
      </c>
      <c r="F37" s="145">
        <v>43933</v>
      </c>
      <c r="G37" s="145">
        <v>21455</v>
      </c>
      <c r="H37" s="145">
        <v>22013</v>
      </c>
    </row>
    <row r="38" spans="1:15" ht="6" customHeight="1">
      <c r="A38" s="55" t="str">
        <f>IF(E38&lt;&gt;"",COUNTA($E$8:E38),"")</f>
        <v/>
      </c>
      <c r="B38" s="186"/>
      <c r="C38" s="126"/>
      <c r="D38" s="222"/>
      <c r="E38" s="222"/>
      <c r="F38" s="222"/>
      <c r="G38" s="222"/>
      <c r="H38" s="222"/>
    </row>
    <row r="39" spans="1:15" ht="10.35" customHeight="1">
      <c r="A39" s="55">
        <f>IF(E39&lt;&gt;"",COUNTA($E$8:E39),"")</f>
        <v>27</v>
      </c>
      <c r="B39" s="186" t="s">
        <v>6</v>
      </c>
      <c r="C39" s="126" t="s">
        <v>252</v>
      </c>
      <c r="D39" s="141">
        <v>3703</v>
      </c>
      <c r="E39" s="141">
        <v>2510</v>
      </c>
      <c r="F39" s="141">
        <v>461</v>
      </c>
      <c r="G39" s="141">
        <v>277</v>
      </c>
      <c r="H39" s="141">
        <v>455</v>
      </c>
      <c r="I39" s="30"/>
      <c r="J39" s="30"/>
      <c r="K39" s="30"/>
      <c r="L39" s="30"/>
      <c r="M39" s="30"/>
      <c r="N39" s="30"/>
      <c r="O39" s="30"/>
    </row>
    <row r="40" spans="1:15" ht="10.35" customHeight="1">
      <c r="A40" s="55">
        <f>IF(E40&lt;&gt;"",COUNTA($E$8:E40),"")</f>
        <v>28</v>
      </c>
      <c r="B40" s="186" t="s">
        <v>7</v>
      </c>
      <c r="C40" s="126" t="s">
        <v>255</v>
      </c>
      <c r="D40" s="141">
        <v>27420</v>
      </c>
      <c r="E40" s="141">
        <v>20337</v>
      </c>
      <c r="F40" s="141">
        <v>3579</v>
      </c>
      <c r="G40" s="141">
        <v>1600</v>
      </c>
      <c r="H40" s="141">
        <v>1904</v>
      </c>
      <c r="I40" s="30"/>
      <c r="J40" s="30"/>
      <c r="K40" s="30"/>
      <c r="L40" s="30"/>
      <c r="M40" s="30"/>
      <c r="N40" s="30"/>
      <c r="O40" s="30"/>
    </row>
    <row r="41" spans="1:15" ht="10.35" customHeight="1">
      <c r="A41" s="55">
        <f>IF(E41&lt;&gt;"",COUNTA($E$8:E41),"")</f>
        <v>29</v>
      </c>
      <c r="B41" s="186" t="s">
        <v>8</v>
      </c>
      <c r="C41" s="126" t="s">
        <v>256</v>
      </c>
      <c r="D41" s="141">
        <v>22351</v>
      </c>
      <c r="E41" s="141">
        <v>16654</v>
      </c>
      <c r="F41" s="141">
        <v>2870</v>
      </c>
      <c r="G41" s="141">
        <v>1371</v>
      </c>
      <c r="H41" s="141">
        <v>1456</v>
      </c>
    </row>
    <row r="42" spans="1:15" ht="10.35" customHeight="1">
      <c r="A42" s="55">
        <f>IF(E42&lt;&gt;"",COUNTA($E$8:E42),"")</f>
        <v>30</v>
      </c>
      <c r="B42" s="186" t="s">
        <v>10</v>
      </c>
      <c r="C42" s="126" t="s">
        <v>257</v>
      </c>
      <c r="D42" s="141">
        <v>19419</v>
      </c>
      <c r="E42" s="141">
        <v>14674</v>
      </c>
      <c r="F42" s="141">
        <v>2114</v>
      </c>
      <c r="G42" s="141">
        <v>1238</v>
      </c>
      <c r="H42" s="141">
        <v>1393</v>
      </c>
    </row>
    <row r="43" spans="1:15" ht="10.35" customHeight="1">
      <c r="A43" s="55">
        <f>IF(E43&lt;&gt;"",COUNTA($E$8:E43),"")</f>
        <v>31</v>
      </c>
      <c r="B43" s="186" t="s">
        <v>20</v>
      </c>
      <c r="C43" s="126" t="s">
        <v>258</v>
      </c>
      <c r="D43" s="141">
        <v>5069</v>
      </c>
      <c r="E43" s="141">
        <v>3683</v>
      </c>
      <c r="F43" s="141">
        <v>709</v>
      </c>
      <c r="G43" s="141">
        <v>229</v>
      </c>
      <c r="H43" s="141">
        <v>448</v>
      </c>
    </row>
    <row r="44" spans="1:15" ht="10.35" customHeight="1">
      <c r="A44" s="55">
        <f>IF(E44&lt;&gt;"",COUNTA($E$8:E44),"")</f>
        <v>32</v>
      </c>
      <c r="B44" s="186" t="s">
        <v>22</v>
      </c>
      <c r="C44" s="126" t="s">
        <v>259</v>
      </c>
      <c r="D44" s="141">
        <v>272289</v>
      </c>
      <c r="E44" s="141">
        <v>193167</v>
      </c>
      <c r="F44" s="141">
        <v>39892</v>
      </c>
      <c r="G44" s="141">
        <v>19578</v>
      </c>
      <c r="H44" s="141">
        <v>19652</v>
      </c>
    </row>
    <row r="45" spans="1:15" ht="10.35" customHeight="1">
      <c r="A45" s="55">
        <f>IF(E45&lt;&gt;"",COUNTA($E$8:E45),"")</f>
        <v>33</v>
      </c>
      <c r="B45" s="186" t="s">
        <v>23</v>
      </c>
      <c r="C45" s="126" t="s">
        <v>260</v>
      </c>
      <c r="D45" s="141">
        <v>68795</v>
      </c>
      <c r="E45" s="141">
        <v>51189</v>
      </c>
      <c r="F45" s="141">
        <v>3753</v>
      </c>
      <c r="G45" s="141">
        <v>5196</v>
      </c>
      <c r="H45" s="141">
        <v>8657</v>
      </c>
    </row>
    <row r="46" spans="1:15" ht="10.35" customHeight="1">
      <c r="A46" s="55">
        <f>IF(E46&lt;&gt;"",COUNTA($E$8:E46),"")</f>
        <v>34</v>
      </c>
      <c r="B46" s="186" t="s">
        <v>27</v>
      </c>
      <c r="C46" s="126" t="s">
        <v>261</v>
      </c>
      <c r="D46" s="141">
        <v>3641</v>
      </c>
      <c r="E46" s="141">
        <v>2005</v>
      </c>
      <c r="F46" s="141">
        <v>1117</v>
      </c>
      <c r="G46" s="141">
        <v>205</v>
      </c>
      <c r="H46" s="141">
        <v>314</v>
      </c>
    </row>
    <row r="47" spans="1:15" ht="10.35" customHeight="1">
      <c r="A47" s="55">
        <f>IF(E47&lt;&gt;"",COUNTA($E$8:E47),"")</f>
        <v>35</v>
      </c>
      <c r="B47" s="186" t="s">
        <v>30</v>
      </c>
      <c r="C47" s="126" t="s">
        <v>262</v>
      </c>
      <c r="D47" s="141">
        <v>5818</v>
      </c>
      <c r="E47" s="141">
        <v>4449</v>
      </c>
      <c r="F47" s="141">
        <v>785</v>
      </c>
      <c r="G47" s="141">
        <v>272</v>
      </c>
      <c r="H47" s="141">
        <v>312</v>
      </c>
    </row>
    <row r="48" spans="1:15" ht="10.35" customHeight="1">
      <c r="A48" s="55">
        <f>IF(E48&lt;&gt;"",COUNTA($E$8:E48),"")</f>
        <v>36</v>
      </c>
      <c r="B48" s="186" t="s">
        <v>32</v>
      </c>
      <c r="C48" s="126" t="s">
        <v>263</v>
      </c>
      <c r="D48" s="141">
        <v>3917</v>
      </c>
      <c r="E48" s="141">
        <v>2842</v>
      </c>
      <c r="F48" s="141">
        <v>636</v>
      </c>
      <c r="G48" s="141">
        <v>191</v>
      </c>
      <c r="H48" s="141">
        <v>248</v>
      </c>
    </row>
    <row r="49" spans="1:15" ht="18.95" customHeight="1">
      <c r="A49" s="55">
        <f>IF(E49&lt;&gt;"",COUNTA($E$8:E49),"")</f>
        <v>37</v>
      </c>
      <c r="B49" s="175" t="s">
        <v>49</v>
      </c>
      <c r="C49" s="126" t="s">
        <v>266</v>
      </c>
      <c r="D49" s="141">
        <v>36696</v>
      </c>
      <c r="E49" s="141">
        <v>24205</v>
      </c>
      <c r="F49" s="141">
        <v>5481</v>
      </c>
      <c r="G49" s="141">
        <v>2692</v>
      </c>
      <c r="H49" s="141">
        <v>4318</v>
      </c>
    </row>
    <row r="50" spans="1:15" ht="18.95" customHeight="1">
      <c r="A50" s="55">
        <f>IF(E50&lt;&gt;"",COUNTA($E$8:E50),"")</f>
        <v>38</v>
      </c>
      <c r="B50" s="175" t="s">
        <v>38</v>
      </c>
      <c r="C50" s="126" t="s">
        <v>265</v>
      </c>
      <c r="D50" s="141">
        <v>138973</v>
      </c>
      <c r="E50" s="141">
        <v>98317</v>
      </c>
      <c r="F50" s="141">
        <v>25918</v>
      </c>
      <c r="G50" s="141">
        <v>10133</v>
      </c>
      <c r="H50" s="141">
        <v>4605</v>
      </c>
    </row>
    <row r="51" spans="1:15" ht="18.95" customHeight="1">
      <c r="A51" s="55">
        <f>IF(E51&lt;&gt;"",COUNTA($E$8:E51),"")</f>
        <v>39</v>
      </c>
      <c r="B51" s="175" t="s">
        <v>43</v>
      </c>
      <c r="C51" s="126" t="s">
        <v>220</v>
      </c>
      <c r="D51" s="141">
        <v>14449</v>
      </c>
      <c r="E51" s="141">
        <v>10160</v>
      </c>
      <c r="F51" s="141">
        <v>2202</v>
      </c>
      <c r="G51" s="141">
        <v>889</v>
      </c>
      <c r="H51" s="141">
        <v>1198</v>
      </c>
    </row>
    <row r="52" spans="1:15" ht="10.35" customHeight="1">
      <c r="A52" s="55" t="str">
        <f>IF(E52&lt;&gt;"",COUNTA($E$8:E52),"")</f>
        <v/>
      </c>
      <c r="B52" s="186"/>
      <c r="C52" s="190"/>
      <c r="D52" s="141"/>
      <c r="E52" s="141"/>
      <c r="F52" s="141"/>
      <c r="G52" s="141"/>
      <c r="H52" s="141"/>
    </row>
    <row r="53" spans="1:15" ht="10.35" customHeight="1">
      <c r="A53" s="55">
        <f>IF(E53&lt;&gt;"",COUNTA($E$8:E53),"")</f>
        <v>40</v>
      </c>
      <c r="B53" s="186"/>
      <c r="C53" s="126" t="s">
        <v>56</v>
      </c>
      <c r="D53" s="141">
        <v>6867</v>
      </c>
      <c r="E53" s="141">
        <v>420</v>
      </c>
      <c r="F53" s="141">
        <v>9</v>
      </c>
      <c r="G53" s="141">
        <v>5756</v>
      </c>
      <c r="H53" s="141">
        <v>682</v>
      </c>
      <c r="I53" s="30"/>
      <c r="J53" s="30"/>
      <c r="K53" s="30"/>
      <c r="L53" s="30"/>
      <c r="M53" s="30"/>
      <c r="N53" s="30"/>
      <c r="O53" s="30"/>
    </row>
    <row r="54" spans="1:15" ht="10.35" customHeight="1">
      <c r="A54" s="55">
        <f>IF(E54&lt;&gt;"",COUNTA($E$8:E54),"")</f>
        <v>41</v>
      </c>
      <c r="B54" s="186"/>
      <c r="C54" s="126" t="s">
        <v>57</v>
      </c>
      <c r="D54" s="141">
        <v>16320</v>
      </c>
      <c r="E54" s="141">
        <v>8405</v>
      </c>
      <c r="F54" s="141">
        <v>676</v>
      </c>
      <c r="G54" s="141">
        <v>6279</v>
      </c>
      <c r="H54" s="141">
        <v>960</v>
      </c>
    </row>
    <row r="55" spans="1:15" ht="10.35" customHeight="1">
      <c r="A55" s="55">
        <f>IF(E55&lt;&gt;"",COUNTA($E$8:E55),"")</f>
        <v>42</v>
      </c>
      <c r="B55" s="186"/>
      <c r="C55" s="126" t="s">
        <v>58</v>
      </c>
      <c r="D55" s="141">
        <v>18477</v>
      </c>
      <c r="E55" s="141">
        <v>12112</v>
      </c>
      <c r="F55" s="141">
        <v>3309</v>
      </c>
      <c r="G55" s="141">
        <v>2212</v>
      </c>
      <c r="H55" s="141">
        <v>844</v>
      </c>
    </row>
    <row r="56" spans="1:15" ht="10.35" customHeight="1">
      <c r="A56" s="55">
        <f>IF(E56&lt;&gt;"",COUNTA($E$8:E56),"")</f>
        <v>43</v>
      </c>
      <c r="B56" s="186"/>
      <c r="C56" s="126" t="s">
        <v>59</v>
      </c>
      <c r="D56" s="141">
        <v>37766</v>
      </c>
      <c r="E56" s="141">
        <v>27571</v>
      </c>
      <c r="F56" s="141">
        <v>6840</v>
      </c>
      <c r="G56" s="141">
        <v>1756</v>
      </c>
      <c r="H56" s="141">
        <v>1599</v>
      </c>
    </row>
    <row r="57" spans="1:15" ht="10.35" customHeight="1">
      <c r="A57" s="55">
        <f>IF(E57&lt;&gt;"",COUNTA($E$8:E57),"")</f>
        <v>44</v>
      </c>
      <c r="B57" s="186"/>
      <c r="C57" s="126" t="s">
        <v>60</v>
      </c>
      <c r="D57" s="141">
        <v>36725</v>
      </c>
      <c r="E57" s="141">
        <v>27152</v>
      </c>
      <c r="F57" s="141">
        <v>6121</v>
      </c>
      <c r="G57" s="141">
        <v>1294</v>
      </c>
      <c r="H57" s="141">
        <v>2158</v>
      </c>
    </row>
    <row r="58" spans="1:15" ht="10.35" customHeight="1">
      <c r="A58" s="55">
        <f>IF(E58&lt;&gt;"",COUNTA($E$8:E58),"")</f>
        <v>45</v>
      </c>
      <c r="B58" s="186"/>
      <c r="C58" s="126" t="s">
        <v>61</v>
      </c>
      <c r="D58" s="141">
        <v>34100</v>
      </c>
      <c r="E58" s="141">
        <v>25428</v>
      </c>
      <c r="F58" s="141">
        <v>5214</v>
      </c>
      <c r="G58" s="141">
        <v>1043</v>
      </c>
      <c r="H58" s="141">
        <v>2415</v>
      </c>
    </row>
    <row r="59" spans="1:15" ht="10.35" customHeight="1">
      <c r="A59" s="55">
        <f>IF(E59&lt;&gt;"",COUNTA($E$8:E59),"")</f>
        <v>46</v>
      </c>
      <c r="B59" s="186"/>
      <c r="C59" s="126" t="s">
        <v>62</v>
      </c>
      <c r="D59" s="141">
        <v>29743</v>
      </c>
      <c r="E59" s="141">
        <v>22844</v>
      </c>
      <c r="F59" s="141">
        <v>3726</v>
      </c>
      <c r="G59" s="141">
        <v>783</v>
      </c>
      <c r="H59" s="141">
        <v>2390</v>
      </c>
    </row>
    <row r="60" spans="1:15" ht="10.35" customHeight="1">
      <c r="A60" s="55">
        <f>IF(E60&lt;&gt;"",COUNTA($E$8:E60),"")</f>
        <v>47</v>
      </c>
      <c r="B60" s="186"/>
      <c r="C60" s="126" t="s">
        <v>63</v>
      </c>
      <c r="D60" s="141">
        <v>40958</v>
      </c>
      <c r="E60" s="141">
        <v>31363</v>
      </c>
      <c r="F60" s="141">
        <v>5329</v>
      </c>
      <c r="G60" s="141">
        <v>815</v>
      </c>
      <c r="H60" s="141">
        <v>3451</v>
      </c>
    </row>
    <row r="61" spans="1:15" ht="10.35" customHeight="1">
      <c r="A61" s="55">
        <f>IF(E61&lt;&gt;"",COUNTA($E$8:E61),"")</f>
        <v>48</v>
      </c>
      <c r="B61" s="186"/>
      <c r="C61" s="126" t="s">
        <v>64</v>
      </c>
      <c r="D61" s="141">
        <v>48702</v>
      </c>
      <c r="E61" s="141">
        <v>36462</v>
      </c>
      <c r="F61" s="141">
        <v>7148</v>
      </c>
      <c r="G61" s="141">
        <v>854</v>
      </c>
      <c r="H61" s="141">
        <v>4238</v>
      </c>
    </row>
    <row r="62" spans="1:15" ht="10.35" customHeight="1">
      <c r="A62" s="55">
        <f>IF(E62&lt;&gt;"",COUNTA($E$8:E62),"")</f>
        <v>49</v>
      </c>
      <c r="B62" s="186"/>
      <c r="C62" s="126" t="s">
        <v>52</v>
      </c>
      <c r="D62" s="141">
        <v>31406</v>
      </c>
      <c r="E62" s="141">
        <v>22957</v>
      </c>
      <c r="F62" s="141">
        <v>4901</v>
      </c>
      <c r="G62" s="141">
        <v>616</v>
      </c>
      <c r="H62" s="141">
        <v>2932</v>
      </c>
    </row>
    <row r="63" spans="1:15" ht="10.35" customHeight="1">
      <c r="A63" s="55">
        <f>IF(E63&lt;&gt;"",COUNTA($E$8:E63),"")</f>
        <v>50</v>
      </c>
      <c r="B63" s="186"/>
      <c r="C63" s="126" t="s">
        <v>53</v>
      </c>
      <c r="D63" s="141">
        <v>2352</v>
      </c>
      <c r="E63" s="141">
        <v>1301</v>
      </c>
      <c r="F63" s="141">
        <v>660</v>
      </c>
      <c r="G63" s="141">
        <v>47</v>
      </c>
      <c r="H63" s="141">
        <v>344</v>
      </c>
    </row>
    <row r="64" spans="1:15" ht="11.45" customHeight="1">
      <c r="A64" s="134"/>
      <c r="B64" s="146"/>
      <c r="C64" s="192"/>
      <c r="D64" s="146"/>
      <c r="E64" s="146"/>
      <c r="F64" s="146"/>
      <c r="G64" s="146"/>
      <c r="H64" s="146"/>
    </row>
    <row r="65" spans="3:8" ht="11.45" customHeight="1">
      <c r="C65" s="29"/>
      <c r="D65" s="30"/>
      <c r="E65" s="30"/>
      <c r="F65" s="30"/>
      <c r="G65" s="30"/>
      <c r="H65" s="30"/>
    </row>
    <row r="66" spans="3:8" ht="11.45" customHeight="1">
      <c r="C66" s="29"/>
      <c r="D66" s="30"/>
      <c r="E66" s="30"/>
      <c r="F66" s="30"/>
      <c r="G66" s="30"/>
      <c r="H66" s="30"/>
    </row>
    <row r="67" spans="3:8" ht="11.45" customHeight="1">
      <c r="D67" s="30"/>
      <c r="E67" s="30"/>
      <c r="F67" s="30"/>
      <c r="G67" s="30"/>
      <c r="H67" s="30"/>
    </row>
  </sheetData>
  <mergeCells count="14">
    <mergeCell ref="H3:H5"/>
    <mergeCell ref="D7:H7"/>
    <mergeCell ref="D36:H36"/>
    <mergeCell ref="D35:H35"/>
    <mergeCell ref="A1:C1"/>
    <mergeCell ref="D1:H1"/>
    <mergeCell ref="A2:A5"/>
    <mergeCell ref="B2:B5"/>
    <mergeCell ref="C2:C5"/>
    <mergeCell ref="D2:D5"/>
    <mergeCell ref="E2:H2"/>
    <mergeCell ref="E3:E5"/>
    <mergeCell ref="F3:F5"/>
    <mergeCell ref="G3:G5"/>
  </mergeCells>
  <conditionalFormatting sqref="D35 D36:H63 D10:H34">
    <cfRule type="cellIs" dxfId="7" priority="2" stopIfTrue="1" operator="between">
      <formula>0.1</formula>
      <formula>2.9</formula>
    </cfRule>
  </conditionalFormatting>
  <conditionalFormatting sqref="D8:H8">
    <cfRule type="cellIs" dxfId="6"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A653 2020 44&amp;R&amp;7&amp;P</oddFooter>
    <evenFooter>&amp;L&amp;7&amp;P&amp;R&amp;7StatA MV, Statistischer Bericht A653 2020 44</even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dimension ref="A1:P98"/>
  <sheetViews>
    <sheetView zoomScale="140" zoomScaleNormal="140" workbookViewId="0">
      <pane xSplit="3" ySplit="5" topLeftCell="D6" activePane="bottomRight" state="frozen"/>
      <selection sqref="A1:B1"/>
      <selection pane="topRight" sqref="A1:B1"/>
      <selection pane="bottomLeft" sqref="A1:B1"/>
      <selection pane="bottomRight" activeCell="D6" sqref="D6"/>
    </sheetView>
  </sheetViews>
  <sheetFormatPr baseColWidth="10" defaultColWidth="36.42578125" defaultRowHeight="10.7" customHeight="1"/>
  <cols>
    <col min="1" max="1" width="3.7109375" style="160" customWidth="1"/>
    <col min="2" max="2" width="5.7109375" style="160" customWidth="1"/>
    <col min="3" max="3" width="39.7109375" style="160" customWidth="1"/>
    <col min="4" max="4" width="8.7109375" style="160" customWidth="1"/>
    <col min="5" max="6" width="6.7109375" style="160" customWidth="1"/>
    <col min="7" max="7" width="7.28515625" style="160" customWidth="1"/>
    <col min="8" max="9" width="6.7109375" style="160" customWidth="1"/>
    <col min="10" max="10" width="7.7109375" style="160" customWidth="1"/>
    <col min="11" max="255" width="11.42578125" style="160" customWidth="1"/>
    <col min="256" max="16384" width="36.42578125" style="160"/>
  </cols>
  <sheetData>
    <row r="1" spans="1:16" s="29" customFormat="1" ht="54" customHeight="1">
      <c r="A1" s="314" t="s">
        <v>118</v>
      </c>
      <c r="B1" s="315"/>
      <c r="C1" s="315"/>
      <c r="D1" s="297" t="s">
        <v>403</v>
      </c>
      <c r="E1" s="297"/>
      <c r="F1" s="297"/>
      <c r="G1" s="297"/>
      <c r="H1" s="297"/>
      <c r="I1" s="298"/>
      <c r="J1" s="1"/>
    </row>
    <row r="2" spans="1:16" s="29" customFormat="1" ht="11.45" customHeight="1">
      <c r="A2" s="299" t="s">
        <v>83</v>
      </c>
      <c r="B2" s="301" t="s">
        <v>88</v>
      </c>
      <c r="C2" s="301" t="s">
        <v>91</v>
      </c>
      <c r="D2" s="316" t="s">
        <v>211</v>
      </c>
      <c r="E2" s="301" t="s">
        <v>2</v>
      </c>
      <c r="F2" s="301"/>
      <c r="G2" s="301"/>
      <c r="H2" s="301"/>
      <c r="I2" s="309"/>
    </row>
    <row r="3" spans="1:16" s="29" customFormat="1" ht="11.45" customHeight="1">
      <c r="A3" s="299"/>
      <c r="B3" s="301"/>
      <c r="C3" s="301"/>
      <c r="D3" s="317"/>
      <c r="E3" s="316" t="s">
        <v>3</v>
      </c>
      <c r="F3" s="316" t="s">
        <v>4</v>
      </c>
      <c r="G3" s="316" t="s">
        <v>161</v>
      </c>
      <c r="H3" s="301" t="s">
        <v>201</v>
      </c>
      <c r="I3" s="309" t="s">
        <v>90</v>
      </c>
    </row>
    <row r="4" spans="1:16" s="29" customFormat="1" ht="11.45" customHeight="1">
      <c r="A4" s="299"/>
      <c r="B4" s="301"/>
      <c r="C4" s="301"/>
      <c r="D4" s="317"/>
      <c r="E4" s="316"/>
      <c r="F4" s="316"/>
      <c r="G4" s="316"/>
      <c r="H4" s="301"/>
      <c r="I4" s="309"/>
    </row>
    <row r="5" spans="1:16" s="2" customFormat="1" ht="11.45" customHeight="1">
      <c r="A5" s="50">
        <v>1</v>
      </c>
      <c r="B5" s="10">
        <v>2</v>
      </c>
      <c r="C5" s="10">
        <v>3</v>
      </c>
      <c r="D5" s="10">
        <v>4</v>
      </c>
      <c r="E5" s="10">
        <v>5</v>
      </c>
      <c r="F5" s="10">
        <v>6</v>
      </c>
      <c r="G5" s="10">
        <v>7</v>
      </c>
      <c r="H5" s="10">
        <v>8</v>
      </c>
      <c r="I5" s="51">
        <v>9</v>
      </c>
      <c r="J5" s="52"/>
    </row>
    <row r="6" spans="1:16" s="29" customFormat="1" ht="6" customHeight="1">
      <c r="A6" s="48"/>
      <c r="B6" s="185"/>
      <c r="C6" s="194"/>
      <c r="D6" s="141"/>
      <c r="E6" s="141"/>
      <c r="F6" s="141"/>
      <c r="G6" s="141"/>
      <c r="H6" s="141"/>
      <c r="I6" s="141"/>
      <c r="J6" s="36"/>
    </row>
    <row r="7" spans="1:16" s="29" customFormat="1" ht="11.1" customHeight="1">
      <c r="A7" s="55">
        <f>IF(E7&lt;&gt;"",COUNTA($E7:E$7),"")</f>
        <v>1</v>
      </c>
      <c r="B7" s="197"/>
      <c r="C7" s="199" t="s">
        <v>212</v>
      </c>
      <c r="D7" s="145">
        <v>616171</v>
      </c>
      <c r="E7" s="145">
        <v>312755</v>
      </c>
      <c r="F7" s="145">
        <v>303416</v>
      </c>
      <c r="G7" s="145">
        <v>184086</v>
      </c>
      <c r="H7" s="145">
        <v>24668</v>
      </c>
      <c r="I7" s="145">
        <v>25745</v>
      </c>
      <c r="J7" s="36"/>
    </row>
    <row r="8" spans="1:16" s="29" customFormat="1" ht="5.0999999999999996" customHeight="1">
      <c r="A8" s="55" t="str">
        <f>IF(E8&lt;&gt;"",COUNTA($E$7:E8),"")</f>
        <v/>
      </c>
      <c r="B8" s="233"/>
      <c r="C8" s="194"/>
      <c r="D8" s="141"/>
      <c r="E8" s="141"/>
      <c r="F8" s="141"/>
      <c r="G8" s="141"/>
      <c r="H8" s="141"/>
      <c r="I8" s="141"/>
      <c r="J8" s="36"/>
    </row>
    <row r="9" spans="1:16" ht="10.7" customHeight="1">
      <c r="A9" s="55">
        <f>IF(E9&lt;&gt;"",COUNTA($E$7:E9),"")</f>
        <v>2</v>
      </c>
      <c r="B9" s="195">
        <v>1</v>
      </c>
      <c r="C9" s="199" t="s">
        <v>321</v>
      </c>
      <c r="D9" s="145">
        <v>19366</v>
      </c>
      <c r="E9" s="145">
        <v>14413</v>
      </c>
      <c r="F9" s="145">
        <v>4953</v>
      </c>
      <c r="G9" s="145">
        <v>2803</v>
      </c>
      <c r="H9" s="145">
        <v>1155</v>
      </c>
      <c r="I9" s="145">
        <v>1047</v>
      </c>
      <c r="J9" s="38"/>
      <c r="K9" s="34"/>
      <c r="L9" s="159"/>
      <c r="M9" s="159"/>
      <c r="N9" s="159"/>
      <c r="O9" s="159"/>
      <c r="P9" s="159"/>
    </row>
    <row r="10" spans="1:16" ht="10.7" customHeight="1">
      <c r="A10" s="55">
        <f>IF(E10&lt;&gt;"",COUNTA($E$7:E10),"")</f>
        <v>3</v>
      </c>
      <c r="B10" s="196">
        <v>11</v>
      </c>
      <c r="C10" s="198" t="s">
        <v>322</v>
      </c>
      <c r="D10" s="141">
        <v>13632</v>
      </c>
      <c r="E10" s="141">
        <v>10522</v>
      </c>
      <c r="F10" s="141">
        <v>3110</v>
      </c>
      <c r="G10" s="141">
        <v>1325</v>
      </c>
      <c r="H10" s="141">
        <v>1018</v>
      </c>
      <c r="I10" s="141">
        <v>841</v>
      </c>
      <c r="J10" s="38"/>
      <c r="K10" s="34"/>
    </row>
    <row r="11" spans="1:16" ht="10.7" customHeight="1">
      <c r="A11" s="55">
        <f>IF(E11&lt;&gt;"",COUNTA($E$7:E11),"")</f>
        <v>4</v>
      </c>
      <c r="B11" s="196">
        <v>12</v>
      </c>
      <c r="C11" s="198" t="s">
        <v>323</v>
      </c>
      <c r="D11" s="141">
        <v>5734</v>
      </c>
      <c r="E11" s="141">
        <v>3891</v>
      </c>
      <c r="F11" s="141">
        <v>1843</v>
      </c>
      <c r="G11" s="141">
        <v>1478</v>
      </c>
      <c r="H11" s="141">
        <v>137</v>
      </c>
      <c r="I11" s="141">
        <v>206</v>
      </c>
      <c r="J11" s="38"/>
      <c r="K11" s="34"/>
    </row>
    <row r="12" spans="1:16" s="29" customFormat="1" ht="5.0999999999999996" customHeight="1">
      <c r="A12" s="55" t="str">
        <f>IF(E12&lt;&gt;"",COUNTA($E$7:E12),"")</f>
        <v/>
      </c>
      <c r="B12" s="197"/>
      <c r="C12" s="198"/>
      <c r="D12" s="141"/>
      <c r="E12" s="141"/>
      <c r="F12" s="141"/>
      <c r="G12" s="141"/>
      <c r="H12" s="141"/>
      <c r="I12" s="141"/>
      <c r="J12" s="38"/>
      <c r="K12" s="34"/>
    </row>
    <row r="13" spans="1:16" ht="10.7" customHeight="1">
      <c r="A13" s="55">
        <f>IF(E13&lt;&gt;"",COUNTA($E$7:E13),"")</f>
        <v>5</v>
      </c>
      <c r="B13" s="195">
        <v>2</v>
      </c>
      <c r="C13" s="199" t="s">
        <v>324</v>
      </c>
      <c r="D13" s="145">
        <v>107096</v>
      </c>
      <c r="E13" s="145">
        <v>88004</v>
      </c>
      <c r="F13" s="145">
        <v>19092</v>
      </c>
      <c r="G13" s="145">
        <v>10278</v>
      </c>
      <c r="H13" s="145">
        <v>6493</v>
      </c>
      <c r="I13" s="145">
        <v>6342</v>
      </c>
      <c r="J13" s="38"/>
      <c r="K13" s="34"/>
      <c r="L13" s="159"/>
      <c r="M13" s="159"/>
      <c r="N13" s="159"/>
      <c r="O13" s="159"/>
      <c r="P13" s="159"/>
    </row>
    <row r="14" spans="1:16" ht="18.95" customHeight="1">
      <c r="A14" s="55">
        <f>IF(E14&lt;&gt;"",COUNTA($E$7:E14),"")</f>
        <v>6</v>
      </c>
      <c r="B14" s="196">
        <v>21</v>
      </c>
      <c r="C14" s="198" t="s">
        <v>325</v>
      </c>
      <c r="D14" s="141">
        <v>1699</v>
      </c>
      <c r="E14" s="141">
        <v>1612</v>
      </c>
      <c r="F14" s="141">
        <v>87</v>
      </c>
      <c r="G14" s="141">
        <v>62</v>
      </c>
      <c r="H14" s="141">
        <v>45</v>
      </c>
      <c r="I14" s="141">
        <v>22</v>
      </c>
      <c r="J14" s="38"/>
      <c r="K14" s="34"/>
    </row>
    <row r="15" spans="1:16" ht="18.95" customHeight="1">
      <c r="A15" s="55">
        <f>IF(E15&lt;&gt;"",COUNTA($E$7:E15),"")</f>
        <v>7</v>
      </c>
      <c r="B15" s="197">
        <v>22</v>
      </c>
      <c r="C15" s="200" t="s">
        <v>326</v>
      </c>
      <c r="D15" s="141">
        <v>8401</v>
      </c>
      <c r="E15" s="141">
        <v>7571</v>
      </c>
      <c r="F15" s="141">
        <v>830</v>
      </c>
      <c r="G15" s="141">
        <v>402</v>
      </c>
      <c r="H15" s="141">
        <v>575</v>
      </c>
      <c r="I15" s="141">
        <v>472</v>
      </c>
      <c r="J15" s="38"/>
      <c r="K15" s="34"/>
    </row>
    <row r="16" spans="1:16" ht="10.7" customHeight="1">
      <c r="A16" s="55">
        <f>IF(E16&lt;&gt;"",COUNTA($E$7:E16),"")</f>
        <v>8</v>
      </c>
      <c r="B16" s="196">
        <v>23</v>
      </c>
      <c r="C16" s="198" t="s">
        <v>327</v>
      </c>
      <c r="D16" s="141">
        <v>2788</v>
      </c>
      <c r="E16" s="141">
        <v>1654</v>
      </c>
      <c r="F16" s="141">
        <v>1134</v>
      </c>
      <c r="G16" s="141">
        <v>465</v>
      </c>
      <c r="H16" s="141">
        <v>71</v>
      </c>
      <c r="I16" s="141">
        <v>97</v>
      </c>
      <c r="J16" s="38"/>
      <c r="K16" s="34"/>
    </row>
    <row r="17" spans="1:16" ht="10.7" customHeight="1">
      <c r="A17" s="55">
        <f>IF(E17&lt;&gt;"",COUNTA($E$7:E17),"")</f>
        <v>9</v>
      </c>
      <c r="B17" s="196">
        <v>24</v>
      </c>
      <c r="C17" s="198" t="s">
        <v>328</v>
      </c>
      <c r="D17" s="141">
        <v>15644</v>
      </c>
      <c r="E17" s="141">
        <v>15044</v>
      </c>
      <c r="F17" s="141">
        <v>600</v>
      </c>
      <c r="G17" s="141">
        <v>420</v>
      </c>
      <c r="H17" s="141">
        <v>758</v>
      </c>
      <c r="I17" s="141">
        <v>901</v>
      </c>
      <c r="J17" s="38"/>
      <c r="K17" s="34"/>
    </row>
    <row r="18" spans="1:16" ht="10.7" customHeight="1">
      <c r="A18" s="55">
        <f>IF(E18&lt;&gt;"",COUNTA($E$7:E18),"")</f>
        <v>10</v>
      </c>
      <c r="B18" s="196">
        <v>25</v>
      </c>
      <c r="C18" s="198" t="s">
        <v>329</v>
      </c>
      <c r="D18" s="141">
        <v>27768</v>
      </c>
      <c r="E18" s="141">
        <v>25995</v>
      </c>
      <c r="F18" s="141">
        <v>1773</v>
      </c>
      <c r="G18" s="141">
        <v>1178</v>
      </c>
      <c r="H18" s="141">
        <v>840</v>
      </c>
      <c r="I18" s="141">
        <v>2108</v>
      </c>
      <c r="J18" s="38"/>
      <c r="K18" s="34"/>
    </row>
    <row r="19" spans="1:16" ht="10.7" customHeight="1">
      <c r="A19" s="55">
        <f>IF(E19&lt;&gt;"",COUNTA($E$7:E19),"")</f>
        <v>11</v>
      </c>
      <c r="B19" s="196">
        <v>26</v>
      </c>
      <c r="C19" s="198" t="s">
        <v>330</v>
      </c>
      <c r="D19" s="141">
        <v>16192</v>
      </c>
      <c r="E19" s="141">
        <v>15103</v>
      </c>
      <c r="F19" s="141">
        <v>1089</v>
      </c>
      <c r="G19" s="141">
        <v>750</v>
      </c>
      <c r="H19" s="141">
        <v>428</v>
      </c>
      <c r="I19" s="141">
        <v>1610</v>
      </c>
      <c r="J19" s="38"/>
      <c r="K19" s="34"/>
    </row>
    <row r="20" spans="1:16" ht="18.95" customHeight="1">
      <c r="A20" s="55">
        <f>IF(E20&lt;&gt;"",COUNTA($E$7:E20),"")</f>
        <v>12</v>
      </c>
      <c r="B20" s="196">
        <v>27</v>
      </c>
      <c r="C20" s="198" t="s">
        <v>331</v>
      </c>
      <c r="D20" s="141">
        <v>11304</v>
      </c>
      <c r="E20" s="141">
        <v>8150</v>
      </c>
      <c r="F20" s="141">
        <v>3154</v>
      </c>
      <c r="G20" s="141">
        <v>1133</v>
      </c>
      <c r="H20" s="141">
        <v>398</v>
      </c>
      <c r="I20" s="141">
        <v>118</v>
      </c>
      <c r="J20" s="38"/>
      <c r="K20" s="34"/>
    </row>
    <row r="21" spans="1:16" ht="10.7" customHeight="1">
      <c r="A21" s="55">
        <f>IF(E21&lt;&gt;"",COUNTA($E$7:E21),"")</f>
        <v>13</v>
      </c>
      <c r="B21" s="196">
        <v>28</v>
      </c>
      <c r="C21" s="198" t="s">
        <v>332</v>
      </c>
      <c r="D21" s="141">
        <v>1402</v>
      </c>
      <c r="E21" s="141">
        <v>607</v>
      </c>
      <c r="F21" s="141">
        <v>795</v>
      </c>
      <c r="G21" s="141">
        <v>291</v>
      </c>
      <c r="H21" s="141">
        <v>114</v>
      </c>
      <c r="I21" s="141">
        <v>69</v>
      </c>
      <c r="J21" s="38"/>
      <c r="K21" s="34"/>
    </row>
    <row r="22" spans="1:16" ht="10.7" customHeight="1">
      <c r="A22" s="55">
        <f>IF(E22&lt;&gt;"",COUNTA($E$7:E22),"")</f>
        <v>14</v>
      </c>
      <c r="B22" s="196">
        <v>29</v>
      </c>
      <c r="C22" s="198" t="s">
        <v>333</v>
      </c>
      <c r="D22" s="141">
        <v>21898</v>
      </c>
      <c r="E22" s="141">
        <v>12268</v>
      </c>
      <c r="F22" s="141">
        <v>9630</v>
      </c>
      <c r="G22" s="141">
        <v>5577</v>
      </c>
      <c r="H22" s="141">
        <v>3264</v>
      </c>
      <c r="I22" s="141">
        <v>945</v>
      </c>
      <c r="J22" s="38"/>
      <c r="K22" s="34"/>
    </row>
    <row r="23" spans="1:16" s="29" customFormat="1" ht="5.0999999999999996" customHeight="1">
      <c r="A23" s="55" t="str">
        <f>IF(E23&lt;&gt;"",COUNTA($E$7:E23),"")</f>
        <v/>
      </c>
      <c r="B23" s="197"/>
      <c r="C23" s="198"/>
      <c r="D23" s="141"/>
      <c r="E23" s="141"/>
      <c r="F23" s="141"/>
      <c r="G23" s="141"/>
      <c r="H23" s="141"/>
      <c r="I23" s="141"/>
      <c r="J23" s="38"/>
      <c r="K23" s="34"/>
    </row>
    <row r="24" spans="1:16" ht="10.7" customHeight="1">
      <c r="A24" s="55">
        <f>IF(E24&lt;&gt;"",COUNTA($E$7:E24),"")</f>
        <v>15</v>
      </c>
      <c r="B24" s="195">
        <v>3</v>
      </c>
      <c r="C24" s="199" t="s">
        <v>334</v>
      </c>
      <c r="D24" s="145">
        <v>51190</v>
      </c>
      <c r="E24" s="145">
        <v>48878</v>
      </c>
      <c r="F24" s="145">
        <v>2312</v>
      </c>
      <c r="G24" s="145">
        <v>5337</v>
      </c>
      <c r="H24" s="145">
        <v>1572</v>
      </c>
      <c r="I24" s="145">
        <v>2239</v>
      </c>
      <c r="J24" s="38"/>
      <c r="K24" s="34"/>
      <c r="L24" s="159"/>
      <c r="M24" s="159"/>
      <c r="N24" s="159"/>
      <c r="O24" s="159"/>
      <c r="P24" s="159"/>
    </row>
    <row r="25" spans="1:16" ht="10.7" customHeight="1">
      <c r="A25" s="55">
        <f>IF(E25&lt;&gt;"",COUNTA($E$7:E25),"")</f>
        <v>16</v>
      </c>
      <c r="B25" s="196">
        <v>31</v>
      </c>
      <c r="C25" s="198" t="s">
        <v>335</v>
      </c>
      <c r="D25" s="141">
        <v>4867</v>
      </c>
      <c r="E25" s="141">
        <v>3714</v>
      </c>
      <c r="F25" s="141">
        <v>1153</v>
      </c>
      <c r="G25" s="141">
        <v>603</v>
      </c>
      <c r="H25" s="141">
        <v>153</v>
      </c>
      <c r="I25" s="141">
        <v>101</v>
      </c>
      <c r="J25" s="38"/>
      <c r="K25" s="34"/>
    </row>
    <row r="26" spans="1:16" ht="10.7" customHeight="1">
      <c r="A26" s="55">
        <f>IF(E26&lt;&gt;"",COUNTA($E$7:E26),"")</f>
        <v>17</v>
      </c>
      <c r="B26" s="196">
        <v>32</v>
      </c>
      <c r="C26" s="198" t="s">
        <v>336</v>
      </c>
      <c r="D26" s="141">
        <v>17094</v>
      </c>
      <c r="E26" s="141">
        <v>16842</v>
      </c>
      <c r="F26" s="141">
        <v>252</v>
      </c>
      <c r="G26" s="141">
        <v>853</v>
      </c>
      <c r="H26" s="141">
        <v>713</v>
      </c>
      <c r="I26" s="141">
        <v>788</v>
      </c>
      <c r="J26" s="38"/>
      <c r="K26" s="34"/>
    </row>
    <row r="27" spans="1:16" ht="10.7" customHeight="1">
      <c r="A27" s="55">
        <f>IF(E27&lt;&gt;"",COUNTA($E$7:E27),"")</f>
        <v>18</v>
      </c>
      <c r="B27" s="196">
        <v>33</v>
      </c>
      <c r="C27" s="198" t="s">
        <v>337</v>
      </c>
      <c r="D27" s="141">
        <v>9383</v>
      </c>
      <c r="E27" s="141">
        <v>9123</v>
      </c>
      <c r="F27" s="141">
        <v>260</v>
      </c>
      <c r="G27" s="141">
        <v>495</v>
      </c>
      <c r="H27" s="141">
        <v>315</v>
      </c>
      <c r="I27" s="141">
        <v>553</v>
      </c>
      <c r="J27" s="38"/>
      <c r="K27" s="34"/>
    </row>
    <row r="28" spans="1:16" ht="10.7" customHeight="1">
      <c r="A28" s="55">
        <f>IF(E28&lt;&gt;"",COUNTA($E$7:E28),"")</f>
        <v>19</v>
      </c>
      <c r="B28" s="196">
        <v>34</v>
      </c>
      <c r="C28" s="198" t="s">
        <v>338</v>
      </c>
      <c r="D28" s="141">
        <v>19846</v>
      </c>
      <c r="E28" s="141">
        <v>19199</v>
      </c>
      <c r="F28" s="141">
        <v>647</v>
      </c>
      <c r="G28" s="141">
        <v>3386</v>
      </c>
      <c r="H28" s="141">
        <v>391</v>
      </c>
      <c r="I28" s="141">
        <v>797</v>
      </c>
      <c r="J28" s="38"/>
      <c r="K28" s="34"/>
    </row>
    <row r="29" spans="1:16" s="29" customFormat="1" ht="5.0999999999999996" customHeight="1">
      <c r="A29" s="55" t="str">
        <f>IF(E29&lt;&gt;"",COUNTA($E$7:E29),"")</f>
        <v/>
      </c>
      <c r="B29" s="197"/>
      <c r="C29" s="198"/>
      <c r="D29" s="141"/>
      <c r="E29" s="141"/>
      <c r="F29" s="141"/>
      <c r="G29" s="141"/>
      <c r="H29" s="141"/>
      <c r="I29" s="141"/>
      <c r="J29" s="38"/>
      <c r="K29" s="34"/>
    </row>
    <row r="30" spans="1:16" ht="10.7" customHeight="1">
      <c r="A30" s="55">
        <f>IF(E30&lt;&gt;"",COUNTA($E$7:E30),"")</f>
        <v>20</v>
      </c>
      <c r="B30" s="195">
        <v>4</v>
      </c>
      <c r="C30" s="199" t="s">
        <v>339</v>
      </c>
      <c r="D30" s="145">
        <v>12688</v>
      </c>
      <c r="E30" s="145">
        <v>8710</v>
      </c>
      <c r="F30" s="145">
        <v>3978</v>
      </c>
      <c r="G30" s="145">
        <v>1756</v>
      </c>
      <c r="H30" s="145">
        <v>519</v>
      </c>
      <c r="I30" s="145">
        <v>655</v>
      </c>
      <c r="J30" s="38"/>
      <c r="K30" s="34"/>
      <c r="L30" s="159"/>
      <c r="M30" s="159"/>
      <c r="N30" s="159"/>
      <c r="O30" s="159"/>
      <c r="P30" s="159"/>
    </row>
    <row r="31" spans="1:16" ht="10.7" customHeight="1">
      <c r="A31" s="55">
        <f>IF(E31&lt;&gt;"",COUNTA($E$7:E31),"")</f>
        <v>21</v>
      </c>
      <c r="B31" s="196" t="s">
        <v>97</v>
      </c>
      <c r="C31" s="198" t="s">
        <v>340</v>
      </c>
      <c r="D31" s="141">
        <v>4908</v>
      </c>
      <c r="E31" s="141">
        <v>2217</v>
      </c>
      <c r="F31" s="141">
        <v>2691</v>
      </c>
      <c r="G31" s="141">
        <v>900</v>
      </c>
      <c r="H31" s="141">
        <v>288</v>
      </c>
      <c r="I31" s="141">
        <v>188</v>
      </c>
      <c r="J31" s="38"/>
      <c r="K31" s="34"/>
    </row>
    <row r="32" spans="1:16" ht="10.7" customHeight="1">
      <c r="A32" s="55">
        <f>IF(E32&lt;&gt;"",COUNTA($E$7:E32),"")</f>
        <v>22</v>
      </c>
      <c r="B32" s="196" t="s">
        <v>102</v>
      </c>
      <c r="C32" s="198" t="s">
        <v>341</v>
      </c>
      <c r="D32" s="141">
        <v>790</v>
      </c>
      <c r="E32" s="141">
        <v>575</v>
      </c>
      <c r="F32" s="141">
        <v>215</v>
      </c>
      <c r="G32" s="141">
        <v>103</v>
      </c>
      <c r="H32" s="141">
        <v>16</v>
      </c>
      <c r="I32" s="141">
        <v>31</v>
      </c>
      <c r="J32" s="38"/>
      <c r="K32" s="34"/>
    </row>
    <row r="33" spans="1:16" ht="18.95" customHeight="1">
      <c r="A33" s="55">
        <f>IF(E33&lt;&gt;"",COUNTA($E$7:E33),"")</f>
        <v>23</v>
      </c>
      <c r="B33" s="196" t="s">
        <v>108</v>
      </c>
      <c r="C33" s="198" t="s">
        <v>342</v>
      </c>
      <c r="D33" s="141">
        <v>6990</v>
      </c>
      <c r="E33" s="141">
        <v>5918</v>
      </c>
      <c r="F33" s="141">
        <v>1072</v>
      </c>
      <c r="G33" s="141">
        <v>753</v>
      </c>
      <c r="H33" s="141">
        <v>215</v>
      </c>
      <c r="I33" s="141">
        <v>436</v>
      </c>
      <c r="J33" s="38"/>
      <c r="K33" s="34"/>
    </row>
    <row r="34" spans="1:16" s="29" customFormat="1" ht="5.0999999999999996" customHeight="1">
      <c r="A34" s="55" t="str">
        <f>IF(E34&lt;&gt;"",COUNTA($E$7:E34),"")</f>
        <v/>
      </c>
      <c r="B34" s="197"/>
      <c r="C34" s="198"/>
      <c r="D34" s="141"/>
      <c r="E34" s="141"/>
      <c r="F34" s="141"/>
      <c r="G34" s="141"/>
      <c r="H34" s="141"/>
      <c r="I34" s="141"/>
      <c r="J34" s="38"/>
      <c r="K34" s="34"/>
    </row>
    <row r="35" spans="1:16" ht="10.7" customHeight="1">
      <c r="A35" s="55">
        <f>IF(E35&lt;&gt;"",COUNTA($E$7:E35),"")</f>
        <v>24</v>
      </c>
      <c r="B35" s="195">
        <v>5</v>
      </c>
      <c r="C35" s="199" t="s">
        <v>343</v>
      </c>
      <c r="D35" s="145">
        <v>86750</v>
      </c>
      <c r="E35" s="145">
        <v>61332</v>
      </c>
      <c r="F35" s="145">
        <v>25418</v>
      </c>
      <c r="G35" s="145">
        <v>23977</v>
      </c>
      <c r="H35" s="145">
        <v>4959</v>
      </c>
      <c r="I35" s="145">
        <v>1360</v>
      </c>
      <c r="J35" s="38"/>
      <c r="K35" s="34"/>
      <c r="L35" s="159"/>
      <c r="M35" s="159"/>
      <c r="N35" s="159"/>
      <c r="O35" s="159"/>
      <c r="P35" s="159"/>
    </row>
    <row r="36" spans="1:16" ht="10.7" customHeight="1">
      <c r="A36" s="55">
        <f>IF(E36&lt;&gt;"",COUNTA($E$7:E36),"")</f>
        <v>25</v>
      </c>
      <c r="B36" s="196" t="s">
        <v>98</v>
      </c>
      <c r="C36" s="198" t="s">
        <v>344</v>
      </c>
      <c r="D36" s="141">
        <v>33523</v>
      </c>
      <c r="E36" s="141">
        <v>24425</v>
      </c>
      <c r="F36" s="141">
        <v>9098</v>
      </c>
      <c r="G36" s="141">
        <v>7238</v>
      </c>
      <c r="H36" s="141">
        <v>2520</v>
      </c>
      <c r="I36" s="141">
        <v>1003</v>
      </c>
      <c r="J36" s="38"/>
      <c r="K36" s="34"/>
    </row>
    <row r="37" spans="1:16" ht="10.7" customHeight="1">
      <c r="A37" s="55">
        <f>IF(E37&lt;&gt;"",COUNTA($E$7:E37),"")</f>
        <v>26</v>
      </c>
      <c r="B37" s="196" t="s">
        <v>103</v>
      </c>
      <c r="C37" s="198" t="s">
        <v>345</v>
      </c>
      <c r="D37" s="141">
        <v>27458</v>
      </c>
      <c r="E37" s="141">
        <v>26430</v>
      </c>
      <c r="F37" s="141">
        <v>1028</v>
      </c>
      <c r="G37" s="141">
        <v>2871</v>
      </c>
      <c r="H37" s="141">
        <v>734</v>
      </c>
      <c r="I37" s="141">
        <v>228</v>
      </c>
      <c r="J37" s="38"/>
      <c r="K37" s="34"/>
    </row>
    <row r="38" spans="1:16" ht="10.7" customHeight="1">
      <c r="A38" s="55">
        <f>IF(E38&lt;&gt;"",COUNTA($E$7:E38),"")</f>
        <v>27</v>
      </c>
      <c r="B38" s="196" t="s">
        <v>109</v>
      </c>
      <c r="C38" s="198" t="s">
        <v>346</v>
      </c>
      <c r="D38" s="141">
        <v>7285</v>
      </c>
      <c r="E38" s="141">
        <v>5483</v>
      </c>
      <c r="F38" s="141">
        <v>1802</v>
      </c>
      <c r="G38" s="141">
        <v>1339</v>
      </c>
      <c r="H38" s="141">
        <v>132</v>
      </c>
      <c r="I38" s="141">
        <v>83</v>
      </c>
      <c r="J38" s="38"/>
      <c r="K38" s="34"/>
    </row>
    <row r="39" spans="1:16" ht="10.7" customHeight="1">
      <c r="A39" s="55">
        <f>IF(E39&lt;&gt;"",COUNTA($E$7:E39),"")</f>
        <v>28</v>
      </c>
      <c r="B39" s="196" t="s">
        <v>114</v>
      </c>
      <c r="C39" s="198" t="s">
        <v>347</v>
      </c>
      <c r="D39" s="141">
        <v>18484</v>
      </c>
      <c r="E39" s="141">
        <v>4994</v>
      </c>
      <c r="F39" s="141">
        <v>13490</v>
      </c>
      <c r="G39" s="141">
        <v>12529</v>
      </c>
      <c r="H39" s="141">
        <v>1573</v>
      </c>
      <c r="I39" s="141">
        <v>46</v>
      </c>
      <c r="J39" s="38"/>
      <c r="K39" s="34"/>
    </row>
    <row r="40" spans="1:16" s="29" customFormat="1" ht="5.0999999999999996" customHeight="1">
      <c r="A40" s="55" t="str">
        <f>IF(E40&lt;&gt;"",COUNTA($E$7:E40),"")</f>
        <v/>
      </c>
      <c r="B40" s="197"/>
      <c r="C40" s="198"/>
      <c r="D40" s="141"/>
      <c r="E40" s="141"/>
      <c r="F40" s="141"/>
      <c r="G40" s="141"/>
      <c r="H40" s="141"/>
      <c r="I40" s="141"/>
      <c r="J40" s="38"/>
      <c r="K40" s="34"/>
    </row>
    <row r="41" spans="1:16" ht="18.95" customHeight="1">
      <c r="A41" s="55">
        <f>IF(E41&lt;&gt;"",COUNTA($E$7:E41),"")</f>
        <v>29</v>
      </c>
      <c r="B41" s="195">
        <v>6</v>
      </c>
      <c r="C41" s="199" t="s">
        <v>348</v>
      </c>
      <c r="D41" s="145">
        <v>77759</v>
      </c>
      <c r="E41" s="145">
        <v>24785</v>
      </c>
      <c r="F41" s="145">
        <v>52974</v>
      </c>
      <c r="G41" s="145">
        <v>33829</v>
      </c>
      <c r="H41" s="145">
        <v>4113</v>
      </c>
      <c r="I41" s="145">
        <v>4168</v>
      </c>
      <c r="J41" s="38"/>
      <c r="K41" s="34"/>
      <c r="L41" s="159"/>
      <c r="M41" s="159"/>
      <c r="N41" s="159"/>
      <c r="O41" s="159"/>
      <c r="P41" s="159"/>
    </row>
    <row r="42" spans="1:16" ht="10.7" customHeight="1">
      <c r="A42" s="55">
        <f>IF(E42&lt;&gt;"",COUNTA($E$7:E42),"")</f>
        <v>30</v>
      </c>
      <c r="B42" s="196" t="s">
        <v>99</v>
      </c>
      <c r="C42" s="198" t="s">
        <v>349</v>
      </c>
      <c r="D42" s="141">
        <v>13261</v>
      </c>
      <c r="E42" s="141">
        <v>7901</v>
      </c>
      <c r="F42" s="141">
        <v>5360</v>
      </c>
      <c r="G42" s="141">
        <v>1659</v>
      </c>
      <c r="H42" s="141">
        <v>187</v>
      </c>
      <c r="I42" s="141">
        <v>584</v>
      </c>
      <c r="J42" s="38"/>
      <c r="K42" s="34"/>
    </row>
    <row r="43" spans="1:16" ht="10.7" customHeight="1">
      <c r="A43" s="55">
        <f>IF(E43&lt;&gt;"",COUNTA($E$7:E43),"")</f>
        <v>31</v>
      </c>
      <c r="B43" s="196" t="s">
        <v>104</v>
      </c>
      <c r="C43" s="198" t="s">
        <v>350</v>
      </c>
      <c r="D43" s="141">
        <v>43614</v>
      </c>
      <c r="E43" s="141">
        <v>10716</v>
      </c>
      <c r="F43" s="141">
        <v>32898</v>
      </c>
      <c r="G43" s="141">
        <v>24997</v>
      </c>
      <c r="H43" s="141">
        <v>881</v>
      </c>
      <c r="I43" s="141">
        <v>2103</v>
      </c>
      <c r="J43" s="38"/>
      <c r="K43" s="34"/>
    </row>
    <row r="44" spans="1:16" ht="10.7" customHeight="1">
      <c r="A44" s="55">
        <f>IF(E44&lt;&gt;"",COUNTA($E$7:E44),"")</f>
        <v>32</v>
      </c>
      <c r="B44" s="196" t="s">
        <v>110</v>
      </c>
      <c r="C44" s="198" t="s">
        <v>351</v>
      </c>
      <c r="D44" s="141">
        <v>20884</v>
      </c>
      <c r="E44" s="141">
        <v>6168</v>
      </c>
      <c r="F44" s="141">
        <v>14716</v>
      </c>
      <c r="G44" s="141">
        <v>7173</v>
      </c>
      <c r="H44" s="141">
        <v>3045</v>
      </c>
      <c r="I44" s="141">
        <v>1481</v>
      </c>
      <c r="J44" s="38"/>
      <c r="K44" s="34"/>
    </row>
    <row r="45" spans="1:16" s="29" customFormat="1" ht="5.0999999999999996" customHeight="1">
      <c r="A45" s="55" t="str">
        <f>IF(E45&lt;&gt;"",COUNTA($E$7:E45),"")</f>
        <v/>
      </c>
      <c r="B45" s="197"/>
      <c r="C45" s="198"/>
      <c r="D45" s="141"/>
      <c r="E45" s="141"/>
      <c r="F45" s="141"/>
      <c r="G45" s="141"/>
      <c r="H45" s="141"/>
      <c r="I45" s="141"/>
      <c r="J45" s="38"/>
      <c r="K45" s="34"/>
    </row>
    <row r="46" spans="1:16" ht="18.95" customHeight="1">
      <c r="A46" s="55">
        <f>IF(E46&lt;&gt;"",COUNTA($E$7:E46),"")</f>
        <v>33</v>
      </c>
      <c r="B46" s="195">
        <v>7</v>
      </c>
      <c r="C46" s="199" t="s">
        <v>352</v>
      </c>
      <c r="D46" s="145">
        <v>102857</v>
      </c>
      <c r="E46" s="145">
        <v>28662</v>
      </c>
      <c r="F46" s="145">
        <v>74195</v>
      </c>
      <c r="G46" s="145">
        <v>31839</v>
      </c>
      <c r="H46" s="145">
        <v>1333</v>
      </c>
      <c r="I46" s="145">
        <v>3307</v>
      </c>
      <c r="J46" s="38"/>
      <c r="K46" s="34"/>
      <c r="L46" s="159"/>
      <c r="M46" s="159"/>
      <c r="N46" s="159"/>
      <c r="O46" s="159"/>
      <c r="P46" s="159"/>
    </row>
    <row r="47" spans="1:16" ht="10.7" customHeight="1">
      <c r="A47" s="55">
        <f>IF(E47&lt;&gt;"",COUNTA($E$7:E47),"")</f>
        <v>34</v>
      </c>
      <c r="B47" s="196" t="s">
        <v>100</v>
      </c>
      <c r="C47" s="198" t="s">
        <v>353</v>
      </c>
      <c r="D47" s="141">
        <v>60636</v>
      </c>
      <c r="E47" s="141">
        <v>18589</v>
      </c>
      <c r="F47" s="141">
        <v>42047</v>
      </c>
      <c r="G47" s="141">
        <v>18863</v>
      </c>
      <c r="H47" s="141">
        <v>999</v>
      </c>
      <c r="I47" s="141">
        <v>1431</v>
      </c>
      <c r="J47" s="38"/>
      <c r="K47" s="34"/>
    </row>
    <row r="48" spans="1:16" ht="18.95" customHeight="1">
      <c r="A48" s="55">
        <f>IF(E48&lt;&gt;"",COUNTA($E$7:E48),"")</f>
        <v>35</v>
      </c>
      <c r="B48" s="196" t="s">
        <v>105</v>
      </c>
      <c r="C48" s="198" t="s">
        <v>354</v>
      </c>
      <c r="D48" s="141">
        <v>17336</v>
      </c>
      <c r="E48" s="141">
        <v>4654</v>
      </c>
      <c r="F48" s="141">
        <v>12682</v>
      </c>
      <c r="G48" s="141">
        <v>5168</v>
      </c>
      <c r="H48" s="141">
        <v>196</v>
      </c>
      <c r="I48" s="141">
        <v>760</v>
      </c>
      <c r="J48" s="38"/>
      <c r="K48" s="34"/>
    </row>
    <row r="49" spans="1:16" ht="10.7" customHeight="1">
      <c r="A49" s="55">
        <f>IF(E49&lt;&gt;"",COUNTA($E$7:E49),"")</f>
        <v>36</v>
      </c>
      <c r="B49" s="196" t="s">
        <v>111</v>
      </c>
      <c r="C49" s="198" t="s">
        <v>355</v>
      </c>
      <c r="D49" s="141">
        <v>24885</v>
      </c>
      <c r="E49" s="141">
        <v>5419</v>
      </c>
      <c r="F49" s="141">
        <v>19466</v>
      </c>
      <c r="G49" s="141">
        <v>7808</v>
      </c>
      <c r="H49" s="141">
        <v>138</v>
      </c>
      <c r="I49" s="141">
        <v>1116</v>
      </c>
      <c r="J49" s="38"/>
      <c r="K49" s="34"/>
    </row>
    <row r="50" spans="1:16" s="29" customFormat="1" ht="5.0999999999999996" customHeight="1">
      <c r="A50" s="55" t="str">
        <f>IF(E50&lt;&gt;"",COUNTA($E$7:E50),"")</f>
        <v/>
      </c>
      <c r="B50" s="197"/>
      <c r="C50" s="198"/>
      <c r="D50" s="141"/>
      <c r="E50" s="141"/>
      <c r="F50" s="141"/>
      <c r="G50" s="141"/>
      <c r="H50" s="141"/>
      <c r="I50" s="141"/>
      <c r="J50" s="38"/>
      <c r="K50" s="34"/>
    </row>
    <row r="51" spans="1:16" ht="10.7" customHeight="1">
      <c r="A51" s="55">
        <f>IF(E51&lt;&gt;"",COUNTA($E$7:E51),"")</f>
        <v>37</v>
      </c>
      <c r="B51" s="195">
        <v>8</v>
      </c>
      <c r="C51" s="199" t="s">
        <v>356</v>
      </c>
      <c r="D51" s="145">
        <v>135690</v>
      </c>
      <c r="E51" s="145">
        <v>27310</v>
      </c>
      <c r="F51" s="145">
        <v>108380</v>
      </c>
      <c r="G51" s="145">
        <v>66925</v>
      </c>
      <c r="H51" s="145">
        <v>4080</v>
      </c>
      <c r="I51" s="145">
        <v>6353</v>
      </c>
      <c r="J51" s="38"/>
      <c r="K51" s="34"/>
      <c r="L51" s="159"/>
      <c r="M51" s="159"/>
      <c r="N51" s="159"/>
      <c r="O51" s="159"/>
      <c r="P51" s="159"/>
    </row>
    <row r="52" spans="1:16" ht="10.7" customHeight="1">
      <c r="A52" s="55">
        <f>IF(E52&lt;&gt;"",COUNTA($E$7:E52),"")</f>
        <v>38</v>
      </c>
      <c r="B52" s="196">
        <v>81</v>
      </c>
      <c r="C52" s="198" t="s">
        <v>357</v>
      </c>
      <c r="D52" s="141">
        <v>57439</v>
      </c>
      <c r="E52" s="141">
        <v>10737</v>
      </c>
      <c r="F52" s="141">
        <v>46702</v>
      </c>
      <c r="G52" s="141">
        <v>22850</v>
      </c>
      <c r="H52" s="141">
        <v>1870</v>
      </c>
      <c r="I52" s="141">
        <v>4043</v>
      </c>
      <c r="J52" s="38"/>
      <c r="K52" s="34"/>
    </row>
    <row r="53" spans="1:16" ht="18.95" customHeight="1">
      <c r="A53" s="55">
        <f>IF(E53&lt;&gt;"",COUNTA($E$7:E53),"")</f>
        <v>39</v>
      </c>
      <c r="B53" s="196" t="s">
        <v>106</v>
      </c>
      <c r="C53" s="198" t="s">
        <v>358</v>
      </c>
      <c r="D53" s="141">
        <v>23869</v>
      </c>
      <c r="E53" s="141">
        <v>4086</v>
      </c>
      <c r="F53" s="141">
        <v>19783</v>
      </c>
      <c r="G53" s="141">
        <v>14102</v>
      </c>
      <c r="H53" s="141">
        <v>713</v>
      </c>
      <c r="I53" s="141">
        <v>1592</v>
      </c>
      <c r="J53" s="38"/>
      <c r="K53" s="34"/>
    </row>
    <row r="54" spans="1:16" ht="10.7" customHeight="1">
      <c r="A54" s="55">
        <f>IF(E54&lt;&gt;"",COUNTA($E$7:E54),"")</f>
        <v>40</v>
      </c>
      <c r="B54" s="196" t="s">
        <v>112</v>
      </c>
      <c r="C54" s="198" t="s">
        <v>359</v>
      </c>
      <c r="D54" s="141">
        <v>35576</v>
      </c>
      <c r="E54" s="141">
        <v>5847</v>
      </c>
      <c r="F54" s="141">
        <v>29729</v>
      </c>
      <c r="G54" s="141">
        <v>22830</v>
      </c>
      <c r="H54" s="141">
        <v>653</v>
      </c>
      <c r="I54" s="141">
        <v>537</v>
      </c>
      <c r="J54" s="38"/>
      <c r="K54" s="34"/>
    </row>
    <row r="55" spans="1:16" ht="10.7" customHeight="1">
      <c r="A55" s="55">
        <f>IF(E55&lt;&gt;"",COUNTA($E$7:E55),"")</f>
        <v>41</v>
      </c>
      <c r="B55" s="196" t="s">
        <v>115</v>
      </c>
      <c r="C55" s="198" t="s">
        <v>360</v>
      </c>
      <c r="D55" s="141">
        <v>18806</v>
      </c>
      <c r="E55" s="141">
        <v>6640</v>
      </c>
      <c r="F55" s="141">
        <v>12166</v>
      </c>
      <c r="G55" s="141">
        <v>7143</v>
      </c>
      <c r="H55" s="141">
        <v>844</v>
      </c>
      <c r="I55" s="141">
        <v>181</v>
      </c>
      <c r="J55" s="38"/>
      <c r="K55" s="34"/>
    </row>
    <row r="56" spans="1:16" s="29" customFormat="1" ht="5.0999999999999996" customHeight="1">
      <c r="A56" s="55" t="str">
        <f>IF(E56&lt;&gt;"",COUNTA($E$7:E56),"")</f>
        <v/>
      </c>
      <c r="B56" s="197"/>
      <c r="C56" s="198"/>
      <c r="D56" s="141"/>
      <c r="E56" s="141"/>
      <c r="F56" s="141"/>
      <c r="G56" s="141"/>
      <c r="H56" s="141"/>
      <c r="I56" s="141"/>
      <c r="J56" s="38"/>
      <c r="K56" s="34"/>
    </row>
    <row r="57" spans="1:16" ht="27.95" customHeight="1">
      <c r="A57" s="55">
        <f>IF(E57&lt;&gt;"",COUNTA($E$7:E57),"")</f>
        <v>42</v>
      </c>
      <c r="B57" s="195">
        <v>9</v>
      </c>
      <c r="C57" s="199" t="s">
        <v>361</v>
      </c>
      <c r="D57" s="145">
        <v>16912</v>
      </c>
      <c r="E57" s="145">
        <v>7095</v>
      </c>
      <c r="F57" s="145">
        <v>9817</v>
      </c>
      <c r="G57" s="145">
        <v>6355</v>
      </c>
      <c r="H57" s="145">
        <v>416</v>
      </c>
      <c r="I57" s="145" t="s">
        <v>133</v>
      </c>
      <c r="J57" s="38"/>
      <c r="K57" s="34"/>
      <c r="L57" s="159"/>
      <c r="M57" s="159"/>
      <c r="N57" s="159"/>
      <c r="O57" s="159"/>
      <c r="P57" s="159"/>
    </row>
    <row r="58" spans="1:16" ht="18.95" customHeight="1">
      <c r="A58" s="55">
        <f>IF(E58&lt;&gt;"",COUNTA($E$7:E58),"")</f>
        <v>43</v>
      </c>
      <c r="B58" s="196" t="s">
        <v>101</v>
      </c>
      <c r="C58" s="198" t="s">
        <v>362</v>
      </c>
      <c r="D58" s="141">
        <v>1086</v>
      </c>
      <c r="E58" s="141">
        <v>390</v>
      </c>
      <c r="F58" s="141">
        <v>696</v>
      </c>
      <c r="G58" s="141">
        <v>476</v>
      </c>
      <c r="H58" s="141">
        <v>24</v>
      </c>
      <c r="I58" s="141" t="s">
        <v>133</v>
      </c>
      <c r="J58" s="38"/>
      <c r="K58" s="34"/>
    </row>
    <row r="59" spans="1:16" ht="18.95" customHeight="1">
      <c r="A59" s="55">
        <f>IF(E59&lt;&gt;"",COUNTA($E$7:E59),"")</f>
        <v>44</v>
      </c>
      <c r="B59" s="196" t="s">
        <v>107</v>
      </c>
      <c r="C59" s="198" t="s">
        <v>363</v>
      </c>
      <c r="D59" s="141">
        <v>13167</v>
      </c>
      <c r="E59" s="141">
        <v>5094</v>
      </c>
      <c r="F59" s="141">
        <v>8073</v>
      </c>
      <c r="G59" s="141">
        <v>5241</v>
      </c>
      <c r="H59" s="141">
        <v>155</v>
      </c>
      <c r="I59" s="141">
        <v>101</v>
      </c>
      <c r="J59" s="38"/>
      <c r="K59" s="34"/>
    </row>
    <row r="60" spans="1:16" ht="18.95" customHeight="1">
      <c r="A60" s="55">
        <f>IF(E60&lt;&gt;"",COUNTA($E$7:E60),"")</f>
        <v>45</v>
      </c>
      <c r="B60" s="196" t="s">
        <v>113</v>
      </c>
      <c r="C60" s="198" t="s">
        <v>364</v>
      </c>
      <c r="D60" s="141">
        <v>694</v>
      </c>
      <c r="E60" s="141">
        <v>345</v>
      </c>
      <c r="F60" s="141">
        <v>349</v>
      </c>
      <c r="G60" s="141">
        <v>175</v>
      </c>
      <c r="H60" s="141">
        <v>18</v>
      </c>
      <c r="I60" s="141">
        <v>62</v>
      </c>
      <c r="J60" s="38"/>
      <c r="K60" s="34"/>
    </row>
    <row r="61" spans="1:16" ht="10.7" customHeight="1">
      <c r="A61" s="55">
        <f>IF(E61&lt;&gt;"",COUNTA($E$7:E61),"")</f>
        <v>46</v>
      </c>
      <c r="B61" s="196" t="s">
        <v>116</v>
      </c>
      <c r="C61" s="198" t="s">
        <v>365</v>
      </c>
      <c r="D61" s="141">
        <v>1965</v>
      </c>
      <c r="E61" s="141">
        <v>1266</v>
      </c>
      <c r="F61" s="141">
        <v>699</v>
      </c>
      <c r="G61" s="141">
        <v>463</v>
      </c>
      <c r="H61" s="141">
        <v>219</v>
      </c>
      <c r="I61" s="141">
        <v>106</v>
      </c>
      <c r="J61" s="38"/>
      <c r="K61" s="34"/>
    </row>
    <row r="62" spans="1:16" s="29" customFormat="1" ht="5.0999999999999996" customHeight="1">
      <c r="A62" s="55" t="str">
        <f>IF(E62&lt;&gt;"",COUNTA($E$7:E62),"")</f>
        <v/>
      </c>
      <c r="B62" s="197"/>
      <c r="C62" s="198"/>
      <c r="D62" s="141"/>
      <c r="E62" s="141"/>
      <c r="F62" s="141"/>
      <c r="G62" s="141"/>
      <c r="H62" s="141"/>
      <c r="I62" s="141"/>
      <c r="J62" s="38"/>
      <c r="K62" s="34"/>
    </row>
    <row r="63" spans="1:16" ht="10.7" customHeight="1">
      <c r="A63" s="55">
        <f>IF(E63&lt;&gt;"",COUNTA($E$7:E63),"")</f>
        <v>47</v>
      </c>
      <c r="B63" s="195">
        <v>0</v>
      </c>
      <c r="C63" s="199" t="s">
        <v>366</v>
      </c>
      <c r="D63" s="145">
        <v>36</v>
      </c>
      <c r="E63" s="145">
        <v>21</v>
      </c>
      <c r="F63" s="145">
        <v>15</v>
      </c>
      <c r="G63" s="145">
        <v>8</v>
      </c>
      <c r="H63" s="145" t="s">
        <v>133</v>
      </c>
      <c r="I63" s="145" t="s">
        <v>133</v>
      </c>
      <c r="J63" s="38"/>
      <c r="K63" s="34"/>
    </row>
    <row r="64" spans="1:16" ht="10.7" customHeight="1">
      <c r="A64" s="114"/>
      <c r="B64" s="114"/>
      <c r="C64" s="115"/>
      <c r="D64" s="157"/>
      <c r="E64" s="157"/>
      <c r="F64" s="157"/>
      <c r="G64" s="158"/>
      <c r="H64" s="158"/>
      <c r="I64" s="158"/>
      <c r="J64" s="38"/>
      <c r="K64" s="34"/>
    </row>
    <row r="65" spans="4:11" ht="10.7" customHeight="1">
      <c r="D65" s="157"/>
      <c r="E65" s="157"/>
      <c r="F65" s="157"/>
      <c r="G65" s="158"/>
      <c r="H65" s="158"/>
      <c r="I65" s="158"/>
      <c r="J65" s="38"/>
      <c r="K65" s="34"/>
    </row>
    <row r="66" spans="4:11" ht="10.7" customHeight="1">
      <c r="D66" s="157"/>
      <c r="E66" s="157"/>
      <c r="F66" s="157"/>
      <c r="G66" s="158"/>
      <c r="H66" s="158"/>
      <c r="I66" s="158"/>
    </row>
    <row r="67" spans="4:11" ht="10.7" customHeight="1">
      <c r="D67" s="157"/>
      <c r="E67" s="157"/>
      <c r="F67" s="157"/>
      <c r="G67" s="158"/>
      <c r="H67" s="158"/>
      <c r="I67" s="158"/>
    </row>
    <row r="68" spans="4:11" ht="10.7" customHeight="1">
      <c r="D68" s="157"/>
      <c r="E68" s="157"/>
      <c r="F68" s="157"/>
      <c r="G68" s="158"/>
      <c r="H68" s="158"/>
      <c r="I68" s="158"/>
    </row>
    <row r="69" spans="4:11" ht="10.7" customHeight="1">
      <c r="D69" s="157"/>
      <c r="E69" s="157"/>
      <c r="F69" s="157"/>
      <c r="G69" s="158"/>
      <c r="H69" s="158"/>
      <c r="I69" s="158"/>
    </row>
    <row r="70" spans="4:11" ht="10.7" customHeight="1">
      <c r="D70" s="157"/>
      <c r="E70" s="157"/>
      <c r="F70" s="157"/>
      <c r="G70" s="158"/>
      <c r="H70" s="158"/>
      <c r="I70" s="158"/>
    </row>
    <row r="71" spans="4:11" ht="10.7" customHeight="1">
      <c r="D71" s="157"/>
      <c r="E71" s="157"/>
      <c r="F71" s="157"/>
      <c r="G71" s="158"/>
      <c r="H71" s="158"/>
      <c r="I71" s="158"/>
    </row>
    <row r="72" spans="4:11" ht="10.7" customHeight="1">
      <c r="D72" s="157"/>
      <c r="E72" s="157"/>
      <c r="F72" s="157"/>
      <c r="G72" s="158"/>
      <c r="H72" s="158"/>
      <c r="I72" s="158"/>
    </row>
    <row r="73" spans="4:11" ht="10.7" customHeight="1">
      <c r="D73" s="157"/>
      <c r="E73" s="157"/>
      <c r="F73" s="157"/>
      <c r="G73" s="158"/>
      <c r="H73" s="158"/>
      <c r="I73" s="158"/>
      <c r="J73" s="36"/>
    </row>
    <row r="74" spans="4:11" ht="10.7" customHeight="1">
      <c r="D74" s="157"/>
      <c r="E74" s="157"/>
      <c r="F74" s="157"/>
      <c r="G74" s="158"/>
      <c r="H74" s="158"/>
      <c r="I74" s="158"/>
      <c r="J74" s="168"/>
    </row>
    <row r="75" spans="4:11" ht="10.7" customHeight="1">
      <c r="D75" s="157"/>
      <c r="E75" s="157"/>
      <c r="F75" s="157"/>
      <c r="G75" s="158"/>
      <c r="H75" s="170"/>
      <c r="I75" s="170"/>
      <c r="J75" s="168"/>
    </row>
    <row r="76" spans="4:11" ht="10.7" customHeight="1">
      <c r="D76" s="157"/>
      <c r="E76" s="157"/>
      <c r="F76" s="157"/>
      <c r="G76" s="158"/>
      <c r="H76" s="169"/>
      <c r="I76" s="169"/>
    </row>
    <row r="77" spans="4:11" ht="10.7" customHeight="1">
      <c r="D77" s="169"/>
      <c r="E77" s="169"/>
      <c r="F77" s="169"/>
      <c r="G77" s="169"/>
      <c r="H77" s="169"/>
      <c r="I77" s="169"/>
    </row>
    <row r="78" spans="4:11" ht="10.7" customHeight="1">
      <c r="D78" s="169"/>
      <c r="E78" s="169"/>
      <c r="F78" s="169"/>
      <c r="G78" s="169"/>
      <c r="H78" s="169"/>
      <c r="I78" s="169"/>
    </row>
    <row r="79" spans="4:11" ht="10.7" customHeight="1">
      <c r="D79" s="169"/>
      <c r="E79" s="169"/>
      <c r="F79" s="169"/>
      <c r="G79" s="169"/>
      <c r="H79" s="169"/>
      <c r="I79" s="169"/>
    </row>
    <row r="80" spans="4:11" ht="10.7" customHeight="1">
      <c r="D80" s="169"/>
      <c r="E80" s="169"/>
      <c r="F80" s="169"/>
      <c r="G80" s="169"/>
      <c r="H80" s="169"/>
      <c r="I80" s="169"/>
    </row>
    <row r="81" spans="4:9" ht="10.7" customHeight="1">
      <c r="D81" s="169"/>
      <c r="E81" s="169"/>
      <c r="F81" s="169"/>
      <c r="G81" s="169"/>
      <c r="H81" s="169"/>
      <c r="I81" s="169"/>
    </row>
    <row r="82" spans="4:9" ht="10.7" customHeight="1">
      <c r="D82" s="169"/>
      <c r="E82" s="169"/>
      <c r="F82" s="169"/>
      <c r="G82" s="169"/>
      <c r="H82" s="169"/>
      <c r="I82" s="41"/>
    </row>
    <row r="83" spans="4:9" ht="10.7" customHeight="1">
      <c r="D83" s="169"/>
      <c r="E83" s="169"/>
      <c r="F83" s="169"/>
      <c r="G83" s="169"/>
      <c r="H83" s="169"/>
      <c r="I83" s="169"/>
    </row>
    <row r="84" spans="4:9" ht="10.7" customHeight="1">
      <c r="D84" s="169"/>
      <c r="E84" s="169"/>
      <c r="F84" s="169"/>
      <c r="G84" s="41"/>
      <c r="H84" s="40"/>
      <c r="I84" s="39"/>
    </row>
    <row r="85" spans="4:9" ht="10.7" customHeight="1">
      <c r="D85" s="42"/>
      <c r="E85" s="171"/>
      <c r="F85" s="171"/>
      <c r="G85" s="171"/>
    </row>
    <row r="86" spans="4:9" ht="10.7" customHeight="1">
      <c r="D86" s="39"/>
      <c r="E86" s="37"/>
      <c r="F86" s="37"/>
      <c r="G86" s="37"/>
    </row>
    <row r="94" spans="4:9" ht="10.7" customHeight="1">
      <c r="H94" s="36"/>
      <c r="I94" s="36"/>
    </row>
    <row r="95" spans="4:9" ht="10.7" customHeight="1">
      <c r="E95" s="172"/>
      <c r="F95" s="172"/>
      <c r="G95" s="172"/>
      <c r="H95" s="168"/>
      <c r="I95" s="168"/>
    </row>
    <row r="96" spans="4:9" ht="10.7" customHeight="1">
      <c r="D96" s="36"/>
      <c r="E96" s="168"/>
      <c r="F96" s="168"/>
      <c r="G96" s="168"/>
      <c r="H96" s="168"/>
      <c r="I96" s="168"/>
    </row>
    <row r="97" spans="4:7" ht="10.7" customHeight="1">
      <c r="D97" s="168"/>
      <c r="E97" s="168"/>
      <c r="F97" s="168"/>
      <c r="G97" s="168"/>
    </row>
    <row r="98" spans="4:7" ht="10.7" customHeight="1">
      <c r="D98" s="168"/>
    </row>
  </sheetData>
  <mergeCells count="12">
    <mergeCell ref="A1:C1"/>
    <mergeCell ref="D1:I1"/>
    <mergeCell ref="A2:A4"/>
    <mergeCell ref="B2:B4"/>
    <mergeCell ref="C2:C4"/>
    <mergeCell ref="D2:D4"/>
    <mergeCell ref="E2:I2"/>
    <mergeCell ref="E3:E4"/>
    <mergeCell ref="F3:F4"/>
    <mergeCell ref="G3:G4"/>
    <mergeCell ref="H3:H4"/>
    <mergeCell ref="I3:I4"/>
  </mergeCells>
  <conditionalFormatting sqref="D9:I63">
    <cfRule type="cellIs" dxfId="5" priority="2" stopIfTrue="1" operator="between">
      <formula>0.1</formula>
      <formula>2.9</formula>
    </cfRule>
  </conditionalFormatting>
  <conditionalFormatting sqref="D7:I7">
    <cfRule type="cellIs" dxfId="4"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A653 2020 44&amp;R&amp;7&amp;P</oddFooter>
    <evenFooter>&amp;L&amp;7&amp;P&amp;R&amp;7StatA MV, Statistischer Bericht A653 2020 44</even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5"/>
  <dimension ref="A1:I54"/>
  <sheetViews>
    <sheetView zoomScale="140" zoomScaleNormal="140" workbookViewId="0">
      <pane xSplit="2" ySplit="6" topLeftCell="C7" activePane="bottomRight" state="frozen"/>
      <selection sqref="A1:B1"/>
      <selection pane="topRight" sqref="A1:B1"/>
      <selection pane="bottomLeft" sqref="A1:B1"/>
      <selection pane="bottomRight" activeCell="C7" sqref="C7:H7"/>
    </sheetView>
  </sheetViews>
  <sheetFormatPr baseColWidth="10" defaultColWidth="19.85546875" defaultRowHeight="11.45" customHeight="1"/>
  <cols>
    <col min="1" max="1" width="3.7109375" style="160" customWidth="1"/>
    <col min="2" max="2" width="22.7109375" style="160" customWidth="1"/>
    <col min="3" max="3" width="11.7109375" style="160" customWidth="1"/>
    <col min="4" max="8" width="10.7109375" style="160" customWidth="1"/>
    <col min="9" max="253" width="11.42578125" style="160" customWidth="1"/>
    <col min="254" max="16384" width="19.85546875" style="160"/>
  </cols>
  <sheetData>
    <row r="1" spans="1:9" s="29" customFormat="1" ht="54" customHeight="1">
      <c r="A1" s="295" t="s">
        <v>123</v>
      </c>
      <c r="B1" s="296"/>
      <c r="C1" s="297" t="s">
        <v>404</v>
      </c>
      <c r="D1" s="297"/>
      <c r="E1" s="297"/>
      <c r="F1" s="297"/>
      <c r="G1" s="297"/>
      <c r="H1" s="298"/>
      <c r="I1" s="33"/>
    </row>
    <row r="2" spans="1:9" ht="11.45" customHeight="1">
      <c r="A2" s="320" t="s">
        <v>83</v>
      </c>
      <c r="B2" s="316" t="s">
        <v>236</v>
      </c>
      <c r="C2" s="316" t="s">
        <v>213</v>
      </c>
      <c r="D2" s="316" t="s">
        <v>2</v>
      </c>
      <c r="E2" s="316"/>
      <c r="F2" s="316"/>
      <c r="G2" s="316"/>
      <c r="H2" s="321"/>
      <c r="I2" s="162"/>
    </row>
    <row r="3" spans="1:9" ht="11.45" customHeight="1">
      <c r="A3" s="320"/>
      <c r="B3" s="316"/>
      <c r="C3" s="317"/>
      <c r="D3" s="316" t="s">
        <v>96</v>
      </c>
      <c r="E3" s="316" t="s">
        <v>93</v>
      </c>
      <c r="F3" s="316" t="s">
        <v>95</v>
      </c>
      <c r="G3" s="316" t="s">
        <v>201</v>
      </c>
      <c r="H3" s="321" t="s">
        <v>90</v>
      </c>
      <c r="I3" s="162"/>
    </row>
    <row r="4" spans="1:9" ht="11.45" customHeight="1">
      <c r="A4" s="320"/>
      <c r="B4" s="316"/>
      <c r="C4" s="317"/>
      <c r="D4" s="316"/>
      <c r="E4" s="316"/>
      <c r="F4" s="316"/>
      <c r="G4" s="316"/>
      <c r="H4" s="321"/>
      <c r="I4" s="162"/>
    </row>
    <row r="5" spans="1:9" ht="11.45" customHeight="1">
      <c r="A5" s="320"/>
      <c r="B5" s="316"/>
      <c r="C5" s="317"/>
      <c r="D5" s="316"/>
      <c r="E5" s="316"/>
      <c r="F5" s="316"/>
      <c r="G5" s="316"/>
      <c r="H5" s="321"/>
      <c r="I5" s="162"/>
    </row>
    <row r="6" spans="1:9" s="54" customFormat="1" ht="11.45" customHeight="1">
      <c r="A6" s="49">
        <v>1</v>
      </c>
      <c r="B6" s="9">
        <v>2</v>
      </c>
      <c r="C6" s="10">
        <v>3</v>
      </c>
      <c r="D6" s="10">
        <v>4</v>
      </c>
      <c r="E6" s="10">
        <v>5</v>
      </c>
      <c r="F6" s="10">
        <v>6</v>
      </c>
      <c r="G6" s="10">
        <v>7</v>
      </c>
      <c r="H6" s="51">
        <v>8</v>
      </c>
      <c r="I6" s="53"/>
    </row>
    <row r="7" spans="1:9" ht="20.100000000000001" customHeight="1">
      <c r="A7" s="163"/>
      <c r="B7" s="213"/>
      <c r="C7" s="319" t="s">
        <v>1</v>
      </c>
      <c r="D7" s="319"/>
      <c r="E7" s="319"/>
      <c r="F7" s="319"/>
      <c r="G7" s="319"/>
      <c r="H7" s="319"/>
      <c r="I7" s="162"/>
    </row>
    <row r="8" spans="1:9" ht="11.1" customHeight="1">
      <c r="A8" s="55">
        <f>IF(D8&lt;&gt;"",COUNTA($D8:D$8),"")</f>
        <v>1</v>
      </c>
      <c r="B8" s="206" t="s">
        <v>67</v>
      </c>
      <c r="C8" s="203">
        <v>616171</v>
      </c>
      <c r="D8" s="203">
        <v>432085</v>
      </c>
      <c r="E8" s="203">
        <v>184086</v>
      </c>
      <c r="F8" s="203">
        <v>591315</v>
      </c>
      <c r="G8" s="203">
        <v>24668</v>
      </c>
      <c r="H8" s="203">
        <v>25745</v>
      </c>
      <c r="I8" s="162"/>
    </row>
    <row r="9" spans="1:9" ht="11.1" customHeight="1">
      <c r="A9" s="55" t="str">
        <f>IF(D9&lt;&gt;"",COUNTA($D$8:D9),"")</f>
        <v/>
      </c>
      <c r="B9" s="204"/>
      <c r="C9" s="223"/>
      <c r="D9" s="223"/>
      <c r="E9" s="223"/>
      <c r="F9" s="223"/>
      <c r="G9" s="223"/>
      <c r="H9" s="223"/>
      <c r="I9" s="162"/>
    </row>
    <row r="10" spans="1:9" ht="11.1" customHeight="1">
      <c r="A10" s="55">
        <f>IF(D10&lt;&gt;"",COUNTA($D$8:D10),"")</f>
        <v>2</v>
      </c>
      <c r="B10" s="204" t="s">
        <v>237</v>
      </c>
      <c r="C10" s="202">
        <v>81132</v>
      </c>
      <c r="D10" s="202">
        <v>57270</v>
      </c>
      <c r="E10" s="202">
        <v>23862</v>
      </c>
      <c r="F10" s="202">
        <v>76302</v>
      </c>
      <c r="G10" s="202">
        <v>4790</v>
      </c>
      <c r="H10" s="202">
        <v>3831</v>
      </c>
      <c r="I10" s="34"/>
    </row>
    <row r="11" spans="1:9" ht="11.1" customHeight="1">
      <c r="A11" s="55">
        <f>IF(D11&lt;&gt;"",COUNTA($D$8:D11),"")</f>
        <v>3</v>
      </c>
      <c r="B11" s="204" t="s">
        <v>238</v>
      </c>
      <c r="C11" s="202">
        <v>35937</v>
      </c>
      <c r="D11" s="202">
        <v>25429</v>
      </c>
      <c r="E11" s="202">
        <v>10508</v>
      </c>
      <c r="F11" s="202">
        <v>33927</v>
      </c>
      <c r="G11" s="202">
        <v>1995</v>
      </c>
      <c r="H11" s="202">
        <v>1680</v>
      </c>
      <c r="I11" s="34"/>
    </row>
    <row r="12" spans="1:9" ht="11.1" customHeight="1">
      <c r="A12" s="55" t="str">
        <f>IF(D12&lt;&gt;"",COUNTA($D$8:D12),"")</f>
        <v/>
      </c>
      <c r="B12" s="204"/>
      <c r="C12" s="202"/>
      <c r="D12" s="202"/>
      <c r="E12" s="202"/>
      <c r="F12" s="202"/>
      <c r="G12" s="202"/>
      <c r="H12" s="202"/>
      <c r="I12" s="34"/>
    </row>
    <row r="13" spans="1:9" ht="11.1" customHeight="1">
      <c r="A13" s="55">
        <f>IF(D13&lt;&gt;"",COUNTA($D$8:D13),"")</f>
        <v>4</v>
      </c>
      <c r="B13" s="204" t="s">
        <v>239</v>
      </c>
      <c r="C13" s="202">
        <v>96831</v>
      </c>
      <c r="D13" s="202">
        <v>66458</v>
      </c>
      <c r="E13" s="202">
        <v>30373</v>
      </c>
      <c r="F13" s="202">
        <v>94543</v>
      </c>
      <c r="G13" s="202">
        <v>2267</v>
      </c>
      <c r="H13" s="202">
        <v>4185</v>
      </c>
      <c r="I13" s="34"/>
    </row>
    <row r="14" spans="1:9" s="35" customFormat="1" ht="11.1" customHeight="1">
      <c r="A14" s="55">
        <f>IF(D14&lt;&gt;"",COUNTA($D$8:D14),"")</f>
        <v>5</v>
      </c>
      <c r="B14" s="205" t="s">
        <v>240</v>
      </c>
      <c r="C14" s="202">
        <v>23401</v>
      </c>
      <c r="D14" s="202">
        <v>16012</v>
      </c>
      <c r="E14" s="202">
        <v>7389</v>
      </c>
      <c r="F14" s="202">
        <v>22589</v>
      </c>
      <c r="G14" s="202">
        <v>804</v>
      </c>
      <c r="H14" s="202">
        <v>1201</v>
      </c>
      <c r="I14" s="117"/>
    </row>
    <row r="15" spans="1:9" ht="11.1" customHeight="1">
      <c r="A15" s="55">
        <f>IF(D15&lt;&gt;"",COUNTA($D$8:D15),"")</f>
        <v>6</v>
      </c>
      <c r="B15" s="204" t="s">
        <v>241</v>
      </c>
      <c r="C15" s="202">
        <v>83818</v>
      </c>
      <c r="D15" s="202">
        <v>58574</v>
      </c>
      <c r="E15" s="202">
        <v>25244</v>
      </c>
      <c r="F15" s="202">
        <v>81225</v>
      </c>
      <c r="G15" s="202">
        <v>2572</v>
      </c>
      <c r="H15" s="202">
        <v>3180</v>
      </c>
      <c r="I15" s="34"/>
    </row>
    <row r="16" spans="1:9" ht="11.1" customHeight="1">
      <c r="A16" s="55">
        <f>IF(D16&lt;&gt;"",COUNTA($D$8:D16),"")</f>
        <v>7</v>
      </c>
      <c r="B16" s="204" t="s">
        <v>242</v>
      </c>
      <c r="C16" s="202">
        <v>82379</v>
      </c>
      <c r="D16" s="202">
        <v>58252</v>
      </c>
      <c r="E16" s="202">
        <v>24127</v>
      </c>
      <c r="F16" s="202">
        <v>79147</v>
      </c>
      <c r="G16" s="202">
        <v>3212</v>
      </c>
      <c r="H16" s="202">
        <v>3497</v>
      </c>
      <c r="I16" s="34"/>
    </row>
    <row r="17" spans="1:9" s="35" customFormat="1" ht="11.1" customHeight="1">
      <c r="A17" s="55">
        <f>IF(D17&lt;&gt;"",COUNTA($D$8:D17),"")</f>
        <v>8</v>
      </c>
      <c r="B17" s="205" t="s">
        <v>243</v>
      </c>
      <c r="C17" s="202">
        <v>20537</v>
      </c>
      <c r="D17" s="202">
        <v>14299</v>
      </c>
      <c r="E17" s="202">
        <v>6238</v>
      </c>
      <c r="F17" s="202">
        <v>19620</v>
      </c>
      <c r="G17" s="202">
        <v>912</v>
      </c>
      <c r="H17" s="202">
        <v>1116</v>
      </c>
      <c r="I17" s="117"/>
    </row>
    <row r="18" spans="1:9" ht="11.1" customHeight="1">
      <c r="A18" s="55">
        <f>IF(D18&lt;&gt;"",COUNTA($D$8:D18),"")</f>
        <v>9</v>
      </c>
      <c r="B18" s="204" t="s">
        <v>244</v>
      </c>
      <c r="C18" s="202">
        <v>63217</v>
      </c>
      <c r="D18" s="202">
        <v>44386</v>
      </c>
      <c r="E18" s="202">
        <v>18831</v>
      </c>
      <c r="F18" s="202">
        <v>61344</v>
      </c>
      <c r="G18" s="202">
        <v>1853</v>
      </c>
      <c r="H18" s="202">
        <v>2526</v>
      </c>
      <c r="I18" s="34"/>
    </row>
    <row r="19" spans="1:9" s="35" customFormat="1" ht="11.1" customHeight="1">
      <c r="A19" s="55">
        <f>IF(D19&lt;&gt;"",COUNTA($D$8:D19),"")</f>
        <v>10</v>
      </c>
      <c r="B19" s="205" t="s">
        <v>245</v>
      </c>
      <c r="C19" s="202">
        <v>15605</v>
      </c>
      <c r="D19" s="202">
        <v>10694</v>
      </c>
      <c r="E19" s="202">
        <v>4911</v>
      </c>
      <c r="F19" s="202">
        <v>14682</v>
      </c>
      <c r="G19" s="202">
        <v>913</v>
      </c>
      <c r="H19" s="202">
        <v>693</v>
      </c>
      <c r="I19" s="117"/>
    </row>
    <row r="20" spans="1:9" ht="11.1" customHeight="1">
      <c r="A20" s="55">
        <f>IF(D20&lt;&gt;"",COUNTA($D$8:D20),"")</f>
        <v>11</v>
      </c>
      <c r="B20" s="204" t="s">
        <v>246</v>
      </c>
      <c r="C20" s="202">
        <v>85109</v>
      </c>
      <c r="D20" s="202">
        <v>57710</v>
      </c>
      <c r="E20" s="202">
        <v>27399</v>
      </c>
      <c r="F20" s="202">
        <v>82069</v>
      </c>
      <c r="G20" s="202">
        <v>3017</v>
      </c>
      <c r="H20" s="202">
        <v>3624</v>
      </c>
      <c r="I20" s="34"/>
    </row>
    <row r="21" spans="1:9" s="35" customFormat="1" ht="11.1" customHeight="1">
      <c r="A21" s="55">
        <f>IF(D21&lt;&gt;"",COUNTA($D$8:D21),"")</f>
        <v>12</v>
      </c>
      <c r="B21" s="205" t="s">
        <v>247</v>
      </c>
      <c r="C21" s="202">
        <v>23780</v>
      </c>
      <c r="D21" s="202">
        <v>15819</v>
      </c>
      <c r="E21" s="202">
        <v>7961</v>
      </c>
      <c r="F21" s="202">
        <v>22538</v>
      </c>
      <c r="G21" s="202">
        <v>1235</v>
      </c>
      <c r="H21" s="202">
        <v>953</v>
      </c>
      <c r="I21" s="117"/>
    </row>
    <row r="22" spans="1:9" ht="11.1" customHeight="1">
      <c r="A22" s="55">
        <f>IF(D22&lt;&gt;"",COUNTA($D$8:D22),"")</f>
        <v>13</v>
      </c>
      <c r="B22" s="204" t="s">
        <v>248</v>
      </c>
      <c r="C22" s="202">
        <v>87748</v>
      </c>
      <c r="D22" s="202">
        <v>64006</v>
      </c>
      <c r="E22" s="202">
        <v>23742</v>
      </c>
      <c r="F22" s="202">
        <v>82758</v>
      </c>
      <c r="G22" s="202">
        <v>4962</v>
      </c>
      <c r="H22" s="202">
        <v>3222</v>
      </c>
      <c r="I22" s="34"/>
    </row>
    <row r="23" spans="1:9" ht="20.100000000000001" customHeight="1">
      <c r="A23" s="55" t="str">
        <f>IF(D23&lt;&gt;"",COUNTA($D$8:D23),"")</f>
        <v/>
      </c>
      <c r="B23" s="204"/>
      <c r="C23" s="319" t="s">
        <v>162</v>
      </c>
      <c r="D23" s="319"/>
      <c r="E23" s="319"/>
      <c r="F23" s="319"/>
      <c r="G23" s="319"/>
      <c r="H23" s="319"/>
    </row>
    <row r="24" spans="1:9" ht="11.1" customHeight="1">
      <c r="A24" s="55">
        <f>IF(D24&lt;&gt;"",COUNTA($D$8:D24),"")</f>
        <v>14</v>
      </c>
      <c r="B24" s="206" t="s">
        <v>67</v>
      </c>
      <c r="C24" s="203">
        <v>312755</v>
      </c>
      <c r="D24" s="203">
        <v>273336</v>
      </c>
      <c r="E24" s="203">
        <v>39419</v>
      </c>
      <c r="F24" s="203">
        <v>297008</v>
      </c>
      <c r="G24" s="203">
        <v>15609</v>
      </c>
      <c r="H24" s="203">
        <v>15035</v>
      </c>
    </row>
    <row r="25" spans="1:9" ht="11.1" customHeight="1">
      <c r="A25" s="55" t="str">
        <f>IF(D25&lt;&gt;"",COUNTA($D$8:D25),"")</f>
        <v/>
      </c>
      <c r="B25" s="204"/>
      <c r="C25" s="223"/>
      <c r="D25" s="223"/>
      <c r="E25" s="223"/>
      <c r="F25" s="223"/>
      <c r="G25" s="223"/>
      <c r="H25" s="223"/>
    </row>
    <row r="26" spans="1:9" ht="11.1" customHeight="1">
      <c r="A26" s="55">
        <f>IF(D26&lt;&gt;"",COUNTA($D$8:D26),"")</f>
        <v>15</v>
      </c>
      <c r="B26" s="204" t="s">
        <v>237</v>
      </c>
      <c r="C26" s="202">
        <v>41886</v>
      </c>
      <c r="D26" s="202">
        <v>35255</v>
      </c>
      <c r="E26" s="202">
        <v>6631</v>
      </c>
      <c r="F26" s="202">
        <v>38850</v>
      </c>
      <c r="G26" s="202">
        <v>3006</v>
      </c>
      <c r="H26" s="202">
        <v>2146</v>
      </c>
      <c r="I26" s="34"/>
    </row>
    <row r="27" spans="1:9" ht="11.1" customHeight="1">
      <c r="A27" s="55">
        <f>IF(D27&lt;&gt;"",COUNTA($D$8:D27),"")</f>
        <v>16</v>
      </c>
      <c r="B27" s="204" t="s">
        <v>238</v>
      </c>
      <c r="C27" s="202">
        <v>17878</v>
      </c>
      <c r="D27" s="202">
        <v>15326</v>
      </c>
      <c r="E27" s="202">
        <v>2552</v>
      </c>
      <c r="F27" s="202">
        <v>16624</v>
      </c>
      <c r="G27" s="202">
        <v>1245</v>
      </c>
      <c r="H27" s="202">
        <v>907</v>
      </c>
      <c r="I27" s="34"/>
    </row>
    <row r="28" spans="1:9" ht="11.1" customHeight="1">
      <c r="A28" s="55" t="str">
        <f>IF(D28&lt;&gt;"",COUNTA($D$8:D28),"")</f>
        <v/>
      </c>
      <c r="B28" s="204"/>
      <c r="C28" s="202"/>
      <c r="D28" s="202"/>
      <c r="E28" s="202"/>
      <c r="F28" s="202"/>
      <c r="G28" s="202"/>
      <c r="H28" s="202"/>
      <c r="I28" s="34"/>
    </row>
    <row r="29" spans="1:9" ht="11.1" customHeight="1">
      <c r="A29" s="55">
        <f>IF(D29&lt;&gt;"",COUNTA($D$8:D29),"")</f>
        <v>17</v>
      </c>
      <c r="B29" s="204" t="s">
        <v>239</v>
      </c>
      <c r="C29" s="202">
        <v>48980</v>
      </c>
      <c r="D29" s="202">
        <v>42559</v>
      </c>
      <c r="E29" s="202">
        <v>6421</v>
      </c>
      <c r="F29" s="202">
        <v>47526</v>
      </c>
      <c r="G29" s="202">
        <v>1436</v>
      </c>
      <c r="H29" s="202">
        <v>2441</v>
      </c>
      <c r="I29" s="34"/>
    </row>
    <row r="30" spans="1:9" s="35" customFormat="1" ht="11.1" customHeight="1">
      <c r="A30" s="55">
        <f>IF(D30&lt;&gt;"",COUNTA($D$8:D30),"")</f>
        <v>18</v>
      </c>
      <c r="B30" s="205" t="s">
        <v>240</v>
      </c>
      <c r="C30" s="202">
        <v>11595</v>
      </c>
      <c r="D30" s="202">
        <v>9783</v>
      </c>
      <c r="E30" s="202">
        <v>1812</v>
      </c>
      <c r="F30" s="202">
        <v>11056</v>
      </c>
      <c r="G30" s="202">
        <v>531</v>
      </c>
      <c r="H30" s="202">
        <v>643</v>
      </c>
      <c r="I30" s="117"/>
    </row>
    <row r="31" spans="1:9" ht="11.1" customHeight="1">
      <c r="A31" s="55">
        <f>IF(D31&lt;&gt;"",COUNTA($D$8:D31),"")</f>
        <v>19</v>
      </c>
      <c r="B31" s="204" t="s">
        <v>241</v>
      </c>
      <c r="C31" s="202">
        <v>41974</v>
      </c>
      <c r="D31" s="202">
        <v>37304</v>
      </c>
      <c r="E31" s="202">
        <v>4670</v>
      </c>
      <c r="F31" s="202">
        <v>40239</v>
      </c>
      <c r="G31" s="202">
        <v>1717</v>
      </c>
      <c r="H31" s="202">
        <v>1957</v>
      </c>
      <c r="I31" s="34"/>
    </row>
    <row r="32" spans="1:9" ht="11.1" customHeight="1">
      <c r="A32" s="55">
        <f>IF(D32&lt;&gt;"",COUNTA($D$8:D32),"")</f>
        <v>20</v>
      </c>
      <c r="B32" s="204" t="s">
        <v>242</v>
      </c>
      <c r="C32" s="202">
        <v>41180</v>
      </c>
      <c r="D32" s="202">
        <v>35961</v>
      </c>
      <c r="E32" s="202">
        <v>5219</v>
      </c>
      <c r="F32" s="202">
        <v>39238</v>
      </c>
      <c r="G32" s="202">
        <v>1931</v>
      </c>
      <c r="H32" s="202">
        <v>2019</v>
      </c>
      <c r="I32" s="34"/>
    </row>
    <row r="33" spans="1:9" s="35" customFormat="1" ht="11.1" customHeight="1">
      <c r="A33" s="55">
        <f>IF(D33&lt;&gt;"",COUNTA($D$8:D33),"")</f>
        <v>21</v>
      </c>
      <c r="B33" s="205" t="s">
        <v>243</v>
      </c>
      <c r="C33" s="202">
        <v>10355</v>
      </c>
      <c r="D33" s="202">
        <v>8771</v>
      </c>
      <c r="E33" s="202">
        <v>1584</v>
      </c>
      <c r="F33" s="202">
        <v>9708</v>
      </c>
      <c r="G33" s="202">
        <v>645</v>
      </c>
      <c r="H33" s="202">
        <v>615</v>
      </c>
      <c r="I33" s="117"/>
    </row>
    <row r="34" spans="1:9" ht="11.1" customHeight="1">
      <c r="A34" s="55">
        <f>IF(D34&lt;&gt;"",COUNTA($D$8:D34),"")</f>
        <v>22</v>
      </c>
      <c r="B34" s="204" t="s">
        <v>244</v>
      </c>
      <c r="C34" s="202">
        <v>32615</v>
      </c>
      <c r="D34" s="202">
        <v>29227</v>
      </c>
      <c r="E34" s="202">
        <v>3388</v>
      </c>
      <c r="F34" s="202">
        <v>31393</v>
      </c>
      <c r="G34" s="202">
        <v>1206</v>
      </c>
      <c r="H34" s="202">
        <v>1495</v>
      </c>
      <c r="I34" s="34"/>
    </row>
    <row r="35" spans="1:9" s="35" customFormat="1" ht="11.1" customHeight="1">
      <c r="A35" s="55">
        <f>IF(D35&lt;&gt;"",COUNTA($D$8:D35),"")</f>
        <v>23</v>
      </c>
      <c r="B35" s="205" t="s">
        <v>245</v>
      </c>
      <c r="C35" s="202">
        <v>8279</v>
      </c>
      <c r="D35" s="202">
        <v>7135</v>
      </c>
      <c r="E35" s="202">
        <v>1144</v>
      </c>
      <c r="F35" s="202">
        <v>7621</v>
      </c>
      <c r="G35" s="202">
        <v>648</v>
      </c>
      <c r="H35" s="202">
        <v>410</v>
      </c>
      <c r="I35" s="117"/>
    </row>
    <row r="36" spans="1:9" ht="11.1" customHeight="1">
      <c r="A36" s="55">
        <f>IF(D36&lt;&gt;"",COUNTA($D$8:D36),"")</f>
        <v>24</v>
      </c>
      <c r="B36" s="204" t="s">
        <v>246</v>
      </c>
      <c r="C36" s="202">
        <v>42489</v>
      </c>
      <c r="D36" s="202">
        <v>35907</v>
      </c>
      <c r="E36" s="202">
        <v>6582</v>
      </c>
      <c r="F36" s="202">
        <v>40684</v>
      </c>
      <c r="G36" s="202">
        <v>1789</v>
      </c>
      <c r="H36" s="202">
        <v>2079</v>
      </c>
      <c r="I36" s="34"/>
    </row>
    <row r="37" spans="1:9" s="35" customFormat="1" ht="11.1" customHeight="1">
      <c r="A37" s="55">
        <f>IF(D37&lt;&gt;"",COUNTA($D$8:D37),"")</f>
        <v>25</v>
      </c>
      <c r="B37" s="205" t="s">
        <v>247</v>
      </c>
      <c r="C37" s="202">
        <v>11754</v>
      </c>
      <c r="D37" s="202">
        <v>9412</v>
      </c>
      <c r="E37" s="202">
        <v>2342</v>
      </c>
      <c r="F37" s="202">
        <v>11013</v>
      </c>
      <c r="G37" s="202">
        <v>737</v>
      </c>
      <c r="H37" s="202">
        <v>498</v>
      </c>
      <c r="I37" s="117"/>
    </row>
    <row r="38" spans="1:9" ht="11.1" customHeight="1">
      <c r="A38" s="55">
        <f>IF(D38&lt;&gt;"",COUNTA($D$8:D38),"")</f>
        <v>26</v>
      </c>
      <c r="B38" s="204" t="s">
        <v>248</v>
      </c>
      <c r="C38" s="202">
        <v>45753</v>
      </c>
      <c r="D38" s="202">
        <v>41797</v>
      </c>
      <c r="E38" s="202">
        <v>3956</v>
      </c>
      <c r="F38" s="202">
        <v>42454</v>
      </c>
      <c r="G38" s="202">
        <v>3279</v>
      </c>
      <c r="H38" s="202">
        <v>1991</v>
      </c>
      <c r="I38" s="34"/>
    </row>
    <row r="39" spans="1:9" ht="20.100000000000001" customHeight="1">
      <c r="A39" s="55" t="str">
        <f>IF(D39&lt;&gt;"",COUNTA($D$8:D39),"")</f>
        <v/>
      </c>
      <c r="B39" s="204"/>
      <c r="C39" s="319" t="s">
        <v>163</v>
      </c>
      <c r="D39" s="319"/>
      <c r="E39" s="319"/>
      <c r="F39" s="319"/>
      <c r="G39" s="319"/>
      <c r="H39" s="319"/>
    </row>
    <row r="40" spans="1:9" ht="11.1" customHeight="1">
      <c r="A40" s="55">
        <f>IF(D40&lt;&gt;"",COUNTA($D$8:D40),"")</f>
        <v>27</v>
      </c>
      <c r="B40" s="206" t="s">
        <v>67</v>
      </c>
      <c r="C40" s="203">
        <v>303416</v>
      </c>
      <c r="D40" s="203">
        <v>158749</v>
      </c>
      <c r="E40" s="203">
        <v>144667</v>
      </c>
      <c r="F40" s="203">
        <v>294307</v>
      </c>
      <c r="G40" s="203">
        <v>9059</v>
      </c>
      <c r="H40" s="203">
        <v>10710</v>
      </c>
    </row>
    <row r="41" spans="1:9" ht="11.1" customHeight="1">
      <c r="A41" s="55" t="str">
        <f>IF(D41&lt;&gt;"",COUNTA($D$8:D41),"")</f>
        <v/>
      </c>
      <c r="B41" s="204"/>
      <c r="C41" s="223"/>
      <c r="D41" s="223"/>
      <c r="E41" s="223"/>
      <c r="F41" s="223"/>
      <c r="G41" s="223"/>
      <c r="H41" s="223"/>
    </row>
    <row r="42" spans="1:9" ht="11.1" customHeight="1">
      <c r="A42" s="55">
        <f>IF(D42&lt;&gt;"",COUNTA($D$8:D42),"")</f>
        <v>28</v>
      </c>
      <c r="B42" s="204" t="s">
        <v>237</v>
      </c>
      <c r="C42" s="202">
        <v>39246</v>
      </c>
      <c r="D42" s="202">
        <v>22015</v>
      </c>
      <c r="E42" s="202">
        <v>17231</v>
      </c>
      <c r="F42" s="202">
        <v>37452</v>
      </c>
      <c r="G42" s="202">
        <v>1784</v>
      </c>
      <c r="H42" s="202">
        <v>1685</v>
      </c>
      <c r="I42" s="34"/>
    </row>
    <row r="43" spans="1:9" ht="11.1" customHeight="1">
      <c r="A43" s="55">
        <f>IF(D43&lt;&gt;"",COUNTA($D$8:D43),"")</f>
        <v>29</v>
      </c>
      <c r="B43" s="204" t="s">
        <v>238</v>
      </c>
      <c r="C43" s="202">
        <v>18059</v>
      </c>
      <c r="D43" s="202">
        <v>10103</v>
      </c>
      <c r="E43" s="202">
        <v>7956</v>
      </c>
      <c r="F43" s="202">
        <v>17303</v>
      </c>
      <c r="G43" s="202">
        <v>750</v>
      </c>
      <c r="H43" s="202">
        <v>773</v>
      </c>
      <c r="I43" s="34"/>
    </row>
    <row r="44" spans="1:9" ht="11.1" customHeight="1">
      <c r="A44" s="55" t="str">
        <f>IF(D44&lt;&gt;"",COUNTA($D$8:D44),"")</f>
        <v/>
      </c>
      <c r="B44" s="204"/>
      <c r="C44" s="202"/>
      <c r="D44" s="202"/>
      <c r="E44" s="202"/>
      <c r="F44" s="202"/>
      <c r="G44" s="202"/>
      <c r="H44" s="202"/>
      <c r="I44" s="34"/>
    </row>
    <row r="45" spans="1:9" ht="11.1" customHeight="1">
      <c r="A45" s="55">
        <f>IF(D45&lt;&gt;"",COUNTA($D$8:D45),"")</f>
        <v>30</v>
      </c>
      <c r="B45" s="204" t="s">
        <v>239</v>
      </c>
      <c r="C45" s="202">
        <v>47851</v>
      </c>
      <c r="D45" s="202">
        <v>23899</v>
      </c>
      <c r="E45" s="202">
        <v>23952</v>
      </c>
      <c r="F45" s="202">
        <v>47017</v>
      </c>
      <c r="G45" s="202">
        <v>831</v>
      </c>
      <c r="H45" s="202">
        <v>1744</v>
      </c>
      <c r="I45" s="34"/>
    </row>
    <row r="46" spans="1:9" s="35" customFormat="1" ht="11.1" customHeight="1">
      <c r="A46" s="55">
        <f>IF(D46&lt;&gt;"",COUNTA($D$8:D46),"")</f>
        <v>31</v>
      </c>
      <c r="B46" s="205" t="s">
        <v>240</v>
      </c>
      <c r="C46" s="202">
        <v>11806</v>
      </c>
      <c r="D46" s="202">
        <v>6229</v>
      </c>
      <c r="E46" s="202">
        <v>5577</v>
      </c>
      <c r="F46" s="202">
        <v>11533</v>
      </c>
      <c r="G46" s="202">
        <v>273</v>
      </c>
      <c r="H46" s="202">
        <v>558</v>
      </c>
      <c r="I46" s="117"/>
    </row>
    <row r="47" spans="1:9" ht="11.1" customHeight="1">
      <c r="A47" s="55">
        <f>IF(D47&lt;&gt;"",COUNTA($D$8:D47),"")</f>
        <v>32</v>
      </c>
      <c r="B47" s="204" t="s">
        <v>241</v>
      </c>
      <c r="C47" s="202">
        <v>41844</v>
      </c>
      <c r="D47" s="202">
        <v>21270</v>
      </c>
      <c r="E47" s="202">
        <v>20574</v>
      </c>
      <c r="F47" s="202">
        <v>40986</v>
      </c>
      <c r="G47" s="202">
        <v>855</v>
      </c>
      <c r="H47" s="202">
        <v>1223</v>
      </c>
      <c r="I47" s="34"/>
    </row>
    <row r="48" spans="1:9" ht="11.1" customHeight="1">
      <c r="A48" s="55">
        <f>IF(D48&lt;&gt;"",COUNTA($D$8:D48),"")</f>
        <v>33</v>
      </c>
      <c r="B48" s="204" t="s">
        <v>242</v>
      </c>
      <c r="C48" s="202">
        <v>41199</v>
      </c>
      <c r="D48" s="202">
        <v>22291</v>
      </c>
      <c r="E48" s="202">
        <v>18908</v>
      </c>
      <c r="F48" s="202">
        <v>39909</v>
      </c>
      <c r="G48" s="202">
        <v>1281</v>
      </c>
      <c r="H48" s="202">
        <v>1478</v>
      </c>
      <c r="I48" s="34"/>
    </row>
    <row r="49" spans="1:9" s="35" customFormat="1" ht="11.1" customHeight="1">
      <c r="A49" s="55">
        <f>IF(D49&lt;&gt;"",COUNTA($D$8:D49),"")</f>
        <v>34</v>
      </c>
      <c r="B49" s="205" t="s">
        <v>243</v>
      </c>
      <c r="C49" s="202">
        <v>10182</v>
      </c>
      <c r="D49" s="202">
        <v>5528</v>
      </c>
      <c r="E49" s="202">
        <v>4654</v>
      </c>
      <c r="F49" s="202">
        <v>9912</v>
      </c>
      <c r="G49" s="202">
        <v>267</v>
      </c>
      <c r="H49" s="202">
        <v>501</v>
      </c>
      <c r="I49" s="117"/>
    </row>
    <row r="50" spans="1:9" ht="11.1" customHeight="1">
      <c r="A50" s="55">
        <f>IF(D50&lt;&gt;"",COUNTA($D$8:D50),"")</f>
        <v>35</v>
      </c>
      <c r="B50" s="204" t="s">
        <v>244</v>
      </c>
      <c r="C50" s="202">
        <v>30602</v>
      </c>
      <c r="D50" s="202">
        <v>15159</v>
      </c>
      <c r="E50" s="202">
        <v>15443</v>
      </c>
      <c r="F50" s="202">
        <v>29951</v>
      </c>
      <c r="G50" s="202">
        <v>647</v>
      </c>
      <c r="H50" s="202">
        <v>1031</v>
      </c>
      <c r="I50" s="34"/>
    </row>
    <row r="51" spans="1:9" s="35" customFormat="1" ht="11.1" customHeight="1">
      <c r="A51" s="55">
        <f>IF(D51&lt;&gt;"",COUNTA($D$8:D51),"")</f>
        <v>36</v>
      </c>
      <c r="B51" s="205" t="s">
        <v>245</v>
      </c>
      <c r="C51" s="202">
        <v>7326</v>
      </c>
      <c r="D51" s="202">
        <v>3559</v>
      </c>
      <c r="E51" s="202">
        <v>3767</v>
      </c>
      <c r="F51" s="202">
        <v>7061</v>
      </c>
      <c r="G51" s="202">
        <v>265</v>
      </c>
      <c r="H51" s="202">
        <v>283</v>
      </c>
      <c r="I51" s="117"/>
    </row>
    <row r="52" spans="1:9" ht="11.1" customHeight="1">
      <c r="A52" s="55">
        <f>IF(D52&lt;&gt;"",COUNTA($D$8:D52),"")</f>
        <v>37</v>
      </c>
      <c r="B52" s="204" t="s">
        <v>246</v>
      </c>
      <c r="C52" s="202">
        <v>42620</v>
      </c>
      <c r="D52" s="202">
        <v>21803</v>
      </c>
      <c r="E52" s="202">
        <v>20817</v>
      </c>
      <c r="F52" s="202">
        <v>41385</v>
      </c>
      <c r="G52" s="202">
        <v>1228</v>
      </c>
      <c r="H52" s="202">
        <v>1545</v>
      </c>
      <c r="I52" s="34"/>
    </row>
    <row r="53" spans="1:9" s="35" customFormat="1" ht="11.1" customHeight="1">
      <c r="A53" s="55">
        <f>IF(D53&lt;&gt;"",COUNTA($D$8:D53),"")</f>
        <v>38</v>
      </c>
      <c r="B53" s="205" t="s">
        <v>247</v>
      </c>
      <c r="C53" s="202">
        <v>12026</v>
      </c>
      <c r="D53" s="202">
        <v>6407</v>
      </c>
      <c r="E53" s="202">
        <v>5619</v>
      </c>
      <c r="F53" s="202">
        <v>11525</v>
      </c>
      <c r="G53" s="202">
        <v>498</v>
      </c>
      <c r="H53" s="202">
        <v>455</v>
      </c>
      <c r="I53" s="117"/>
    </row>
    <row r="54" spans="1:9" ht="11.1" customHeight="1">
      <c r="A54" s="55">
        <f>IF(D54&lt;&gt;"",COUNTA($D$8:D54),"")</f>
        <v>39</v>
      </c>
      <c r="B54" s="204" t="s">
        <v>248</v>
      </c>
      <c r="C54" s="202">
        <v>41995</v>
      </c>
      <c r="D54" s="202">
        <v>22209</v>
      </c>
      <c r="E54" s="202">
        <v>19786</v>
      </c>
      <c r="F54" s="202">
        <v>40304</v>
      </c>
      <c r="G54" s="202">
        <v>1683</v>
      </c>
      <c r="H54" s="202">
        <v>1231</v>
      </c>
      <c r="I54" s="34"/>
    </row>
  </sheetData>
  <mergeCells count="14">
    <mergeCell ref="C23:H23"/>
    <mergeCell ref="C39:H39"/>
    <mergeCell ref="A1:B1"/>
    <mergeCell ref="C1:H1"/>
    <mergeCell ref="A2:A5"/>
    <mergeCell ref="B2:B5"/>
    <mergeCell ref="C2:C5"/>
    <mergeCell ref="D2:H2"/>
    <mergeCell ref="D3:D5"/>
    <mergeCell ref="E3:E5"/>
    <mergeCell ref="F3:F5"/>
    <mergeCell ref="G3:G5"/>
    <mergeCell ref="H3:H5"/>
    <mergeCell ref="C7:H7"/>
  </mergeCells>
  <conditionalFormatting sqref="C8:H8 C10:H54">
    <cfRule type="cellIs" dxfId="3"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A653 2020 44&amp;R&amp;7&amp;P</oddFooter>
    <evenFooter>&amp;L&amp;7&amp;P&amp;R&amp;7StatA MV, Statistischer Bericht A653 2020 44</even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3"/>
  <sheetViews>
    <sheetView zoomScale="140" zoomScaleNormal="140" workbookViewId="0">
      <pane xSplit="3" ySplit="6" topLeftCell="D7" activePane="bottomRight" state="frozen"/>
      <selection sqref="A1:B1"/>
      <selection pane="topRight" sqref="A1:B1"/>
      <selection pane="bottomLeft" sqref="A1:B1"/>
      <selection pane="bottomRight" activeCell="D7" sqref="D7:I7"/>
    </sheetView>
  </sheetViews>
  <sheetFormatPr baseColWidth="10" defaultColWidth="10.42578125" defaultRowHeight="11.45" customHeight="1"/>
  <cols>
    <col min="1" max="1" width="3.140625" style="29" customWidth="1"/>
    <col min="2" max="2" width="4.5703125" style="29" customWidth="1"/>
    <col min="3" max="3" width="40.42578125" style="133" customWidth="1"/>
    <col min="4" max="15" width="7.28515625" style="29" customWidth="1"/>
    <col min="16" max="250" width="11.42578125" style="29" customWidth="1"/>
    <col min="251" max="251" width="6.140625" style="29" customWidth="1"/>
    <col min="252" max="252" width="33.7109375" style="29" customWidth="1"/>
    <col min="253" max="16384" width="10.42578125" style="29"/>
  </cols>
  <sheetData>
    <row r="1" spans="1:17" ht="54" customHeight="1">
      <c r="A1" s="295" t="s">
        <v>124</v>
      </c>
      <c r="B1" s="296"/>
      <c r="C1" s="296"/>
      <c r="D1" s="297" t="s">
        <v>405</v>
      </c>
      <c r="E1" s="297"/>
      <c r="F1" s="297"/>
      <c r="G1" s="297"/>
      <c r="H1" s="297"/>
      <c r="I1" s="298"/>
      <c r="J1" s="327" t="s">
        <v>405</v>
      </c>
      <c r="K1" s="297"/>
      <c r="L1" s="297"/>
      <c r="M1" s="297"/>
      <c r="N1" s="297"/>
      <c r="O1" s="298"/>
    </row>
    <row r="2" spans="1:17" ht="11.45" customHeight="1">
      <c r="A2" s="299" t="s">
        <v>86</v>
      </c>
      <c r="B2" s="301" t="s">
        <v>214</v>
      </c>
      <c r="C2" s="301" t="s">
        <v>54</v>
      </c>
      <c r="D2" s="316" t="s">
        <v>65</v>
      </c>
      <c r="E2" s="316" t="s">
        <v>66</v>
      </c>
      <c r="F2" s="316" t="s">
        <v>374</v>
      </c>
      <c r="G2" s="236" t="s">
        <v>55</v>
      </c>
      <c r="H2" s="316" t="s">
        <v>117</v>
      </c>
      <c r="I2" s="321" t="s">
        <v>165</v>
      </c>
      <c r="J2" s="207" t="s">
        <v>55</v>
      </c>
      <c r="K2" s="316" t="s">
        <v>166</v>
      </c>
      <c r="L2" s="236" t="s">
        <v>55</v>
      </c>
      <c r="M2" s="316" t="s">
        <v>375</v>
      </c>
      <c r="N2" s="236" t="s">
        <v>55</v>
      </c>
      <c r="O2" s="321" t="s">
        <v>167</v>
      </c>
    </row>
    <row r="3" spans="1:17" ht="11.45" customHeight="1">
      <c r="A3" s="299"/>
      <c r="B3" s="301"/>
      <c r="C3" s="301"/>
      <c r="D3" s="316"/>
      <c r="E3" s="316"/>
      <c r="F3" s="316"/>
      <c r="G3" s="323" t="s">
        <v>164</v>
      </c>
      <c r="H3" s="316"/>
      <c r="I3" s="321"/>
      <c r="J3" s="324" t="s">
        <v>81</v>
      </c>
      <c r="K3" s="316"/>
      <c r="L3" s="322" t="s">
        <v>82</v>
      </c>
      <c r="M3" s="316"/>
      <c r="N3" s="323" t="s">
        <v>373</v>
      </c>
      <c r="O3" s="321"/>
    </row>
    <row r="4" spans="1:17" ht="11.45" customHeight="1">
      <c r="A4" s="299"/>
      <c r="B4" s="301"/>
      <c r="C4" s="301"/>
      <c r="D4" s="316"/>
      <c r="E4" s="316"/>
      <c r="F4" s="316"/>
      <c r="G4" s="323"/>
      <c r="H4" s="316"/>
      <c r="I4" s="321"/>
      <c r="J4" s="324"/>
      <c r="K4" s="316"/>
      <c r="L4" s="322"/>
      <c r="M4" s="316"/>
      <c r="N4" s="323"/>
      <c r="O4" s="321"/>
    </row>
    <row r="5" spans="1:17" ht="11.45" customHeight="1">
      <c r="A5" s="299"/>
      <c r="B5" s="301"/>
      <c r="C5" s="301"/>
      <c r="D5" s="316"/>
      <c r="E5" s="316"/>
      <c r="F5" s="316"/>
      <c r="G5" s="323"/>
      <c r="H5" s="316"/>
      <c r="I5" s="321"/>
      <c r="J5" s="324"/>
      <c r="K5" s="316"/>
      <c r="L5" s="322"/>
      <c r="M5" s="316"/>
      <c r="N5" s="323"/>
      <c r="O5" s="321"/>
    </row>
    <row r="6" spans="1:17" s="2" customFormat="1" ht="11.45" customHeight="1">
      <c r="A6" s="49">
        <v>1</v>
      </c>
      <c r="B6" s="10">
        <v>2</v>
      </c>
      <c r="C6" s="9">
        <v>3</v>
      </c>
      <c r="D6" s="10">
        <v>4</v>
      </c>
      <c r="E6" s="10">
        <v>5</v>
      </c>
      <c r="F6" s="9">
        <v>6</v>
      </c>
      <c r="G6" s="10">
        <v>7</v>
      </c>
      <c r="H6" s="10">
        <v>8</v>
      </c>
      <c r="I6" s="128">
        <v>9</v>
      </c>
      <c r="J6" s="49">
        <v>10</v>
      </c>
      <c r="K6" s="9">
        <v>11</v>
      </c>
      <c r="L6" s="9">
        <v>12</v>
      </c>
      <c r="M6" s="9">
        <v>13</v>
      </c>
      <c r="N6" s="9">
        <v>14</v>
      </c>
      <c r="O6" s="128">
        <v>15</v>
      </c>
    </row>
    <row r="7" spans="1:17" ht="20.100000000000001" customHeight="1">
      <c r="A7" s="129"/>
      <c r="B7" s="112"/>
      <c r="C7" s="45"/>
      <c r="D7" s="325" t="s">
        <v>1</v>
      </c>
      <c r="E7" s="326"/>
      <c r="F7" s="326"/>
      <c r="G7" s="326"/>
      <c r="H7" s="326"/>
      <c r="I7" s="326"/>
      <c r="J7" s="326" t="s">
        <v>1</v>
      </c>
      <c r="K7" s="326"/>
      <c r="L7" s="326"/>
      <c r="M7" s="326"/>
      <c r="N7" s="326"/>
      <c r="O7" s="326"/>
    </row>
    <row r="8" spans="1:17" ht="11.1" customHeight="1">
      <c r="A8" s="55">
        <f>IF(E8&lt;&gt;"",COUNTA($E8:E$8),"")</f>
        <v>1</v>
      </c>
      <c r="B8" s="209" t="s">
        <v>50</v>
      </c>
      <c r="C8" s="8" t="s">
        <v>207</v>
      </c>
      <c r="D8" s="210">
        <v>81132</v>
      </c>
      <c r="E8" s="210">
        <v>35937</v>
      </c>
      <c r="F8" s="210">
        <v>96831</v>
      </c>
      <c r="G8" s="210">
        <v>23401</v>
      </c>
      <c r="H8" s="210">
        <v>83818</v>
      </c>
      <c r="I8" s="210">
        <v>82379</v>
      </c>
      <c r="J8" s="210">
        <v>20537</v>
      </c>
      <c r="K8" s="210">
        <v>63217</v>
      </c>
      <c r="L8" s="210">
        <v>15605</v>
      </c>
      <c r="M8" s="210">
        <v>85109</v>
      </c>
      <c r="N8" s="210">
        <v>23780</v>
      </c>
      <c r="O8" s="210">
        <v>87748</v>
      </c>
    </row>
    <row r="9" spans="1:17" ht="6" customHeight="1">
      <c r="A9" s="55" t="str">
        <f>IF(E9&lt;&gt;"",COUNTA($E$8:E9),"")</f>
        <v/>
      </c>
      <c r="B9" s="126"/>
      <c r="C9" s="186"/>
      <c r="D9" s="221"/>
      <c r="E9" s="221"/>
      <c r="F9" s="221"/>
      <c r="G9" s="221"/>
      <c r="H9" s="221"/>
      <c r="I9" s="221"/>
      <c r="J9" s="221"/>
      <c r="K9" s="221"/>
      <c r="L9" s="221"/>
      <c r="M9" s="221"/>
      <c r="N9" s="221"/>
      <c r="O9" s="221"/>
    </row>
    <row r="10" spans="1:17" ht="10.5" customHeight="1">
      <c r="A10" s="55">
        <f>IF(E10&lt;&gt;"",COUNTA($E$8:E10),"")</f>
        <v>2</v>
      </c>
      <c r="B10" s="186" t="s">
        <v>6</v>
      </c>
      <c r="C10" s="126" t="s">
        <v>252</v>
      </c>
      <c r="D10" s="208">
        <v>162</v>
      </c>
      <c r="E10" s="208">
        <v>139</v>
      </c>
      <c r="F10" s="208">
        <v>2775</v>
      </c>
      <c r="G10" s="208">
        <v>72</v>
      </c>
      <c r="H10" s="208">
        <v>2471</v>
      </c>
      <c r="I10" s="208">
        <v>1850</v>
      </c>
      <c r="J10" s="208">
        <v>29</v>
      </c>
      <c r="K10" s="208">
        <v>1416</v>
      </c>
      <c r="L10" s="208">
        <v>56</v>
      </c>
      <c r="M10" s="208">
        <v>2021</v>
      </c>
      <c r="N10" s="208">
        <v>69</v>
      </c>
      <c r="O10" s="208">
        <v>3453</v>
      </c>
      <c r="P10" s="140"/>
      <c r="Q10" s="140"/>
    </row>
    <row r="11" spans="1:17" ht="10.5" customHeight="1">
      <c r="A11" s="55">
        <f>IF(E11&lt;&gt;"",COUNTA($E$8:E11),"")</f>
        <v>3</v>
      </c>
      <c r="B11" s="186" t="s">
        <v>8</v>
      </c>
      <c r="C11" s="126" t="s">
        <v>154</v>
      </c>
      <c r="D11" s="208">
        <v>10509</v>
      </c>
      <c r="E11" s="208">
        <v>4425</v>
      </c>
      <c r="F11" s="208">
        <v>13191</v>
      </c>
      <c r="G11" s="208">
        <v>2996</v>
      </c>
      <c r="H11" s="208">
        <v>11495</v>
      </c>
      <c r="I11" s="208">
        <v>7868</v>
      </c>
      <c r="J11" s="208">
        <v>1922</v>
      </c>
      <c r="K11" s="208">
        <v>13407</v>
      </c>
      <c r="L11" s="208">
        <v>3557</v>
      </c>
      <c r="M11" s="208">
        <v>9406</v>
      </c>
      <c r="N11" s="208">
        <v>2154</v>
      </c>
      <c r="O11" s="208">
        <v>18508</v>
      </c>
      <c r="P11" s="140"/>
    </row>
    <row r="12" spans="1:17" ht="10.5" customHeight="1">
      <c r="A12" s="55">
        <f>IF(E12&lt;&gt;"",COUNTA($E$8:E12),"")</f>
        <v>4</v>
      </c>
      <c r="B12" s="186" t="s">
        <v>10</v>
      </c>
      <c r="C12" s="126" t="s">
        <v>155</v>
      </c>
      <c r="D12" s="208">
        <v>8822</v>
      </c>
      <c r="E12" s="208">
        <v>3533</v>
      </c>
      <c r="F12" s="208">
        <v>10979</v>
      </c>
      <c r="G12" s="208">
        <v>2460</v>
      </c>
      <c r="H12" s="208">
        <v>9623</v>
      </c>
      <c r="I12" s="208">
        <v>6311</v>
      </c>
      <c r="J12" s="208">
        <v>1575</v>
      </c>
      <c r="K12" s="208">
        <v>11816</v>
      </c>
      <c r="L12" s="208">
        <v>3253</v>
      </c>
      <c r="M12" s="208">
        <v>7955</v>
      </c>
      <c r="N12" s="208">
        <v>1890</v>
      </c>
      <c r="O12" s="208">
        <v>16537</v>
      </c>
      <c r="P12" s="140"/>
    </row>
    <row r="13" spans="1:17" ht="10.5" customHeight="1">
      <c r="A13" s="55">
        <f>IF(E13&lt;&gt;"",COUNTA($E$8:E13),"")</f>
        <v>5</v>
      </c>
      <c r="B13" s="186" t="s">
        <v>20</v>
      </c>
      <c r="C13" s="126" t="s">
        <v>176</v>
      </c>
      <c r="D13" s="208">
        <v>3695</v>
      </c>
      <c r="E13" s="208">
        <v>2212</v>
      </c>
      <c r="F13" s="208">
        <v>7758</v>
      </c>
      <c r="G13" s="208">
        <v>1210</v>
      </c>
      <c r="H13" s="208">
        <v>6774</v>
      </c>
      <c r="I13" s="208">
        <v>6984</v>
      </c>
      <c r="J13" s="208">
        <v>1409</v>
      </c>
      <c r="K13" s="208">
        <v>5564</v>
      </c>
      <c r="L13" s="208">
        <v>1047</v>
      </c>
      <c r="M13" s="208">
        <v>6889</v>
      </c>
      <c r="N13" s="208">
        <v>1440</v>
      </c>
      <c r="O13" s="208">
        <v>7494</v>
      </c>
      <c r="P13" s="140"/>
    </row>
    <row r="14" spans="1:17" ht="10.5" customHeight="1">
      <c r="A14" s="55">
        <f>IF(E14&lt;&gt;"",COUNTA($E$8:E14),"")</f>
        <v>6</v>
      </c>
      <c r="B14" s="186" t="s">
        <v>23</v>
      </c>
      <c r="C14" s="126" t="s">
        <v>156</v>
      </c>
      <c r="D14" s="208">
        <v>19417</v>
      </c>
      <c r="E14" s="208">
        <v>7311</v>
      </c>
      <c r="F14" s="208">
        <v>24049</v>
      </c>
      <c r="G14" s="208">
        <v>5391</v>
      </c>
      <c r="H14" s="208">
        <v>21240</v>
      </c>
      <c r="I14" s="208">
        <v>23963</v>
      </c>
      <c r="J14" s="208">
        <v>4899</v>
      </c>
      <c r="K14" s="208">
        <v>13868</v>
      </c>
      <c r="L14" s="208">
        <v>3253</v>
      </c>
      <c r="M14" s="208">
        <v>18487</v>
      </c>
      <c r="N14" s="208">
        <v>3821</v>
      </c>
      <c r="O14" s="208">
        <v>19280</v>
      </c>
      <c r="P14" s="140"/>
    </row>
    <row r="15" spans="1:17" ht="10.5" customHeight="1">
      <c r="A15" s="55">
        <f>IF(E15&lt;&gt;"",COUNTA($E$8:E15),"")</f>
        <v>7</v>
      </c>
      <c r="B15" s="186" t="s">
        <v>27</v>
      </c>
      <c r="C15" s="126" t="s">
        <v>177</v>
      </c>
      <c r="D15" s="208">
        <v>2756</v>
      </c>
      <c r="E15" s="208">
        <v>1295</v>
      </c>
      <c r="F15" s="208">
        <v>1322</v>
      </c>
      <c r="G15" s="208">
        <v>552</v>
      </c>
      <c r="H15" s="208">
        <v>1332</v>
      </c>
      <c r="I15" s="208">
        <v>921</v>
      </c>
      <c r="J15" s="208">
        <v>365</v>
      </c>
      <c r="K15" s="208">
        <v>824</v>
      </c>
      <c r="L15" s="208">
        <v>236</v>
      </c>
      <c r="M15" s="208">
        <v>941</v>
      </c>
      <c r="N15" s="208">
        <v>504</v>
      </c>
      <c r="O15" s="208">
        <v>1120</v>
      </c>
      <c r="P15" s="140"/>
    </row>
    <row r="16" spans="1:17" ht="10.5" customHeight="1">
      <c r="A16" s="55">
        <f>IF(E16&lt;&gt;"",COUNTA($E$8:E16),"")</f>
        <v>8</v>
      </c>
      <c r="B16" s="186" t="s">
        <v>30</v>
      </c>
      <c r="C16" s="126" t="s">
        <v>203</v>
      </c>
      <c r="D16" s="208">
        <v>1469</v>
      </c>
      <c r="E16" s="208">
        <v>725</v>
      </c>
      <c r="F16" s="208">
        <v>1337</v>
      </c>
      <c r="G16" s="208">
        <v>364</v>
      </c>
      <c r="H16" s="208">
        <v>1252</v>
      </c>
      <c r="I16" s="208">
        <v>912</v>
      </c>
      <c r="J16" s="208">
        <v>255</v>
      </c>
      <c r="K16" s="208">
        <v>1007</v>
      </c>
      <c r="L16" s="208">
        <v>243</v>
      </c>
      <c r="M16" s="208">
        <v>1063</v>
      </c>
      <c r="N16" s="208">
        <v>314</v>
      </c>
      <c r="O16" s="208">
        <v>1357</v>
      </c>
      <c r="P16" s="140"/>
    </row>
    <row r="17" spans="1:17" ht="10.5" customHeight="1">
      <c r="A17" s="55">
        <f>IF(E17&lt;&gt;"",COUNTA($E$8:E17),"")</f>
        <v>9</v>
      </c>
      <c r="B17" s="186" t="s">
        <v>32</v>
      </c>
      <c r="C17" s="126" t="s">
        <v>178</v>
      </c>
      <c r="D17" s="208">
        <v>1325</v>
      </c>
      <c r="E17" s="208">
        <v>451</v>
      </c>
      <c r="F17" s="208">
        <v>1092</v>
      </c>
      <c r="G17" s="208">
        <v>300</v>
      </c>
      <c r="H17" s="208">
        <v>1257</v>
      </c>
      <c r="I17" s="208">
        <v>1323</v>
      </c>
      <c r="J17" s="208">
        <v>282</v>
      </c>
      <c r="K17" s="208">
        <v>694</v>
      </c>
      <c r="L17" s="208">
        <v>184</v>
      </c>
      <c r="M17" s="208">
        <v>1069</v>
      </c>
      <c r="N17" s="208">
        <v>241</v>
      </c>
      <c r="O17" s="208">
        <v>741</v>
      </c>
      <c r="P17" s="140"/>
    </row>
    <row r="18" spans="1:17" s="132" customFormat="1" ht="21" customHeight="1">
      <c r="A18" s="55">
        <f>IF(E18&lt;&gt;"",COUNTA($E$8:E18),"")</f>
        <v>10</v>
      </c>
      <c r="B18" s="175" t="s">
        <v>49</v>
      </c>
      <c r="C18" s="126" t="s">
        <v>219</v>
      </c>
      <c r="D18" s="208">
        <v>13488</v>
      </c>
      <c r="E18" s="208">
        <v>5709</v>
      </c>
      <c r="F18" s="208">
        <v>11089</v>
      </c>
      <c r="G18" s="208">
        <v>3559</v>
      </c>
      <c r="H18" s="208">
        <v>9751</v>
      </c>
      <c r="I18" s="208">
        <v>9224</v>
      </c>
      <c r="J18" s="208">
        <v>2996</v>
      </c>
      <c r="K18" s="208">
        <v>6605</v>
      </c>
      <c r="L18" s="208">
        <v>2157</v>
      </c>
      <c r="M18" s="208">
        <v>11377</v>
      </c>
      <c r="N18" s="208">
        <v>4162</v>
      </c>
      <c r="O18" s="208">
        <v>9588</v>
      </c>
      <c r="P18" s="140"/>
    </row>
    <row r="19" spans="1:17" s="133" customFormat="1" ht="21" customHeight="1">
      <c r="A19" s="55">
        <f>IF(E19&lt;&gt;"",COUNTA($E$8:E19),"")</f>
        <v>11</v>
      </c>
      <c r="B19" s="175" t="s">
        <v>38</v>
      </c>
      <c r="C19" s="126" t="s">
        <v>204</v>
      </c>
      <c r="D19" s="208">
        <v>24674</v>
      </c>
      <c r="E19" s="208">
        <v>12096</v>
      </c>
      <c r="F19" s="208">
        <v>30534</v>
      </c>
      <c r="G19" s="208">
        <v>7984</v>
      </c>
      <c r="H19" s="208">
        <v>25345</v>
      </c>
      <c r="I19" s="208">
        <v>25734</v>
      </c>
      <c r="J19" s="208">
        <v>7371</v>
      </c>
      <c r="K19" s="208">
        <v>17904</v>
      </c>
      <c r="L19" s="208">
        <v>4284</v>
      </c>
      <c r="M19" s="208">
        <v>30701</v>
      </c>
      <c r="N19" s="208">
        <v>10078</v>
      </c>
      <c r="O19" s="208">
        <v>23845</v>
      </c>
      <c r="P19" s="140"/>
    </row>
    <row r="20" spans="1:17" s="133" customFormat="1" ht="21" customHeight="1">
      <c r="A20" s="55">
        <f>IF(E20&lt;&gt;"",COUNTA($E$8:E20),"")</f>
        <v>12</v>
      </c>
      <c r="B20" s="175" t="s">
        <v>43</v>
      </c>
      <c r="C20" s="126" t="s">
        <v>220</v>
      </c>
      <c r="D20" s="208">
        <v>3637</v>
      </c>
      <c r="E20" s="208">
        <v>1574</v>
      </c>
      <c r="F20" s="208">
        <v>3684</v>
      </c>
      <c r="G20" s="208">
        <v>973</v>
      </c>
      <c r="H20" s="208">
        <v>2901</v>
      </c>
      <c r="I20" s="208">
        <v>3600</v>
      </c>
      <c r="J20" s="208">
        <v>1009</v>
      </c>
      <c r="K20" s="208">
        <v>1928</v>
      </c>
      <c r="L20" s="208">
        <v>588</v>
      </c>
      <c r="M20" s="208">
        <v>3155</v>
      </c>
      <c r="N20" s="208">
        <v>997</v>
      </c>
      <c r="O20" s="208">
        <v>2354</v>
      </c>
      <c r="P20" s="140"/>
    </row>
    <row r="21" spans="1:17" ht="11.1" customHeight="1">
      <c r="A21" s="55" t="str">
        <f>IF(E21&lt;&gt;"",COUNTA($E$8:E21),"")</f>
        <v/>
      </c>
      <c r="B21" s="186"/>
      <c r="C21" s="190"/>
      <c r="D21" s="208"/>
      <c r="E21" s="208"/>
      <c r="F21" s="208"/>
      <c r="G21" s="208"/>
      <c r="H21" s="208"/>
      <c r="I21" s="208"/>
      <c r="J21" s="208"/>
      <c r="K21" s="208"/>
      <c r="L21" s="208"/>
      <c r="M21" s="208"/>
      <c r="N21" s="208"/>
      <c r="O21" s="208"/>
    </row>
    <row r="22" spans="1:17" ht="10.5" customHeight="1">
      <c r="A22" s="55">
        <f>IF(E22&lt;&gt;"",COUNTA($E$8:E22),"")</f>
        <v>13</v>
      </c>
      <c r="B22" s="186"/>
      <c r="C22" s="126" t="s">
        <v>56</v>
      </c>
      <c r="D22" s="208">
        <v>1613</v>
      </c>
      <c r="E22" s="208">
        <v>939</v>
      </c>
      <c r="F22" s="208">
        <v>2961</v>
      </c>
      <c r="G22" s="208">
        <v>782</v>
      </c>
      <c r="H22" s="208">
        <v>2124</v>
      </c>
      <c r="I22" s="208">
        <v>2341</v>
      </c>
      <c r="J22" s="208">
        <v>624</v>
      </c>
      <c r="K22" s="208">
        <v>1802</v>
      </c>
      <c r="L22" s="208">
        <v>426</v>
      </c>
      <c r="M22" s="208">
        <v>2387</v>
      </c>
      <c r="N22" s="208">
        <v>539</v>
      </c>
      <c r="O22" s="208">
        <v>2330</v>
      </c>
      <c r="P22" s="140"/>
      <c r="Q22" s="140"/>
    </row>
    <row r="23" spans="1:17" ht="10.5" customHeight="1">
      <c r="A23" s="55">
        <f>IF(E23&lt;&gt;"",COUNTA($E$8:E23),"")</f>
        <v>14</v>
      </c>
      <c r="B23" s="186"/>
      <c r="C23" s="126" t="s">
        <v>57</v>
      </c>
      <c r="D23" s="208">
        <v>6529</v>
      </c>
      <c r="E23" s="208">
        <v>2495</v>
      </c>
      <c r="F23" s="208">
        <v>5492</v>
      </c>
      <c r="G23" s="208">
        <v>1863</v>
      </c>
      <c r="H23" s="208">
        <v>3958</v>
      </c>
      <c r="I23" s="208">
        <v>4726</v>
      </c>
      <c r="J23" s="208">
        <v>1590</v>
      </c>
      <c r="K23" s="208">
        <v>3568</v>
      </c>
      <c r="L23" s="208">
        <v>1192</v>
      </c>
      <c r="M23" s="208">
        <v>4875</v>
      </c>
      <c r="N23" s="208">
        <v>1643</v>
      </c>
      <c r="O23" s="208">
        <v>4778</v>
      </c>
      <c r="P23" s="140"/>
    </row>
    <row r="24" spans="1:17" ht="10.5" customHeight="1">
      <c r="A24" s="55">
        <f>IF(E24&lt;&gt;"",COUNTA($E$8:E24),"")</f>
        <v>15</v>
      </c>
      <c r="B24" s="186"/>
      <c r="C24" s="126" t="s">
        <v>58</v>
      </c>
      <c r="D24" s="208">
        <v>8082</v>
      </c>
      <c r="E24" s="208">
        <v>2673</v>
      </c>
      <c r="F24" s="208">
        <v>5253</v>
      </c>
      <c r="G24" s="208">
        <v>1583</v>
      </c>
      <c r="H24" s="208">
        <v>4053</v>
      </c>
      <c r="I24" s="208">
        <v>4688</v>
      </c>
      <c r="J24" s="208">
        <v>1503</v>
      </c>
      <c r="K24" s="208">
        <v>3624</v>
      </c>
      <c r="L24" s="208">
        <v>1201</v>
      </c>
      <c r="M24" s="208">
        <v>5401</v>
      </c>
      <c r="N24" s="208">
        <v>2548</v>
      </c>
      <c r="O24" s="208">
        <v>4858</v>
      </c>
      <c r="P24" s="140"/>
    </row>
    <row r="25" spans="1:17" ht="10.5" customHeight="1">
      <c r="A25" s="55">
        <f>IF(E25&lt;&gt;"",COUNTA($E$8:E25),"")</f>
        <v>16</v>
      </c>
      <c r="B25" s="186"/>
      <c r="C25" s="126" t="s">
        <v>59</v>
      </c>
      <c r="D25" s="208">
        <v>13065</v>
      </c>
      <c r="E25" s="208">
        <v>5007</v>
      </c>
      <c r="F25" s="208">
        <v>11149</v>
      </c>
      <c r="G25" s="208">
        <v>2988</v>
      </c>
      <c r="H25" s="208">
        <v>9558</v>
      </c>
      <c r="I25" s="208">
        <v>9785</v>
      </c>
      <c r="J25" s="208">
        <v>2629</v>
      </c>
      <c r="K25" s="208">
        <v>7554</v>
      </c>
      <c r="L25" s="208">
        <v>2087</v>
      </c>
      <c r="M25" s="208">
        <v>10668</v>
      </c>
      <c r="N25" s="208">
        <v>4225</v>
      </c>
      <c r="O25" s="208">
        <v>10034</v>
      </c>
      <c r="P25" s="140"/>
    </row>
    <row r="26" spans="1:17" ht="10.5" customHeight="1">
      <c r="A26" s="55">
        <f>IF(E26&lt;&gt;"",COUNTA($E$8:E26),"")</f>
        <v>17</v>
      </c>
      <c r="B26" s="186"/>
      <c r="C26" s="126" t="s">
        <v>60</v>
      </c>
      <c r="D26" s="208">
        <v>10596</v>
      </c>
      <c r="E26" s="208">
        <v>4454</v>
      </c>
      <c r="F26" s="208">
        <v>11192</v>
      </c>
      <c r="G26" s="208">
        <v>2771</v>
      </c>
      <c r="H26" s="208">
        <v>10533</v>
      </c>
      <c r="I26" s="208">
        <v>10005</v>
      </c>
      <c r="J26" s="208">
        <v>2545</v>
      </c>
      <c r="K26" s="208">
        <v>7928</v>
      </c>
      <c r="L26" s="208">
        <v>1975</v>
      </c>
      <c r="M26" s="208">
        <v>10340</v>
      </c>
      <c r="N26" s="208">
        <v>3389</v>
      </c>
      <c r="O26" s="208">
        <v>10609</v>
      </c>
      <c r="P26" s="140"/>
    </row>
    <row r="27" spans="1:17" ht="10.5" customHeight="1">
      <c r="A27" s="55">
        <f>IF(E27&lt;&gt;"",COUNTA($E$8:E27),"")</f>
        <v>18</v>
      </c>
      <c r="B27" s="186"/>
      <c r="C27" s="126" t="s">
        <v>61</v>
      </c>
      <c r="D27" s="208">
        <v>8748</v>
      </c>
      <c r="E27" s="208">
        <v>4222</v>
      </c>
      <c r="F27" s="208">
        <v>10987</v>
      </c>
      <c r="G27" s="208">
        <v>2595</v>
      </c>
      <c r="H27" s="208">
        <v>9889</v>
      </c>
      <c r="I27" s="208">
        <v>9353</v>
      </c>
      <c r="J27" s="208">
        <v>2460</v>
      </c>
      <c r="K27" s="208">
        <v>7435</v>
      </c>
      <c r="L27" s="208">
        <v>1738</v>
      </c>
      <c r="M27" s="208">
        <v>9567</v>
      </c>
      <c r="N27" s="208">
        <v>2614</v>
      </c>
      <c r="O27" s="208">
        <v>9857</v>
      </c>
      <c r="P27" s="140"/>
    </row>
    <row r="28" spans="1:17" ht="10.5" customHeight="1">
      <c r="A28" s="55">
        <f>IF(E28&lt;&gt;"",COUNTA($E$8:E28),"")</f>
        <v>19</v>
      </c>
      <c r="B28" s="186"/>
      <c r="C28" s="126" t="s">
        <v>62</v>
      </c>
      <c r="D28" s="208">
        <v>6799</v>
      </c>
      <c r="E28" s="208">
        <v>3424</v>
      </c>
      <c r="F28" s="208">
        <v>9843</v>
      </c>
      <c r="G28" s="208">
        <v>2183</v>
      </c>
      <c r="H28" s="208">
        <v>8459</v>
      </c>
      <c r="I28" s="208">
        <v>8015</v>
      </c>
      <c r="J28" s="208">
        <v>1942</v>
      </c>
      <c r="K28" s="208">
        <v>6501</v>
      </c>
      <c r="L28" s="208">
        <v>1411</v>
      </c>
      <c r="M28" s="208">
        <v>8284</v>
      </c>
      <c r="N28" s="208">
        <v>1965</v>
      </c>
      <c r="O28" s="208">
        <v>9016</v>
      </c>
      <c r="P28" s="140"/>
    </row>
    <row r="29" spans="1:17" ht="10.5" customHeight="1">
      <c r="A29" s="55">
        <f>IF(E29&lt;&gt;"",COUNTA($E$8:E29),"")</f>
        <v>20</v>
      </c>
      <c r="B29" s="186"/>
      <c r="C29" s="126" t="s">
        <v>63</v>
      </c>
      <c r="D29" s="208">
        <v>8662</v>
      </c>
      <c r="E29" s="208">
        <v>4201</v>
      </c>
      <c r="F29" s="208">
        <v>12795</v>
      </c>
      <c r="G29" s="208">
        <v>2656</v>
      </c>
      <c r="H29" s="208">
        <v>11640</v>
      </c>
      <c r="I29" s="208">
        <v>10963</v>
      </c>
      <c r="J29" s="208">
        <v>2470</v>
      </c>
      <c r="K29" s="208">
        <v>8642</v>
      </c>
      <c r="L29" s="208">
        <v>1861</v>
      </c>
      <c r="M29" s="208">
        <v>10843</v>
      </c>
      <c r="N29" s="208">
        <v>2326</v>
      </c>
      <c r="O29" s="208">
        <v>11989</v>
      </c>
      <c r="P29" s="140"/>
    </row>
    <row r="30" spans="1:17" ht="10.5" customHeight="1">
      <c r="A30" s="55">
        <f>IF(E30&lt;&gt;"",COUNTA($E$8:E30),"")</f>
        <v>21</v>
      </c>
      <c r="B30" s="186"/>
      <c r="C30" s="126" t="s">
        <v>64</v>
      </c>
      <c r="D30" s="208">
        <v>9764</v>
      </c>
      <c r="E30" s="208">
        <v>4745</v>
      </c>
      <c r="F30" s="208">
        <v>15835</v>
      </c>
      <c r="G30" s="208">
        <v>3382</v>
      </c>
      <c r="H30" s="208">
        <v>13825</v>
      </c>
      <c r="I30" s="208">
        <v>13186</v>
      </c>
      <c r="J30" s="208">
        <v>2789</v>
      </c>
      <c r="K30" s="208">
        <v>9538</v>
      </c>
      <c r="L30" s="208">
        <v>2166</v>
      </c>
      <c r="M30" s="208">
        <v>13054</v>
      </c>
      <c r="N30" s="208">
        <v>2634</v>
      </c>
      <c r="O30" s="208">
        <v>14332</v>
      </c>
      <c r="P30" s="140"/>
    </row>
    <row r="31" spans="1:17" ht="10.5" customHeight="1">
      <c r="A31" s="55">
        <f>IF(E31&lt;&gt;"",COUNTA($E$8:E31),"")</f>
        <v>22</v>
      </c>
      <c r="B31" s="186"/>
      <c r="C31" s="126" t="s">
        <v>52</v>
      </c>
      <c r="D31" s="208">
        <v>6475</v>
      </c>
      <c r="E31" s="208">
        <v>3350</v>
      </c>
      <c r="F31" s="208">
        <v>10392</v>
      </c>
      <c r="G31" s="208">
        <v>2392</v>
      </c>
      <c r="H31" s="208">
        <v>8793</v>
      </c>
      <c r="I31" s="208">
        <v>8448</v>
      </c>
      <c r="J31" s="208">
        <v>1812</v>
      </c>
      <c r="K31" s="208">
        <v>5984</v>
      </c>
      <c r="L31" s="208">
        <v>1389</v>
      </c>
      <c r="M31" s="208">
        <v>8791</v>
      </c>
      <c r="N31" s="208">
        <v>1702</v>
      </c>
      <c r="O31" s="208">
        <v>9008</v>
      </c>
      <c r="P31" s="140"/>
    </row>
    <row r="32" spans="1:17" ht="10.5" customHeight="1">
      <c r="A32" s="55">
        <f>IF(E32&lt;&gt;"",COUNTA($E$8:E32),"")</f>
        <v>23</v>
      </c>
      <c r="B32" s="186"/>
      <c r="C32" s="126" t="s">
        <v>53</v>
      </c>
      <c r="D32" s="208">
        <v>799</v>
      </c>
      <c r="E32" s="208">
        <v>427</v>
      </c>
      <c r="F32" s="208">
        <v>932</v>
      </c>
      <c r="G32" s="208">
        <v>206</v>
      </c>
      <c r="H32" s="208">
        <v>986</v>
      </c>
      <c r="I32" s="208">
        <v>869</v>
      </c>
      <c r="J32" s="208">
        <v>173</v>
      </c>
      <c r="K32" s="208">
        <v>641</v>
      </c>
      <c r="L32" s="208">
        <v>159</v>
      </c>
      <c r="M32" s="208">
        <v>899</v>
      </c>
      <c r="N32" s="208">
        <v>195</v>
      </c>
      <c r="O32" s="208">
        <v>937</v>
      </c>
      <c r="P32" s="140"/>
    </row>
    <row r="33" spans="1:17" ht="20.100000000000001" customHeight="1">
      <c r="A33" s="55" t="str">
        <f>IF(E33&lt;&gt;"",COUNTA($E$8:E33),"")</f>
        <v/>
      </c>
      <c r="B33" s="186"/>
      <c r="C33" s="126"/>
      <c r="D33" s="310" t="s">
        <v>55</v>
      </c>
      <c r="E33" s="335"/>
      <c r="F33" s="335"/>
      <c r="G33" s="335"/>
      <c r="H33" s="335"/>
      <c r="I33" s="335"/>
      <c r="J33" s="335" t="s">
        <v>55</v>
      </c>
      <c r="K33" s="335"/>
      <c r="L33" s="335"/>
      <c r="M33" s="335"/>
      <c r="N33" s="335"/>
      <c r="O33" s="335"/>
      <c r="P33" s="140"/>
    </row>
    <row r="34" spans="1:17" ht="20.100000000000001" customHeight="1">
      <c r="A34" s="55" t="str">
        <f>IF(E34&lt;&gt;"",COUNTA($E$8:E34),"")</f>
        <v/>
      </c>
      <c r="B34" s="186"/>
      <c r="C34" s="126"/>
      <c r="D34" s="306" t="s">
        <v>249</v>
      </c>
      <c r="E34" s="312"/>
      <c r="F34" s="312"/>
      <c r="G34" s="312"/>
      <c r="H34" s="312"/>
      <c r="I34" s="312"/>
      <c r="J34" s="312" t="s">
        <v>249</v>
      </c>
      <c r="K34" s="312"/>
      <c r="L34" s="312"/>
      <c r="M34" s="312"/>
      <c r="N34" s="312"/>
      <c r="O34" s="312"/>
    </row>
    <row r="35" spans="1:17" ht="11.1" customHeight="1">
      <c r="A35" s="55">
        <f>IF(E35&lt;&gt;"",COUNTA($E$8:E35),"")</f>
        <v>24</v>
      </c>
      <c r="B35" s="209" t="s">
        <v>50</v>
      </c>
      <c r="C35" s="8" t="s">
        <v>207</v>
      </c>
      <c r="D35" s="227">
        <v>39246</v>
      </c>
      <c r="E35" s="228">
        <v>18059</v>
      </c>
      <c r="F35" s="228">
        <v>47851</v>
      </c>
      <c r="G35" s="228">
        <v>11806</v>
      </c>
      <c r="H35" s="228">
        <v>41844</v>
      </c>
      <c r="I35" s="228">
        <v>41199</v>
      </c>
      <c r="J35" s="228">
        <v>10182</v>
      </c>
      <c r="K35" s="228">
        <v>30602</v>
      </c>
      <c r="L35" s="228">
        <v>7326</v>
      </c>
      <c r="M35" s="228">
        <v>42620</v>
      </c>
      <c r="N35" s="228">
        <v>12026</v>
      </c>
      <c r="O35" s="228">
        <v>41995</v>
      </c>
    </row>
    <row r="36" spans="1:17" ht="6" customHeight="1">
      <c r="A36" s="55" t="str">
        <f>IF(E36&lt;&gt;"",COUNTA($E$8:E36),"")</f>
        <v/>
      </c>
      <c r="B36" s="126"/>
      <c r="C36" s="186"/>
      <c r="D36" s="220"/>
      <c r="E36" s="222"/>
      <c r="F36" s="222"/>
      <c r="G36" s="222"/>
      <c r="H36" s="222"/>
      <c r="I36" s="222"/>
      <c r="J36" s="222"/>
      <c r="K36" s="222"/>
      <c r="L36" s="222"/>
      <c r="M36" s="222"/>
      <c r="N36" s="222"/>
      <c r="O36" s="222"/>
    </row>
    <row r="37" spans="1:17" ht="10.5" customHeight="1">
      <c r="A37" s="55">
        <f>IF(E37&lt;&gt;"",COUNTA($E$8:E37),"")</f>
        <v>25</v>
      </c>
      <c r="B37" s="186" t="s">
        <v>6</v>
      </c>
      <c r="C37" s="126" t="s">
        <v>252</v>
      </c>
      <c r="D37" s="229">
        <v>50</v>
      </c>
      <c r="E37" s="230">
        <v>42</v>
      </c>
      <c r="F37" s="230">
        <v>739</v>
      </c>
      <c r="G37" s="230">
        <v>23</v>
      </c>
      <c r="H37" s="230">
        <v>662</v>
      </c>
      <c r="I37" s="230">
        <v>418</v>
      </c>
      <c r="J37" s="230">
        <v>7</v>
      </c>
      <c r="K37" s="230">
        <v>367</v>
      </c>
      <c r="L37" s="230">
        <v>23</v>
      </c>
      <c r="M37" s="230">
        <v>462</v>
      </c>
      <c r="N37" s="230">
        <v>18</v>
      </c>
      <c r="O37" s="230">
        <v>963</v>
      </c>
      <c r="P37" s="140"/>
      <c r="Q37" s="140"/>
    </row>
    <row r="38" spans="1:17" ht="10.5" customHeight="1">
      <c r="A38" s="55">
        <f>IF(E38&lt;&gt;"",COUNTA($E$8:E38),"")</f>
        <v>26</v>
      </c>
      <c r="B38" s="186" t="s">
        <v>8</v>
      </c>
      <c r="C38" s="126" t="s">
        <v>154</v>
      </c>
      <c r="D38" s="229">
        <v>2428</v>
      </c>
      <c r="E38" s="230">
        <v>992</v>
      </c>
      <c r="F38" s="230">
        <v>3224</v>
      </c>
      <c r="G38" s="230">
        <v>649</v>
      </c>
      <c r="H38" s="230">
        <v>2717</v>
      </c>
      <c r="I38" s="230">
        <v>1823</v>
      </c>
      <c r="J38" s="230">
        <v>355</v>
      </c>
      <c r="K38" s="230">
        <v>3503</v>
      </c>
      <c r="L38" s="230">
        <v>754</v>
      </c>
      <c r="M38" s="230">
        <v>2088</v>
      </c>
      <c r="N38" s="230">
        <v>467</v>
      </c>
      <c r="O38" s="230">
        <v>5576</v>
      </c>
      <c r="P38" s="140"/>
    </row>
    <row r="39" spans="1:17" ht="10.5" customHeight="1">
      <c r="A39" s="55">
        <f>IF(E39&lt;&gt;"",COUNTA($E$8:E39),"")</f>
        <v>27</v>
      </c>
      <c r="B39" s="186" t="s">
        <v>10</v>
      </c>
      <c r="C39" s="126" t="s">
        <v>155</v>
      </c>
      <c r="D39" s="229">
        <v>1984</v>
      </c>
      <c r="E39" s="230">
        <v>725</v>
      </c>
      <c r="F39" s="230">
        <v>2755</v>
      </c>
      <c r="G39" s="230">
        <v>499</v>
      </c>
      <c r="H39" s="230">
        <v>2311</v>
      </c>
      <c r="I39" s="230">
        <v>1561</v>
      </c>
      <c r="J39" s="230">
        <v>294</v>
      </c>
      <c r="K39" s="230">
        <v>3123</v>
      </c>
      <c r="L39" s="230">
        <v>669</v>
      </c>
      <c r="M39" s="230">
        <v>1814</v>
      </c>
      <c r="N39" s="230">
        <v>403</v>
      </c>
      <c r="O39" s="230">
        <v>5146</v>
      </c>
      <c r="P39" s="140"/>
    </row>
    <row r="40" spans="1:17" ht="10.5" customHeight="1">
      <c r="A40" s="55">
        <f>IF(E40&lt;&gt;"",COUNTA($E$8:E40),"")</f>
        <v>28</v>
      </c>
      <c r="B40" s="186" t="s">
        <v>20</v>
      </c>
      <c r="C40" s="126" t="s">
        <v>176</v>
      </c>
      <c r="D40" s="229">
        <v>432</v>
      </c>
      <c r="E40" s="230">
        <v>221</v>
      </c>
      <c r="F40" s="230">
        <v>849</v>
      </c>
      <c r="G40" s="230">
        <v>148</v>
      </c>
      <c r="H40" s="230">
        <v>791</v>
      </c>
      <c r="I40" s="230">
        <v>728</v>
      </c>
      <c r="J40" s="230">
        <v>144</v>
      </c>
      <c r="K40" s="230">
        <v>593</v>
      </c>
      <c r="L40" s="230">
        <v>147</v>
      </c>
      <c r="M40" s="230">
        <v>691</v>
      </c>
      <c r="N40" s="230">
        <v>176</v>
      </c>
      <c r="O40" s="230">
        <v>764</v>
      </c>
      <c r="P40" s="140"/>
    </row>
    <row r="41" spans="1:17" ht="10.5" customHeight="1">
      <c r="A41" s="55">
        <f>IF(E41&lt;&gt;"",COUNTA($E$8:E41),"")</f>
        <v>29</v>
      </c>
      <c r="B41" s="186" t="s">
        <v>23</v>
      </c>
      <c r="C41" s="126" t="s">
        <v>156</v>
      </c>
      <c r="D41" s="229">
        <v>8632</v>
      </c>
      <c r="E41" s="230">
        <v>3306</v>
      </c>
      <c r="F41" s="230">
        <v>10846</v>
      </c>
      <c r="G41" s="230">
        <v>2404</v>
      </c>
      <c r="H41" s="230">
        <v>9861</v>
      </c>
      <c r="I41" s="230">
        <v>11753</v>
      </c>
      <c r="J41" s="230">
        <v>2322</v>
      </c>
      <c r="K41" s="230">
        <v>6673</v>
      </c>
      <c r="L41" s="230">
        <v>1605</v>
      </c>
      <c r="M41" s="230">
        <v>9048</v>
      </c>
      <c r="N41" s="230">
        <v>1817</v>
      </c>
      <c r="O41" s="230">
        <v>8676</v>
      </c>
      <c r="P41" s="140"/>
    </row>
    <row r="42" spans="1:17" ht="10.5" customHeight="1">
      <c r="A42" s="55">
        <f>IF(E42&lt;&gt;"",COUNTA($E$8:E42),"")</f>
        <v>30</v>
      </c>
      <c r="B42" s="186" t="s">
        <v>27</v>
      </c>
      <c r="C42" s="126" t="s">
        <v>177</v>
      </c>
      <c r="D42" s="229">
        <v>866</v>
      </c>
      <c r="E42" s="230">
        <v>489</v>
      </c>
      <c r="F42" s="230">
        <v>475</v>
      </c>
      <c r="G42" s="230">
        <v>182</v>
      </c>
      <c r="H42" s="230">
        <v>453</v>
      </c>
      <c r="I42" s="230">
        <v>276</v>
      </c>
      <c r="J42" s="230">
        <v>96</v>
      </c>
      <c r="K42" s="230">
        <v>273</v>
      </c>
      <c r="L42" s="230">
        <v>76</v>
      </c>
      <c r="M42" s="230">
        <v>406</v>
      </c>
      <c r="N42" s="230">
        <v>218</v>
      </c>
      <c r="O42" s="230">
        <v>403</v>
      </c>
      <c r="P42" s="140"/>
    </row>
    <row r="43" spans="1:17" ht="10.5" customHeight="1">
      <c r="A43" s="55">
        <f>IF(E43&lt;&gt;"",COUNTA($E$8:E43),"")</f>
        <v>31</v>
      </c>
      <c r="B43" s="186" t="s">
        <v>30</v>
      </c>
      <c r="C43" s="126" t="s">
        <v>203</v>
      </c>
      <c r="D43" s="229">
        <v>775</v>
      </c>
      <c r="E43" s="230">
        <v>394</v>
      </c>
      <c r="F43" s="230">
        <v>873</v>
      </c>
      <c r="G43" s="230">
        <v>208</v>
      </c>
      <c r="H43" s="230">
        <v>839</v>
      </c>
      <c r="I43" s="230">
        <v>624</v>
      </c>
      <c r="J43" s="230">
        <v>165</v>
      </c>
      <c r="K43" s="230">
        <v>683</v>
      </c>
      <c r="L43" s="230">
        <v>156</v>
      </c>
      <c r="M43" s="230">
        <v>688</v>
      </c>
      <c r="N43" s="230">
        <v>172</v>
      </c>
      <c r="O43" s="230">
        <v>942</v>
      </c>
      <c r="P43" s="140"/>
    </row>
    <row r="44" spans="1:17" ht="10.5" customHeight="1">
      <c r="A44" s="55">
        <f>IF(E44&lt;&gt;"",COUNTA($E$8:E44),"")</f>
        <v>32</v>
      </c>
      <c r="B44" s="186" t="s">
        <v>32</v>
      </c>
      <c r="C44" s="126" t="s">
        <v>178</v>
      </c>
      <c r="D44" s="229">
        <v>635</v>
      </c>
      <c r="E44" s="230">
        <v>221</v>
      </c>
      <c r="F44" s="230">
        <v>555</v>
      </c>
      <c r="G44" s="230">
        <v>170</v>
      </c>
      <c r="H44" s="230">
        <v>621</v>
      </c>
      <c r="I44" s="230">
        <v>665</v>
      </c>
      <c r="J44" s="230">
        <v>120</v>
      </c>
      <c r="K44" s="230">
        <v>351</v>
      </c>
      <c r="L44" s="230">
        <v>97</v>
      </c>
      <c r="M44" s="230">
        <v>511</v>
      </c>
      <c r="N44" s="230">
        <v>120</v>
      </c>
      <c r="O44" s="230">
        <v>358</v>
      </c>
      <c r="P44" s="140"/>
    </row>
    <row r="45" spans="1:17" ht="21" customHeight="1">
      <c r="A45" s="55">
        <f>IF(E45&lt;&gt;"",COUNTA($E$8:E45),"")</f>
        <v>33</v>
      </c>
      <c r="B45" s="175" t="s">
        <v>49</v>
      </c>
      <c r="C45" s="126" t="s">
        <v>253</v>
      </c>
      <c r="D45" s="229">
        <v>6050</v>
      </c>
      <c r="E45" s="230">
        <v>2822</v>
      </c>
      <c r="F45" s="230">
        <v>5519</v>
      </c>
      <c r="G45" s="230">
        <v>1643</v>
      </c>
      <c r="H45" s="230">
        <v>4867</v>
      </c>
      <c r="I45" s="230">
        <v>4182</v>
      </c>
      <c r="J45" s="230">
        <v>1271</v>
      </c>
      <c r="K45" s="230">
        <v>3227</v>
      </c>
      <c r="L45" s="230">
        <v>929</v>
      </c>
      <c r="M45" s="230">
        <v>5228</v>
      </c>
      <c r="N45" s="230">
        <v>1850</v>
      </c>
      <c r="O45" s="230">
        <v>4801</v>
      </c>
      <c r="P45" s="140"/>
    </row>
    <row r="46" spans="1:17" ht="21" customHeight="1">
      <c r="A46" s="55">
        <f>IF(E46&lt;&gt;"",COUNTA($E$8:E46),"")</f>
        <v>34</v>
      </c>
      <c r="B46" s="175" t="s">
        <v>38</v>
      </c>
      <c r="C46" s="126" t="s">
        <v>254</v>
      </c>
      <c r="D46" s="229">
        <v>17116</v>
      </c>
      <c r="E46" s="230">
        <v>8550</v>
      </c>
      <c r="F46" s="230">
        <v>22412</v>
      </c>
      <c r="G46" s="230">
        <v>5739</v>
      </c>
      <c r="H46" s="230">
        <v>19177</v>
      </c>
      <c r="I46" s="230">
        <v>18598</v>
      </c>
      <c r="J46" s="230">
        <v>5109</v>
      </c>
      <c r="K46" s="230">
        <v>13628</v>
      </c>
      <c r="L46" s="230">
        <v>3162</v>
      </c>
      <c r="M46" s="230">
        <v>21585</v>
      </c>
      <c r="N46" s="230">
        <v>6620</v>
      </c>
      <c r="O46" s="230">
        <v>17907</v>
      </c>
      <c r="P46" s="140"/>
    </row>
    <row r="47" spans="1:17" ht="21" customHeight="1">
      <c r="A47" s="55">
        <f>IF(E47&lt;&gt;"",COUNTA($E$8:E47),"")</f>
        <v>35</v>
      </c>
      <c r="B47" s="175" t="s">
        <v>43</v>
      </c>
      <c r="C47" s="126" t="s">
        <v>220</v>
      </c>
      <c r="D47" s="229">
        <v>2262</v>
      </c>
      <c r="E47" s="230">
        <v>1022</v>
      </c>
      <c r="F47" s="230">
        <v>2359</v>
      </c>
      <c r="G47" s="230">
        <v>640</v>
      </c>
      <c r="H47" s="230">
        <v>1856</v>
      </c>
      <c r="I47" s="230">
        <v>2132</v>
      </c>
      <c r="J47" s="230">
        <v>593</v>
      </c>
      <c r="K47" s="230">
        <v>1304</v>
      </c>
      <c r="L47" s="230">
        <v>377</v>
      </c>
      <c r="M47" s="230">
        <v>1913</v>
      </c>
      <c r="N47" s="230">
        <v>568</v>
      </c>
      <c r="O47" s="230">
        <v>1601</v>
      </c>
      <c r="P47" s="140"/>
    </row>
    <row r="48" spans="1:17" ht="11.1" customHeight="1">
      <c r="A48" s="55" t="str">
        <f>IF(E48&lt;&gt;"",COUNTA($E$8:E48),"")</f>
        <v/>
      </c>
      <c r="B48" s="186"/>
      <c r="C48" s="190"/>
      <c r="D48" s="229"/>
      <c r="E48" s="230"/>
      <c r="F48" s="230"/>
      <c r="G48" s="230"/>
      <c r="H48" s="230"/>
      <c r="I48" s="230"/>
      <c r="J48" s="230"/>
      <c r="K48" s="230"/>
      <c r="L48" s="230"/>
      <c r="M48" s="230"/>
      <c r="N48" s="230"/>
      <c r="O48" s="230"/>
    </row>
    <row r="49" spans="1:17" ht="10.5" customHeight="1">
      <c r="A49" s="55">
        <f>IF(E49&lt;&gt;"",COUNTA($E$8:E49),"")</f>
        <v>36</v>
      </c>
      <c r="B49" s="186"/>
      <c r="C49" s="126" t="s">
        <v>56</v>
      </c>
      <c r="D49" s="229">
        <v>738</v>
      </c>
      <c r="E49" s="230">
        <v>437</v>
      </c>
      <c r="F49" s="230">
        <v>1218</v>
      </c>
      <c r="G49" s="230">
        <v>370</v>
      </c>
      <c r="H49" s="230">
        <v>784</v>
      </c>
      <c r="I49" s="230">
        <v>985</v>
      </c>
      <c r="J49" s="230">
        <v>292</v>
      </c>
      <c r="K49" s="230">
        <v>749</v>
      </c>
      <c r="L49" s="230">
        <v>188</v>
      </c>
      <c r="M49" s="230">
        <v>1038</v>
      </c>
      <c r="N49" s="230">
        <v>277</v>
      </c>
      <c r="O49" s="230">
        <v>918</v>
      </c>
      <c r="P49" s="140"/>
      <c r="Q49" s="140"/>
    </row>
    <row r="50" spans="1:17" ht="10.5" customHeight="1">
      <c r="A50" s="55">
        <f>IF(E50&lt;&gt;"",COUNTA($E$8:E50),"")</f>
        <v>37</v>
      </c>
      <c r="B50" s="186"/>
      <c r="C50" s="126" t="s">
        <v>57</v>
      </c>
      <c r="D50" s="229">
        <v>3035</v>
      </c>
      <c r="E50" s="230">
        <v>1206</v>
      </c>
      <c r="F50" s="230">
        <v>2415</v>
      </c>
      <c r="G50" s="230">
        <v>862</v>
      </c>
      <c r="H50" s="230">
        <v>1692</v>
      </c>
      <c r="I50" s="230">
        <v>2149</v>
      </c>
      <c r="J50" s="230">
        <v>742</v>
      </c>
      <c r="K50" s="230">
        <v>1537</v>
      </c>
      <c r="L50" s="230">
        <v>518</v>
      </c>
      <c r="M50" s="230">
        <v>2288</v>
      </c>
      <c r="N50" s="230">
        <v>836</v>
      </c>
      <c r="O50" s="230">
        <v>1998</v>
      </c>
      <c r="P50" s="140"/>
    </row>
    <row r="51" spans="1:17" ht="10.5" customHeight="1">
      <c r="A51" s="55">
        <f>IF(E51&lt;&gt;"",COUNTA($E$8:E51),"")</f>
        <v>38</v>
      </c>
      <c r="B51" s="186"/>
      <c r="C51" s="126" t="s">
        <v>58</v>
      </c>
      <c r="D51" s="229">
        <v>3769</v>
      </c>
      <c r="E51" s="230">
        <v>1307</v>
      </c>
      <c r="F51" s="230">
        <v>2533</v>
      </c>
      <c r="G51" s="230">
        <v>781</v>
      </c>
      <c r="H51" s="230">
        <v>2020</v>
      </c>
      <c r="I51" s="230">
        <v>2226</v>
      </c>
      <c r="J51" s="230">
        <v>680</v>
      </c>
      <c r="K51" s="230">
        <v>1728</v>
      </c>
      <c r="L51" s="230">
        <v>512</v>
      </c>
      <c r="M51" s="230">
        <v>2652</v>
      </c>
      <c r="N51" s="230">
        <v>1268</v>
      </c>
      <c r="O51" s="230">
        <v>2242</v>
      </c>
      <c r="P51" s="140"/>
    </row>
    <row r="52" spans="1:17" ht="10.5" customHeight="1">
      <c r="A52" s="55">
        <f>IF(E52&lt;&gt;"",COUNTA($E$8:E52),"")</f>
        <v>39</v>
      </c>
      <c r="B52" s="186"/>
      <c r="C52" s="126" t="s">
        <v>59</v>
      </c>
      <c r="D52" s="229">
        <v>6101</v>
      </c>
      <c r="E52" s="230">
        <v>2426</v>
      </c>
      <c r="F52" s="230">
        <v>5421</v>
      </c>
      <c r="G52" s="230">
        <v>1417</v>
      </c>
      <c r="H52" s="230">
        <v>4926</v>
      </c>
      <c r="I52" s="230">
        <v>4949</v>
      </c>
      <c r="J52" s="230">
        <v>1267</v>
      </c>
      <c r="K52" s="230">
        <v>3704</v>
      </c>
      <c r="L52" s="230">
        <v>937</v>
      </c>
      <c r="M52" s="230">
        <v>5402</v>
      </c>
      <c r="N52" s="230">
        <v>2138</v>
      </c>
      <c r="O52" s="230">
        <v>4837</v>
      </c>
      <c r="P52" s="140"/>
    </row>
    <row r="53" spans="1:17" ht="10.5" customHeight="1">
      <c r="A53" s="55">
        <f>IF(E53&lt;&gt;"",COUNTA($E$8:E53),"")</f>
        <v>40</v>
      </c>
      <c r="B53" s="186"/>
      <c r="C53" s="126" t="s">
        <v>60</v>
      </c>
      <c r="D53" s="229">
        <v>4891</v>
      </c>
      <c r="E53" s="230">
        <v>2127</v>
      </c>
      <c r="F53" s="230">
        <v>5545</v>
      </c>
      <c r="G53" s="230">
        <v>1340</v>
      </c>
      <c r="H53" s="230">
        <v>5334</v>
      </c>
      <c r="I53" s="230">
        <v>4920</v>
      </c>
      <c r="J53" s="230">
        <v>1199</v>
      </c>
      <c r="K53" s="230">
        <v>3864</v>
      </c>
      <c r="L53" s="230">
        <v>899</v>
      </c>
      <c r="M53" s="230">
        <v>5068</v>
      </c>
      <c r="N53" s="230">
        <v>1652</v>
      </c>
      <c r="O53" s="230">
        <v>4976</v>
      </c>
      <c r="P53" s="140"/>
    </row>
    <row r="54" spans="1:17" ht="10.5" customHeight="1">
      <c r="A54" s="55">
        <f>IF(E54&lt;&gt;"",COUNTA($E$8:E54),"")</f>
        <v>41</v>
      </c>
      <c r="B54" s="186"/>
      <c r="C54" s="126" t="s">
        <v>61</v>
      </c>
      <c r="D54" s="229">
        <v>4188</v>
      </c>
      <c r="E54" s="230">
        <v>2116</v>
      </c>
      <c r="F54" s="230">
        <v>5474</v>
      </c>
      <c r="G54" s="230">
        <v>1285</v>
      </c>
      <c r="H54" s="230">
        <v>4874</v>
      </c>
      <c r="I54" s="230">
        <v>4594</v>
      </c>
      <c r="J54" s="230">
        <v>1218</v>
      </c>
      <c r="K54" s="230">
        <v>3495</v>
      </c>
      <c r="L54" s="230">
        <v>794</v>
      </c>
      <c r="M54" s="230">
        <v>4721</v>
      </c>
      <c r="N54" s="230">
        <v>1276</v>
      </c>
      <c r="O54" s="230">
        <v>4638</v>
      </c>
      <c r="P54" s="140"/>
    </row>
    <row r="55" spans="1:17" ht="10.5" customHeight="1">
      <c r="A55" s="55">
        <f>IF(E55&lt;&gt;"",COUNTA($E$8:E55),"")</f>
        <v>42</v>
      </c>
      <c r="B55" s="186"/>
      <c r="C55" s="126" t="s">
        <v>62</v>
      </c>
      <c r="D55" s="229">
        <v>3266</v>
      </c>
      <c r="E55" s="230">
        <v>1742</v>
      </c>
      <c r="F55" s="230">
        <v>4856</v>
      </c>
      <c r="G55" s="230">
        <v>1112</v>
      </c>
      <c r="H55" s="230">
        <v>4226</v>
      </c>
      <c r="I55" s="230">
        <v>4052</v>
      </c>
      <c r="J55" s="230">
        <v>961</v>
      </c>
      <c r="K55" s="230">
        <v>3166</v>
      </c>
      <c r="L55" s="230">
        <v>649</v>
      </c>
      <c r="M55" s="230">
        <v>4138</v>
      </c>
      <c r="N55" s="230">
        <v>957</v>
      </c>
      <c r="O55" s="230">
        <v>4297</v>
      </c>
      <c r="P55" s="140"/>
    </row>
    <row r="56" spans="1:17" ht="10.5" customHeight="1">
      <c r="A56" s="55">
        <f>IF(E56&lt;&gt;"",COUNTA($E$8:E56),"")</f>
        <v>43</v>
      </c>
      <c r="B56" s="186"/>
      <c r="C56" s="126" t="s">
        <v>63</v>
      </c>
      <c r="D56" s="229">
        <v>4481</v>
      </c>
      <c r="E56" s="230">
        <v>2137</v>
      </c>
      <c r="F56" s="230">
        <v>6576</v>
      </c>
      <c r="G56" s="230">
        <v>1412</v>
      </c>
      <c r="H56" s="230">
        <v>6013</v>
      </c>
      <c r="I56" s="230">
        <v>5753</v>
      </c>
      <c r="J56" s="230">
        <v>1279</v>
      </c>
      <c r="K56" s="230">
        <v>4299</v>
      </c>
      <c r="L56" s="230">
        <v>935</v>
      </c>
      <c r="M56" s="230">
        <v>5624</v>
      </c>
      <c r="N56" s="230">
        <v>1218</v>
      </c>
      <c r="O56" s="230">
        <v>6075</v>
      </c>
      <c r="P56" s="140"/>
    </row>
    <row r="57" spans="1:17" ht="10.5" customHeight="1">
      <c r="A57" s="55">
        <f>IF(E57&lt;&gt;"",COUNTA($E$8:E57),"")</f>
        <v>44</v>
      </c>
      <c r="B57" s="186"/>
      <c r="C57" s="126" t="s">
        <v>64</v>
      </c>
      <c r="D57" s="229">
        <v>5113</v>
      </c>
      <c r="E57" s="230">
        <v>2574</v>
      </c>
      <c r="F57" s="230">
        <v>8160</v>
      </c>
      <c r="G57" s="230">
        <v>1859</v>
      </c>
      <c r="H57" s="230">
        <v>7161</v>
      </c>
      <c r="I57" s="230">
        <v>6872</v>
      </c>
      <c r="J57" s="230">
        <v>1484</v>
      </c>
      <c r="K57" s="230">
        <v>4793</v>
      </c>
      <c r="L57" s="230">
        <v>1113</v>
      </c>
      <c r="M57" s="230">
        <v>6874</v>
      </c>
      <c r="N57" s="230">
        <v>1424</v>
      </c>
      <c r="O57" s="230">
        <v>7155</v>
      </c>
      <c r="P57" s="140"/>
    </row>
    <row r="58" spans="1:17" ht="10.5" customHeight="1">
      <c r="A58" s="55">
        <f>IF(E58&lt;&gt;"",COUNTA($E$8:E58),"")</f>
        <v>45</v>
      </c>
      <c r="B58" s="186"/>
      <c r="C58" s="126" t="s">
        <v>52</v>
      </c>
      <c r="D58" s="229">
        <v>3373</v>
      </c>
      <c r="E58" s="230">
        <v>1838</v>
      </c>
      <c r="F58" s="230">
        <v>5326</v>
      </c>
      <c r="G58" s="230">
        <v>1286</v>
      </c>
      <c r="H58" s="230">
        <v>4457</v>
      </c>
      <c r="I58" s="230">
        <v>4358</v>
      </c>
      <c r="J58" s="230">
        <v>978</v>
      </c>
      <c r="K58" s="230">
        <v>3040</v>
      </c>
      <c r="L58" s="230">
        <v>714</v>
      </c>
      <c r="M58" s="230">
        <v>4470</v>
      </c>
      <c r="N58" s="230">
        <v>907</v>
      </c>
      <c r="O58" s="230">
        <v>4544</v>
      </c>
      <c r="P58" s="140"/>
    </row>
    <row r="59" spans="1:17" ht="10.5" customHeight="1">
      <c r="A59" s="55">
        <f>IF(E59&lt;&gt;"",COUNTA($E$8:E59),"")</f>
        <v>46</v>
      </c>
      <c r="B59" s="186"/>
      <c r="C59" s="126" t="s">
        <v>53</v>
      </c>
      <c r="D59" s="229">
        <v>291</v>
      </c>
      <c r="E59" s="230">
        <v>149</v>
      </c>
      <c r="F59" s="230">
        <v>327</v>
      </c>
      <c r="G59" s="230">
        <v>82</v>
      </c>
      <c r="H59" s="230">
        <v>357</v>
      </c>
      <c r="I59" s="230">
        <v>341</v>
      </c>
      <c r="J59" s="230">
        <v>82</v>
      </c>
      <c r="K59" s="230">
        <v>227</v>
      </c>
      <c r="L59" s="230">
        <v>67</v>
      </c>
      <c r="M59" s="230">
        <v>345</v>
      </c>
      <c r="N59" s="230">
        <v>73</v>
      </c>
      <c r="O59" s="230">
        <v>315</v>
      </c>
      <c r="P59" s="140"/>
    </row>
    <row r="60" spans="1:17" ht="11.45" customHeight="1">
      <c r="A60" s="134"/>
    </row>
    <row r="61" spans="1:17" ht="11.45" customHeight="1">
      <c r="C61" s="29"/>
      <c r="D61" s="30"/>
      <c r="E61" s="30"/>
      <c r="F61" s="30"/>
      <c r="G61" s="30"/>
      <c r="H61" s="30"/>
      <c r="I61" s="30"/>
      <c r="J61" s="30"/>
    </row>
    <row r="62" spans="1:17" ht="11.45" customHeight="1">
      <c r="C62" s="29"/>
      <c r="D62" s="30"/>
      <c r="E62" s="30"/>
      <c r="F62" s="30"/>
      <c r="G62" s="30"/>
      <c r="H62" s="30"/>
      <c r="I62" s="30"/>
      <c r="J62" s="30"/>
    </row>
    <row r="63" spans="1:17" ht="11.45" customHeight="1">
      <c r="D63" s="30"/>
      <c r="E63" s="30"/>
      <c r="F63" s="30"/>
      <c r="G63" s="30"/>
      <c r="H63" s="30"/>
      <c r="I63" s="30"/>
      <c r="J63" s="30"/>
    </row>
  </sheetData>
  <mergeCells count="24">
    <mergeCell ref="D34:I34"/>
    <mergeCell ref="J34:O34"/>
    <mergeCell ref="I2:I5"/>
    <mergeCell ref="K2:K5"/>
    <mergeCell ref="M2:M5"/>
    <mergeCell ref="O2:O5"/>
    <mergeCell ref="D2:D5"/>
    <mergeCell ref="E2:E5"/>
    <mergeCell ref="D7:I7"/>
    <mergeCell ref="J7:O7"/>
    <mergeCell ref="D33:I33"/>
    <mergeCell ref="J33:O33"/>
    <mergeCell ref="G3:G5"/>
    <mergeCell ref="J3:J5"/>
    <mergeCell ref="F2:F5"/>
    <mergeCell ref="H2:H5"/>
    <mergeCell ref="A1:C1"/>
    <mergeCell ref="D1:I1"/>
    <mergeCell ref="J1:O1"/>
    <mergeCell ref="A2:A5"/>
    <mergeCell ref="B2:B5"/>
    <mergeCell ref="C2:C5"/>
    <mergeCell ref="L3:L5"/>
    <mergeCell ref="N3:N5"/>
  </mergeCells>
  <conditionalFormatting sqref="D33 D34:I34 D36:I36 D37:O59 D35:O35 D10:O32">
    <cfRule type="cellIs" dxfId="2" priority="6" stopIfTrue="1" operator="between">
      <formula>0.1</formula>
      <formula>2.9</formula>
    </cfRule>
  </conditionalFormatting>
  <conditionalFormatting sqref="J33 J34:O34 J36:O36">
    <cfRule type="cellIs" dxfId="1" priority="5" stopIfTrue="1" operator="between">
      <formula>0.1</formula>
      <formula>2.9</formula>
    </cfRule>
  </conditionalFormatting>
  <conditionalFormatting sqref="D8:O8">
    <cfRule type="cellIs" dxfId="0" priority="4"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A653 2020 44&amp;R&amp;7&amp;P</oddFooter>
    <evenFooter>&amp;L&amp;7&amp;P&amp;R&amp;7StatA MV, Statistischer Bericht A653 2020 44</evenFooter>
  </headerFooter>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zoomScale="140" zoomScaleNormal="140" workbookViewId="0">
      <selection sqref="A1:B1"/>
    </sheetView>
  </sheetViews>
  <sheetFormatPr baseColWidth="10" defaultRowHeight="11.25"/>
  <cols>
    <col min="1" max="1" width="5.7109375" style="173" customWidth="1"/>
    <col min="2" max="2" width="79.5703125" style="173" customWidth="1"/>
    <col min="3" max="16384" width="11.42578125" style="173"/>
  </cols>
  <sheetData>
    <row r="1" spans="1:2" s="57" customFormat="1" ht="45" customHeight="1">
      <c r="A1" s="336" t="s">
        <v>119</v>
      </c>
      <c r="B1" s="336"/>
    </row>
    <row r="2" spans="1:2" s="125" customFormat="1" ht="12" customHeight="1">
      <c r="A2" s="56" t="s">
        <v>125</v>
      </c>
      <c r="B2" s="143" t="s">
        <v>229</v>
      </c>
    </row>
    <row r="3" spans="1:2" ht="6" customHeight="1">
      <c r="A3" s="32"/>
      <c r="B3" s="142"/>
    </row>
    <row r="4" spans="1:2" ht="12" customHeight="1">
      <c r="A4" s="56" t="s">
        <v>126</v>
      </c>
      <c r="B4" s="142" t="s">
        <v>230</v>
      </c>
    </row>
    <row r="5" spans="1:2" s="125" customFormat="1" ht="6" customHeight="1">
      <c r="A5" s="32"/>
      <c r="B5" s="144"/>
    </row>
    <row r="6" spans="1:2" ht="12" customHeight="1">
      <c r="A6" s="56" t="s">
        <v>189</v>
      </c>
      <c r="B6" s="142" t="s">
        <v>231</v>
      </c>
    </row>
    <row r="7" spans="1:2" ht="6" customHeight="1">
      <c r="A7" s="32"/>
      <c r="B7" s="142"/>
    </row>
    <row r="8" spans="1:2" ht="24" customHeight="1">
      <c r="A8" s="56" t="s">
        <v>127</v>
      </c>
      <c r="B8" s="217" t="s">
        <v>232</v>
      </c>
    </row>
    <row r="9" spans="1:2" ht="6" customHeight="1">
      <c r="A9" s="32"/>
      <c r="B9" s="174"/>
    </row>
    <row r="10" spans="1:2" ht="12" customHeight="1">
      <c r="A10" s="56" t="s">
        <v>128</v>
      </c>
      <c r="B10" s="142" t="s">
        <v>233</v>
      </c>
    </row>
    <row r="11" spans="1:2" ht="6" customHeight="1">
      <c r="B11" s="142"/>
    </row>
    <row r="12" spans="1:2" ht="12" customHeight="1">
      <c r="A12" s="56" t="s">
        <v>129</v>
      </c>
      <c r="B12" s="142" t="s">
        <v>234</v>
      </c>
    </row>
    <row r="13" spans="1:2">
      <c r="A13" s="32"/>
    </row>
    <row r="14" spans="1:2">
      <c r="A14" s="32"/>
    </row>
    <row r="15" spans="1:2">
      <c r="A15" s="32"/>
    </row>
    <row r="23" spans="1:1">
      <c r="A23" s="160"/>
    </row>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A653 2020 44&amp;R&amp;7&amp;P</oddFooter>
    <evenFooter>&amp;L&amp;7&amp;P&amp;R&amp;7StatA MV, Statistischer Bericht A653 2020 44</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5"/>
  <sheetViews>
    <sheetView zoomScale="140" zoomScaleNormal="140" workbookViewId="0">
      <selection sqref="A1:C1"/>
    </sheetView>
  </sheetViews>
  <sheetFormatPr baseColWidth="10" defaultRowHeight="11.45" customHeight="1"/>
  <cols>
    <col min="1" max="1" width="8.7109375" style="7" customWidth="1"/>
    <col min="2" max="2" width="77.7109375" style="180" customWidth="1"/>
    <col min="3" max="3" width="4.7109375" style="181" customWidth="1"/>
    <col min="4" max="16384" width="11.42578125" style="177"/>
  </cols>
  <sheetData>
    <row r="1" spans="1:3" ht="45" customHeight="1">
      <c r="A1" s="262" t="s">
        <v>78</v>
      </c>
      <c r="B1" s="262"/>
      <c r="C1" s="262"/>
    </row>
    <row r="2" spans="1:3" s="178" customFormat="1" ht="12.75" customHeight="1">
      <c r="A2" s="118"/>
      <c r="B2" s="263" t="s">
        <v>79</v>
      </c>
      <c r="C2" s="263"/>
    </row>
    <row r="3" spans="1:3" s="178" customFormat="1" ht="18.75" customHeight="1">
      <c r="A3" s="264" t="s">
        <v>68</v>
      </c>
      <c r="B3" s="264"/>
      <c r="C3" s="124">
        <v>3</v>
      </c>
    </row>
    <row r="4" spans="1:3" s="178" customFormat="1" ht="5.0999999999999996" customHeight="1">
      <c r="A4" s="118"/>
      <c r="B4" s="58"/>
    </row>
    <row r="5" spans="1:3" s="178" customFormat="1" ht="24" customHeight="1">
      <c r="A5" s="265" t="s">
        <v>69</v>
      </c>
      <c r="B5" s="265"/>
      <c r="C5" s="123">
        <v>5</v>
      </c>
    </row>
    <row r="6" spans="1:3" s="178" customFormat="1" ht="24" customHeight="1">
      <c r="A6" s="118" t="s">
        <v>179</v>
      </c>
      <c r="B6" s="235" t="s">
        <v>393</v>
      </c>
      <c r="C6" s="123">
        <v>6</v>
      </c>
    </row>
    <row r="7" spans="1:3" s="178" customFormat="1" ht="24" customHeight="1">
      <c r="A7" s="118" t="s">
        <v>180</v>
      </c>
      <c r="B7" s="235" t="s">
        <v>380</v>
      </c>
      <c r="C7" s="119">
        <v>6</v>
      </c>
    </row>
    <row r="8" spans="1:3" s="178" customFormat="1" ht="9" customHeight="1">
      <c r="A8" s="118"/>
      <c r="B8" s="123"/>
      <c r="C8" s="119"/>
    </row>
    <row r="9" spans="1:3" s="178" customFormat="1" ht="36" customHeight="1">
      <c r="A9" s="120" t="s">
        <v>84</v>
      </c>
      <c r="B9" s="235" t="s">
        <v>381</v>
      </c>
      <c r="C9" s="119">
        <v>7</v>
      </c>
    </row>
    <row r="10" spans="1:3" s="178" customFormat="1" ht="5.0999999999999996" customHeight="1">
      <c r="A10" s="118"/>
      <c r="B10" s="235"/>
      <c r="C10" s="119"/>
    </row>
    <row r="11" spans="1:3" s="178" customFormat="1" ht="24" customHeight="1">
      <c r="A11" s="120" t="s">
        <v>85</v>
      </c>
      <c r="B11" s="235" t="s">
        <v>382</v>
      </c>
      <c r="C11" s="119">
        <v>8</v>
      </c>
    </row>
    <row r="12" spans="1:3" s="178" customFormat="1" ht="5.0999999999999996" customHeight="1">
      <c r="A12" s="118"/>
      <c r="B12" s="235"/>
      <c r="C12" s="119"/>
    </row>
    <row r="13" spans="1:3" s="178" customFormat="1" ht="24" customHeight="1">
      <c r="A13" s="120" t="s">
        <v>87</v>
      </c>
      <c r="B13" s="235" t="s">
        <v>383</v>
      </c>
      <c r="C13" s="119">
        <v>9</v>
      </c>
    </row>
    <row r="14" spans="1:3" s="178" customFormat="1" ht="5.0999999999999996" customHeight="1">
      <c r="A14" s="118"/>
      <c r="B14" s="235"/>
      <c r="C14" s="119"/>
    </row>
    <row r="15" spans="1:3" s="178" customFormat="1" ht="36" customHeight="1">
      <c r="A15" s="120" t="s">
        <v>186</v>
      </c>
      <c r="B15" s="235" t="s">
        <v>384</v>
      </c>
      <c r="C15" s="119">
        <v>10</v>
      </c>
    </row>
    <row r="16" spans="1:3" s="178" customFormat="1" ht="5.0999999999999996" customHeight="1">
      <c r="A16" s="118"/>
      <c r="B16" s="235"/>
      <c r="C16" s="119"/>
    </row>
    <row r="17" spans="1:3" s="178" customFormat="1" ht="36" customHeight="1">
      <c r="A17" s="120" t="s">
        <v>130</v>
      </c>
      <c r="B17" s="121" t="s">
        <v>385</v>
      </c>
      <c r="C17" s="119">
        <v>11</v>
      </c>
    </row>
    <row r="18" spans="1:3" s="178" customFormat="1" ht="5.0999999999999996" customHeight="1">
      <c r="A18" s="118"/>
      <c r="B18" s="121"/>
      <c r="C18" s="119"/>
    </row>
    <row r="19" spans="1:3" s="179" customFormat="1" ht="36" customHeight="1">
      <c r="A19" s="120" t="s">
        <v>187</v>
      </c>
      <c r="B19" s="235" t="s">
        <v>386</v>
      </c>
      <c r="C19" s="122">
        <v>12</v>
      </c>
    </row>
    <row r="20" spans="1:3" s="179" customFormat="1" ht="5.0999999999999996" customHeight="1">
      <c r="A20" s="118"/>
      <c r="B20" s="235"/>
      <c r="C20" s="122"/>
    </row>
    <row r="21" spans="1:3" s="179" customFormat="1" ht="36" customHeight="1">
      <c r="A21" s="120" t="s">
        <v>131</v>
      </c>
      <c r="B21" s="235" t="s">
        <v>251</v>
      </c>
      <c r="C21" s="122">
        <v>14</v>
      </c>
    </row>
    <row r="22" spans="1:3" s="179" customFormat="1" ht="5.0999999999999996" customHeight="1">
      <c r="A22" s="118"/>
      <c r="B22" s="235"/>
      <c r="C22" s="122"/>
    </row>
    <row r="23" spans="1:3" s="178" customFormat="1" ht="36" customHeight="1">
      <c r="A23" s="120" t="s">
        <v>188</v>
      </c>
      <c r="B23" s="235" t="s">
        <v>387</v>
      </c>
      <c r="C23" s="119">
        <v>15</v>
      </c>
    </row>
    <row r="24" spans="1:3" s="178" customFormat="1" ht="5.0999999999999996" customHeight="1">
      <c r="A24" s="118"/>
      <c r="B24" s="235"/>
      <c r="C24" s="119"/>
    </row>
    <row r="25" spans="1:3" s="178" customFormat="1" ht="24" customHeight="1">
      <c r="A25" s="120" t="s">
        <v>92</v>
      </c>
      <c r="B25" s="235" t="s">
        <v>388</v>
      </c>
      <c r="C25" s="119">
        <v>16</v>
      </c>
    </row>
    <row r="26" spans="1:3" s="178" customFormat="1" ht="5.0999999999999996" customHeight="1">
      <c r="A26" s="118"/>
      <c r="B26" s="235"/>
      <c r="C26" s="119"/>
    </row>
    <row r="27" spans="1:3" s="178" customFormat="1" ht="24" customHeight="1">
      <c r="A27" s="120" t="s">
        <v>94</v>
      </c>
      <c r="B27" s="121" t="s">
        <v>389</v>
      </c>
      <c r="C27" s="119">
        <v>17</v>
      </c>
    </row>
    <row r="28" spans="1:3" s="179" customFormat="1" ht="5.0999999999999996" customHeight="1">
      <c r="A28" s="118"/>
      <c r="B28" s="235"/>
      <c r="C28" s="122"/>
    </row>
    <row r="29" spans="1:3" s="179" customFormat="1" ht="36" customHeight="1">
      <c r="A29" s="120" t="s">
        <v>118</v>
      </c>
      <c r="B29" s="235" t="s">
        <v>390</v>
      </c>
      <c r="C29" s="122">
        <v>18</v>
      </c>
    </row>
    <row r="30" spans="1:3" s="179" customFormat="1" ht="5.0999999999999996" customHeight="1">
      <c r="A30" s="118"/>
      <c r="B30" s="235"/>
      <c r="C30" s="122"/>
    </row>
    <row r="31" spans="1:3" s="178" customFormat="1" ht="36" customHeight="1">
      <c r="A31" s="120" t="s">
        <v>123</v>
      </c>
      <c r="B31" s="235" t="s">
        <v>391</v>
      </c>
      <c r="C31" s="119">
        <v>19</v>
      </c>
    </row>
    <row r="32" spans="1:3" s="178" customFormat="1" ht="5.0999999999999996" customHeight="1">
      <c r="A32" s="118"/>
      <c r="B32" s="235"/>
      <c r="C32" s="119"/>
    </row>
    <row r="33" spans="1:3" s="178" customFormat="1" ht="36" customHeight="1">
      <c r="A33" s="120" t="s">
        <v>124</v>
      </c>
      <c r="B33" s="121" t="s">
        <v>392</v>
      </c>
      <c r="C33" s="119">
        <v>20</v>
      </c>
    </row>
    <row r="34" spans="1:3" s="178" customFormat="1" ht="24" customHeight="1">
      <c r="A34" s="265" t="s">
        <v>119</v>
      </c>
      <c r="B34" s="265"/>
      <c r="C34" s="123">
        <v>22</v>
      </c>
    </row>
    <row r="35" spans="1:3" s="178" customFormat="1" ht="11.45" customHeight="1">
      <c r="A35" s="118"/>
      <c r="B35" s="58"/>
    </row>
    <row r="36" spans="1:3" s="178" customFormat="1" ht="11.45" customHeight="1">
      <c r="A36" s="118"/>
      <c r="B36" s="58"/>
    </row>
    <row r="37" spans="1:3" s="178" customFormat="1" ht="11.45" customHeight="1">
      <c r="A37" s="118"/>
      <c r="B37" s="58"/>
    </row>
    <row r="38" spans="1:3" s="178" customFormat="1" ht="11.45" customHeight="1">
      <c r="A38" s="118"/>
      <c r="B38" s="58"/>
    </row>
    <row r="39" spans="1:3" s="178" customFormat="1" ht="11.45" customHeight="1">
      <c r="A39" s="118"/>
      <c r="B39" s="58"/>
    </row>
    <row r="40" spans="1:3" s="178" customFormat="1" ht="11.45" customHeight="1">
      <c r="A40" s="118"/>
      <c r="B40" s="58"/>
    </row>
    <row r="41" spans="1:3" s="178" customFormat="1" ht="11.45" customHeight="1">
      <c r="A41" s="118"/>
      <c r="B41" s="58"/>
    </row>
    <row r="42" spans="1:3" s="178" customFormat="1" ht="11.45" customHeight="1">
      <c r="A42" s="118"/>
      <c r="B42" s="58"/>
    </row>
    <row r="43" spans="1:3" s="178" customFormat="1" ht="11.45" customHeight="1">
      <c r="A43" s="118"/>
      <c r="B43" s="58"/>
    </row>
    <row r="44" spans="1:3" s="178" customFormat="1" ht="11.45" customHeight="1">
      <c r="A44" s="118"/>
      <c r="B44" s="58"/>
    </row>
    <row r="45" spans="1:3" s="178" customFormat="1" ht="11.45" customHeight="1">
      <c r="A45" s="118"/>
      <c r="B45" s="58"/>
    </row>
    <row r="46" spans="1:3" s="178" customFormat="1" ht="11.45" customHeight="1">
      <c r="A46" s="118"/>
      <c r="B46" s="58"/>
    </row>
    <row r="47" spans="1:3" s="178" customFormat="1" ht="11.45" customHeight="1">
      <c r="A47" s="118"/>
      <c r="B47" s="58"/>
    </row>
    <row r="48" spans="1:3" s="178" customFormat="1" ht="11.45" customHeight="1">
      <c r="A48" s="118"/>
      <c r="B48" s="58"/>
    </row>
    <row r="49" spans="1:2" s="178" customFormat="1" ht="11.45" customHeight="1">
      <c r="A49" s="118"/>
      <c r="B49" s="58"/>
    </row>
    <row r="50" spans="1:2" s="178" customFormat="1" ht="11.45" customHeight="1">
      <c r="A50" s="118"/>
      <c r="B50" s="58"/>
    </row>
    <row r="51" spans="1:2" s="178" customFormat="1" ht="11.45" customHeight="1">
      <c r="A51" s="118"/>
      <c r="B51" s="58"/>
    </row>
    <row r="52" spans="1:2" s="178" customFormat="1" ht="11.45" customHeight="1">
      <c r="A52" s="118"/>
      <c r="B52" s="58"/>
    </row>
    <row r="53" spans="1:2" s="178" customFormat="1" ht="11.45" customHeight="1">
      <c r="A53" s="118"/>
      <c r="B53" s="58"/>
    </row>
    <row r="54" spans="1:2" s="178" customFormat="1" ht="11.45" customHeight="1">
      <c r="A54" s="118"/>
      <c r="B54" s="58"/>
    </row>
    <row r="55" spans="1:2" s="178" customFormat="1" ht="11.45" customHeight="1">
      <c r="A55" s="118"/>
      <c r="B55" s="58"/>
    </row>
    <row r="56" spans="1:2" s="178" customFormat="1" ht="11.45" customHeight="1">
      <c r="A56" s="118"/>
      <c r="B56" s="58"/>
    </row>
    <row r="57" spans="1:2" s="178" customFormat="1" ht="11.45" customHeight="1">
      <c r="A57" s="118"/>
      <c r="B57" s="58"/>
    </row>
    <row r="58" spans="1:2" s="178" customFormat="1" ht="11.45" customHeight="1">
      <c r="A58" s="118"/>
      <c r="B58" s="58"/>
    </row>
    <row r="59" spans="1:2" s="178" customFormat="1" ht="11.45" customHeight="1">
      <c r="A59" s="118"/>
      <c r="B59" s="58"/>
    </row>
    <row r="60" spans="1:2" s="178" customFormat="1" ht="11.45" customHeight="1">
      <c r="A60" s="118"/>
      <c r="B60" s="58"/>
    </row>
    <row r="61" spans="1:2" s="178" customFormat="1" ht="11.45" customHeight="1">
      <c r="A61" s="118"/>
      <c r="B61" s="58"/>
    </row>
    <row r="62" spans="1:2" s="178" customFormat="1" ht="11.45" customHeight="1">
      <c r="A62" s="118"/>
      <c r="B62" s="58"/>
    </row>
    <row r="63" spans="1:2" s="178" customFormat="1" ht="11.45" customHeight="1">
      <c r="A63" s="118"/>
      <c r="B63" s="58"/>
    </row>
    <row r="64" spans="1:2" s="178" customFormat="1" ht="11.45" customHeight="1">
      <c r="A64" s="118"/>
      <c r="B64" s="58"/>
    </row>
    <row r="65" spans="1:2" s="178" customFormat="1" ht="11.45" customHeight="1">
      <c r="A65" s="118"/>
      <c r="B65" s="58"/>
    </row>
    <row r="66" spans="1:2" s="178" customFormat="1" ht="11.45" customHeight="1">
      <c r="A66" s="118"/>
      <c r="B66" s="58"/>
    </row>
    <row r="67" spans="1:2" s="178" customFormat="1" ht="11.45" customHeight="1">
      <c r="A67" s="118"/>
      <c r="B67" s="58"/>
    </row>
    <row r="68" spans="1:2" s="178" customFormat="1" ht="11.45" customHeight="1">
      <c r="A68" s="118"/>
      <c r="B68" s="58"/>
    </row>
    <row r="69" spans="1:2" s="178" customFormat="1" ht="11.45" customHeight="1">
      <c r="A69" s="118"/>
      <c r="B69" s="58"/>
    </row>
    <row r="70" spans="1:2" s="178" customFormat="1" ht="11.45" customHeight="1">
      <c r="A70" s="118"/>
      <c r="B70" s="58"/>
    </row>
    <row r="71" spans="1:2" s="178" customFormat="1" ht="11.45" customHeight="1">
      <c r="A71" s="118"/>
      <c r="B71" s="58"/>
    </row>
    <row r="72" spans="1:2" s="178" customFormat="1" ht="11.45" customHeight="1">
      <c r="A72" s="118"/>
      <c r="B72" s="58"/>
    </row>
    <row r="73" spans="1:2" s="178" customFormat="1" ht="11.45" customHeight="1">
      <c r="A73" s="118"/>
      <c r="B73" s="58"/>
    </row>
    <row r="74" spans="1:2" s="178" customFormat="1" ht="11.45" customHeight="1">
      <c r="A74" s="118"/>
      <c r="B74" s="58"/>
    </row>
    <row r="75" spans="1:2" s="178" customFormat="1" ht="11.45" customHeight="1">
      <c r="A75" s="118"/>
      <c r="B75" s="58"/>
    </row>
    <row r="76" spans="1:2" s="178" customFormat="1" ht="11.45" customHeight="1">
      <c r="A76" s="118"/>
      <c r="B76" s="58"/>
    </row>
    <row r="77" spans="1:2" s="178" customFormat="1" ht="11.45" customHeight="1">
      <c r="A77" s="118"/>
      <c r="B77" s="58"/>
    </row>
    <row r="78" spans="1:2" s="178" customFormat="1" ht="11.45" customHeight="1">
      <c r="A78" s="118"/>
      <c r="B78" s="58"/>
    </row>
    <row r="79" spans="1:2" s="178" customFormat="1" ht="11.45" customHeight="1">
      <c r="A79" s="118"/>
      <c r="B79" s="58"/>
    </row>
    <row r="80" spans="1:2" s="178" customFormat="1" ht="11.45" customHeight="1">
      <c r="A80" s="118"/>
      <c r="B80" s="58"/>
    </row>
    <row r="81" spans="1:2" s="178" customFormat="1" ht="11.45" customHeight="1">
      <c r="A81" s="118"/>
      <c r="B81" s="58"/>
    </row>
    <row r="82" spans="1:2" s="178" customFormat="1" ht="11.45" customHeight="1">
      <c r="A82" s="118"/>
      <c r="B82" s="58"/>
    </row>
    <row r="83" spans="1:2" s="178" customFormat="1" ht="11.45" customHeight="1">
      <c r="A83" s="118"/>
      <c r="B83" s="58"/>
    </row>
    <row r="84" spans="1:2" s="178" customFormat="1" ht="11.45" customHeight="1">
      <c r="A84" s="118"/>
      <c r="B84" s="58"/>
    </row>
    <row r="85" spans="1:2" s="178" customFormat="1" ht="11.45" customHeight="1">
      <c r="A85" s="118"/>
      <c r="B85" s="58"/>
    </row>
    <row r="86" spans="1:2" s="178" customFormat="1" ht="11.45" customHeight="1">
      <c r="A86" s="118"/>
      <c r="B86" s="58"/>
    </row>
    <row r="87" spans="1:2" s="178" customFormat="1" ht="11.45" customHeight="1">
      <c r="A87" s="118"/>
      <c r="B87" s="58"/>
    </row>
    <row r="88" spans="1:2" s="178" customFormat="1" ht="11.45" customHeight="1">
      <c r="A88" s="118"/>
      <c r="B88" s="58"/>
    </row>
    <row r="89" spans="1:2" s="178" customFormat="1" ht="11.45" customHeight="1">
      <c r="A89" s="118"/>
      <c r="B89" s="58"/>
    </row>
    <row r="90" spans="1:2" s="178" customFormat="1" ht="11.45" customHeight="1">
      <c r="A90" s="118"/>
      <c r="B90" s="58"/>
    </row>
    <row r="91" spans="1:2" s="178" customFormat="1" ht="11.45" customHeight="1">
      <c r="A91" s="118"/>
      <c r="B91" s="58"/>
    </row>
    <row r="92" spans="1:2" s="178" customFormat="1" ht="11.45" customHeight="1">
      <c r="A92" s="118"/>
      <c r="B92" s="58"/>
    </row>
    <row r="93" spans="1:2" s="178" customFormat="1" ht="11.45" customHeight="1">
      <c r="A93" s="118"/>
      <c r="B93" s="58"/>
    </row>
    <row r="94" spans="1:2" s="178" customFormat="1" ht="11.45" customHeight="1">
      <c r="A94" s="118"/>
      <c r="B94" s="58"/>
    </row>
    <row r="95" spans="1:2" s="178" customFormat="1" ht="11.45" customHeight="1">
      <c r="A95" s="118"/>
      <c r="B95" s="58"/>
    </row>
    <row r="96" spans="1:2" s="178" customFormat="1" ht="11.45" customHeight="1">
      <c r="A96" s="118"/>
      <c r="B96" s="58"/>
    </row>
    <row r="97" spans="1:2" s="178" customFormat="1" ht="11.45" customHeight="1">
      <c r="A97" s="118"/>
      <c r="B97" s="58"/>
    </row>
    <row r="98" spans="1:2" s="178" customFormat="1" ht="11.45" customHeight="1">
      <c r="A98" s="118"/>
      <c r="B98" s="58"/>
    </row>
    <row r="99" spans="1:2" s="178" customFormat="1" ht="11.45" customHeight="1">
      <c r="A99" s="118"/>
      <c r="B99" s="58"/>
    </row>
    <row r="100" spans="1:2" s="178" customFormat="1" ht="11.45" customHeight="1">
      <c r="A100" s="118"/>
      <c r="B100" s="58"/>
    </row>
    <row r="101" spans="1:2" s="178" customFormat="1" ht="11.45" customHeight="1">
      <c r="A101" s="118"/>
      <c r="B101" s="58"/>
    </row>
    <row r="102" spans="1:2" s="178" customFormat="1" ht="11.45" customHeight="1">
      <c r="A102" s="118"/>
      <c r="B102" s="58"/>
    </row>
    <row r="103" spans="1:2" s="178" customFormat="1" ht="11.45" customHeight="1">
      <c r="A103" s="118"/>
      <c r="B103" s="58"/>
    </row>
    <row r="104" spans="1:2" s="178" customFormat="1" ht="11.45" customHeight="1">
      <c r="A104" s="118"/>
      <c r="B104" s="58"/>
    </row>
    <row r="105" spans="1:2" s="178" customFormat="1" ht="11.45" customHeight="1">
      <c r="A105" s="118"/>
      <c r="B105" s="58"/>
    </row>
  </sheetData>
  <mergeCells count="5">
    <mergeCell ref="A1:C1"/>
    <mergeCell ref="B2:C2"/>
    <mergeCell ref="A3:B3"/>
    <mergeCell ref="A34:B34"/>
    <mergeCell ref="A5:B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A653 2020 44&amp;R&amp;7&amp;P</oddFooter>
    <evenFooter>&amp;L&amp;7&amp;P&amp;R&amp;7StatA MV, Statistischer Bericht A653 2020 44</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3"/>
  <sheetViews>
    <sheetView zoomScale="140" zoomScaleNormal="140" zoomScaleSheetLayoutView="115" zoomScalePageLayoutView="115" workbookViewId="0"/>
  </sheetViews>
  <sheetFormatPr baseColWidth="10" defaultRowHeight="11.45" customHeight="1"/>
  <cols>
    <col min="1" max="1" width="95.7109375" style="24" customWidth="1"/>
    <col min="2" max="16384" width="11.42578125" style="17"/>
  </cols>
  <sheetData>
    <row r="1" spans="1:1" ht="54" customHeight="1">
      <c r="A1" s="27" t="s">
        <v>68</v>
      </c>
    </row>
    <row r="2" spans="1:1" ht="11.45" customHeight="1">
      <c r="A2" s="18"/>
    </row>
    <row r="3" spans="1:1" s="20" customFormat="1" ht="11.45" customHeight="1">
      <c r="A3" s="19"/>
    </row>
    <row r="4" spans="1:1" ht="11.45" customHeight="1">
      <c r="A4" s="18"/>
    </row>
    <row r="5" spans="1:1" ht="11.45" customHeight="1">
      <c r="A5" s="11"/>
    </row>
    <row r="6" spans="1:1" ht="11.45" customHeight="1">
      <c r="A6" s="18"/>
    </row>
    <row r="7" spans="1:1" ht="11.45" customHeight="1">
      <c r="A7" s="21"/>
    </row>
    <row r="8" spans="1:1" ht="11.45" customHeight="1">
      <c r="A8" s="18"/>
    </row>
    <row r="9" spans="1:1" ht="11.45" customHeight="1">
      <c r="A9" s="11"/>
    </row>
    <row r="10" spans="1:1" ht="11.45" customHeight="1">
      <c r="A10" s="18"/>
    </row>
    <row r="11" spans="1:1" ht="11.45" customHeight="1">
      <c r="A11" s="21"/>
    </row>
    <row r="12" spans="1:1" ht="11.45" customHeight="1">
      <c r="A12" s="18"/>
    </row>
    <row r="13" spans="1:1" ht="11.45" customHeight="1">
      <c r="A13" s="21"/>
    </row>
    <row r="14" spans="1:1" ht="11.45" customHeight="1">
      <c r="A14" s="18"/>
    </row>
    <row r="15" spans="1:1" ht="11.45" customHeight="1">
      <c r="A15" s="21"/>
    </row>
    <row r="16" spans="1:1" ht="11.45" customHeight="1">
      <c r="A16" s="18"/>
    </row>
    <row r="17" spans="1:1" ht="11.45" customHeight="1">
      <c r="A17" s="22"/>
    </row>
    <row r="18" spans="1:1" ht="11.45" customHeight="1">
      <c r="A18" s="18"/>
    </row>
    <row r="19" spans="1:1" ht="11.45" customHeight="1">
      <c r="A19" s="21"/>
    </row>
    <row r="20" spans="1:1" ht="11.45" customHeight="1">
      <c r="A20" s="18"/>
    </row>
    <row r="21" spans="1:1" ht="11.45" customHeight="1">
      <c r="A21" s="21"/>
    </row>
    <row r="22" spans="1:1" ht="11.45" customHeight="1">
      <c r="A22" s="18"/>
    </row>
    <row r="23" spans="1:1" ht="11.45" customHeight="1">
      <c r="A23" s="21"/>
    </row>
    <row r="24" spans="1:1" ht="11.45" customHeight="1">
      <c r="A24" s="21"/>
    </row>
    <row r="25" spans="1:1" ht="11.45" customHeight="1">
      <c r="A25" s="21"/>
    </row>
    <row r="26" spans="1:1" ht="11.45" customHeight="1">
      <c r="A26" s="18"/>
    </row>
    <row r="27" spans="1:1" ht="11.45" customHeight="1">
      <c r="A27" s="11"/>
    </row>
    <row r="28" spans="1:1" ht="11.45" customHeight="1">
      <c r="A28" s="18"/>
    </row>
    <row r="29" spans="1:1" ht="11.45" customHeight="1">
      <c r="A29" s="22"/>
    </row>
    <row r="30" spans="1:1" ht="11.45" customHeight="1">
      <c r="A30" s="18"/>
    </row>
    <row r="31" spans="1:1" ht="11.45" customHeight="1">
      <c r="A31" s="15"/>
    </row>
    <row r="32" spans="1:1" ht="11.45" customHeight="1">
      <c r="A32" s="18"/>
    </row>
    <row r="33" spans="1:1" ht="11.45" customHeight="1">
      <c r="A33" s="21"/>
    </row>
    <row r="34" spans="1:1" ht="11.45" customHeight="1">
      <c r="A34" s="21"/>
    </row>
    <row r="35" spans="1:1" ht="11.45" customHeight="1">
      <c r="A35" s="18"/>
    </row>
    <row r="36" spans="1:1" ht="11.45" customHeight="1">
      <c r="A36" s="21"/>
    </row>
    <row r="37" spans="1:1" ht="11.45" customHeight="1">
      <c r="A37" s="21"/>
    </row>
    <row r="38" spans="1:1" ht="11.45" customHeight="1">
      <c r="A38" s="21"/>
    </row>
    <row r="39" spans="1:1" ht="11.45" customHeight="1">
      <c r="A39" s="21"/>
    </row>
    <row r="40" spans="1:1" ht="11.45" customHeight="1">
      <c r="A40" s="21"/>
    </row>
    <row r="41" spans="1:1" ht="11.45" customHeight="1">
      <c r="A41" s="18"/>
    </row>
    <row r="42" spans="1:1" ht="11.45" customHeight="1">
      <c r="A42" s="23"/>
    </row>
    <row r="43" spans="1:1" ht="11.45" customHeight="1">
      <c r="A43" s="23"/>
    </row>
    <row r="44" spans="1:1" ht="11.45" customHeight="1">
      <c r="A44" s="23"/>
    </row>
    <row r="45" spans="1:1" ht="11.45" customHeight="1">
      <c r="A45" s="18"/>
    </row>
    <row r="46" spans="1:1" ht="11.45" customHeight="1">
      <c r="A46" s="11"/>
    </row>
    <row r="47" spans="1:1" ht="11.45" customHeight="1">
      <c r="A47" s="18"/>
    </row>
    <row r="48" spans="1:1" ht="11.45" customHeight="1">
      <c r="A48" s="22"/>
    </row>
    <row r="50" spans="1:1" ht="11.45" customHeight="1">
      <c r="A50" s="25"/>
    </row>
    <row r="51" spans="1:1" ht="11.45" customHeight="1">
      <c r="A51" s="18"/>
    </row>
    <row r="52" spans="1:1" ht="11.45" customHeight="1">
      <c r="A52" s="26"/>
    </row>
    <row r="53" spans="1:1" ht="11.45" customHeight="1">
      <c r="A53" s="26"/>
    </row>
    <row r="54" spans="1:1" ht="11.45" customHeight="1">
      <c r="A54" s="26"/>
    </row>
    <row r="65" ht="54" customHeight="1"/>
    <row r="99" spans="1:2" ht="23.25" customHeight="1">
      <c r="A99" s="237" t="s">
        <v>411</v>
      </c>
    </row>
    <row r="103" spans="1:2" ht="11.45" customHeight="1">
      <c r="B103" s="237"/>
    </row>
  </sheetData>
  <hyperlinks>
    <hyperlink ref="A99" r:id="rId1"/>
  </hyperlinks>
  <pageMargins left="0.59055118110236227" right="0.59055118110236227" top="0.59055118110236227" bottom="0.59055118110236227" header="0.39370078740157483" footer="0.39370078740157483"/>
  <pageSetup paperSize="9" pageOrder="overThenDown" orientation="portrait" r:id="rId2"/>
  <headerFooter differentOddEven="1">
    <oddFooter>&amp;L&amp;7StatA MV, Statistischer Bericht A653 2020 44&amp;R&amp;7&amp;P</oddFooter>
    <evenFooter>&amp;L&amp;7&amp;P&amp;R&amp;7StatA MV, Statistischer Bericht A653 2020 44</evenFooter>
  </headerFooter>
  <rowBreaks count="1" manualBreakCount="1">
    <brk id="64"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zoomScale="140" zoomScaleNormal="140" zoomScaleSheetLayoutView="100" workbookViewId="0"/>
  </sheetViews>
  <sheetFormatPr baseColWidth="10" defaultRowHeight="11.25"/>
  <cols>
    <col min="1" max="1" width="2.7109375" style="92" customWidth="1"/>
    <col min="2" max="2" width="17.7109375" style="92" customWidth="1"/>
    <col min="3" max="3" width="4.7109375" style="92" customWidth="1"/>
    <col min="4" max="4" width="5.7109375" style="92" customWidth="1"/>
    <col min="5" max="5" width="2.28515625" style="92" customWidth="1"/>
    <col min="6" max="6" width="9.85546875" style="92" customWidth="1"/>
    <col min="7" max="7" width="3.7109375" style="92" customWidth="1"/>
    <col min="8" max="8" width="15.7109375" style="92" customWidth="1"/>
    <col min="9" max="9" width="2.28515625" style="92" customWidth="1"/>
    <col min="10" max="10" width="5.7109375" style="92" customWidth="1"/>
    <col min="11" max="11" width="4.7109375" style="92" customWidth="1"/>
    <col min="12" max="12" width="12.5703125" style="92" customWidth="1"/>
    <col min="13" max="13" width="2.7109375" style="92" customWidth="1"/>
    <col min="14" max="16384" width="11.42578125" style="92"/>
  </cols>
  <sheetData>
    <row r="1" spans="1:14" s="111" customFormat="1" ht="20.100000000000001" customHeight="1">
      <c r="A1" s="108"/>
      <c r="B1" s="109" t="s">
        <v>69</v>
      </c>
      <c r="C1" s="109"/>
      <c r="D1" s="110"/>
      <c r="E1" s="110"/>
      <c r="F1" s="110"/>
      <c r="G1" s="110"/>
      <c r="H1" s="110"/>
      <c r="I1" s="110"/>
      <c r="J1" s="110"/>
      <c r="K1" s="110"/>
      <c r="L1" s="110"/>
    </row>
    <row r="2" spans="1:14" s="60" customFormat="1" ht="24" customHeight="1">
      <c r="B2" s="61"/>
      <c r="C2" s="61"/>
      <c r="D2" s="62" t="s">
        <v>70</v>
      </c>
      <c r="E2" s="63"/>
      <c r="F2" s="63"/>
      <c r="G2" s="63"/>
      <c r="H2" s="63"/>
      <c r="I2" s="63"/>
      <c r="J2" s="63"/>
      <c r="K2" s="61"/>
      <c r="L2" s="61"/>
      <c r="M2" s="61"/>
    </row>
    <row r="3" spans="1:14" s="59" customFormat="1" ht="15" customHeight="1">
      <c r="A3" s="64"/>
      <c r="B3" s="65"/>
      <c r="C3" s="65"/>
      <c r="K3" s="65"/>
      <c r="L3" s="65"/>
      <c r="M3" s="66"/>
    </row>
    <row r="4" spans="1:14" s="68" customFormat="1" ht="30" customHeight="1">
      <c r="A4" s="67"/>
      <c r="E4" s="69" t="s">
        <v>71</v>
      </c>
      <c r="F4" s="70"/>
      <c r="G4" s="70"/>
      <c r="H4" s="70"/>
      <c r="I4" s="71"/>
      <c r="M4" s="72"/>
    </row>
    <row r="5" spans="1:14" s="59" customFormat="1" ht="18" customHeight="1">
      <c r="A5" s="73"/>
      <c r="M5" s="74"/>
    </row>
    <row r="6" spans="1:14" s="68" customFormat="1" ht="30" customHeight="1">
      <c r="A6" s="67"/>
      <c r="D6" s="69" t="s">
        <v>72</v>
      </c>
      <c r="E6" s="70"/>
      <c r="F6" s="70"/>
      <c r="G6" s="70"/>
      <c r="H6" s="70"/>
      <c r="I6" s="70"/>
      <c r="J6" s="71"/>
      <c r="M6" s="72"/>
    </row>
    <row r="7" spans="1:14" s="59" customFormat="1" ht="18" customHeight="1">
      <c r="A7" s="73"/>
      <c r="M7" s="74"/>
    </row>
    <row r="8" spans="1:14" s="59" customFormat="1" ht="38.1" customHeight="1">
      <c r="A8" s="73"/>
      <c r="B8" s="75" t="s">
        <v>408</v>
      </c>
      <c r="C8" s="76"/>
      <c r="D8" s="77"/>
      <c r="F8" s="78" t="s">
        <v>409</v>
      </c>
      <c r="G8" s="76"/>
      <c r="H8" s="77"/>
      <c r="J8" s="75" t="s">
        <v>410</v>
      </c>
      <c r="K8" s="76"/>
      <c r="L8" s="77"/>
      <c r="M8" s="74"/>
    </row>
    <row r="9" spans="1:14" s="59" customFormat="1" ht="18" customHeight="1">
      <c r="A9" s="73"/>
      <c r="M9" s="74"/>
    </row>
    <row r="10" spans="1:14" s="59" customFormat="1" ht="63" customHeight="1">
      <c r="A10" s="73"/>
      <c r="E10" s="69" t="s">
        <v>192</v>
      </c>
      <c r="F10" s="76"/>
      <c r="G10" s="70"/>
      <c r="H10" s="70"/>
      <c r="I10" s="77"/>
      <c r="M10" s="74"/>
    </row>
    <row r="11" spans="1:14" s="59" customFormat="1" ht="8.25" customHeight="1">
      <c r="A11" s="79"/>
      <c r="B11" s="80"/>
      <c r="C11" s="80"/>
      <c r="D11" s="80"/>
      <c r="E11" s="80"/>
      <c r="F11" s="80"/>
      <c r="G11" s="80"/>
      <c r="H11" s="80"/>
      <c r="I11" s="80"/>
      <c r="J11" s="80"/>
      <c r="K11" s="80"/>
      <c r="L11" s="80"/>
      <c r="M11" s="81"/>
    </row>
    <row r="12" spans="1:14" s="59" customFormat="1" ht="21" customHeight="1">
      <c r="A12" s="82"/>
      <c r="B12" s="82"/>
      <c r="C12" s="82"/>
      <c r="D12" s="82"/>
      <c r="E12" s="82"/>
      <c r="F12" s="82"/>
      <c r="G12" s="82"/>
      <c r="H12" s="82"/>
      <c r="I12" s="82"/>
      <c r="J12" s="82"/>
      <c r="K12" s="82"/>
      <c r="L12" s="82"/>
      <c r="M12" s="82"/>
      <c r="N12" s="82"/>
    </row>
    <row r="13" spans="1:14" s="84" customFormat="1" ht="38.1" customHeight="1">
      <c r="A13" s="83"/>
      <c r="B13" s="83"/>
      <c r="C13" s="266" t="s">
        <v>193</v>
      </c>
      <c r="D13" s="267"/>
      <c r="E13" s="267"/>
      <c r="F13" s="267"/>
      <c r="G13" s="267"/>
      <c r="H13" s="267"/>
      <c r="I13" s="267"/>
      <c r="J13" s="267"/>
      <c r="K13" s="268"/>
      <c r="L13" s="83"/>
      <c r="M13" s="83"/>
      <c r="N13" s="83"/>
    </row>
    <row r="14" spans="1:14" s="59" customFormat="1" ht="21" customHeight="1">
      <c r="A14" s="80"/>
      <c r="B14" s="80"/>
      <c r="C14" s="80"/>
      <c r="D14" s="80"/>
      <c r="E14" s="80"/>
      <c r="F14" s="80"/>
      <c r="G14" s="80"/>
      <c r="H14" s="80"/>
      <c r="I14" s="80"/>
      <c r="J14" s="80"/>
      <c r="K14" s="80"/>
      <c r="L14" s="80"/>
      <c r="M14" s="80"/>
      <c r="N14" s="82"/>
    </row>
    <row r="15" spans="1:14" s="59" customFormat="1" ht="12" customHeight="1">
      <c r="A15" s="64"/>
      <c r="B15" s="65"/>
      <c r="C15" s="65"/>
      <c r="D15" s="65"/>
      <c r="E15" s="65"/>
      <c r="F15" s="65"/>
      <c r="G15" s="65"/>
      <c r="H15" s="65"/>
      <c r="I15" s="65"/>
      <c r="J15" s="65"/>
      <c r="K15" s="65"/>
      <c r="L15" s="65"/>
      <c r="M15" s="66"/>
    </row>
    <row r="16" spans="1:14" s="89" customFormat="1" ht="36.950000000000003" customHeight="1">
      <c r="A16" s="85"/>
      <c r="B16" s="86" t="s">
        <v>194</v>
      </c>
      <c r="C16" s="87"/>
      <c r="D16" s="87"/>
      <c r="E16" s="87"/>
      <c r="F16" s="88"/>
      <c r="H16" s="176" t="s">
        <v>195</v>
      </c>
      <c r="I16" s="87"/>
      <c r="J16" s="87"/>
      <c r="K16" s="87"/>
      <c r="L16" s="88"/>
      <c r="M16" s="90"/>
    </row>
    <row r="17" spans="1:13" ht="27" customHeight="1">
      <c r="A17" s="91"/>
      <c r="B17" s="269" t="s">
        <v>196</v>
      </c>
      <c r="C17" s="270"/>
      <c r="D17" s="270"/>
      <c r="E17" s="270"/>
      <c r="F17" s="271"/>
      <c r="H17" s="272" t="s">
        <v>73</v>
      </c>
      <c r="I17" s="273"/>
      <c r="J17" s="273"/>
      <c r="K17" s="273"/>
      <c r="L17" s="274"/>
      <c r="M17" s="93"/>
    </row>
    <row r="18" spans="1:13" ht="45" customHeight="1">
      <c r="A18" s="91"/>
      <c r="B18" s="275" t="s">
        <v>74</v>
      </c>
      <c r="C18" s="276"/>
      <c r="D18" s="276"/>
      <c r="E18" s="276"/>
      <c r="F18" s="277"/>
      <c r="H18" s="278" t="s">
        <v>197</v>
      </c>
      <c r="I18" s="279"/>
      <c r="J18" s="279"/>
      <c r="K18" s="279"/>
      <c r="L18" s="280"/>
      <c r="M18" s="93"/>
    </row>
    <row r="19" spans="1:13" ht="12.75" customHeight="1">
      <c r="A19" s="91"/>
      <c r="M19" s="93"/>
    </row>
    <row r="20" spans="1:13" s="89" customFormat="1" ht="36" customHeight="1">
      <c r="A20" s="85"/>
      <c r="B20" s="94"/>
      <c r="C20" s="94"/>
      <c r="D20" s="94"/>
      <c r="E20" s="94"/>
      <c r="F20" s="94"/>
      <c r="H20" s="95" t="s">
        <v>75</v>
      </c>
      <c r="I20" s="70"/>
      <c r="J20" s="70"/>
      <c r="K20" s="70"/>
      <c r="L20" s="71"/>
      <c r="M20" s="90"/>
    </row>
    <row r="21" spans="1:13" ht="9.75" customHeight="1">
      <c r="A21" s="91"/>
      <c r="M21" s="93"/>
    </row>
    <row r="22" spans="1:13" s="97" customFormat="1" ht="47.1" customHeight="1">
      <c r="A22" s="96"/>
      <c r="B22" s="281" t="s">
        <v>168</v>
      </c>
      <c r="C22" s="282"/>
      <c r="D22" s="282"/>
      <c r="E22" s="282"/>
      <c r="F22" s="283"/>
      <c r="H22" s="281" t="s">
        <v>169</v>
      </c>
      <c r="I22" s="284"/>
      <c r="J22" s="284"/>
      <c r="K22" s="284"/>
      <c r="L22" s="285"/>
      <c r="M22" s="98"/>
    </row>
    <row r="23" spans="1:13" s="97" customFormat="1" ht="45" customHeight="1">
      <c r="A23" s="96"/>
      <c r="B23" s="287" t="s">
        <v>170</v>
      </c>
      <c r="C23" s="288"/>
      <c r="D23" s="288"/>
      <c r="E23" s="288"/>
      <c r="F23" s="289"/>
      <c r="H23" s="287" t="s">
        <v>171</v>
      </c>
      <c r="I23" s="290"/>
      <c r="J23" s="290"/>
      <c r="K23" s="290"/>
      <c r="L23" s="291"/>
      <c r="M23" s="98"/>
    </row>
    <row r="24" spans="1:13" s="97" customFormat="1" ht="32.25" customHeight="1">
      <c r="A24" s="96"/>
      <c r="B24" s="287" t="s">
        <v>172</v>
      </c>
      <c r="C24" s="288"/>
      <c r="D24" s="288"/>
      <c r="E24" s="288"/>
      <c r="F24" s="289"/>
      <c r="H24" s="287" t="s">
        <v>172</v>
      </c>
      <c r="I24" s="290"/>
      <c r="J24" s="290"/>
      <c r="K24" s="290"/>
      <c r="L24" s="291"/>
      <c r="M24" s="98"/>
    </row>
    <row r="25" spans="1:13" s="100" customFormat="1" ht="57.95" customHeight="1">
      <c r="A25" s="99"/>
      <c r="B25" s="292" t="s">
        <v>173</v>
      </c>
      <c r="C25" s="276"/>
      <c r="D25" s="276"/>
      <c r="E25" s="276"/>
      <c r="F25" s="277"/>
      <c r="H25" s="292" t="s">
        <v>174</v>
      </c>
      <c r="I25" s="293"/>
      <c r="J25" s="293"/>
      <c r="K25" s="293"/>
      <c r="L25" s="294"/>
      <c r="M25" s="101"/>
    </row>
    <row r="26" spans="1:13" s="105" customFormat="1" ht="28.5" customHeight="1">
      <c r="A26" s="102"/>
      <c r="B26" s="103"/>
      <c r="C26" s="103"/>
      <c r="D26" s="62" t="s">
        <v>76</v>
      </c>
      <c r="E26" s="62"/>
      <c r="F26" s="62"/>
      <c r="G26" s="62"/>
      <c r="H26" s="62"/>
      <c r="I26" s="62"/>
      <c r="J26" s="62"/>
      <c r="K26" s="103"/>
      <c r="L26" s="103"/>
      <c r="M26" s="104"/>
    </row>
    <row r="27" spans="1:13">
      <c r="A27" s="286" t="s">
        <v>48</v>
      </c>
      <c r="B27" s="286"/>
    </row>
    <row r="28" spans="1:13">
      <c r="A28" s="106" t="s">
        <v>198</v>
      </c>
      <c r="B28" s="106"/>
      <c r="C28" s="106"/>
    </row>
    <row r="29" spans="1:13">
      <c r="A29" s="107"/>
    </row>
  </sheetData>
  <mergeCells count="14">
    <mergeCell ref="B22:F22"/>
    <mergeCell ref="H22:L22"/>
    <mergeCell ref="A27:B27"/>
    <mergeCell ref="B23:F23"/>
    <mergeCell ref="H23:L23"/>
    <mergeCell ref="B24:F24"/>
    <mergeCell ref="H24:L24"/>
    <mergeCell ref="B25:F25"/>
    <mergeCell ref="H25:L25"/>
    <mergeCell ref="C13:K13"/>
    <mergeCell ref="B17:F17"/>
    <mergeCell ref="H17:L17"/>
    <mergeCell ref="B18:F18"/>
    <mergeCell ref="H18:L1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A653 2020 44&amp;R&amp;7&amp;P</oddFooter>
    <evenFooter>&amp;L&amp;7&amp;P&amp;R&amp;7StatA MV, Statistischer Bericht A653 2020 44</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53"/>
  <sheetViews>
    <sheetView zoomScale="140" zoomScaleNormal="140" workbookViewId="0"/>
  </sheetViews>
  <sheetFormatPr baseColWidth="10" defaultRowHeight="12.75"/>
  <cols>
    <col min="1" max="2" width="45.7109375" customWidth="1"/>
  </cols>
  <sheetData>
    <row r="1" spans="1:2" ht="54" customHeight="1">
      <c r="A1" s="28" t="s">
        <v>80</v>
      </c>
    </row>
    <row r="2" spans="1:2" ht="11.45" customHeight="1">
      <c r="A2" s="113"/>
      <c r="B2" s="113"/>
    </row>
    <row r="28" spans="1:1">
      <c r="A28" s="6"/>
    </row>
    <row r="29" spans="1:1">
      <c r="A29" s="6"/>
    </row>
    <row r="30" spans="1:1">
      <c r="A30" s="3"/>
    </row>
    <row r="31" spans="1:1">
      <c r="A31" s="3"/>
    </row>
    <row r="32" spans="1:1">
      <c r="A32" s="3"/>
    </row>
    <row r="33" spans="1:1">
      <c r="A33" s="3"/>
    </row>
    <row r="34" spans="1:1">
      <c r="A34" s="3"/>
    </row>
    <row r="35" spans="1:1">
      <c r="A35" s="3"/>
    </row>
    <row r="36" spans="1:1">
      <c r="A36" s="3"/>
    </row>
    <row r="37" spans="1:1">
      <c r="A37" s="3"/>
    </row>
    <row r="38" spans="1:1">
      <c r="A38" s="3"/>
    </row>
    <row r="39" spans="1:1">
      <c r="A39" s="3"/>
    </row>
    <row r="40" spans="1:1">
      <c r="A40" s="4"/>
    </row>
    <row r="41" spans="1:1">
      <c r="A41" s="4"/>
    </row>
    <row r="42" spans="1:1">
      <c r="A42" s="4"/>
    </row>
    <row r="43" spans="1:1">
      <c r="A43" s="4"/>
    </row>
    <row r="44" spans="1:1">
      <c r="A44" s="4"/>
    </row>
    <row r="45" spans="1:1">
      <c r="A45" s="4"/>
    </row>
    <row r="46" spans="1:1">
      <c r="A46" s="4"/>
    </row>
    <row r="47" spans="1:1">
      <c r="A47" s="4"/>
    </row>
    <row r="48" spans="1:1">
      <c r="A48" s="4"/>
    </row>
    <row r="53" spans="1:1">
      <c r="A53" s="6"/>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A653 2020 44&amp;R&amp;7&amp;P</oddFooter>
    <evenFooter>&amp;L&amp;7&amp;P&amp;R&amp;7StatA MV, Statistischer Bericht A653 2020 44</even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dimension ref="A1:J65"/>
  <sheetViews>
    <sheetView zoomScale="140" zoomScaleNormal="140" workbookViewId="0">
      <pane xSplit="3" ySplit="6" topLeftCell="D7" activePane="bottomRight" state="frozen"/>
      <selection sqref="A1:B1"/>
      <selection pane="topRight" sqref="A1:B1"/>
      <selection pane="bottomLeft" sqref="A1:B1"/>
      <selection pane="bottomRight" activeCell="D7" sqref="D7"/>
    </sheetView>
  </sheetViews>
  <sheetFormatPr baseColWidth="10" defaultRowHeight="11.45" customHeight="1"/>
  <cols>
    <col min="1" max="1" width="2.7109375" style="2" customWidth="1"/>
    <col min="2" max="2" width="6.5703125" style="29" customWidth="1"/>
    <col min="3" max="3" width="41.28515625" style="31" customWidth="1"/>
    <col min="4" max="7" width="6.28515625" style="31" customWidth="1"/>
    <col min="8" max="8" width="5.28515625" style="31" customWidth="1"/>
    <col min="9" max="9" width="5.42578125" style="31" customWidth="1"/>
    <col min="10" max="10" width="5.5703125" style="31" customWidth="1"/>
    <col min="11" max="235" width="11.42578125" style="29"/>
    <col min="236" max="236" width="6.28515625" style="29" customWidth="1"/>
    <col min="237" max="237" width="35.28515625" style="29" customWidth="1"/>
    <col min="238" max="241" width="6.85546875" style="29" customWidth="1"/>
    <col min="242" max="242" width="7.140625" style="29" customWidth="1"/>
    <col min="243" max="244" width="6.85546875" style="29" customWidth="1"/>
    <col min="245" max="16384" width="11.42578125" style="29"/>
  </cols>
  <sheetData>
    <row r="1" spans="1:10" ht="54" customHeight="1">
      <c r="A1" s="295" t="s">
        <v>84</v>
      </c>
      <c r="B1" s="296"/>
      <c r="C1" s="296"/>
      <c r="D1" s="297" t="s">
        <v>394</v>
      </c>
      <c r="E1" s="297"/>
      <c r="F1" s="297"/>
      <c r="G1" s="297"/>
      <c r="H1" s="297"/>
      <c r="I1" s="297"/>
      <c r="J1" s="298"/>
    </row>
    <row r="2" spans="1:10" ht="10.5" customHeight="1">
      <c r="A2" s="299" t="s">
        <v>83</v>
      </c>
      <c r="B2" s="301" t="s">
        <v>152</v>
      </c>
      <c r="C2" s="301" t="s">
        <v>202</v>
      </c>
      <c r="D2" s="303" t="s">
        <v>205</v>
      </c>
      <c r="E2" s="302" t="s">
        <v>2</v>
      </c>
      <c r="F2" s="302"/>
      <c r="G2" s="302"/>
      <c r="H2" s="302"/>
      <c r="I2" s="302"/>
      <c r="J2" s="305"/>
    </row>
    <row r="3" spans="1:10" ht="10.5" customHeight="1">
      <c r="A3" s="300"/>
      <c r="B3" s="301"/>
      <c r="C3" s="302"/>
      <c r="D3" s="304"/>
      <c r="E3" s="302" t="s">
        <v>3</v>
      </c>
      <c r="F3" s="302" t="s">
        <v>4</v>
      </c>
      <c r="G3" s="301" t="s">
        <v>89</v>
      </c>
      <c r="H3" s="301" t="s">
        <v>200</v>
      </c>
      <c r="I3" s="302" t="s">
        <v>5</v>
      </c>
      <c r="J3" s="305"/>
    </row>
    <row r="4" spans="1:10" ht="10.5" customHeight="1">
      <c r="A4" s="300"/>
      <c r="B4" s="301"/>
      <c r="C4" s="302"/>
      <c r="D4" s="304"/>
      <c r="E4" s="302"/>
      <c r="F4" s="302"/>
      <c r="G4" s="301"/>
      <c r="H4" s="301"/>
      <c r="I4" s="301" t="s">
        <v>153</v>
      </c>
      <c r="J4" s="147" t="s">
        <v>77</v>
      </c>
    </row>
    <row r="5" spans="1:10" ht="10.5" customHeight="1">
      <c r="A5" s="300"/>
      <c r="B5" s="301"/>
      <c r="C5" s="302"/>
      <c r="D5" s="304"/>
      <c r="E5" s="302"/>
      <c r="F5" s="302"/>
      <c r="G5" s="302"/>
      <c r="H5" s="301"/>
      <c r="I5" s="302"/>
      <c r="J5" s="147" t="s">
        <v>4</v>
      </c>
    </row>
    <row r="6" spans="1:10" s="2" customFormat="1" ht="10.5" customHeight="1">
      <c r="A6" s="12">
        <v>1</v>
      </c>
      <c r="B6" s="10">
        <v>2</v>
      </c>
      <c r="C6" s="9">
        <v>3</v>
      </c>
      <c r="D6" s="13">
        <v>4</v>
      </c>
      <c r="E6" s="10">
        <v>5</v>
      </c>
      <c r="F6" s="9">
        <v>6</v>
      </c>
      <c r="G6" s="13">
        <v>7</v>
      </c>
      <c r="H6" s="10">
        <v>8</v>
      </c>
      <c r="I6" s="9">
        <v>9</v>
      </c>
      <c r="J6" s="14">
        <v>10</v>
      </c>
    </row>
    <row r="7" spans="1:10" s="2" customFormat="1" ht="6" customHeight="1">
      <c r="A7" s="43"/>
      <c r="B7" s="16"/>
      <c r="C7" s="112"/>
      <c r="D7" s="116"/>
      <c r="E7" s="116"/>
      <c r="F7" s="116"/>
      <c r="G7" s="116"/>
      <c r="H7" s="141"/>
      <c r="I7" s="141"/>
      <c r="J7" s="141"/>
    </row>
    <row r="8" spans="1:10" s="2" customFormat="1" ht="9.9499999999999993" customHeight="1">
      <c r="A8" s="55">
        <f>IF(D8&lt;&gt;"",COUNTA($D8:D$8),"")</f>
        <v>1</v>
      </c>
      <c r="B8" s="188" t="s">
        <v>50</v>
      </c>
      <c r="C8" s="8" t="s">
        <v>206</v>
      </c>
      <c r="D8" s="127">
        <v>574197</v>
      </c>
      <c r="E8" s="127">
        <v>284174</v>
      </c>
      <c r="F8" s="127">
        <v>290023</v>
      </c>
      <c r="G8" s="127">
        <v>176087</v>
      </c>
      <c r="H8" s="145">
        <v>26567</v>
      </c>
      <c r="I8" s="145">
        <v>24745</v>
      </c>
      <c r="J8" s="145">
        <v>10233</v>
      </c>
    </row>
    <row r="9" spans="1:10" ht="9.6" customHeight="1">
      <c r="A9" s="55">
        <f>IF(D9&lt;&gt;"",COUNTA($D$8:D9),"")</f>
        <v>2</v>
      </c>
      <c r="B9" s="175" t="s">
        <v>6</v>
      </c>
      <c r="C9" s="47" t="s">
        <v>252</v>
      </c>
      <c r="D9" s="116">
        <v>14553</v>
      </c>
      <c r="E9" s="116">
        <v>10832</v>
      </c>
      <c r="F9" s="116">
        <v>3721</v>
      </c>
      <c r="G9" s="116">
        <v>1590</v>
      </c>
      <c r="H9" s="141">
        <v>1404</v>
      </c>
      <c r="I9" s="141">
        <v>711</v>
      </c>
      <c r="J9" s="141">
        <v>158</v>
      </c>
    </row>
    <row r="10" spans="1:10" ht="9.6" customHeight="1">
      <c r="A10" s="55">
        <f>IF(D10&lt;&gt;"",COUNTA($D$8:D10),"")</f>
        <v>3</v>
      </c>
      <c r="B10" s="175" t="s">
        <v>7</v>
      </c>
      <c r="C10" s="47" t="s">
        <v>255</v>
      </c>
      <c r="D10" s="116">
        <v>124525</v>
      </c>
      <c r="E10" s="116">
        <v>98196</v>
      </c>
      <c r="F10" s="116">
        <v>26329</v>
      </c>
      <c r="G10" s="116">
        <v>11051</v>
      </c>
      <c r="H10" s="141">
        <v>5770</v>
      </c>
      <c r="I10" s="141">
        <v>6412</v>
      </c>
      <c r="J10" s="141">
        <v>822</v>
      </c>
    </row>
    <row r="11" spans="1:10" ht="9.9499999999999993" customHeight="1">
      <c r="A11" s="55">
        <f>IF(D11&lt;&gt;"",COUNTA($D$8:D11),"")</f>
        <v>4</v>
      </c>
      <c r="B11" s="175" t="s">
        <v>8</v>
      </c>
      <c r="C11" s="47" t="s">
        <v>256</v>
      </c>
      <c r="D11" s="116">
        <v>81932</v>
      </c>
      <c r="E11" s="116">
        <v>60506</v>
      </c>
      <c r="F11" s="116">
        <v>21426</v>
      </c>
      <c r="G11" s="116">
        <v>7236</v>
      </c>
      <c r="H11" s="141">
        <v>3729</v>
      </c>
      <c r="I11" s="141">
        <v>3937</v>
      </c>
      <c r="J11" s="141">
        <v>673</v>
      </c>
    </row>
    <row r="12" spans="1:10" ht="9.9499999999999993" customHeight="1">
      <c r="A12" s="55">
        <f>IF(D12&lt;&gt;"",COUNTA($D$8:D12),"")</f>
        <v>5</v>
      </c>
      <c r="B12" s="175" t="s">
        <v>9</v>
      </c>
      <c r="C12" s="47" t="s">
        <v>276</v>
      </c>
      <c r="D12" s="116">
        <v>525</v>
      </c>
      <c r="E12" s="116">
        <v>468</v>
      </c>
      <c r="F12" s="116">
        <v>57</v>
      </c>
      <c r="G12" s="116">
        <v>29</v>
      </c>
      <c r="H12" s="141" t="s">
        <v>133</v>
      </c>
      <c r="I12" s="141" t="s">
        <v>133</v>
      </c>
      <c r="J12" s="141" t="s">
        <v>133</v>
      </c>
    </row>
    <row r="13" spans="1:10" ht="9.6" customHeight="1">
      <c r="A13" s="55">
        <f>IF(D13&lt;&gt;"",COUNTA($D$8:D13),"")</f>
        <v>6</v>
      </c>
      <c r="B13" s="175" t="s">
        <v>10</v>
      </c>
      <c r="C13" s="47" t="s">
        <v>257</v>
      </c>
      <c r="D13" s="116">
        <v>69721</v>
      </c>
      <c r="E13" s="116">
        <v>51104</v>
      </c>
      <c r="F13" s="116">
        <v>18617</v>
      </c>
      <c r="G13" s="116">
        <v>6137</v>
      </c>
      <c r="H13" s="141">
        <v>3574</v>
      </c>
      <c r="I13" s="141">
        <v>3377</v>
      </c>
      <c r="J13" s="141">
        <v>555</v>
      </c>
    </row>
    <row r="14" spans="1:10" ht="18.600000000000001" customHeight="1">
      <c r="A14" s="55">
        <f>IF(D14&lt;&gt;"",COUNTA($D$8:D14),"")</f>
        <v>7</v>
      </c>
      <c r="B14" s="183" t="s">
        <v>11</v>
      </c>
      <c r="C14" s="47" t="s">
        <v>277</v>
      </c>
      <c r="D14" s="116">
        <v>16419</v>
      </c>
      <c r="E14" s="116">
        <v>8958</v>
      </c>
      <c r="F14" s="116">
        <v>7461</v>
      </c>
      <c r="G14" s="116">
        <v>2596</v>
      </c>
      <c r="H14" s="141">
        <v>1639</v>
      </c>
      <c r="I14" s="141">
        <v>617</v>
      </c>
      <c r="J14" s="141">
        <v>206</v>
      </c>
    </row>
    <row r="15" spans="1:10" ht="9.9499999999999993" customHeight="1">
      <c r="A15" s="55">
        <f>IF(D15&lt;&gt;"",COUNTA($D$8:D15),"")</f>
        <v>8</v>
      </c>
      <c r="B15" s="175" t="s">
        <v>12</v>
      </c>
      <c r="C15" s="47" t="s">
        <v>278</v>
      </c>
      <c r="D15" s="116">
        <v>936</v>
      </c>
      <c r="E15" s="116">
        <v>421</v>
      </c>
      <c r="F15" s="116">
        <v>515</v>
      </c>
      <c r="G15" s="116">
        <v>162</v>
      </c>
      <c r="H15" s="141">
        <v>105</v>
      </c>
      <c r="I15" s="141">
        <v>23</v>
      </c>
      <c r="J15" s="141">
        <v>8</v>
      </c>
    </row>
    <row r="16" spans="1:10" ht="18.600000000000001" customHeight="1">
      <c r="A16" s="55">
        <f>IF(D16&lt;&gt;"",COUNTA($D$8:D16),"")</f>
        <v>9</v>
      </c>
      <c r="B16" s="175" t="s">
        <v>13</v>
      </c>
      <c r="C16" s="47" t="s">
        <v>279</v>
      </c>
      <c r="D16" s="116">
        <v>5805</v>
      </c>
      <c r="E16" s="116">
        <v>4451</v>
      </c>
      <c r="F16" s="116">
        <v>1354</v>
      </c>
      <c r="G16" s="116">
        <v>415</v>
      </c>
      <c r="H16" s="141">
        <v>168</v>
      </c>
      <c r="I16" s="141">
        <v>244</v>
      </c>
      <c r="J16" s="141">
        <v>46</v>
      </c>
    </row>
    <row r="17" spans="1:10" ht="9.9499999999999993" customHeight="1">
      <c r="A17" s="55">
        <f>IF(D17&lt;&gt;"",COUNTA($D$8:D17),"")</f>
        <v>10</v>
      </c>
      <c r="B17" s="175">
        <v>19</v>
      </c>
      <c r="C17" s="47" t="s">
        <v>280</v>
      </c>
      <c r="D17" s="116" t="s">
        <v>133</v>
      </c>
      <c r="E17" s="116" t="s">
        <v>133</v>
      </c>
      <c r="F17" s="116" t="s">
        <v>133</v>
      </c>
      <c r="G17" s="116" t="s">
        <v>133</v>
      </c>
      <c r="H17" s="141" t="s">
        <v>133</v>
      </c>
      <c r="I17" s="141" t="s">
        <v>133</v>
      </c>
      <c r="J17" s="141" t="s">
        <v>132</v>
      </c>
    </row>
    <row r="18" spans="1:10" ht="9.9499999999999993" customHeight="1">
      <c r="A18" s="55">
        <f>IF(D18&lt;&gt;"",COUNTA($D$8:D18),"")</f>
        <v>11</v>
      </c>
      <c r="B18" s="175">
        <v>20</v>
      </c>
      <c r="C18" s="47" t="s">
        <v>281</v>
      </c>
      <c r="D18" s="116">
        <v>1281</v>
      </c>
      <c r="E18" s="116">
        <v>999</v>
      </c>
      <c r="F18" s="116">
        <v>282</v>
      </c>
      <c r="G18" s="116">
        <v>85</v>
      </c>
      <c r="H18" s="141">
        <v>61</v>
      </c>
      <c r="I18" s="141" t="s">
        <v>133</v>
      </c>
      <c r="J18" s="141" t="s">
        <v>133</v>
      </c>
    </row>
    <row r="19" spans="1:10" ht="9.9499999999999993" customHeight="1">
      <c r="A19" s="55">
        <f>IF(D19&lt;&gt;"",COUNTA($D$8:D19),"")</f>
        <v>12</v>
      </c>
      <c r="B19" s="175">
        <v>21</v>
      </c>
      <c r="C19" s="47" t="s">
        <v>282</v>
      </c>
      <c r="D19" s="116" t="s">
        <v>133</v>
      </c>
      <c r="E19" s="116" t="s">
        <v>133</v>
      </c>
      <c r="F19" s="116" t="s">
        <v>133</v>
      </c>
      <c r="G19" s="116" t="s">
        <v>133</v>
      </c>
      <c r="H19" s="141" t="s">
        <v>133</v>
      </c>
      <c r="I19" s="141">
        <v>7</v>
      </c>
      <c r="J19" s="141" t="s">
        <v>133</v>
      </c>
    </row>
    <row r="20" spans="1:10" ht="18.600000000000001" customHeight="1">
      <c r="A20" s="55">
        <f>IF(D20&lt;&gt;"",COUNTA($D$8:D20),"")</f>
        <v>13</v>
      </c>
      <c r="B20" s="175" t="s">
        <v>14</v>
      </c>
      <c r="C20" s="47" t="s">
        <v>283</v>
      </c>
      <c r="D20" s="116">
        <v>4560</v>
      </c>
      <c r="E20" s="116">
        <v>3740</v>
      </c>
      <c r="F20" s="116">
        <v>820</v>
      </c>
      <c r="G20" s="116">
        <v>275</v>
      </c>
      <c r="H20" s="141">
        <v>250</v>
      </c>
      <c r="I20" s="141">
        <v>146</v>
      </c>
      <c r="J20" s="141">
        <v>33</v>
      </c>
    </row>
    <row r="21" spans="1:10" ht="9.9499999999999993" customHeight="1">
      <c r="A21" s="55">
        <f>IF(D21&lt;&gt;"",COUNTA($D$8:D21),"")</f>
        <v>14</v>
      </c>
      <c r="B21" s="175" t="s">
        <v>15</v>
      </c>
      <c r="C21" s="47" t="s">
        <v>284</v>
      </c>
      <c r="D21" s="116">
        <v>10300</v>
      </c>
      <c r="E21" s="116">
        <v>8843</v>
      </c>
      <c r="F21" s="116">
        <v>1457</v>
      </c>
      <c r="G21" s="116">
        <v>568</v>
      </c>
      <c r="H21" s="141">
        <v>368</v>
      </c>
      <c r="I21" s="141">
        <v>562</v>
      </c>
      <c r="J21" s="141">
        <v>34</v>
      </c>
    </row>
    <row r="22" spans="1:10" ht="9.9499999999999993" customHeight="1">
      <c r="A22" s="55">
        <f>IF(D22&lt;&gt;"",COUNTA($D$8:D22),"")</f>
        <v>15</v>
      </c>
      <c r="B22" s="175">
        <v>26</v>
      </c>
      <c r="C22" s="47" t="s">
        <v>285</v>
      </c>
      <c r="D22" s="116">
        <v>1824</v>
      </c>
      <c r="E22" s="116">
        <v>1184</v>
      </c>
      <c r="F22" s="116">
        <v>640</v>
      </c>
      <c r="G22" s="116">
        <v>210</v>
      </c>
      <c r="H22" s="141">
        <v>66</v>
      </c>
      <c r="I22" s="141">
        <v>75</v>
      </c>
      <c r="J22" s="141">
        <v>8</v>
      </c>
    </row>
    <row r="23" spans="1:10" ht="9.9499999999999993" customHeight="1">
      <c r="A23" s="55">
        <f>IF(D23&lt;&gt;"",COUNTA($D$8:D23),"")</f>
        <v>16</v>
      </c>
      <c r="B23" s="175">
        <v>27</v>
      </c>
      <c r="C23" s="47" t="s">
        <v>286</v>
      </c>
      <c r="D23" s="116">
        <v>3261</v>
      </c>
      <c r="E23" s="116">
        <v>2639</v>
      </c>
      <c r="F23" s="116">
        <v>622</v>
      </c>
      <c r="G23" s="116">
        <v>217</v>
      </c>
      <c r="H23" s="141">
        <v>163</v>
      </c>
      <c r="I23" s="141">
        <v>124</v>
      </c>
      <c r="J23" s="141">
        <v>17</v>
      </c>
    </row>
    <row r="24" spans="1:10" ht="9.6" customHeight="1">
      <c r="A24" s="55">
        <f>IF(D24&lt;&gt;"",COUNTA($D$8:D24),"")</f>
        <v>17</v>
      </c>
      <c r="B24" s="175">
        <v>28</v>
      </c>
      <c r="C24" s="47" t="s">
        <v>287</v>
      </c>
      <c r="D24" s="116">
        <v>6709</v>
      </c>
      <c r="E24" s="116">
        <v>5815</v>
      </c>
      <c r="F24" s="116">
        <v>894</v>
      </c>
      <c r="G24" s="116">
        <v>258</v>
      </c>
      <c r="H24" s="141">
        <v>155</v>
      </c>
      <c r="I24" s="141">
        <v>439</v>
      </c>
      <c r="J24" s="141">
        <v>24</v>
      </c>
    </row>
    <row r="25" spans="1:10" ht="9.6" customHeight="1">
      <c r="A25" s="55">
        <f>IF(D25&lt;&gt;"",COUNTA($D$8:D25),"")</f>
        <v>18</v>
      </c>
      <c r="B25" s="175" t="s">
        <v>16</v>
      </c>
      <c r="C25" s="47" t="s">
        <v>288</v>
      </c>
      <c r="D25" s="116">
        <v>8503</v>
      </c>
      <c r="E25" s="116">
        <v>7495</v>
      </c>
      <c r="F25" s="116">
        <v>1008</v>
      </c>
      <c r="G25" s="116">
        <v>198</v>
      </c>
      <c r="H25" s="141">
        <v>255</v>
      </c>
      <c r="I25" s="141">
        <v>583</v>
      </c>
      <c r="J25" s="141">
        <v>49</v>
      </c>
    </row>
    <row r="26" spans="1:10" ht="18.600000000000001" customHeight="1">
      <c r="A26" s="55">
        <f>IF(D26&lt;&gt;"",COUNTA($D$8:D26),"")</f>
        <v>19</v>
      </c>
      <c r="B26" s="175" t="s">
        <v>17</v>
      </c>
      <c r="C26" s="47" t="s">
        <v>289</v>
      </c>
      <c r="D26" s="116">
        <v>9287</v>
      </c>
      <c r="E26" s="116">
        <v>6067</v>
      </c>
      <c r="F26" s="116">
        <v>3220</v>
      </c>
      <c r="G26" s="116">
        <v>1076</v>
      </c>
      <c r="H26" s="141">
        <v>299</v>
      </c>
      <c r="I26" s="141">
        <v>500</v>
      </c>
      <c r="J26" s="141">
        <v>119</v>
      </c>
    </row>
    <row r="27" spans="1:10" ht="9.9499999999999993" customHeight="1">
      <c r="A27" s="55">
        <f>IF(D27&lt;&gt;"",COUNTA($D$8:D27),"")</f>
        <v>20</v>
      </c>
      <c r="B27" s="175" t="s">
        <v>18</v>
      </c>
      <c r="C27" s="47" t="s">
        <v>290</v>
      </c>
      <c r="D27" s="116">
        <v>5240</v>
      </c>
      <c r="E27" s="116">
        <v>3682</v>
      </c>
      <c r="F27" s="116">
        <v>1558</v>
      </c>
      <c r="G27" s="116">
        <v>512</v>
      </c>
      <c r="H27" s="141" t="s">
        <v>133</v>
      </c>
      <c r="I27" s="141">
        <v>305</v>
      </c>
      <c r="J27" s="141" t="s">
        <v>133</v>
      </c>
    </row>
    <row r="28" spans="1:10" ht="18.600000000000001" customHeight="1">
      <c r="A28" s="55">
        <f>IF(D28&lt;&gt;"",COUNTA($D$8:D28),"")</f>
        <v>21</v>
      </c>
      <c r="B28" s="175" t="s">
        <v>19</v>
      </c>
      <c r="C28" s="47" t="s">
        <v>291</v>
      </c>
      <c r="D28" s="116">
        <v>6446</v>
      </c>
      <c r="E28" s="116">
        <v>5252</v>
      </c>
      <c r="F28" s="116">
        <v>1194</v>
      </c>
      <c r="G28" s="116">
        <v>558</v>
      </c>
      <c r="H28" s="141">
        <v>68</v>
      </c>
      <c r="I28" s="141" t="s">
        <v>133</v>
      </c>
      <c r="J28" s="141">
        <v>63</v>
      </c>
    </row>
    <row r="29" spans="1:10" ht="9.9499999999999993" customHeight="1">
      <c r="A29" s="55">
        <f>IF(D29&lt;&gt;"",COUNTA($D$8:D29),"")</f>
        <v>22</v>
      </c>
      <c r="B29" s="175" t="s">
        <v>20</v>
      </c>
      <c r="C29" s="47" t="s">
        <v>258</v>
      </c>
      <c r="D29" s="116">
        <v>42593</v>
      </c>
      <c r="E29" s="116">
        <v>37690</v>
      </c>
      <c r="F29" s="116">
        <v>4903</v>
      </c>
      <c r="G29" s="116">
        <v>3815</v>
      </c>
      <c r="H29" s="141">
        <v>2041</v>
      </c>
      <c r="I29" s="141">
        <v>2475</v>
      </c>
      <c r="J29" s="141">
        <v>149</v>
      </c>
    </row>
    <row r="30" spans="1:10" ht="9.6" customHeight="1">
      <c r="A30" s="55">
        <f>IF(D30&lt;&gt;"",COUNTA($D$8:D30),"")</f>
        <v>23</v>
      </c>
      <c r="B30" s="175" t="s">
        <v>21</v>
      </c>
      <c r="C30" s="47" t="s">
        <v>292</v>
      </c>
      <c r="D30" s="116">
        <v>11618</v>
      </c>
      <c r="E30" s="116">
        <v>10509</v>
      </c>
      <c r="F30" s="116">
        <v>1109</v>
      </c>
      <c r="G30" s="116">
        <v>664</v>
      </c>
      <c r="H30" s="141">
        <v>394</v>
      </c>
      <c r="I30" s="141">
        <v>588</v>
      </c>
      <c r="J30" s="141">
        <v>23</v>
      </c>
    </row>
    <row r="31" spans="1:10" ht="18.600000000000001" customHeight="1">
      <c r="A31" s="55">
        <f>IF(D31&lt;&gt;"",COUNTA($D$8:D31),"")</f>
        <v>24</v>
      </c>
      <c r="B31" s="175">
        <v>43</v>
      </c>
      <c r="C31" s="47" t="s">
        <v>293</v>
      </c>
      <c r="D31" s="116">
        <v>30975</v>
      </c>
      <c r="E31" s="116">
        <v>27181</v>
      </c>
      <c r="F31" s="116">
        <v>3794</v>
      </c>
      <c r="G31" s="116">
        <v>3151</v>
      </c>
      <c r="H31" s="141">
        <v>1647</v>
      </c>
      <c r="I31" s="141">
        <v>1887</v>
      </c>
      <c r="J31" s="141">
        <v>126</v>
      </c>
    </row>
    <row r="32" spans="1:10" ht="9.9499999999999993" customHeight="1">
      <c r="A32" s="55">
        <f>IF(D32&lt;&gt;"",COUNTA($D$8:D32),"")</f>
        <v>25</v>
      </c>
      <c r="B32" s="175" t="s">
        <v>22</v>
      </c>
      <c r="C32" s="47" t="s">
        <v>259</v>
      </c>
      <c r="D32" s="116">
        <v>435112</v>
      </c>
      <c r="E32" s="116">
        <v>175142</v>
      </c>
      <c r="F32" s="116">
        <v>259970</v>
      </c>
      <c r="G32" s="116">
        <v>163442</v>
      </c>
      <c r="H32" s="141">
        <v>19393</v>
      </c>
      <c r="I32" s="141">
        <v>17622</v>
      </c>
      <c r="J32" s="141">
        <v>9253</v>
      </c>
    </row>
    <row r="33" spans="1:10" ht="9.9499999999999993" customHeight="1">
      <c r="A33" s="55">
        <f>IF(D33&lt;&gt;"",COUNTA($D$8:D33),"")</f>
        <v>26</v>
      </c>
      <c r="B33" s="175" t="s">
        <v>23</v>
      </c>
      <c r="C33" s="47" t="s">
        <v>260</v>
      </c>
      <c r="D33" s="116">
        <v>137033</v>
      </c>
      <c r="E33" s="116">
        <v>70893</v>
      </c>
      <c r="F33" s="116">
        <v>66140</v>
      </c>
      <c r="G33" s="116">
        <v>45414</v>
      </c>
      <c r="H33" s="141">
        <v>9691</v>
      </c>
      <c r="I33" s="141">
        <v>6889</v>
      </c>
      <c r="J33" s="141">
        <v>2489</v>
      </c>
    </row>
    <row r="34" spans="1:10" ht="9.9499999999999993" customHeight="1">
      <c r="A34" s="55">
        <f>IF(D34&lt;&gt;"",COUNTA($D$8:D34),"")</f>
        <v>27</v>
      </c>
      <c r="B34" s="175" t="s">
        <v>24</v>
      </c>
      <c r="C34" s="47" t="s">
        <v>294</v>
      </c>
      <c r="D34" s="116">
        <v>72231</v>
      </c>
      <c r="E34" s="116">
        <v>32352</v>
      </c>
      <c r="F34" s="116">
        <v>39879</v>
      </c>
      <c r="G34" s="116">
        <v>28406</v>
      </c>
      <c r="H34" s="141">
        <v>1703</v>
      </c>
      <c r="I34" s="141">
        <v>4248</v>
      </c>
      <c r="J34" s="141">
        <v>1440</v>
      </c>
    </row>
    <row r="35" spans="1:10" ht="9.9499999999999993" customHeight="1">
      <c r="A35" s="55">
        <f>IF(D35&lt;&gt;"",COUNTA($D$8:D35),"")</f>
        <v>28</v>
      </c>
      <c r="B35" s="175">
        <v>45</v>
      </c>
      <c r="C35" s="47" t="s">
        <v>295</v>
      </c>
      <c r="D35" s="116">
        <v>12109</v>
      </c>
      <c r="E35" s="116">
        <v>9917</v>
      </c>
      <c r="F35" s="116">
        <v>2192</v>
      </c>
      <c r="G35" s="116">
        <v>1174</v>
      </c>
      <c r="H35" s="141">
        <v>277</v>
      </c>
      <c r="I35" s="141">
        <v>1477</v>
      </c>
      <c r="J35" s="141">
        <v>171</v>
      </c>
    </row>
    <row r="36" spans="1:10" ht="9.6" customHeight="1">
      <c r="A36" s="55">
        <f>IF(D36&lt;&gt;"",COUNTA($D$8:D36),"")</f>
        <v>29</v>
      </c>
      <c r="B36" s="175">
        <v>46</v>
      </c>
      <c r="C36" s="47" t="s">
        <v>296</v>
      </c>
      <c r="D36" s="116">
        <v>14604</v>
      </c>
      <c r="E36" s="116">
        <v>10365</v>
      </c>
      <c r="F36" s="116">
        <v>4239</v>
      </c>
      <c r="G36" s="116">
        <v>1694</v>
      </c>
      <c r="H36" s="141">
        <v>373</v>
      </c>
      <c r="I36" s="141">
        <v>704</v>
      </c>
      <c r="J36" s="141">
        <v>166</v>
      </c>
    </row>
    <row r="37" spans="1:10" ht="9.6" customHeight="1">
      <c r="A37" s="55">
        <f>IF(D37&lt;&gt;"",COUNTA($D$8:D37),"")</f>
        <v>30</v>
      </c>
      <c r="B37" s="175">
        <v>47</v>
      </c>
      <c r="C37" s="47" t="s">
        <v>297</v>
      </c>
      <c r="D37" s="116">
        <v>45518</v>
      </c>
      <c r="E37" s="116">
        <v>12070</v>
      </c>
      <c r="F37" s="116">
        <v>33448</v>
      </c>
      <c r="G37" s="116">
        <v>25538</v>
      </c>
      <c r="H37" s="141">
        <v>1053</v>
      </c>
      <c r="I37" s="141">
        <v>2067</v>
      </c>
      <c r="J37" s="141">
        <v>1103</v>
      </c>
    </row>
    <row r="38" spans="1:10" ht="9.9499999999999993" customHeight="1">
      <c r="A38" s="55">
        <f>IF(D38&lt;&gt;"",COUNTA($D$8:D38),"")</f>
        <v>31</v>
      </c>
      <c r="B38" s="175" t="s">
        <v>25</v>
      </c>
      <c r="C38" s="47" t="s">
        <v>298</v>
      </c>
      <c r="D38" s="116">
        <v>32233</v>
      </c>
      <c r="E38" s="116">
        <v>24435</v>
      </c>
      <c r="F38" s="116">
        <v>7798</v>
      </c>
      <c r="G38" s="116">
        <v>6276</v>
      </c>
      <c r="H38" s="141">
        <v>2051</v>
      </c>
      <c r="I38" s="141">
        <v>784</v>
      </c>
      <c r="J38" s="141">
        <v>143</v>
      </c>
    </row>
    <row r="39" spans="1:10" ht="9.9499999999999993" customHeight="1">
      <c r="A39" s="55">
        <f>IF(D39&lt;&gt;"",COUNTA($D$8:D39),"")</f>
        <v>32</v>
      </c>
      <c r="B39" s="175" t="s">
        <v>26</v>
      </c>
      <c r="C39" s="47" t="s">
        <v>299</v>
      </c>
      <c r="D39" s="116">
        <v>32569</v>
      </c>
      <c r="E39" s="116">
        <v>14106</v>
      </c>
      <c r="F39" s="116">
        <v>18463</v>
      </c>
      <c r="G39" s="116">
        <v>10732</v>
      </c>
      <c r="H39" s="141">
        <v>5937</v>
      </c>
      <c r="I39" s="141">
        <v>1857</v>
      </c>
      <c r="J39" s="141">
        <v>906</v>
      </c>
    </row>
    <row r="40" spans="1:10" ht="9.9499999999999993" customHeight="1">
      <c r="A40" s="55">
        <f>IF(D40&lt;&gt;"",COUNTA($D$8:D40),"")</f>
        <v>33</v>
      </c>
      <c r="B40" s="175" t="s">
        <v>27</v>
      </c>
      <c r="C40" s="47" t="s">
        <v>261</v>
      </c>
      <c r="D40" s="116">
        <v>8142</v>
      </c>
      <c r="E40" s="116">
        <v>5220</v>
      </c>
      <c r="F40" s="116">
        <v>2922</v>
      </c>
      <c r="G40" s="116">
        <v>1575</v>
      </c>
      <c r="H40" s="141">
        <v>198</v>
      </c>
      <c r="I40" s="141">
        <v>400</v>
      </c>
      <c r="J40" s="141">
        <v>91</v>
      </c>
    </row>
    <row r="41" spans="1:10" ht="9.9499999999999993" customHeight="1">
      <c r="A41" s="55">
        <f>IF(D41&lt;&gt;"",COUNTA($D$8:D41),"")</f>
        <v>34</v>
      </c>
      <c r="B41" s="175" t="s">
        <v>28</v>
      </c>
      <c r="C41" s="47" t="s">
        <v>300</v>
      </c>
      <c r="D41" s="116">
        <v>1777</v>
      </c>
      <c r="E41" s="116">
        <v>894</v>
      </c>
      <c r="F41" s="116">
        <v>883</v>
      </c>
      <c r="G41" s="116">
        <v>352</v>
      </c>
      <c r="H41" s="141">
        <v>23</v>
      </c>
      <c r="I41" s="141">
        <v>91</v>
      </c>
      <c r="J41" s="141">
        <v>48</v>
      </c>
    </row>
    <row r="42" spans="1:10" ht="9.6" customHeight="1">
      <c r="A42" s="55">
        <f>IF(D42&lt;&gt;"",COUNTA($D$8:D42),"")</f>
        <v>35</v>
      </c>
      <c r="B42" s="175">
        <v>61</v>
      </c>
      <c r="C42" s="47" t="s">
        <v>301</v>
      </c>
      <c r="D42" s="116">
        <v>657</v>
      </c>
      <c r="E42" s="116">
        <v>493</v>
      </c>
      <c r="F42" s="116">
        <v>164</v>
      </c>
      <c r="G42" s="116">
        <v>114</v>
      </c>
      <c r="H42" s="141">
        <v>9</v>
      </c>
      <c r="I42" s="141">
        <v>5</v>
      </c>
      <c r="J42" s="141" t="s">
        <v>132</v>
      </c>
    </row>
    <row r="43" spans="1:10" ht="9.9499999999999993" customHeight="1">
      <c r="A43" s="55">
        <f>IF(D43&lt;&gt;"",COUNTA($D$8:D43),"")</f>
        <v>36</v>
      </c>
      <c r="B43" s="175" t="s">
        <v>29</v>
      </c>
      <c r="C43" s="47" t="s">
        <v>302</v>
      </c>
      <c r="D43" s="116">
        <v>5708</v>
      </c>
      <c r="E43" s="116">
        <v>3833</v>
      </c>
      <c r="F43" s="116">
        <v>1875</v>
      </c>
      <c r="G43" s="116">
        <v>1109</v>
      </c>
      <c r="H43" s="141">
        <v>166</v>
      </c>
      <c r="I43" s="141">
        <v>304</v>
      </c>
      <c r="J43" s="141">
        <v>43</v>
      </c>
    </row>
    <row r="44" spans="1:10" ht="9.9499999999999993" customHeight="1">
      <c r="A44" s="55">
        <f>IF(D44&lt;&gt;"",COUNTA($D$8:D44),"")</f>
        <v>37</v>
      </c>
      <c r="B44" s="175" t="s">
        <v>30</v>
      </c>
      <c r="C44" s="47" t="s">
        <v>262</v>
      </c>
      <c r="D44" s="116">
        <v>7954</v>
      </c>
      <c r="E44" s="116">
        <v>2715</v>
      </c>
      <c r="F44" s="116">
        <v>5239</v>
      </c>
      <c r="G44" s="116">
        <v>2862</v>
      </c>
      <c r="H44" s="141">
        <v>86</v>
      </c>
      <c r="I44" s="141">
        <v>433</v>
      </c>
      <c r="J44" s="141">
        <v>213</v>
      </c>
    </row>
    <row r="45" spans="1:10" ht="9.9499999999999993" customHeight="1">
      <c r="A45" s="55">
        <f>IF(D45&lt;&gt;"",COUNTA($D$8:D45),"")</f>
        <v>38</v>
      </c>
      <c r="B45" s="175">
        <v>64</v>
      </c>
      <c r="C45" s="47" t="s">
        <v>303</v>
      </c>
      <c r="D45" s="116">
        <v>5377</v>
      </c>
      <c r="E45" s="116">
        <v>1723</v>
      </c>
      <c r="F45" s="116">
        <v>3654</v>
      </c>
      <c r="G45" s="116">
        <v>2014</v>
      </c>
      <c r="H45" s="141">
        <v>56</v>
      </c>
      <c r="I45" s="141">
        <v>310</v>
      </c>
      <c r="J45" s="141">
        <v>159</v>
      </c>
    </row>
    <row r="46" spans="1:10" ht="18.600000000000001" customHeight="1">
      <c r="A46" s="55">
        <f>IF(D46&lt;&gt;"",COUNTA($D$8:D46),"")</f>
        <v>39</v>
      </c>
      <c r="B46" s="175" t="s">
        <v>31</v>
      </c>
      <c r="C46" s="47" t="s">
        <v>320</v>
      </c>
      <c r="D46" s="116">
        <v>2577</v>
      </c>
      <c r="E46" s="116">
        <v>992</v>
      </c>
      <c r="F46" s="116">
        <v>1585</v>
      </c>
      <c r="G46" s="116">
        <v>848</v>
      </c>
      <c r="H46" s="141">
        <v>30</v>
      </c>
      <c r="I46" s="141">
        <v>123</v>
      </c>
      <c r="J46" s="141">
        <v>54</v>
      </c>
    </row>
    <row r="47" spans="1:10" ht="9.9499999999999993" customHeight="1">
      <c r="A47" s="55">
        <f>IF(D47&lt;&gt;"",COUNTA($D$8:D47),"")</f>
        <v>40</v>
      </c>
      <c r="B47" s="175" t="s">
        <v>32</v>
      </c>
      <c r="C47" s="47" t="s">
        <v>263</v>
      </c>
      <c r="D47" s="116">
        <v>7576</v>
      </c>
      <c r="E47" s="116">
        <v>3796</v>
      </c>
      <c r="F47" s="116">
        <v>3780</v>
      </c>
      <c r="G47" s="116">
        <v>1893</v>
      </c>
      <c r="H47" s="141">
        <v>234</v>
      </c>
      <c r="I47" s="141">
        <v>227</v>
      </c>
      <c r="J47" s="141">
        <v>121</v>
      </c>
    </row>
    <row r="48" spans="1:10" ht="18.600000000000001" customHeight="1">
      <c r="A48" s="55">
        <f>IF(D48&lt;&gt;"",COUNTA($D$8:D48),"")</f>
        <v>41</v>
      </c>
      <c r="B48" s="175" t="s">
        <v>49</v>
      </c>
      <c r="C48" s="47" t="s">
        <v>304</v>
      </c>
      <c r="D48" s="116">
        <v>67654</v>
      </c>
      <c r="E48" s="116">
        <v>34275</v>
      </c>
      <c r="F48" s="116">
        <v>33379</v>
      </c>
      <c r="G48" s="116">
        <v>23013</v>
      </c>
      <c r="H48" s="141">
        <v>4375</v>
      </c>
      <c r="I48" s="141">
        <v>1450</v>
      </c>
      <c r="J48" s="141">
        <v>718</v>
      </c>
    </row>
    <row r="49" spans="1:10" ht="9.9499999999999993" customHeight="1">
      <c r="A49" s="55">
        <f>IF(D49&lt;&gt;"",COUNTA($D$8:D49),"")</f>
        <v>42</v>
      </c>
      <c r="B49" s="175" t="s">
        <v>33</v>
      </c>
      <c r="C49" s="47" t="s">
        <v>305</v>
      </c>
      <c r="D49" s="116">
        <v>23796</v>
      </c>
      <c r="E49" s="116">
        <v>10254</v>
      </c>
      <c r="F49" s="116">
        <v>13542</v>
      </c>
      <c r="G49" s="116">
        <v>6343</v>
      </c>
      <c r="H49" s="141">
        <v>1196</v>
      </c>
      <c r="I49" s="141">
        <v>965</v>
      </c>
      <c r="J49" s="141">
        <v>561</v>
      </c>
    </row>
    <row r="50" spans="1:10" ht="9.9499999999999993" customHeight="1">
      <c r="A50" s="55">
        <f>IF(D50&lt;&gt;"",COUNTA($D$8:D50),"")</f>
        <v>43</v>
      </c>
      <c r="B50" s="175" t="s">
        <v>34</v>
      </c>
      <c r="C50" s="47" t="s">
        <v>306</v>
      </c>
      <c r="D50" s="116">
        <v>15945</v>
      </c>
      <c r="E50" s="116">
        <v>6634</v>
      </c>
      <c r="F50" s="116">
        <v>9311</v>
      </c>
      <c r="G50" s="116">
        <v>4246</v>
      </c>
      <c r="H50" s="141">
        <v>507</v>
      </c>
      <c r="I50" s="141">
        <v>694</v>
      </c>
      <c r="J50" s="141">
        <v>382</v>
      </c>
    </row>
    <row r="51" spans="1:10" ht="9.9499999999999993" customHeight="1">
      <c r="A51" s="55">
        <f>IF(D51&lt;&gt;"",COUNTA($D$8:D51),"")</f>
        <v>44</v>
      </c>
      <c r="B51" s="175">
        <v>72</v>
      </c>
      <c r="C51" s="47" t="s">
        <v>307</v>
      </c>
      <c r="D51" s="116">
        <v>5411</v>
      </c>
      <c r="E51" s="116">
        <v>2693</v>
      </c>
      <c r="F51" s="116">
        <v>2718</v>
      </c>
      <c r="G51" s="116">
        <v>1284</v>
      </c>
      <c r="H51" s="141">
        <v>607</v>
      </c>
      <c r="I51" s="141">
        <v>100</v>
      </c>
      <c r="J51" s="141">
        <v>55</v>
      </c>
    </row>
    <row r="52" spans="1:10" ht="9.9499999999999993" customHeight="1">
      <c r="A52" s="55">
        <f>IF(D52&lt;&gt;"",COUNTA($D$8:D52),"")</f>
        <v>45</v>
      </c>
      <c r="B52" s="175" t="s">
        <v>35</v>
      </c>
      <c r="C52" s="47" t="s">
        <v>308</v>
      </c>
      <c r="D52" s="116">
        <v>2440</v>
      </c>
      <c r="E52" s="116">
        <v>927</v>
      </c>
      <c r="F52" s="116">
        <v>1513</v>
      </c>
      <c r="G52" s="116">
        <v>813</v>
      </c>
      <c r="H52" s="141">
        <v>82</v>
      </c>
      <c r="I52" s="141">
        <v>171</v>
      </c>
      <c r="J52" s="141">
        <v>124</v>
      </c>
    </row>
    <row r="53" spans="1:10" ht="9.9499999999999993" customHeight="1">
      <c r="A53" s="55">
        <f>IF(D53&lt;&gt;"",COUNTA($D$8:D53),"")</f>
        <v>46</v>
      </c>
      <c r="B53" s="175" t="s">
        <v>36</v>
      </c>
      <c r="C53" s="47" t="s">
        <v>309</v>
      </c>
      <c r="D53" s="116">
        <v>43858</v>
      </c>
      <c r="E53" s="116">
        <v>24021</v>
      </c>
      <c r="F53" s="116">
        <v>19837</v>
      </c>
      <c r="G53" s="116">
        <v>16670</v>
      </c>
      <c r="H53" s="141">
        <v>3179</v>
      </c>
      <c r="I53" s="141">
        <v>485</v>
      </c>
      <c r="J53" s="141">
        <v>157</v>
      </c>
    </row>
    <row r="54" spans="1:10" ht="9.9499999999999993" customHeight="1">
      <c r="A54" s="55">
        <f>IF(D54&lt;&gt;"",COUNTA($D$8:D54),"")</f>
        <v>47</v>
      </c>
      <c r="B54" s="186" t="s">
        <v>37</v>
      </c>
      <c r="C54" s="47" t="s">
        <v>310</v>
      </c>
      <c r="D54" s="116">
        <v>7376</v>
      </c>
      <c r="E54" s="116">
        <v>5894</v>
      </c>
      <c r="F54" s="116">
        <v>1482</v>
      </c>
      <c r="G54" s="116">
        <v>805</v>
      </c>
      <c r="H54" s="141">
        <v>1496</v>
      </c>
      <c r="I54" s="141">
        <v>23</v>
      </c>
      <c r="J54" s="141">
        <v>10</v>
      </c>
    </row>
    <row r="55" spans="1:10" ht="18.600000000000001" customHeight="1">
      <c r="A55" s="55">
        <f>IF(D55&lt;&gt;"",COUNTA($D$8:D55),"")</f>
        <v>48</v>
      </c>
      <c r="B55" s="175" t="s">
        <v>38</v>
      </c>
      <c r="C55" s="47" t="s">
        <v>264</v>
      </c>
      <c r="D55" s="116">
        <v>185043</v>
      </c>
      <c r="E55" s="116">
        <v>50357</v>
      </c>
      <c r="F55" s="116">
        <v>134686</v>
      </c>
      <c r="G55" s="116">
        <v>79409</v>
      </c>
      <c r="H55" s="141">
        <v>3605</v>
      </c>
      <c r="I55" s="141">
        <v>7591</v>
      </c>
      <c r="J55" s="141">
        <v>5240</v>
      </c>
    </row>
    <row r="56" spans="1:10" ht="9.9499999999999993" customHeight="1">
      <c r="A56" s="55">
        <f>IF(D56&lt;&gt;"",COUNTA($D$8:D56),"")</f>
        <v>49</v>
      </c>
      <c r="B56" s="175" t="s">
        <v>39</v>
      </c>
      <c r="C56" s="47" t="s">
        <v>311</v>
      </c>
      <c r="D56" s="116">
        <v>41569</v>
      </c>
      <c r="E56" s="116">
        <v>14860</v>
      </c>
      <c r="F56" s="116">
        <v>26709</v>
      </c>
      <c r="G56" s="116">
        <v>12020</v>
      </c>
      <c r="H56" s="141">
        <v>166</v>
      </c>
      <c r="I56" s="141">
        <v>1458</v>
      </c>
      <c r="J56" s="141">
        <v>822</v>
      </c>
    </row>
    <row r="57" spans="1:10" ht="9.9499999999999993" customHeight="1">
      <c r="A57" s="55">
        <f>IF(D57&lt;&gt;"",COUNTA($D$8:D57),"")</f>
        <v>50</v>
      </c>
      <c r="B57" s="175" t="s">
        <v>40</v>
      </c>
      <c r="C57" s="47" t="s">
        <v>312</v>
      </c>
      <c r="D57" s="116">
        <v>28828</v>
      </c>
      <c r="E57" s="116">
        <v>7698</v>
      </c>
      <c r="F57" s="116">
        <v>21130</v>
      </c>
      <c r="G57" s="116">
        <v>13372</v>
      </c>
      <c r="H57" s="141">
        <v>727</v>
      </c>
      <c r="I57" s="141">
        <v>1068</v>
      </c>
      <c r="J57" s="141">
        <v>577</v>
      </c>
    </row>
    <row r="58" spans="1:10" ht="9.9499999999999993" customHeight="1">
      <c r="A58" s="55">
        <f>IF(D58&lt;&gt;"",COUNTA($D$8:D58),"")</f>
        <v>51</v>
      </c>
      <c r="B58" s="175" t="s">
        <v>41</v>
      </c>
      <c r="C58" s="47" t="s">
        <v>313</v>
      </c>
      <c r="D58" s="116">
        <v>114646</v>
      </c>
      <c r="E58" s="116">
        <v>27799</v>
      </c>
      <c r="F58" s="116">
        <v>86847</v>
      </c>
      <c r="G58" s="116">
        <v>54017</v>
      </c>
      <c r="H58" s="141">
        <v>2712</v>
      </c>
      <c r="I58" s="141">
        <v>5065</v>
      </c>
      <c r="J58" s="141">
        <v>3841</v>
      </c>
    </row>
    <row r="59" spans="1:10" ht="9.9499999999999993" customHeight="1">
      <c r="A59" s="55">
        <f>IF(D59&lt;&gt;"",COUNTA($D$8:D59),"")</f>
        <v>52</v>
      </c>
      <c r="B59" s="175">
        <v>86</v>
      </c>
      <c r="C59" s="47" t="s">
        <v>314</v>
      </c>
      <c r="D59" s="116">
        <v>54037</v>
      </c>
      <c r="E59" s="116">
        <v>11511</v>
      </c>
      <c r="F59" s="116">
        <v>42526</v>
      </c>
      <c r="G59" s="116">
        <v>20948</v>
      </c>
      <c r="H59" s="141">
        <v>1697</v>
      </c>
      <c r="I59" s="141">
        <v>3681</v>
      </c>
      <c r="J59" s="141">
        <v>2886</v>
      </c>
    </row>
    <row r="60" spans="1:10" ht="9.9499999999999993" customHeight="1">
      <c r="A60" s="55">
        <f>IF(D60&lt;&gt;"",COUNTA($D$8:D60),"")</f>
        <v>53</v>
      </c>
      <c r="B60" s="175" t="s">
        <v>42</v>
      </c>
      <c r="C60" s="47" t="s">
        <v>315</v>
      </c>
      <c r="D60" s="116">
        <v>60609</v>
      </c>
      <c r="E60" s="116">
        <v>16288</v>
      </c>
      <c r="F60" s="116">
        <v>44321</v>
      </c>
      <c r="G60" s="116">
        <v>33069</v>
      </c>
      <c r="H60" s="141">
        <v>1015</v>
      </c>
      <c r="I60" s="141">
        <v>1384</v>
      </c>
      <c r="J60" s="141">
        <v>955</v>
      </c>
    </row>
    <row r="61" spans="1:10" ht="18.600000000000001" customHeight="1">
      <c r="A61" s="55">
        <f>IF(D61&lt;&gt;"",COUNTA($D$8:D61),"")</f>
        <v>54</v>
      </c>
      <c r="B61" s="175" t="s">
        <v>43</v>
      </c>
      <c r="C61" s="47" t="s">
        <v>316</v>
      </c>
      <c r="D61" s="116">
        <v>21710</v>
      </c>
      <c r="E61" s="116">
        <v>7886</v>
      </c>
      <c r="F61" s="116">
        <v>13824</v>
      </c>
      <c r="G61" s="116">
        <v>9276</v>
      </c>
      <c r="H61" s="141">
        <v>1204</v>
      </c>
      <c r="I61" s="141">
        <v>632</v>
      </c>
      <c r="J61" s="141">
        <v>381</v>
      </c>
    </row>
    <row r="62" spans="1:10" ht="9.9499999999999993" customHeight="1">
      <c r="A62" s="55">
        <f>IF(D62&lt;&gt;"",COUNTA($D$8:D62),"")</f>
        <v>55</v>
      </c>
      <c r="B62" s="175" t="s">
        <v>44</v>
      </c>
      <c r="C62" s="47" t="s">
        <v>317</v>
      </c>
      <c r="D62" s="116">
        <v>5587</v>
      </c>
      <c r="E62" s="116">
        <v>2712</v>
      </c>
      <c r="F62" s="116">
        <v>2875</v>
      </c>
      <c r="G62" s="116">
        <v>1554</v>
      </c>
      <c r="H62" s="141">
        <v>344</v>
      </c>
      <c r="I62" s="141">
        <v>241</v>
      </c>
      <c r="J62" s="141">
        <v>111</v>
      </c>
    </row>
    <row r="63" spans="1:10" ht="9.9499999999999993" customHeight="1">
      <c r="A63" s="55">
        <f>IF(D63&lt;&gt;"",COUNTA($D$8:D63),"")</f>
        <v>56</v>
      </c>
      <c r="B63" s="175" t="s">
        <v>45</v>
      </c>
      <c r="C63" s="47" t="s">
        <v>318</v>
      </c>
      <c r="D63" s="116">
        <v>15550</v>
      </c>
      <c r="E63" s="116">
        <v>5002</v>
      </c>
      <c r="F63" s="116">
        <v>10548</v>
      </c>
      <c r="G63" s="116">
        <v>7447</v>
      </c>
      <c r="H63" s="141">
        <v>812</v>
      </c>
      <c r="I63" s="141">
        <v>391</v>
      </c>
      <c r="J63" s="141">
        <v>270</v>
      </c>
    </row>
    <row r="64" spans="1:10" ht="18.600000000000001" customHeight="1">
      <c r="A64" s="55">
        <f>IF(D64&lt;&gt;"",COUNTA($D$8:D64),"")</f>
        <v>57</v>
      </c>
      <c r="B64" s="175" t="s">
        <v>46</v>
      </c>
      <c r="C64" s="47" t="s">
        <v>319</v>
      </c>
      <c r="D64" s="116">
        <v>573</v>
      </c>
      <c r="E64" s="116">
        <v>172</v>
      </c>
      <c r="F64" s="116">
        <v>401</v>
      </c>
      <c r="G64" s="116">
        <v>275</v>
      </c>
      <c r="H64" s="141">
        <v>48</v>
      </c>
      <c r="I64" s="141" t="s">
        <v>132</v>
      </c>
      <c r="J64" s="141" t="s">
        <v>132</v>
      </c>
    </row>
    <row r="65" spans="1:10" ht="9.9499999999999993" customHeight="1">
      <c r="A65" s="55">
        <f>IF(D65&lt;&gt;"",COUNTA($D$8:D65),"")</f>
        <v>58</v>
      </c>
      <c r="B65" s="175" t="s">
        <v>47</v>
      </c>
      <c r="C65" s="47" t="s">
        <v>369</v>
      </c>
      <c r="D65" s="141" t="s">
        <v>132</v>
      </c>
      <c r="E65" s="141" t="s">
        <v>132</v>
      </c>
      <c r="F65" s="141" t="s">
        <v>132</v>
      </c>
      <c r="G65" s="141" t="s">
        <v>132</v>
      </c>
      <c r="H65" s="141" t="s">
        <v>132</v>
      </c>
      <c r="I65" s="141" t="s">
        <v>132</v>
      </c>
      <c r="J65" s="141" t="s">
        <v>132</v>
      </c>
    </row>
  </sheetData>
  <mergeCells count="13">
    <mergeCell ref="A1:C1"/>
    <mergeCell ref="D1:J1"/>
    <mergeCell ref="A2:A5"/>
    <mergeCell ref="B2:B5"/>
    <mergeCell ref="C2:C5"/>
    <mergeCell ref="D2:D5"/>
    <mergeCell ref="E2:J2"/>
    <mergeCell ref="E3:E5"/>
    <mergeCell ref="F3:F5"/>
    <mergeCell ref="G3:G5"/>
    <mergeCell ref="H3:H5"/>
    <mergeCell ref="I3:J3"/>
    <mergeCell ref="I4:I5"/>
  </mergeCells>
  <conditionalFormatting sqref="D8:J65">
    <cfRule type="cellIs" dxfId="30"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A653 2020 44&amp;R&amp;7&amp;P</oddFooter>
    <evenFooter>&amp;L&amp;7&amp;P&amp;R&amp;7StatA MV, Statistischer Bericht A653 2020 44</even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1:L69"/>
  <sheetViews>
    <sheetView zoomScale="140" zoomScaleNormal="140" workbookViewId="0">
      <pane xSplit="4" ySplit="6" topLeftCell="E7" activePane="bottomRight" state="frozen"/>
      <selection sqref="A1:B1"/>
      <selection pane="topRight" sqref="A1:B1"/>
      <selection pane="bottomLeft" sqref="A1:B1"/>
      <selection pane="bottomRight" activeCell="E7" sqref="E7:L7"/>
    </sheetView>
  </sheetViews>
  <sheetFormatPr baseColWidth="10" defaultColWidth="6.28515625" defaultRowHeight="11.45" customHeight="1"/>
  <cols>
    <col min="1" max="1" width="3.28515625" style="29" customWidth="1"/>
    <col min="2" max="2" width="4.28515625" style="29" customWidth="1"/>
    <col min="3" max="3" width="33.5703125" style="29" customWidth="1"/>
    <col min="4" max="4" width="4.28515625" style="225" customWidth="1"/>
    <col min="5" max="5" width="6.7109375" style="29" customWidth="1"/>
    <col min="6" max="7" width="5.28515625" style="29" customWidth="1"/>
    <col min="8" max="10" width="6.28515625" style="29" customWidth="1"/>
    <col min="11" max="11" width="5.28515625" style="29" customWidth="1"/>
    <col min="12" max="12" width="5.140625" style="29" customWidth="1"/>
    <col min="13" max="229" width="11.42578125" style="29" customWidth="1"/>
    <col min="230" max="230" width="5.42578125" style="29" customWidth="1"/>
    <col min="231" max="231" width="27.7109375" style="29" customWidth="1"/>
    <col min="232" max="232" width="7.5703125" style="29" customWidth="1"/>
    <col min="233" max="233" width="6.7109375" style="29" customWidth="1"/>
    <col min="234" max="16384" width="6.28515625" style="29"/>
  </cols>
  <sheetData>
    <row r="1" spans="1:12" ht="54" customHeight="1">
      <c r="A1" s="295" t="s">
        <v>85</v>
      </c>
      <c r="B1" s="296"/>
      <c r="C1" s="296"/>
      <c r="D1" s="296"/>
      <c r="E1" s="297" t="s">
        <v>395</v>
      </c>
      <c r="F1" s="297"/>
      <c r="G1" s="297"/>
      <c r="H1" s="297"/>
      <c r="I1" s="297"/>
      <c r="J1" s="297"/>
      <c r="K1" s="297"/>
      <c r="L1" s="298"/>
    </row>
    <row r="2" spans="1:12" s="133" customFormat="1" ht="11.45" customHeight="1">
      <c r="A2" s="299" t="s">
        <v>83</v>
      </c>
      <c r="B2" s="301" t="s">
        <v>208</v>
      </c>
      <c r="C2" s="301" t="s">
        <v>0</v>
      </c>
      <c r="D2" s="301" t="s">
        <v>158</v>
      </c>
      <c r="E2" s="302" t="s">
        <v>1</v>
      </c>
      <c r="F2" s="301" t="s">
        <v>51</v>
      </c>
      <c r="G2" s="301"/>
      <c r="H2" s="301"/>
      <c r="I2" s="301"/>
      <c r="J2" s="301"/>
      <c r="K2" s="301"/>
      <c r="L2" s="309"/>
    </row>
    <row r="3" spans="1:12" s="133" customFormat="1" ht="11.45" customHeight="1">
      <c r="A3" s="299"/>
      <c r="B3" s="301"/>
      <c r="C3" s="301"/>
      <c r="D3" s="301"/>
      <c r="E3" s="302"/>
      <c r="F3" s="301" t="s">
        <v>175</v>
      </c>
      <c r="G3" s="301" t="s">
        <v>181</v>
      </c>
      <c r="H3" s="301" t="s">
        <v>182</v>
      </c>
      <c r="I3" s="301" t="s">
        <v>183</v>
      </c>
      <c r="J3" s="301" t="s">
        <v>184</v>
      </c>
      <c r="K3" s="301" t="s">
        <v>52</v>
      </c>
      <c r="L3" s="309" t="s">
        <v>159</v>
      </c>
    </row>
    <row r="4" spans="1:12" s="133" customFormat="1" ht="11.45" customHeight="1">
      <c r="A4" s="299"/>
      <c r="B4" s="301"/>
      <c r="C4" s="301"/>
      <c r="D4" s="301"/>
      <c r="E4" s="302"/>
      <c r="F4" s="301"/>
      <c r="G4" s="301"/>
      <c r="H4" s="301"/>
      <c r="I4" s="301"/>
      <c r="J4" s="301"/>
      <c r="K4" s="301"/>
      <c r="L4" s="309"/>
    </row>
    <row r="5" spans="1:12" s="133" customFormat="1" ht="11.45" customHeight="1">
      <c r="A5" s="299"/>
      <c r="B5" s="301"/>
      <c r="C5" s="301"/>
      <c r="D5" s="301"/>
      <c r="E5" s="302"/>
      <c r="F5" s="301"/>
      <c r="G5" s="301"/>
      <c r="H5" s="301"/>
      <c r="I5" s="301"/>
      <c r="J5" s="301"/>
      <c r="K5" s="301"/>
      <c r="L5" s="309"/>
    </row>
    <row r="6" spans="1:12" s="2" customFormat="1" ht="11.45" customHeight="1">
      <c r="A6" s="12">
        <v>1</v>
      </c>
      <c r="B6" s="9">
        <v>2</v>
      </c>
      <c r="C6" s="13">
        <v>3</v>
      </c>
      <c r="D6" s="9">
        <v>4</v>
      </c>
      <c r="E6" s="9">
        <v>5</v>
      </c>
      <c r="F6" s="9">
        <v>6</v>
      </c>
      <c r="G6" s="9">
        <v>7</v>
      </c>
      <c r="H6" s="9">
        <v>8</v>
      </c>
      <c r="I6" s="9">
        <v>9</v>
      </c>
      <c r="J6" s="9">
        <v>10</v>
      </c>
      <c r="K6" s="13">
        <v>11</v>
      </c>
      <c r="L6" s="128">
        <v>12</v>
      </c>
    </row>
    <row r="7" spans="1:12" ht="20.100000000000001" customHeight="1">
      <c r="A7" s="44"/>
      <c r="B7" s="184"/>
      <c r="C7" s="45"/>
      <c r="D7" s="185"/>
      <c r="E7" s="308" t="s">
        <v>1</v>
      </c>
      <c r="F7" s="308"/>
      <c r="G7" s="308"/>
      <c r="H7" s="308"/>
      <c r="I7" s="308"/>
      <c r="J7" s="308"/>
      <c r="K7" s="308"/>
      <c r="L7" s="308"/>
    </row>
    <row r="8" spans="1:12" ht="10.35" customHeight="1">
      <c r="A8" s="55">
        <f>IF(F8&lt;&gt;"",COUNTA($F8:F$8),"")</f>
        <v>1</v>
      </c>
      <c r="B8" s="187" t="s">
        <v>50</v>
      </c>
      <c r="C8" s="8" t="s">
        <v>207</v>
      </c>
      <c r="D8" s="224" t="s">
        <v>157</v>
      </c>
      <c r="E8" s="127">
        <v>290023</v>
      </c>
      <c r="F8" s="127">
        <v>6621</v>
      </c>
      <c r="G8" s="127">
        <v>33522</v>
      </c>
      <c r="H8" s="127">
        <v>71004</v>
      </c>
      <c r="I8" s="127">
        <v>60921</v>
      </c>
      <c r="J8" s="127">
        <v>85694</v>
      </c>
      <c r="K8" s="127">
        <v>30026</v>
      </c>
      <c r="L8" s="145">
        <v>2235</v>
      </c>
    </row>
    <row r="9" spans="1:12" ht="10.35" customHeight="1">
      <c r="A9" s="55">
        <f>IF(F9&lt;&gt;"",COUNTA($F$8:F9),"")</f>
        <v>2</v>
      </c>
      <c r="B9" s="187"/>
      <c r="C9" s="190"/>
      <c r="D9" s="224" t="s">
        <v>160</v>
      </c>
      <c r="E9" s="127">
        <v>574197</v>
      </c>
      <c r="F9" s="127">
        <v>15928</v>
      </c>
      <c r="G9" s="127">
        <v>72072</v>
      </c>
      <c r="H9" s="127">
        <v>143271</v>
      </c>
      <c r="I9" s="127">
        <v>120921</v>
      </c>
      <c r="J9" s="127">
        <v>159822</v>
      </c>
      <c r="K9" s="127">
        <v>56195</v>
      </c>
      <c r="L9" s="145">
        <v>5988</v>
      </c>
    </row>
    <row r="10" spans="1:12" ht="10.35" customHeight="1">
      <c r="A10" s="55">
        <f>IF(F10&lt;&gt;"",COUNTA($F$8:F10),"")</f>
        <v>3</v>
      </c>
      <c r="B10" s="175" t="s">
        <v>6</v>
      </c>
      <c r="C10" s="47" t="s">
        <v>252</v>
      </c>
      <c r="D10" s="189" t="s">
        <v>157</v>
      </c>
      <c r="E10" s="116">
        <v>3721</v>
      </c>
      <c r="F10" s="116">
        <v>124</v>
      </c>
      <c r="G10" s="116">
        <v>482</v>
      </c>
      <c r="H10" s="116">
        <v>770</v>
      </c>
      <c r="I10" s="116">
        <v>631</v>
      </c>
      <c r="J10" s="116">
        <v>1224</v>
      </c>
      <c r="K10" s="116">
        <v>450</v>
      </c>
      <c r="L10" s="141">
        <v>40</v>
      </c>
    </row>
    <row r="11" spans="1:12" ht="10.35" customHeight="1">
      <c r="A11" s="55">
        <f>IF(F11&lt;&gt;"",COUNTA($F$8:F11),"")</f>
        <v>4</v>
      </c>
      <c r="B11" s="175"/>
      <c r="C11" s="47"/>
      <c r="D11" s="189" t="s">
        <v>160</v>
      </c>
      <c r="E11" s="116">
        <v>14553</v>
      </c>
      <c r="F11" s="116">
        <v>615</v>
      </c>
      <c r="G11" s="116">
        <v>2160</v>
      </c>
      <c r="H11" s="116">
        <v>3309</v>
      </c>
      <c r="I11" s="116">
        <v>2372</v>
      </c>
      <c r="J11" s="116">
        <v>4381</v>
      </c>
      <c r="K11" s="116">
        <v>1567</v>
      </c>
      <c r="L11" s="141">
        <v>149</v>
      </c>
    </row>
    <row r="12" spans="1:12" ht="10.35" customHeight="1">
      <c r="A12" s="55">
        <f>IF(F12&lt;&gt;"",COUNTA($F$8:F12),"")</f>
        <v>5</v>
      </c>
      <c r="B12" s="175" t="s">
        <v>7</v>
      </c>
      <c r="C12" s="126" t="s">
        <v>255</v>
      </c>
      <c r="D12" s="189" t="s">
        <v>157</v>
      </c>
      <c r="E12" s="116">
        <v>26329</v>
      </c>
      <c r="F12" s="116">
        <v>457</v>
      </c>
      <c r="G12" s="116">
        <v>2560</v>
      </c>
      <c r="H12" s="116">
        <v>6188</v>
      </c>
      <c r="I12" s="116">
        <v>5627</v>
      </c>
      <c r="J12" s="116">
        <v>8440</v>
      </c>
      <c r="K12" s="116">
        <v>2862</v>
      </c>
      <c r="L12" s="141">
        <v>195</v>
      </c>
    </row>
    <row r="13" spans="1:12" ht="10.35" customHeight="1">
      <c r="A13" s="55">
        <f>IF(F13&lt;&gt;"",COUNTA($F$8:F13),"")</f>
        <v>6</v>
      </c>
      <c r="B13" s="175"/>
      <c r="C13" s="126"/>
      <c r="D13" s="189" t="s">
        <v>160</v>
      </c>
      <c r="E13" s="116">
        <v>124525</v>
      </c>
      <c r="F13" s="116">
        <v>3743</v>
      </c>
      <c r="G13" s="116">
        <v>14419</v>
      </c>
      <c r="H13" s="116">
        <v>31197</v>
      </c>
      <c r="I13" s="116">
        <v>27312</v>
      </c>
      <c r="J13" s="116">
        <v>35203</v>
      </c>
      <c r="K13" s="116">
        <v>11724</v>
      </c>
      <c r="L13" s="141">
        <v>927</v>
      </c>
    </row>
    <row r="14" spans="1:12" ht="10.35" customHeight="1">
      <c r="A14" s="55">
        <f>IF(F14&lt;&gt;"",COUNTA($F$8:F14),"")</f>
        <v>7</v>
      </c>
      <c r="B14" s="175" t="s">
        <v>8</v>
      </c>
      <c r="C14" s="126" t="s">
        <v>256</v>
      </c>
      <c r="D14" s="189" t="s">
        <v>157</v>
      </c>
      <c r="E14" s="116">
        <v>21426</v>
      </c>
      <c r="F14" s="116">
        <v>365</v>
      </c>
      <c r="G14" s="116">
        <v>2212</v>
      </c>
      <c r="H14" s="116">
        <v>5176</v>
      </c>
      <c r="I14" s="116">
        <v>4470</v>
      </c>
      <c r="J14" s="116">
        <v>6823</v>
      </c>
      <c r="K14" s="116">
        <v>2276</v>
      </c>
      <c r="L14" s="141">
        <v>104</v>
      </c>
    </row>
    <row r="15" spans="1:12" ht="10.35" customHeight="1">
      <c r="A15" s="55">
        <f>IF(F15&lt;&gt;"",COUNTA($F$8:F15),"")</f>
        <v>8</v>
      </c>
      <c r="B15" s="175"/>
      <c r="C15" s="126"/>
      <c r="D15" s="189" t="s">
        <v>160</v>
      </c>
      <c r="E15" s="116">
        <v>81932</v>
      </c>
      <c r="F15" s="116">
        <v>2161</v>
      </c>
      <c r="G15" s="116">
        <v>9764</v>
      </c>
      <c r="H15" s="116">
        <v>21628</v>
      </c>
      <c r="I15" s="116">
        <v>17200</v>
      </c>
      <c r="J15" s="116">
        <v>22911</v>
      </c>
      <c r="K15" s="116">
        <v>7744</v>
      </c>
      <c r="L15" s="141">
        <v>524</v>
      </c>
    </row>
    <row r="16" spans="1:12" ht="10.35" customHeight="1">
      <c r="A16" s="55">
        <f>IF(F16&lt;&gt;"",COUNTA($F$8:F16),"")</f>
        <v>9</v>
      </c>
      <c r="B16" s="175" t="s">
        <v>10</v>
      </c>
      <c r="C16" s="126" t="s">
        <v>257</v>
      </c>
      <c r="D16" s="189" t="s">
        <v>157</v>
      </c>
      <c r="E16" s="116">
        <v>18617</v>
      </c>
      <c r="F16" s="116">
        <v>316</v>
      </c>
      <c r="G16" s="116">
        <v>1911</v>
      </c>
      <c r="H16" s="116">
        <v>4435</v>
      </c>
      <c r="I16" s="116">
        <v>3877</v>
      </c>
      <c r="J16" s="116">
        <v>6028</v>
      </c>
      <c r="K16" s="116">
        <v>1960</v>
      </c>
      <c r="L16" s="141">
        <v>90</v>
      </c>
    </row>
    <row r="17" spans="1:12" ht="10.35" customHeight="1">
      <c r="A17" s="55">
        <f>IF(F17&lt;&gt;"",COUNTA($F$8:F17),"")</f>
        <v>10</v>
      </c>
      <c r="B17" s="175"/>
      <c r="C17" s="126"/>
      <c r="D17" s="189" t="s">
        <v>160</v>
      </c>
      <c r="E17" s="116">
        <v>69721</v>
      </c>
      <c r="F17" s="116">
        <v>1857</v>
      </c>
      <c r="G17" s="116">
        <v>8498</v>
      </c>
      <c r="H17" s="116">
        <v>18786</v>
      </c>
      <c r="I17" s="116">
        <v>14786</v>
      </c>
      <c r="J17" s="116">
        <v>19096</v>
      </c>
      <c r="K17" s="116">
        <v>6268</v>
      </c>
      <c r="L17" s="141">
        <v>430</v>
      </c>
    </row>
    <row r="18" spans="1:12" ht="10.35" customHeight="1">
      <c r="A18" s="55">
        <f>IF(F18&lt;&gt;"",COUNTA($F$8:F18),"")</f>
        <v>11</v>
      </c>
      <c r="B18" s="175" t="s">
        <v>20</v>
      </c>
      <c r="C18" s="126" t="s">
        <v>258</v>
      </c>
      <c r="D18" s="189" t="s">
        <v>157</v>
      </c>
      <c r="E18" s="116">
        <v>4903</v>
      </c>
      <c r="F18" s="116">
        <v>92</v>
      </c>
      <c r="G18" s="116">
        <v>348</v>
      </c>
      <c r="H18" s="116">
        <v>1012</v>
      </c>
      <c r="I18" s="116">
        <v>1157</v>
      </c>
      <c r="J18" s="116">
        <v>1617</v>
      </c>
      <c r="K18" s="116">
        <v>586</v>
      </c>
      <c r="L18" s="141">
        <v>91</v>
      </c>
    </row>
    <row r="19" spans="1:12" ht="10.35" customHeight="1">
      <c r="A19" s="55">
        <f>IF(F19&lt;&gt;"",COUNTA($F$8:F19),"")</f>
        <v>12</v>
      </c>
      <c r="B19" s="175"/>
      <c r="C19" s="126"/>
      <c r="D19" s="189" t="s">
        <v>160</v>
      </c>
      <c r="E19" s="116">
        <v>42593</v>
      </c>
      <c r="F19" s="116">
        <v>1582</v>
      </c>
      <c r="G19" s="116">
        <v>4655</v>
      </c>
      <c r="H19" s="116">
        <v>9569</v>
      </c>
      <c r="I19" s="116">
        <v>10112</v>
      </c>
      <c r="J19" s="116">
        <v>12292</v>
      </c>
      <c r="K19" s="116">
        <v>3980</v>
      </c>
      <c r="L19" s="141">
        <v>403</v>
      </c>
    </row>
    <row r="20" spans="1:12" ht="10.35" customHeight="1">
      <c r="A20" s="55">
        <f>IF(F20&lt;&gt;"",COUNTA($F$8:F20),"")</f>
        <v>13</v>
      </c>
      <c r="B20" s="175" t="s">
        <v>22</v>
      </c>
      <c r="C20" s="126" t="s">
        <v>259</v>
      </c>
      <c r="D20" s="189" t="s">
        <v>157</v>
      </c>
      <c r="E20" s="116">
        <v>259970</v>
      </c>
      <c r="F20" s="116">
        <v>6040</v>
      </c>
      <c r="G20" s="116">
        <v>30480</v>
      </c>
      <c r="H20" s="116">
        <v>64045</v>
      </c>
      <c r="I20" s="116">
        <v>54662</v>
      </c>
      <c r="J20" s="116">
        <v>76029</v>
      </c>
      <c r="K20" s="116">
        <v>26714</v>
      </c>
      <c r="L20" s="141">
        <v>2000</v>
      </c>
    </row>
    <row r="21" spans="1:12" ht="10.35" customHeight="1">
      <c r="A21" s="55">
        <f>IF(F21&lt;&gt;"",COUNTA($F$8:F21),"")</f>
        <v>14</v>
      </c>
      <c r="B21" s="175"/>
      <c r="C21" s="126"/>
      <c r="D21" s="189" t="s">
        <v>160</v>
      </c>
      <c r="E21" s="116">
        <v>435112</v>
      </c>
      <c r="F21" s="116">
        <v>11570</v>
      </c>
      <c r="G21" s="116">
        <v>55493</v>
      </c>
      <c r="H21" s="116">
        <v>108763</v>
      </c>
      <c r="I21" s="116">
        <v>91236</v>
      </c>
      <c r="J21" s="116">
        <v>120234</v>
      </c>
      <c r="K21" s="116">
        <v>42904</v>
      </c>
      <c r="L21" s="141">
        <v>4912</v>
      </c>
    </row>
    <row r="22" spans="1:12" ht="10.35" customHeight="1">
      <c r="A22" s="55">
        <f>IF(F22&lt;&gt;"",COUNTA($F$8:F22),"")</f>
        <v>15</v>
      </c>
      <c r="B22" s="175" t="s">
        <v>23</v>
      </c>
      <c r="C22" s="126" t="s">
        <v>260</v>
      </c>
      <c r="D22" s="189" t="s">
        <v>157</v>
      </c>
      <c r="E22" s="116">
        <v>66140</v>
      </c>
      <c r="F22" s="116">
        <v>1573</v>
      </c>
      <c r="G22" s="116">
        <v>8053</v>
      </c>
      <c r="H22" s="116">
        <v>16014</v>
      </c>
      <c r="I22" s="116">
        <v>14352</v>
      </c>
      <c r="J22" s="116">
        <v>19471</v>
      </c>
      <c r="K22" s="116">
        <v>6208</v>
      </c>
      <c r="L22" s="141">
        <v>469</v>
      </c>
    </row>
    <row r="23" spans="1:12" ht="10.35" customHeight="1">
      <c r="A23" s="55">
        <f>IF(F23&lt;&gt;"",COUNTA($F$8:F23),"")</f>
        <v>16</v>
      </c>
      <c r="B23" s="175"/>
      <c r="C23" s="126"/>
      <c r="D23" s="189" t="s">
        <v>160</v>
      </c>
      <c r="E23" s="116">
        <v>137033</v>
      </c>
      <c r="F23" s="116">
        <v>4209</v>
      </c>
      <c r="G23" s="116">
        <v>19138</v>
      </c>
      <c r="H23" s="116">
        <v>34096</v>
      </c>
      <c r="I23" s="116">
        <v>28823</v>
      </c>
      <c r="J23" s="116">
        <v>37055</v>
      </c>
      <c r="K23" s="116">
        <v>12237</v>
      </c>
      <c r="L23" s="141">
        <v>1475</v>
      </c>
    </row>
    <row r="24" spans="1:12" ht="10.35" customHeight="1">
      <c r="A24" s="55">
        <f>IF(F24&lt;&gt;"",COUNTA($F$8:F24),"")</f>
        <v>17</v>
      </c>
      <c r="B24" s="175" t="s">
        <v>27</v>
      </c>
      <c r="C24" s="126" t="s">
        <v>261</v>
      </c>
      <c r="D24" s="189" t="s">
        <v>157</v>
      </c>
      <c r="E24" s="116">
        <v>2922</v>
      </c>
      <c r="F24" s="116">
        <v>25</v>
      </c>
      <c r="G24" s="116">
        <v>371</v>
      </c>
      <c r="H24" s="116">
        <v>863</v>
      </c>
      <c r="I24" s="116">
        <v>623</v>
      </c>
      <c r="J24" s="116">
        <v>763</v>
      </c>
      <c r="K24" s="116">
        <v>252</v>
      </c>
      <c r="L24" s="141">
        <v>25</v>
      </c>
    </row>
    <row r="25" spans="1:12" ht="10.35" customHeight="1">
      <c r="A25" s="55">
        <f>IF(F25&lt;&gt;"",COUNTA($F$8:F25),"")</f>
        <v>18</v>
      </c>
      <c r="B25" s="175"/>
      <c r="C25" s="126"/>
      <c r="D25" s="189" t="s">
        <v>160</v>
      </c>
      <c r="E25" s="116">
        <v>8142</v>
      </c>
      <c r="F25" s="116">
        <v>126</v>
      </c>
      <c r="G25" s="116">
        <v>1176</v>
      </c>
      <c r="H25" s="116">
        <v>2508</v>
      </c>
      <c r="I25" s="116">
        <v>1792</v>
      </c>
      <c r="J25" s="116">
        <v>1882</v>
      </c>
      <c r="K25" s="116">
        <v>584</v>
      </c>
      <c r="L25" s="141">
        <v>74</v>
      </c>
    </row>
    <row r="26" spans="1:12" ht="10.35" customHeight="1">
      <c r="A26" s="55">
        <f>IF(F26&lt;&gt;"",COUNTA($F$8:F26),"")</f>
        <v>19</v>
      </c>
      <c r="B26" s="175" t="s">
        <v>30</v>
      </c>
      <c r="C26" s="126" t="s">
        <v>262</v>
      </c>
      <c r="D26" s="189" t="s">
        <v>157</v>
      </c>
      <c r="E26" s="116">
        <v>5239</v>
      </c>
      <c r="F26" s="116">
        <v>70</v>
      </c>
      <c r="G26" s="116">
        <v>510</v>
      </c>
      <c r="H26" s="116">
        <v>1024</v>
      </c>
      <c r="I26" s="116">
        <v>1305</v>
      </c>
      <c r="J26" s="116">
        <v>1822</v>
      </c>
      <c r="K26" s="116">
        <v>476</v>
      </c>
      <c r="L26" s="141">
        <v>32</v>
      </c>
    </row>
    <row r="27" spans="1:12" ht="10.35" customHeight="1">
      <c r="A27" s="55">
        <f>IF(F27&lt;&gt;"",COUNTA($F$8:F27),"")</f>
        <v>20</v>
      </c>
      <c r="B27" s="175"/>
      <c r="C27" s="126"/>
      <c r="D27" s="189" t="s">
        <v>160</v>
      </c>
      <c r="E27" s="116">
        <v>7954</v>
      </c>
      <c r="F27" s="116">
        <v>139</v>
      </c>
      <c r="G27" s="116">
        <v>979</v>
      </c>
      <c r="H27" s="116">
        <v>1642</v>
      </c>
      <c r="I27" s="116">
        <v>1979</v>
      </c>
      <c r="J27" s="116">
        <v>2491</v>
      </c>
      <c r="K27" s="116">
        <v>669</v>
      </c>
      <c r="L27" s="141">
        <v>55</v>
      </c>
    </row>
    <row r="28" spans="1:12" ht="10.35" customHeight="1">
      <c r="A28" s="55">
        <f>IF(F28&lt;&gt;"",COUNTA($F$8:F28),"")</f>
        <v>21</v>
      </c>
      <c r="B28" s="175" t="s">
        <v>32</v>
      </c>
      <c r="C28" s="126" t="s">
        <v>263</v>
      </c>
      <c r="D28" s="189" t="s">
        <v>157</v>
      </c>
      <c r="E28" s="116">
        <v>3780</v>
      </c>
      <c r="F28" s="116">
        <v>48</v>
      </c>
      <c r="G28" s="116">
        <v>386</v>
      </c>
      <c r="H28" s="116">
        <v>846</v>
      </c>
      <c r="I28" s="116">
        <v>883</v>
      </c>
      <c r="J28" s="116">
        <v>1117</v>
      </c>
      <c r="K28" s="116">
        <v>453</v>
      </c>
      <c r="L28" s="141">
        <v>47</v>
      </c>
    </row>
    <row r="29" spans="1:12" ht="10.35" customHeight="1">
      <c r="A29" s="55">
        <f>IF(F29&lt;&gt;"",COUNTA($F$8:F29),"")</f>
        <v>22</v>
      </c>
      <c r="B29" s="175"/>
      <c r="C29" s="126"/>
      <c r="D29" s="189" t="s">
        <v>160</v>
      </c>
      <c r="E29" s="116">
        <v>7576</v>
      </c>
      <c r="F29" s="116">
        <v>95</v>
      </c>
      <c r="G29" s="116">
        <v>676</v>
      </c>
      <c r="H29" s="116">
        <v>1520</v>
      </c>
      <c r="I29" s="116">
        <v>1795</v>
      </c>
      <c r="J29" s="116">
        <v>2397</v>
      </c>
      <c r="K29" s="116">
        <v>943</v>
      </c>
      <c r="L29" s="141">
        <v>150</v>
      </c>
    </row>
    <row r="30" spans="1:12" ht="10.35" customHeight="1">
      <c r="A30" s="55">
        <f>IF(F30&lt;&gt;"",COUNTA($F$8:F30),"")</f>
        <v>23</v>
      </c>
      <c r="B30" s="175" t="s">
        <v>49</v>
      </c>
      <c r="C30" s="126" t="s">
        <v>268</v>
      </c>
      <c r="D30" s="189" t="s">
        <v>157</v>
      </c>
      <c r="E30" s="116">
        <v>33379</v>
      </c>
      <c r="F30" s="116">
        <v>392</v>
      </c>
      <c r="G30" s="116">
        <v>3944</v>
      </c>
      <c r="H30" s="116">
        <v>9178</v>
      </c>
      <c r="I30" s="116">
        <v>7406</v>
      </c>
      <c r="J30" s="116">
        <v>9002</v>
      </c>
      <c r="K30" s="116">
        <v>3160</v>
      </c>
      <c r="L30" s="141">
        <v>297</v>
      </c>
    </row>
    <row r="31" spans="1:12" ht="10.35" customHeight="1">
      <c r="A31" s="55">
        <f>IF(F31&lt;&gt;"",COUNTA($F$8:F31),"")</f>
        <v>24</v>
      </c>
      <c r="B31" s="175"/>
      <c r="C31" s="126" t="s">
        <v>269</v>
      </c>
      <c r="D31" s="189" t="s">
        <v>160</v>
      </c>
      <c r="E31" s="116">
        <v>67654</v>
      </c>
      <c r="F31" s="116">
        <v>886</v>
      </c>
      <c r="G31" s="116">
        <v>8892</v>
      </c>
      <c r="H31" s="116">
        <v>18790</v>
      </c>
      <c r="I31" s="116">
        <v>14665</v>
      </c>
      <c r="J31" s="116">
        <v>17354</v>
      </c>
      <c r="K31" s="116">
        <v>6140</v>
      </c>
      <c r="L31" s="141">
        <v>927</v>
      </c>
    </row>
    <row r="32" spans="1:12" ht="10.35" customHeight="1">
      <c r="A32" s="55">
        <f>IF(F32&lt;&gt;"",COUNTA($F$8:F32),"")</f>
        <v>25</v>
      </c>
      <c r="B32" s="175" t="s">
        <v>38</v>
      </c>
      <c r="C32" s="126" t="s">
        <v>270</v>
      </c>
      <c r="D32" s="189" t="s">
        <v>157</v>
      </c>
      <c r="E32" s="116">
        <v>134686</v>
      </c>
      <c r="F32" s="116">
        <v>3665</v>
      </c>
      <c r="G32" s="116">
        <v>15822</v>
      </c>
      <c r="H32" s="116">
        <v>32726</v>
      </c>
      <c r="I32" s="116">
        <v>26855</v>
      </c>
      <c r="J32" s="116">
        <v>39865</v>
      </c>
      <c r="K32" s="116">
        <v>14778</v>
      </c>
      <c r="L32" s="141">
        <v>975</v>
      </c>
    </row>
    <row r="33" spans="1:12" ht="10.35" customHeight="1">
      <c r="A33" s="55">
        <f>IF(F33&lt;&gt;"",COUNTA($F$8:F33),"")</f>
        <v>26</v>
      </c>
      <c r="B33" s="175"/>
      <c r="C33" s="126" t="s">
        <v>271</v>
      </c>
      <c r="D33" s="189" t="s">
        <v>160</v>
      </c>
      <c r="E33" s="116">
        <v>185043</v>
      </c>
      <c r="F33" s="116">
        <v>5638</v>
      </c>
      <c r="G33" s="116">
        <v>22345</v>
      </c>
      <c r="H33" s="116">
        <v>45039</v>
      </c>
      <c r="I33" s="116">
        <v>37258</v>
      </c>
      <c r="J33" s="116">
        <v>52781</v>
      </c>
      <c r="K33" s="116">
        <v>20099</v>
      </c>
      <c r="L33" s="141">
        <v>1883</v>
      </c>
    </row>
    <row r="34" spans="1:12" ht="10.35" customHeight="1">
      <c r="A34" s="55" t="str">
        <f>IF(F34&lt;&gt;"",COUNTA($F$8:F34),"")</f>
        <v/>
      </c>
      <c r="B34" s="175"/>
      <c r="C34" s="126" t="s">
        <v>272</v>
      </c>
      <c r="D34" s="189"/>
      <c r="E34" s="116"/>
      <c r="F34" s="116"/>
      <c r="G34" s="116"/>
      <c r="H34" s="116"/>
      <c r="I34" s="116"/>
      <c r="J34" s="116"/>
      <c r="K34" s="116"/>
      <c r="L34" s="141"/>
    </row>
    <row r="35" spans="1:12" ht="10.35" customHeight="1">
      <c r="A35" s="55">
        <f>IF(F35&lt;&gt;"",COUNTA($F$8:F35),"")</f>
        <v>27</v>
      </c>
      <c r="B35" s="175" t="s">
        <v>43</v>
      </c>
      <c r="C35" s="126" t="s">
        <v>273</v>
      </c>
      <c r="D35" s="189" t="s">
        <v>157</v>
      </c>
      <c r="E35" s="116">
        <v>13824</v>
      </c>
      <c r="F35" s="116">
        <v>267</v>
      </c>
      <c r="G35" s="116">
        <v>1394</v>
      </c>
      <c r="H35" s="116">
        <v>3394</v>
      </c>
      <c r="I35" s="116">
        <v>3238</v>
      </c>
      <c r="J35" s="116">
        <v>3989</v>
      </c>
      <c r="K35" s="116">
        <v>1387</v>
      </c>
      <c r="L35" s="141">
        <v>155</v>
      </c>
    </row>
    <row r="36" spans="1:12" ht="10.35" customHeight="1">
      <c r="A36" s="55">
        <f>IF(F36&lt;&gt;"",COUNTA($F$8:F36),"")</f>
        <v>28</v>
      </c>
      <c r="B36" s="175"/>
      <c r="C36" s="126" t="s">
        <v>274</v>
      </c>
      <c r="D36" s="189" t="s">
        <v>160</v>
      </c>
      <c r="E36" s="116">
        <v>21710</v>
      </c>
      <c r="F36" s="116">
        <v>477</v>
      </c>
      <c r="G36" s="116">
        <v>2287</v>
      </c>
      <c r="H36" s="116">
        <v>5168</v>
      </c>
      <c r="I36" s="116">
        <v>4924</v>
      </c>
      <c r="J36" s="116">
        <v>6274</v>
      </c>
      <c r="K36" s="116">
        <v>2232</v>
      </c>
      <c r="L36" s="141">
        <v>348</v>
      </c>
    </row>
    <row r="37" spans="1:12" ht="10.35" customHeight="1">
      <c r="A37" s="55" t="str">
        <f>IF(F37&lt;&gt;"",COUNTA($F$8:F37),"")</f>
        <v/>
      </c>
      <c r="B37" s="175"/>
      <c r="C37" s="126" t="s">
        <v>275</v>
      </c>
      <c r="D37" s="189"/>
      <c r="E37" s="116"/>
      <c r="F37" s="116"/>
      <c r="G37" s="116"/>
      <c r="H37" s="116"/>
      <c r="I37" s="116"/>
      <c r="J37" s="116"/>
      <c r="K37" s="116"/>
      <c r="L37" s="141"/>
    </row>
    <row r="38" spans="1:12" ht="15" customHeight="1">
      <c r="A38" s="55" t="str">
        <f>IF(F38&lt;&gt;"",COUNTA($F$8:F38),"")</f>
        <v/>
      </c>
      <c r="B38" s="187"/>
      <c r="C38" s="190"/>
      <c r="D38" s="224"/>
      <c r="E38" s="310" t="s">
        <v>55</v>
      </c>
      <c r="F38" s="311"/>
      <c r="G38" s="311"/>
      <c r="H38" s="311"/>
      <c r="I38" s="311"/>
      <c r="J38" s="311"/>
      <c r="K38" s="311"/>
      <c r="L38" s="311"/>
    </row>
    <row r="39" spans="1:12" ht="15" customHeight="1">
      <c r="A39" s="55" t="str">
        <f>IF(F39&lt;&gt;"",COUNTA($F$8:F39),"")</f>
        <v/>
      </c>
      <c r="B39" s="175"/>
      <c r="C39" s="191"/>
      <c r="D39" s="189"/>
      <c r="E39" s="306" t="s">
        <v>235</v>
      </c>
      <c r="F39" s="307"/>
      <c r="G39" s="307"/>
      <c r="H39" s="307"/>
      <c r="I39" s="307"/>
      <c r="J39" s="307"/>
      <c r="K39" s="307"/>
      <c r="L39" s="307"/>
    </row>
    <row r="40" spans="1:12" ht="10.35" customHeight="1">
      <c r="A40" s="55">
        <f>IF(F40&lt;&gt;"",COUNTA($F$8:F40),"")</f>
        <v>29</v>
      </c>
      <c r="B40" s="187" t="s">
        <v>50</v>
      </c>
      <c r="C40" s="8" t="s">
        <v>207</v>
      </c>
      <c r="D40" s="224" t="s">
        <v>157</v>
      </c>
      <c r="E40" s="127">
        <v>280370</v>
      </c>
      <c r="F40" s="127">
        <v>6450</v>
      </c>
      <c r="G40" s="127">
        <v>30900</v>
      </c>
      <c r="H40" s="127">
        <v>68031</v>
      </c>
      <c r="I40" s="127">
        <v>58523</v>
      </c>
      <c r="J40" s="127">
        <v>84449</v>
      </c>
      <c r="K40" s="127">
        <v>29820</v>
      </c>
      <c r="L40" s="145">
        <v>2197</v>
      </c>
    </row>
    <row r="41" spans="1:12" ht="10.35" customHeight="1">
      <c r="A41" s="55">
        <f>IF(F41&lt;&gt;"",COUNTA($F$8:F41),"")</f>
        <v>30</v>
      </c>
      <c r="B41" s="187"/>
      <c r="C41" s="190"/>
      <c r="D41" s="224" t="s">
        <v>160</v>
      </c>
      <c r="E41" s="127">
        <v>547477</v>
      </c>
      <c r="F41" s="127">
        <v>15440</v>
      </c>
      <c r="G41" s="127">
        <v>64730</v>
      </c>
      <c r="H41" s="127">
        <v>134900</v>
      </c>
      <c r="I41" s="127">
        <v>114642</v>
      </c>
      <c r="J41" s="127">
        <v>156383</v>
      </c>
      <c r="K41" s="127">
        <v>55536</v>
      </c>
      <c r="L41" s="145">
        <v>5846</v>
      </c>
    </row>
    <row r="42" spans="1:12" ht="10.35" customHeight="1">
      <c r="A42" s="55">
        <f>IF(F42&lt;&gt;"",COUNTA($F$8:F42),"")</f>
        <v>31</v>
      </c>
      <c r="B42" s="175" t="s">
        <v>6</v>
      </c>
      <c r="C42" s="47" t="s">
        <v>252</v>
      </c>
      <c r="D42" s="189" t="s">
        <v>157</v>
      </c>
      <c r="E42" s="116">
        <v>3455</v>
      </c>
      <c r="F42" s="116">
        <v>110</v>
      </c>
      <c r="G42" s="116">
        <v>386</v>
      </c>
      <c r="H42" s="116">
        <v>716</v>
      </c>
      <c r="I42" s="116">
        <v>564</v>
      </c>
      <c r="J42" s="116">
        <v>1194</v>
      </c>
      <c r="K42" s="116">
        <v>445</v>
      </c>
      <c r="L42" s="141">
        <v>40</v>
      </c>
    </row>
    <row r="43" spans="1:12" ht="10.35" customHeight="1">
      <c r="A43" s="55">
        <f>IF(F43&lt;&gt;"",COUNTA($F$8:F43),"")</f>
        <v>32</v>
      </c>
      <c r="B43" s="175"/>
      <c r="C43" s="47"/>
      <c r="D43" s="189" t="s">
        <v>160</v>
      </c>
      <c r="E43" s="116">
        <v>13146</v>
      </c>
      <c r="F43" s="116">
        <v>572</v>
      </c>
      <c r="G43" s="116">
        <v>1782</v>
      </c>
      <c r="H43" s="116">
        <v>2952</v>
      </c>
      <c r="I43" s="116">
        <v>2023</v>
      </c>
      <c r="J43" s="116">
        <v>4157</v>
      </c>
      <c r="K43" s="116">
        <v>1517</v>
      </c>
      <c r="L43" s="141">
        <v>143</v>
      </c>
    </row>
    <row r="44" spans="1:12" ht="10.35" customHeight="1">
      <c r="A44" s="55">
        <f>IF(F44&lt;&gt;"",COUNTA($F$8:F44),"")</f>
        <v>33</v>
      </c>
      <c r="B44" s="175" t="s">
        <v>7</v>
      </c>
      <c r="C44" s="126" t="s">
        <v>255</v>
      </c>
      <c r="D44" s="189" t="s">
        <v>157</v>
      </c>
      <c r="E44" s="116">
        <v>25240</v>
      </c>
      <c r="F44" s="116">
        <v>442</v>
      </c>
      <c r="G44" s="116">
        <v>2323</v>
      </c>
      <c r="H44" s="116">
        <v>5868</v>
      </c>
      <c r="I44" s="116">
        <v>5312</v>
      </c>
      <c r="J44" s="116">
        <v>8265</v>
      </c>
      <c r="K44" s="116">
        <v>2839</v>
      </c>
      <c r="L44" s="141">
        <v>191</v>
      </c>
    </row>
    <row r="45" spans="1:12" ht="10.35" customHeight="1">
      <c r="A45" s="55">
        <f>IF(F45&lt;&gt;"",COUNTA($F$8:F45),"")</f>
        <v>34</v>
      </c>
      <c r="B45" s="175"/>
      <c r="C45" s="126"/>
      <c r="D45" s="189" t="s">
        <v>160</v>
      </c>
      <c r="E45" s="116">
        <v>118729</v>
      </c>
      <c r="F45" s="116">
        <v>3642</v>
      </c>
      <c r="G45" s="116">
        <v>13052</v>
      </c>
      <c r="H45" s="116">
        <v>29421</v>
      </c>
      <c r="I45" s="116">
        <v>25753</v>
      </c>
      <c r="J45" s="116">
        <v>34374</v>
      </c>
      <c r="K45" s="116">
        <v>11580</v>
      </c>
      <c r="L45" s="141">
        <v>907</v>
      </c>
    </row>
    <row r="46" spans="1:12" ht="10.35" customHeight="1">
      <c r="A46" s="55">
        <f>IF(F46&lt;&gt;"",COUNTA($F$8:F46),"")</f>
        <v>35</v>
      </c>
      <c r="B46" s="175" t="s">
        <v>8</v>
      </c>
      <c r="C46" s="126" t="s">
        <v>256</v>
      </c>
      <c r="D46" s="189" t="s">
        <v>157</v>
      </c>
      <c r="E46" s="116">
        <v>20452</v>
      </c>
      <c r="F46" s="116">
        <v>350</v>
      </c>
      <c r="G46" s="116">
        <v>1999</v>
      </c>
      <c r="H46" s="116">
        <v>4893</v>
      </c>
      <c r="I46" s="116">
        <v>4195</v>
      </c>
      <c r="J46" s="116">
        <v>6658</v>
      </c>
      <c r="K46" s="116">
        <v>2257</v>
      </c>
      <c r="L46" s="141">
        <v>100</v>
      </c>
    </row>
    <row r="47" spans="1:12" ht="10.35" customHeight="1">
      <c r="A47" s="55">
        <f>IF(F47&lt;&gt;"",COUNTA($F$8:F47),"")</f>
        <v>36</v>
      </c>
      <c r="B47" s="175"/>
      <c r="C47" s="126"/>
      <c r="D47" s="189" t="s">
        <v>160</v>
      </c>
      <c r="E47" s="116">
        <v>78188</v>
      </c>
      <c r="F47" s="116">
        <v>2107</v>
      </c>
      <c r="G47" s="116">
        <v>8869</v>
      </c>
      <c r="H47" s="116">
        <v>20505</v>
      </c>
      <c r="I47" s="116">
        <v>16209</v>
      </c>
      <c r="J47" s="116">
        <v>22338</v>
      </c>
      <c r="K47" s="116">
        <v>7645</v>
      </c>
      <c r="L47" s="141">
        <v>515</v>
      </c>
    </row>
    <row r="48" spans="1:12" ht="10.35" customHeight="1">
      <c r="A48" s="55">
        <f>IF(F48&lt;&gt;"",COUNTA($F$8:F48),"")</f>
        <v>37</v>
      </c>
      <c r="B48" s="175" t="s">
        <v>10</v>
      </c>
      <c r="C48" s="126" t="s">
        <v>257</v>
      </c>
      <c r="D48" s="189" t="s">
        <v>157</v>
      </c>
      <c r="E48" s="116">
        <v>17668</v>
      </c>
      <c r="F48" s="116">
        <v>301</v>
      </c>
      <c r="G48" s="116">
        <v>1703</v>
      </c>
      <c r="H48" s="116">
        <v>4163</v>
      </c>
      <c r="I48" s="116">
        <v>3610</v>
      </c>
      <c r="J48" s="116">
        <v>5863</v>
      </c>
      <c r="K48" s="116">
        <v>1941</v>
      </c>
      <c r="L48" s="141">
        <v>87</v>
      </c>
    </row>
    <row r="49" spans="1:12" ht="10.35" customHeight="1">
      <c r="A49" s="55">
        <f>IF(F49&lt;&gt;"",COUNTA($F$8:F49),"")</f>
        <v>38</v>
      </c>
      <c r="B49" s="175"/>
      <c r="C49" s="126"/>
      <c r="D49" s="189" t="s">
        <v>160</v>
      </c>
      <c r="E49" s="116">
        <v>66132</v>
      </c>
      <c r="F49" s="116">
        <v>1804</v>
      </c>
      <c r="G49" s="116">
        <v>7643</v>
      </c>
      <c r="H49" s="116">
        <v>17719</v>
      </c>
      <c r="I49" s="116">
        <v>13830</v>
      </c>
      <c r="J49" s="116">
        <v>18541</v>
      </c>
      <c r="K49" s="116">
        <v>6173</v>
      </c>
      <c r="L49" s="141">
        <v>422</v>
      </c>
    </row>
    <row r="50" spans="1:12" ht="10.35" customHeight="1">
      <c r="A50" s="55">
        <f>IF(F50&lt;&gt;"",COUNTA($F$8:F50),"")</f>
        <v>39</v>
      </c>
      <c r="B50" s="175" t="s">
        <v>20</v>
      </c>
      <c r="C50" s="126" t="s">
        <v>258</v>
      </c>
      <c r="D50" s="189" t="s">
        <v>157</v>
      </c>
      <c r="E50" s="116">
        <v>4788</v>
      </c>
      <c r="F50" s="116">
        <v>92</v>
      </c>
      <c r="G50" s="116">
        <v>324</v>
      </c>
      <c r="H50" s="116">
        <v>975</v>
      </c>
      <c r="I50" s="116">
        <v>1117</v>
      </c>
      <c r="J50" s="116">
        <v>1607</v>
      </c>
      <c r="K50" s="116">
        <v>582</v>
      </c>
      <c r="L50" s="141">
        <v>91</v>
      </c>
    </row>
    <row r="51" spans="1:12" ht="10.35" customHeight="1">
      <c r="A51" s="55">
        <f>IF(F51&lt;&gt;"",COUNTA($F$8:F51),"")</f>
        <v>40</v>
      </c>
      <c r="B51" s="175"/>
      <c r="C51" s="126"/>
      <c r="D51" s="189" t="s">
        <v>160</v>
      </c>
      <c r="E51" s="116">
        <v>40541</v>
      </c>
      <c r="F51" s="116">
        <v>1535</v>
      </c>
      <c r="G51" s="116">
        <v>4183</v>
      </c>
      <c r="H51" s="116">
        <v>8916</v>
      </c>
      <c r="I51" s="116">
        <v>9544</v>
      </c>
      <c r="J51" s="116">
        <v>12036</v>
      </c>
      <c r="K51" s="116">
        <v>3935</v>
      </c>
      <c r="L51" s="141">
        <v>392</v>
      </c>
    </row>
    <row r="52" spans="1:12" ht="10.35" customHeight="1">
      <c r="A52" s="55">
        <f>IF(F52&lt;&gt;"",COUNTA($F$8:F52),"")</f>
        <v>41</v>
      </c>
      <c r="B52" s="175" t="s">
        <v>22</v>
      </c>
      <c r="C52" s="126" t="s">
        <v>259</v>
      </c>
      <c r="D52" s="189" t="s">
        <v>157</v>
      </c>
      <c r="E52" s="116">
        <v>251672</v>
      </c>
      <c r="F52" s="116">
        <v>5898</v>
      </c>
      <c r="G52" s="116">
        <v>28191</v>
      </c>
      <c r="H52" s="116">
        <v>61446</v>
      </c>
      <c r="I52" s="116">
        <v>52646</v>
      </c>
      <c r="J52" s="116">
        <v>74989</v>
      </c>
      <c r="K52" s="116">
        <v>26536</v>
      </c>
      <c r="L52" s="141">
        <v>1966</v>
      </c>
    </row>
    <row r="53" spans="1:12" ht="10.35" customHeight="1">
      <c r="A53" s="55">
        <f>IF(F53&lt;&gt;"",COUNTA($F$8:F53),"")</f>
        <v>42</v>
      </c>
      <c r="B53" s="175"/>
      <c r="C53" s="126"/>
      <c r="D53" s="189" t="s">
        <v>160</v>
      </c>
      <c r="E53" s="116">
        <v>415595</v>
      </c>
      <c r="F53" s="116">
        <v>11226</v>
      </c>
      <c r="G53" s="116">
        <v>49896</v>
      </c>
      <c r="H53" s="116">
        <v>102525</v>
      </c>
      <c r="I53" s="116">
        <v>86865</v>
      </c>
      <c r="J53" s="116">
        <v>117848</v>
      </c>
      <c r="K53" s="116">
        <v>42439</v>
      </c>
      <c r="L53" s="141">
        <v>4796</v>
      </c>
    </row>
    <row r="54" spans="1:12" ht="10.35" customHeight="1">
      <c r="A54" s="55">
        <f>IF(F54&lt;&gt;"",COUNTA($F$8:F54),"")</f>
        <v>43</v>
      </c>
      <c r="B54" s="175" t="s">
        <v>23</v>
      </c>
      <c r="C54" s="126" t="s">
        <v>260</v>
      </c>
      <c r="D54" s="189" t="s">
        <v>157</v>
      </c>
      <c r="E54" s="116">
        <v>62648</v>
      </c>
      <c r="F54" s="116">
        <v>1507</v>
      </c>
      <c r="G54" s="116">
        <v>6938</v>
      </c>
      <c r="H54" s="116">
        <v>15020</v>
      </c>
      <c r="I54" s="116">
        <v>13546</v>
      </c>
      <c r="J54" s="116">
        <v>19041</v>
      </c>
      <c r="K54" s="116">
        <v>6140</v>
      </c>
      <c r="L54" s="141">
        <v>456</v>
      </c>
    </row>
    <row r="55" spans="1:12" ht="10.35" customHeight="1">
      <c r="A55" s="55">
        <f>IF(F55&lt;&gt;"",COUNTA($F$8:F55),"")</f>
        <v>44</v>
      </c>
      <c r="B55" s="175"/>
      <c r="C55" s="126"/>
      <c r="D55" s="189" t="s">
        <v>160</v>
      </c>
      <c r="E55" s="116">
        <v>127288</v>
      </c>
      <c r="F55" s="116">
        <v>4029</v>
      </c>
      <c r="G55" s="116">
        <v>16081</v>
      </c>
      <c r="H55" s="116">
        <v>31203</v>
      </c>
      <c r="I55" s="116">
        <v>26692</v>
      </c>
      <c r="J55" s="116">
        <v>35841</v>
      </c>
      <c r="K55" s="116">
        <v>12023</v>
      </c>
      <c r="L55" s="141">
        <v>1419</v>
      </c>
    </row>
    <row r="56" spans="1:12" ht="10.35" customHeight="1">
      <c r="A56" s="55">
        <f>IF(F56&lt;&gt;"",COUNTA($F$8:F56),"")</f>
        <v>45</v>
      </c>
      <c r="B56" s="175" t="s">
        <v>27</v>
      </c>
      <c r="C56" s="126" t="s">
        <v>261</v>
      </c>
      <c r="D56" s="189" t="s">
        <v>157</v>
      </c>
      <c r="E56" s="116">
        <v>2853</v>
      </c>
      <c r="F56" s="116">
        <v>24</v>
      </c>
      <c r="G56" s="116">
        <v>353</v>
      </c>
      <c r="H56" s="116">
        <v>837</v>
      </c>
      <c r="I56" s="116">
        <v>605</v>
      </c>
      <c r="J56" s="116">
        <v>757</v>
      </c>
      <c r="K56" s="116">
        <v>252</v>
      </c>
      <c r="L56" s="141">
        <v>25</v>
      </c>
    </row>
    <row r="57" spans="1:12" ht="10.35" customHeight="1">
      <c r="A57" s="55">
        <f>IF(F57&lt;&gt;"",COUNTA($F$8:F57),"")</f>
        <v>46</v>
      </c>
      <c r="B57" s="175"/>
      <c r="C57" s="126"/>
      <c r="D57" s="189" t="s">
        <v>160</v>
      </c>
      <c r="E57" s="116">
        <v>7941</v>
      </c>
      <c r="F57" s="116">
        <v>125</v>
      </c>
      <c r="G57" s="116">
        <v>1126</v>
      </c>
      <c r="H57" s="116">
        <v>2430</v>
      </c>
      <c r="I57" s="116">
        <v>1747</v>
      </c>
      <c r="J57" s="116">
        <v>1857</v>
      </c>
      <c r="K57" s="116">
        <v>582</v>
      </c>
      <c r="L57" s="141">
        <v>74</v>
      </c>
    </row>
    <row r="58" spans="1:12" ht="10.35" customHeight="1">
      <c r="A58" s="55">
        <f>IF(F58&lt;&gt;"",COUNTA($F$8:F58),"")</f>
        <v>47</v>
      </c>
      <c r="B58" s="175" t="s">
        <v>30</v>
      </c>
      <c r="C58" s="126" t="s">
        <v>262</v>
      </c>
      <c r="D58" s="189" t="s">
        <v>157</v>
      </c>
      <c r="E58" s="116">
        <v>5188</v>
      </c>
      <c r="F58" s="116">
        <v>69</v>
      </c>
      <c r="G58" s="116">
        <v>498</v>
      </c>
      <c r="H58" s="116">
        <v>1006</v>
      </c>
      <c r="I58" s="116">
        <v>1290</v>
      </c>
      <c r="J58" s="116">
        <v>1817</v>
      </c>
      <c r="K58" s="116">
        <v>476</v>
      </c>
      <c r="L58" s="141">
        <v>32</v>
      </c>
    </row>
    <row r="59" spans="1:12" ht="10.35" customHeight="1">
      <c r="A59" s="55">
        <f>IF(F59&lt;&gt;"",COUNTA($F$8:F59),"")</f>
        <v>48</v>
      </c>
      <c r="B59" s="175"/>
      <c r="C59" s="126"/>
      <c r="D59" s="189" t="s">
        <v>160</v>
      </c>
      <c r="E59" s="116">
        <v>7868</v>
      </c>
      <c r="F59" s="116">
        <v>137</v>
      </c>
      <c r="G59" s="116">
        <v>952</v>
      </c>
      <c r="H59" s="116">
        <v>1615</v>
      </c>
      <c r="I59" s="116">
        <v>1959</v>
      </c>
      <c r="J59" s="116">
        <v>2482</v>
      </c>
      <c r="K59" s="116">
        <v>669</v>
      </c>
      <c r="L59" s="141">
        <v>54</v>
      </c>
    </row>
    <row r="60" spans="1:12" ht="10.35" customHeight="1">
      <c r="A60" s="55">
        <f>IF(F60&lt;&gt;"",COUNTA($F$8:F60),"")</f>
        <v>49</v>
      </c>
      <c r="B60" s="175" t="s">
        <v>32</v>
      </c>
      <c r="C60" s="126" t="s">
        <v>263</v>
      </c>
      <c r="D60" s="189" t="s">
        <v>157</v>
      </c>
      <c r="E60" s="116">
        <v>3657</v>
      </c>
      <c r="F60" s="116">
        <v>48</v>
      </c>
      <c r="G60" s="116">
        <v>366</v>
      </c>
      <c r="H60" s="116">
        <v>810</v>
      </c>
      <c r="I60" s="116">
        <v>836</v>
      </c>
      <c r="J60" s="116">
        <v>1101</v>
      </c>
      <c r="K60" s="116">
        <v>450</v>
      </c>
      <c r="L60" s="141">
        <v>46</v>
      </c>
    </row>
    <row r="61" spans="1:12" ht="10.35" customHeight="1">
      <c r="A61" s="55">
        <f>IF(F61&lt;&gt;"",COUNTA($F$8:F61),"")</f>
        <v>50</v>
      </c>
      <c r="B61" s="175"/>
      <c r="C61" s="126"/>
      <c r="D61" s="189" t="s">
        <v>160</v>
      </c>
      <c r="E61" s="116">
        <v>7340</v>
      </c>
      <c r="F61" s="116">
        <v>93</v>
      </c>
      <c r="G61" s="116">
        <v>643</v>
      </c>
      <c r="H61" s="116">
        <v>1454</v>
      </c>
      <c r="I61" s="116">
        <v>1706</v>
      </c>
      <c r="J61" s="116">
        <v>2360</v>
      </c>
      <c r="K61" s="116">
        <v>936</v>
      </c>
      <c r="L61" s="141">
        <v>148</v>
      </c>
    </row>
    <row r="62" spans="1:12" ht="10.35" customHeight="1">
      <c r="A62" s="55">
        <f>IF(F62&lt;&gt;"",COUNTA($F$8:F62),"")</f>
        <v>51</v>
      </c>
      <c r="B62" s="175" t="s">
        <v>49</v>
      </c>
      <c r="C62" s="126" t="s">
        <v>268</v>
      </c>
      <c r="D62" s="189" t="s">
        <v>157</v>
      </c>
      <c r="E62" s="116">
        <v>31676</v>
      </c>
      <c r="F62" s="116">
        <v>377</v>
      </c>
      <c r="G62" s="116">
        <v>3502</v>
      </c>
      <c r="H62" s="116">
        <v>8629</v>
      </c>
      <c r="I62" s="116">
        <v>6977</v>
      </c>
      <c r="J62" s="116">
        <v>8771</v>
      </c>
      <c r="K62" s="116">
        <v>3127</v>
      </c>
      <c r="L62" s="141">
        <v>293</v>
      </c>
    </row>
    <row r="63" spans="1:12" ht="10.35" customHeight="1">
      <c r="A63" s="55">
        <f>IF(F63&lt;&gt;"",COUNTA($F$8:F63),"")</f>
        <v>52</v>
      </c>
      <c r="B63" s="175"/>
      <c r="C63" s="126" t="s">
        <v>269</v>
      </c>
      <c r="D63" s="189" t="s">
        <v>160</v>
      </c>
      <c r="E63" s="116">
        <v>63259</v>
      </c>
      <c r="F63" s="116">
        <v>828</v>
      </c>
      <c r="G63" s="116">
        <v>7692</v>
      </c>
      <c r="H63" s="116">
        <v>17368</v>
      </c>
      <c r="I63" s="116">
        <v>13652</v>
      </c>
      <c r="J63" s="116">
        <v>16794</v>
      </c>
      <c r="K63" s="116">
        <v>6023</v>
      </c>
      <c r="L63" s="141">
        <v>902</v>
      </c>
    </row>
    <row r="64" spans="1:12" ht="10.35" customHeight="1">
      <c r="A64" s="55">
        <f>IF(F64&lt;&gt;"",COUNTA($F$8:F64),"")</f>
        <v>53</v>
      </c>
      <c r="B64" s="175" t="s">
        <v>38</v>
      </c>
      <c r="C64" s="126" t="s">
        <v>270</v>
      </c>
      <c r="D64" s="189" t="s">
        <v>157</v>
      </c>
      <c r="E64" s="116">
        <v>132470</v>
      </c>
      <c r="F64" s="116">
        <v>3618</v>
      </c>
      <c r="G64" s="116">
        <v>15280</v>
      </c>
      <c r="H64" s="116">
        <v>31936</v>
      </c>
      <c r="I64" s="116">
        <v>26323</v>
      </c>
      <c r="J64" s="116">
        <v>39619</v>
      </c>
      <c r="K64" s="116">
        <v>14727</v>
      </c>
      <c r="L64" s="141">
        <v>967</v>
      </c>
    </row>
    <row r="65" spans="1:12" ht="10.35" customHeight="1">
      <c r="A65" s="55">
        <f>IF(F65&lt;&gt;"",COUNTA($F$8:F65),"")</f>
        <v>54</v>
      </c>
      <c r="B65" s="175"/>
      <c r="C65" s="126" t="s">
        <v>271</v>
      </c>
      <c r="D65" s="189" t="s">
        <v>160</v>
      </c>
      <c r="E65" s="116">
        <v>181402</v>
      </c>
      <c r="F65" s="116">
        <v>5561</v>
      </c>
      <c r="G65" s="116">
        <v>21437</v>
      </c>
      <c r="H65" s="116">
        <v>43644</v>
      </c>
      <c r="I65" s="116">
        <v>36475</v>
      </c>
      <c r="J65" s="116">
        <v>52408</v>
      </c>
      <c r="K65" s="116">
        <v>20014</v>
      </c>
      <c r="L65" s="141">
        <v>1863</v>
      </c>
    </row>
    <row r="66" spans="1:12" ht="10.35" customHeight="1">
      <c r="A66" s="55" t="str">
        <f>IF(F66&lt;&gt;"",COUNTA($F$8:F66),"")</f>
        <v/>
      </c>
      <c r="B66" s="175"/>
      <c r="C66" s="126" t="s">
        <v>272</v>
      </c>
      <c r="D66" s="189"/>
      <c r="E66" s="116"/>
      <c r="F66" s="116"/>
      <c r="G66" s="116"/>
      <c r="H66" s="116"/>
      <c r="I66" s="116"/>
      <c r="J66" s="116"/>
      <c r="K66" s="116"/>
      <c r="L66" s="141"/>
    </row>
    <row r="67" spans="1:12" ht="10.35" customHeight="1">
      <c r="A67" s="55">
        <f>IF(F67&lt;&gt;"",COUNTA($F$8:F67),"")</f>
        <v>55</v>
      </c>
      <c r="B67" s="175" t="s">
        <v>43</v>
      </c>
      <c r="C67" s="126" t="s">
        <v>273</v>
      </c>
      <c r="D67" s="189" t="s">
        <v>157</v>
      </c>
      <c r="E67" s="116">
        <v>13180</v>
      </c>
      <c r="F67" s="116">
        <v>255</v>
      </c>
      <c r="G67" s="116">
        <v>1254</v>
      </c>
      <c r="H67" s="116">
        <v>3208</v>
      </c>
      <c r="I67" s="116">
        <v>3069</v>
      </c>
      <c r="J67" s="116">
        <v>3883</v>
      </c>
      <c r="K67" s="116">
        <v>1364</v>
      </c>
      <c r="L67" s="141">
        <v>147</v>
      </c>
    </row>
    <row r="68" spans="1:12" ht="10.35" customHeight="1">
      <c r="A68" s="55">
        <f>IF(F68&lt;&gt;"",COUNTA($F$8:F68),"")</f>
        <v>56</v>
      </c>
      <c r="B68" s="175"/>
      <c r="C68" s="126" t="s">
        <v>274</v>
      </c>
      <c r="D68" s="189" t="s">
        <v>160</v>
      </c>
      <c r="E68" s="116">
        <v>20497</v>
      </c>
      <c r="F68" s="116">
        <v>453</v>
      </c>
      <c r="G68" s="116">
        <v>1965</v>
      </c>
      <c r="H68" s="116">
        <v>4811</v>
      </c>
      <c r="I68" s="116">
        <v>4634</v>
      </c>
      <c r="J68" s="116">
        <v>6106</v>
      </c>
      <c r="K68" s="116">
        <v>2192</v>
      </c>
      <c r="L68" s="141">
        <v>336</v>
      </c>
    </row>
    <row r="69" spans="1:12" ht="10.35" customHeight="1">
      <c r="A69" s="55" t="str">
        <f>IF(F69&lt;&gt;"",COUNTA($F$8:F69),"")</f>
        <v/>
      </c>
      <c r="B69" s="175"/>
      <c r="C69" s="126" t="s">
        <v>275</v>
      </c>
      <c r="D69" s="189"/>
      <c r="E69" s="116"/>
      <c r="F69" s="116"/>
      <c r="G69" s="116"/>
      <c r="H69" s="116"/>
      <c r="I69" s="116"/>
      <c r="J69" s="116"/>
      <c r="K69" s="116"/>
      <c r="L69" s="141"/>
    </row>
  </sheetData>
  <mergeCells count="18">
    <mergeCell ref="H3:H5"/>
    <mergeCell ref="I3:I5"/>
    <mergeCell ref="J3:J5"/>
    <mergeCell ref="K3:K5"/>
    <mergeCell ref="E39:L39"/>
    <mergeCell ref="E7:L7"/>
    <mergeCell ref="A1:D1"/>
    <mergeCell ref="E1:L1"/>
    <mergeCell ref="A2:A5"/>
    <mergeCell ref="B2:B5"/>
    <mergeCell ref="C2:C5"/>
    <mergeCell ref="D2:D5"/>
    <mergeCell ref="E2:E5"/>
    <mergeCell ref="F2:L2"/>
    <mergeCell ref="E38:L38"/>
    <mergeCell ref="L3:L5"/>
    <mergeCell ref="F3:F5"/>
    <mergeCell ref="G3:G5"/>
  </mergeCells>
  <conditionalFormatting sqref="E38 E8:L37">
    <cfRule type="cellIs" dxfId="29" priority="3" stopIfTrue="1" operator="between">
      <formula>0.1</formula>
      <formula>2.9</formula>
    </cfRule>
  </conditionalFormatting>
  <conditionalFormatting sqref="E42:L69">
    <cfRule type="cellIs" dxfId="28" priority="2" stopIfTrue="1" operator="between">
      <formula>0.1</formula>
      <formula>2.9</formula>
    </cfRule>
  </conditionalFormatting>
  <conditionalFormatting sqref="E40:L41">
    <cfRule type="cellIs" dxfId="27"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A653 2020 44&amp;R&amp;7&amp;P</oddFooter>
    <evenFooter>&amp;L&amp;7&amp;P&amp;R&amp;7StatA MV, Statistischer Bericht A653 2020 44</even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dimension ref="A1:O67"/>
  <sheetViews>
    <sheetView zoomScale="140" zoomScaleNormal="140" workbookViewId="0">
      <pane xSplit="3" ySplit="6" topLeftCell="D7" activePane="bottomRight" state="frozen"/>
      <selection sqref="A1:B1"/>
      <selection pane="topRight" sqref="A1:B1"/>
      <selection pane="bottomLeft" sqref="A1:B1"/>
      <selection pane="bottomRight" activeCell="D7" sqref="D7:H7"/>
    </sheetView>
  </sheetViews>
  <sheetFormatPr baseColWidth="10" defaultColWidth="10.42578125" defaultRowHeight="11.45" customHeight="1"/>
  <cols>
    <col min="1" max="1" width="3.7109375" style="29" customWidth="1"/>
    <col min="2" max="2" width="5.7109375" style="29" customWidth="1"/>
    <col min="3" max="3" width="38.28515625" style="133" customWidth="1"/>
    <col min="4" max="8" width="8.7109375" style="29" customWidth="1"/>
    <col min="9" max="9" width="11.28515625" style="29" customWidth="1"/>
    <col min="10" max="248" width="11.42578125" style="29" customWidth="1"/>
    <col min="249" max="249" width="6.140625" style="29" customWidth="1"/>
    <col min="250" max="250" width="33.7109375" style="29" customWidth="1"/>
    <col min="251" max="16384" width="10.42578125" style="29"/>
  </cols>
  <sheetData>
    <row r="1" spans="1:15" ht="54" customHeight="1">
      <c r="A1" s="295" t="s">
        <v>87</v>
      </c>
      <c r="B1" s="296"/>
      <c r="C1" s="296"/>
      <c r="D1" s="297" t="s">
        <v>396</v>
      </c>
      <c r="E1" s="297"/>
      <c r="F1" s="297"/>
      <c r="G1" s="297"/>
      <c r="H1" s="298"/>
    </row>
    <row r="2" spans="1:15" ht="11.45" customHeight="1">
      <c r="A2" s="299" t="s">
        <v>86</v>
      </c>
      <c r="B2" s="301" t="s">
        <v>88</v>
      </c>
      <c r="C2" s="301" t="s">
        <v>54</v>
      </c>
      <c r="D2" s="301" t="s">
        <v>1</v>
      </c>
      <c r="E2" s="302" t="s">
        <v>199</v>
      </c>
      <c r="F2" s="302"/>
      <c r="G2" s="302"/>
      <c r="H2" s="305"/>
    </row>
    <row r="3" spans="1:15" ht="11.45" customHeight="1">
      <c r="A3" s="299"/>
      <c r="B3" s="301"/>
      <c r="C3" s="301"/>
      <c r="D3" s="301"/>
      <c r="E3" s="301" t="s">
        <v>210</v>
      </c>
      <c r="F3" s="301" t="s">
        <v>209</v>
      </c>
      <c r="G3" s="301" t="s">
        <v>190</v>
      </c>
      <c r="H3" s="309" t="s">
        <v>191</v>
      </c>
    </row>
    <row r="4" spans="1:15" ht="11.45" customHeight="1">
      <c r="A4" s="299"/>
      <c r="B4" s="301"/>
      <c r="C4" s="301"/>
      <c r="D4" s="301"/>
      <c r="E4" s="301"/>
      <c r="F4" s="301"/>
      <c r="G4" s="301"/>
      <c r="H4" s="309"/>
    </row>
    <row r="5" spans="1:15" ht="11.45" customHeight="1">
      <c r="A5" s="299"/>
      <c r="B5" s="301"/>
      <c r="C5" s="301"/>
      <c r="D5" s="301"/>
      <c r="E5" s="301"/>
      <c r="F5" s="301"/>
      <c r="G5" s="301"/>
      <c r="H5" s="309"/>
    </row>
    <row r="6" spans="1:15" s="2" customFormat="1" ht="11.45" customHeight="1">
      <c r="A6" s="49">
        <v>1</v>
      </c>
      <c r="B6" s="10">
        <v>2</v>
      </c>
      <c r="C6" s="9">
        <v>3</v>
      </c>
      <c r="D6" s="10">
        <v>4</v>
      </c>
      <c r="E6" s="10">
        <v>5</v>
      </c>
      <c r="F6" s="10">
        <v>6</v>
      </c>
      <c r="G6" s="9">
        <v>7</v>
      </c>
      <c r="H6" s="128">
        <v>8</v>
      </c>
    </row>
    <row r="7" spans="1:15" ht="20.100000000000001" customHeight="1">
      <c r="A7" s="193"/>
      <c r="B7" s="130"/>
      <c r="C7" s="131"/>
      <c r="D7" s="313" t="s">
        <v>1</v>
      </c>
      <c r="E7" s="308"/>
      <c r="F7" s="308"/>
      <c r="G7" s="308"/>
      <c r="H7" s="308"/>
    </row>
    <row r="8" spans="1:15" ht="11.1" customHeight="1">
      <c r="A8" s="55">
        <f>IF(E8&lt;&gt;"",COUNTA($E8:E$8),"")</f>
        <v>1</v>
      </c>
      <c r="B8" s="209" t="s">
        <v>50</v>
      </c>
      <c r="C8" s="8" t="s">
        <v>207</v>
      </c>
      <c r="D8" s="145">
        <v>574197</v>
      </c>
      <c r="E8" s="145">
        <v>401281</v>
      </c>
      <c r="F8" s="145">
        <v>76733</v>
      </c>
      <c r="G8" s="145">
        <v>48721</v>
      </c>
      <c r="H8" s="145">
        <v>47462</v>
      </c>
    </row>
    <row r="9" spans="1:15" ht="6" customHeight="1">
      <c r="A9" s="55" t="str">
        <f>IF(E9&lt;&gt;"",COUNTA($E$8:E9),"")</f>
        <v/>
      </c>
      <c r="B9" s="231"/>
      <c r="C9" s="232"/>
      <c r="D9" s="221"/>
      <c r="E9" s="221"/>
      <c r="F9" s="221"/>
      <c r="G9" s="221"/>
      <c r="H9" s="221"/>
    </row>
    <row r="10" spans="1:15" ht="10.35" customHeight="1">
      <c r="A10" s="55">
        <f>IF(E10&lt;&gt;"",COUNTA($E$8:E10),"")</f>
        <v>2</v>
      </c>
      <c r="B10" s="186" t="s">
        <v>6</v>
      </c>
      <c r="C10" s="126" t="s">
        <v>252</v>
      </c>
      <c r="D10" s="141">
        <v>14553</v>
      </c>
      <c r="E10" s="141">
        <v>10143</v>
      </c>
      <c r="F10" s="141">
        <v>1132</v>
      </c>
      <c r="G10" s="141">
        <v>1275</v>
      </c>
      <c r="H10" s="141">
        <v>2003</v>
      </c>
      <c r="I10" s="30"/>
      <c r="J10" s="30"/>
      <c r="K10" s="30"/>
      <c r="L10" s="30"/>
      <c r="M10" s="30"/>
      <c r="N10" s="30"/>
      <c r="O10" s="30"/>
    </row>
    <row r="11" spans="1:15" ht="10.35" customHeight="1">
      <c r="A11" s="55">
        <f>IF(E11&lt;&gt;"",COUNTA($E$8:E11),"")</f>
        <v>3</v>
      </c>
      <c r="B11" s="186" t="s">
        <v>7</v>
      </c>
      <c r="C11" s="126" t="s">
        <v>255</v>
      </c>
      <c r="D11" s="141">
        <v>124525</v>
      </c>
      <c r="E11" s="141">
        <v>94629</v>
      </c>
      <c r="F11" s="141">
        <v>10604</v>
      </c>
      <c r="G11" s="141">
        <v>9364</v>
      </c>
      <c r="H11" s="141">
        <v>9928</v>
      </c>
      <c r="I11" s="30"/>
      <c r="J11" s="30"/>
      <c r="K11" s="30"/>
      <c r="L11" s="30"/>
      <c r="M11" s="30"/>
      <c r="N11" s="30"/>
      <c r="O11" s="30"/>
    </row>
    <row r="12" spans="1:15" ht="10.35" customHeight="1">
      <c r="A12" s="55">
        <f>IF(E12&lt;&gt;"",COUNTA($E$8:E12),"")</f>
        <v>4</v>
      </c>
      <c r="B12" s="186" t="s">
        <v>8</v>
      </c>
      <c r="C12" s="126" t="s">
        <v>256</v>
      </c>
      <c r="D12" s="141">
        <v>81932</v>
      </c>
      <c r="E12" s="141">
        <v>62259</v>
      </c>
      <c r="F12" s="141">
        <v>8617</v>
      </c>
      <c r="G12" s="141">
        <v>5893</v>
      </c>
      <c r="H12" s="141">
        <v>5163</v>
      </c>
      <c r="I12" s="30"/>
    </row>
    <row r="13" spans="1:15" ht="10.35" customHeight="1">
      <c r="A13" s="55">
        <f>IF(E13&lt;&gt;"",COUNTA($E$8:E13),"")</f>
        <v>5</v>
      </c>
      <c r="B13" s="186" t="s">
        <v>10</v>
      </c>
      <c r="C13" s="126" t="s">
        <v>257</v>
      </c>
      <c r="D13" s="141">
        <v>69721</v>
      </c>
      <c r="E13" s="141">
        <v>53096</v>
      </c>
      <c r="F13" s="141">
        <v>6770</v>
      </c>
      <c r="G13" s="141">
        <v>5167</v>
      </c>
      <c r="H13" s="141">
        <v>4688</v>
      </c>
      <c r="I13" s="30"/>
    </row>
    <row r="14" spans="1:15" ht="10.35" customHeight="1">
      <c r="A14" s="55">
        <f>IF(E14&lt;&gt;"",COUNTA($E$8:E14),"")</f>
        <v>6</v>
      </c>
      <c r="B14" s="186" t="s">
        <v>20</v>
      </c>
      <c r="C14" s="126" t="s">
        <v>258</v>
      </c>
      <c r="D14" s="141">
        <v>42593</v>
      </c>
      <c r="E14" s="141">
        <v>32370</v>
      </c>
      <c r="F14" s="141">
        <v>1987</v>
      </c>
      <c r="G14" s="141">
        <v>3471</v>
      </c>
      <c r="H14" s="141">
        <v>4765</v>
      </c>
      <c r="I14" s="30"/>
    </row>
    <row r="15" spans="1:15" ht="10.35" customHeight="1">
      <c r="A15" s="55">
        <f>IF(E15&lt;&gt;"",COUNTA($E$8:E15),"")</f>
        <v>7</v>
      </c>
      <c r="B15" s="186" t="s">
        <v>22</v>
      </c>
      <c r="C15" s="126" t="s">
        <v>259</v>
      </c>
      <c r="D15" s="141">
        <v>435112</v>
      </c>
      <c r="E15" s="141">
        <v>296505</v>
      </c>
      <c r="F15" s="141">
        <v>64996</v>
      </c>
      <c r="G15" s="141">
        <v>38082</v>
      </c>
      <c r="H15" s="141">
        <v>35529</v>
      </c>
      <c r="I15" s="30"/>
    </row>
    <row r="16" spans="1:15" ht="10.35" customHeight="1">
      <c r="A16" s="55">
        <f>IF(E16&lt;&gt;"",COUNTA($E$8:E16),"")</f>
        <v>8</v>
      </c>
      <c r="B16" s="186" t="s">
        <v>23</v>
      </c>
      <c r="C16" s="126" t="s">
        <v>260</v>
      </c>
      <c r="D16" s="141">
        <v>137033</v>
      </c>
      <c r="E16" s="141">
        <v>100324</v>
      </c>
      <c r="F16" s="141">
        <v>6877</v>
      </c>
      <c r="G16" s="141">
        <v>12499</v>
      </c>
      <c r="H16" s="141">
        <v>17333</v>
      </c>
      <c r="I16" s="30"/>
    </row>
    <row r="17" spans="1:15" ht="10.35" customHeight="1">
      <c r="A17" s="55">
        <f>IF(E17&lt;&gt;"",COUNTA($E$8:E17),"")</f>
        <v>9</v>
      </c>
      <c r="B17" s="186" t="s">
        <v>27</v>
      </c>
      <c r="C17" s="126" t="s">
        <v>261</v>
      </c>
      <c r="D17" s="141">
        <v>8142</v>
      </c>
      <c r="E17" s="141">
        <v>4174</v>
      </c>
      <c r="F17" s="141">
        <v>2602</v>
      </c>
      <c r="G17" s="141">
        <v>683</v>
      </c>
      <c r="H17" s="141">
        <v>683</v>
      </c>
      <c r="I17" s="30"/>
    </row>
    <row r="18" spans="1:15" ht="10.35" customHeight="1">
      <c r="A18" s="55">
        <f>IF(E18&lt;&gt;"",COUNTA($E$8:E18),"")</f>
        <v>10</v>
      </c>
      <c r="B18" s="186" t="s">
        <v>30</v>
      </c>
      <c r="C18" s="126" t="s">
        <v>262</v>
      </c>
      <c r="D18" s="141">
        <v>7954</v>
      </c>
      <c r="E18" s="141">
        <v>5829</v>
      </c>
      <c r="F18" s="141">
        <v>1233</v>
      </c>
      <c r="G18" s="141">
        <v>509</v>
      </c>
      <c r="H18" s="141">
        <v>383</v>
      </c>
      <c r="I18" s="30"/>
    </row>
    <row r="19" spans="1:15" ht="10.35" customHeight="1">
      <c r="A19" s="55">
        <f>IF(E19&lt;&gt;"",COUNTA($E$8:E19),"")</f>
        <v>11</v>
      </c>
      <c r="B19" s="186" t="s">
        <v>32</v>
      </c>
      <c r="C19" s="126" t="s">
        <v>263</v>
      </c>
      <c r="D19" s="141">
        <v>7576</v>
      </c>
      <c r="E19" s="141">
        <v>5413</v>
      </c>
      <c r="F19" s="141">
        <v>1165</v>
      </c>
      <c r="G19" s="141">
        <v>395</v>
      </c>
      <c r="H19" s="141">
        <v>603</v>
      </c>
      <c r="I19" s="30"/>
    </row>
    <row r="20" spans="1:15" s="132" customFormat="1" ht="18.95" customHeight="1">
      <c r="A20" s="55">
        <f>IF(E20&lt;&gt;"",COUNTA($E$8:E20),"")</f>
        <v>12</v>
      </c>
      <c r="B20" s="175" t="s">
        <v>49</v>
      </c>
      <c r="C20" s="126" t="s">
        <v>367</v>
      </c>
      <c r="D20" s="141">
        <v>67654</v>
      </c>
      <c r="E20" s="141">
        <v>43829</v>
      </c>
      <c r="F20" s="141">
        <v>10806</v>
      </c>
      <c r="G20" s="141">
        <v>5819</v>
      </c>
      <c r="H20" s="141">
        <v>7200</v>
      </c>
      <c r="I20" s="30"/>
    </row>
    <row r="21" spans="1:15" s="133" customFormat="1" ht="18.95" customHeight="1">
      <c r="A21" s="55">
        <f>IF(E21&lt;&gt;"",COUNTA($E$8:E21),"")</f>
        <v>13</v>
      </c>
      <c r="B21" s="175" t="s">
        <v>38</v>
      </c>
      <c r="C21" s="126" t="s">
        <v>264</v>
      </c>
      <c r="D21" s="141">
        <v>185043</v>
      </c>
      <c r="E21" s="141">
        <v>122356</v>
      </c>
      <c r="F21" s="141">
        <v>38754</v>
      </c>
      <c r="G21" s="141">
        <v>16670</v>
      </c>
      <c r="H21" s="141">
        <v>7263</v>
      </c>
      <c r="I21" s="30"/>
    </row>
    <row r="22" spans="1:15" s="133" customFormat="1" ht="18.95" customHeight="1">
      <c r="A22" s="55">
        <f>IF(E22&lt;&gt;"",COUNTA($E$8:E22),"")</f>
        <v>14</v>
      </c>
      <c r="B22" s="175" t="s">
        <v>43</v>
      </c>
      <c r="C22" s="126" t="s">
        <v>368</v>
      </c>
      <c r="D22" s="141">
        <v>21710</v>
      </c>
      <c r="E22" s="141">
        <v>14580</v>
      </c>
      <c r="F22" s="141">
        <v>3559</v>
      </c>
      <c r="G22" s="141">
        <v>1507</v>
      </c>
      <c r="H22" s="141">
        <v>2064</v>
      </c>
      <c r="I22" s="30"/>
    </row>
    <row r="23" spans="1:15" ht="10.35" customHeight="1">
      <c r="A23" s="55" t="str">
        <f>IF(E23&lt;&gt;"",COUNTA($E$8:E23),"")</f>
        <v/>
      </c>
      <c r="B23" s="186"/>
      <c r="C23" s="190"/>
      <c r="D23" s="141"/>
      <c r="E23" s="141"/>
      <c r="F23" s="141"/>
      <c r="G23" s="141"/>
      <c r="H23" s="141"/>
      <c r="I23" s="30"/>
    </row>
    <row r="24" spans="1:15" ht="10.35" customHeight="1">
      <c r="A24" s="55">
        <f>IF(E24&lt;&gt;"",COUNTA($E$8:E24),"")</f>
        <v>15</v>
      </c>
      <c r="B24" s="186"/>
      <c r="C24" s="126" t="s">
        <v>56</v>
      </c>
      <c r="D24" s="141">
        <v>15928</v>
      </c>
      <c r="E24" s="141">
        <v>987</v>
      </c>
      <c r="F24" s="141">
        <v>17</v>
      </c>
      <c r="G24" s="141">
        <v>13312</v>
      </c>
      <c r="H24" s="141">
        <v>1612</v>
      </c>
      <c r="I24" s="30"/>
      <c r="J24" s="30"/>
      <c r="K24" s="30"/>
      <c r="L24" s="30"/>
      <c r="M24" s="30"/>
      <c r="N24" s="30"/>
      <c r="O24" s="30"/>
    </row>
    <row r="25" spans="1:15" ht="10.35" customHeight="1">
      <c r="A25" s="55">
        <f>IF(E25&lt;&gt;"",COUNTA($E$8:E25),"")</f>
        <v>16</v>
      </c>
      <c r="B25" s="186"/>
      <c r="C25" s="126" t="s">
        <v>57</v>
      </c>
      <c r="D25" s="141">
        <v>34995</v>
      </c>
      <c r="E25" s="141">
        <v>17312</v>
      </c>
      <c r="F25" s="141">
        <v>1101</v>
      </c>
      <c r="G25" s="141">
        <v>14031</v>
      </c>
      <c r="H25" s="141">
        <v>2551</v>
      </c>
      <c r="I25" s="30"/>
    </row>
    <row r="26" spans="1:15" ht="10.35" customHeight="1">
      <c r="A26" s="55">
        <f>IF(E26&lt;&gt;"",COUNTA($E$8:E26),"")</f>
        <v>17</v>
      </c>
      <c r="B26" s="186"/>
      <c r="C26" s="126" t="s">
        <v>58</v>
      </c>
      <c r="D26" s="141">
        <v>37077</v>
      </c>
      <c r="E26" s="141">
        <v>23497</v>
      </c>
      <c r="F26" s="141">
        <v>5761</v>
      </c>
      <c r="G26" s="141">
        <v>5399</v>
      </c>
      <c r="H26" s="141">
        <v>2420</v>
      </c>
      <c r="I26" s="30"/>
    </row>
    <row r="27" spans="1:15" ht="10.35" customHeight="1">
      <c r="A27" s="55">
        <f>IF(E27&lt;&gt;"",COUNTA($E$8:E27),"")</f>
        <v>18</v>
      </c>
      <c r="B27" s="186"/>
      <c r="C27" s="126" t="s">
        <v>59</v>
      </c>
      <c r="D27" s="141">
        <v>72462</v>
      </c>
      <c r="E27" s="141">
        <v>52092</v>
      </c>
      <c r="F27" s="141">
        <v>11835</v>
      </c>
      <c r="G27" s="141">
        <v>4390</v>
      </c>
      <c r="H27" s="141">
        <v>4145</v>
      </c>
      <c r="I27" s="30"/>
    </row>
    <row r="28" spans="1:15" ht="10.35" customHeight="1">
      <c r="A28" s="55">
        <f>IF(E28&lt;&gt;"",COUNTA($E$8:E28),"")</f>
        <v>19</v>
      </c>
      <c r="B28" s="186"/>
      <c r="C28" s="126" t="s">
        <v>60</v>
      </c>
      <c r="D28" s="141">
        <v>70809</v>
      </c>
      <c r="E28" s="141">
        <v>51781</v>
      </c>
      <c r="F28" s="141">
        <v>10594</v>
      </c>
      <c r="G28" s="141">
        <v>3093</v>
      </c>
      <c r="H28" s="141">
        <v>5341</v>
      </c>
      <c r="I28" s="30"/>
    </row>
    <row r="29" spans="1:15" ht="10.35" customHeight="1">
      <c r="A29" s="55">
        <f>IF(E29&lt;&gt;"",COUNTA($E$8:E29),"")</f>
        <v>20</v>
      </c>
      <c r="B29" s="186"/>
      <c r="C29" s="126" t="s">
        <v>61</v>
      </c>
      <c r="D29" s="141">
        <v>65088</v>
      </c>
      <c r="E29" s="141">
        <v>47685</v>
      </c>
      <c r="F29" s="141">
        <v>9340</v>
      </c>
      <c r="G29" s="141">
        <v>2484</v>
      </c>
      <c r="H29" s="141">
        <v>5579</v>
      </c>
      <c r="I29" s="30"/>
    </row>
    <row r="30" spans="1:15" ht="10.35" customHeight="1">
      <c r="A30" s="55">
        <f>IF(E30&lt;&gt;"",COUNTA($E$8:E30),"")</f>
        <v>21</v>
      </c>
      <c r="B30" s="186"/>
      <c r="C30" s="126" t="s">
        <v>62</v>
      </c>
      <c r="D30" s="141">
        <v>55833</v>
      </c>
      <c r="E30" s="141">
        <v>42174</v>
      </c>
      <c r="F30" s="141">
        <v>6830</v>
      </c>
      <c r="G30" s="141">
        <v>1638</v>
      </c>
      <c r="H30" s="141">
        <v>5191</v>
      </c>
      <c r="I30" s="30"/>
    </row>
    <row r="31" spans="1:15" ht="10.35" customHeight="1">
      <c r="A31" s="55">
        <f>IF(E31&lt;&gt;"",COUNTA($E$8:E31),"")</f>
        <v>22</v>
      </c>
      <c r="B31" s="186"/>
      <c r="C31" s="126" t="s">
        <v>63</v>
      </c>
      <c r="D31" s="141">
        <v>73357</v>
      </c>
      <c r="E31" s="141">
        <v>56056</v>
      </c>
      <c r="F31" s="141">
        <v>9078</v>
      </c>
      <c r="G31" s="141">
        <v>1535</v>
      </c>
      <c r="H31" s="141">
        <v>6688</v>
      </c>
      <c r="I31" s="30"/>
    </row>
    <row r="32" spans="1:15" ht="10.35" customHeight="1">
      <c r="A32" s="55">
        <f>IF(E32&lt;&gt;"",COUNTA($E$8:E32),"")</f>
        <v>23</v>
      </c>
      <c r="B32" s="186"/>
      <c r="C32" s="126" t="s">
        <v>64</v>
      </c>
      <c r="D32" s="141">
        <v>86465</v>
      </c>
      <c r="E32" s="141">
        <v>65195</v>
      </c>
      <c r="F32" s="141">
        <v>11879</v>
      </c>
      <c r="G32" s="141">
        <v>1601</v>
      </c>
      <c r="H32" s="141">
        <v>7790</v>
      </c>
      <c r="I32" s="30"/>
    </row>
    <row r="33" spans="1:15" ht="10.35" customHeight="1">
      <c r="A33" s="55">
        <f>IF(E33&lt;&gt;"",COUNTA($E$8:E33),"")</f>
        <v>24</v>
      </c>
      <c r="B33" s="186"/>
      <c r="C33" s="126" t="s">
        <v>52</v>
      </c>
      <c r="D33" s="141">
        <v>56195</v>
      </c>
      <c r="E33" s="141">
        <v>41301</v>
      </c>
      <c r="F33" s="141">
        <v>8531</v>
      </c>
      <c r="G33" s="141">
        <v>1150</v>
      </c>
      <c r="H33" s="141">
        <v>5213</v>
      </c>
      <c r="I33" s="30"/>
    </row>
    <row r="34" spans="1:15" ht="10.35" customHeight="1">
      <c r="A34" s="55">
        <f>IF(E34&lt;&gt;"",COUNTA($E$8:E34),"")</f>
        <v>25</v>
      </c>
      <c r="B34" s="186"/>
      <c r="C34" s="126" t="s">
        <v>53</v>
      </c>
      <c r="D34" s="141">
        <v>5988</v>
      </c>
      <c r="E34" s="141">
        <v>3201</v>
      </c>
      <c r="F34" s="141">
        <v>1767</v>
      </c>
      <c r="G34" s="141">
        <v>88</v>
      </c>
      <c r="H34" s="141">
        <v>932</v>
      </c>
      <c r="I34" s="30"/>
    </row>
    <row r="35" spans="1:15" ht="15" customHeight="1">
      <c r="A35" s="55" t="str">
        <f>IF(E35&lt;&gt;"",COUNTA($E$8:E35),"")</f>
        <v/>
      </c>
      <c r="B35" s="186"/>
      <c r="C35" s="126"/>
      <c r="D35" s="310" t="s">
        <v>55</v>
      </c>
      <c r="E35" s="311"/>
      <c r="F35" s="311"/>
      <c r="G35" s="311"/>
      <c r="H35" s="311"/>
      <c r="I35" s="30"/>
    </row>
    <row r="36" spans="1:15" ht="15" customHeight="1">
      <c r="A36" s="55" t="str">
        <f>IF(E36&lt;&gt;"",COUNTA($E$8:E36),"")</f>
        <v/>
      </c>
      <c r="B36" s="186"/>
      <c r="C36" s="126"/>
      <c r="D36" s="306" t="s">
        <v>163</v>
      </c>
      <c r="E36" s="312"/>
      <c r="F36" s="312"/>
      <c r="G36" s="312"/>
      <c r="H36" s="312"/>
    </row>
    <row r="37" spans="1:15" ht="11.1" customHeight="1">
      <c r="A37" s="55">
        <f>IF(E37&lt;&gt;"",COUNTA($E$8:E37),"")</f>
        <v>26</v>
      </c>
      <c r="B37" s="209" t="s">
        <v>50</v>
      </c>
      <c r="C37" s="8" t="s">
        <v>207</v>
      </c>
      <c r="D37" s="145">
        <v>290023</v>
      </c>
      <c r="E37" s="145">
        <v>205750</v>
      </c>
      <c r="F37" s="145">
        <v>42499</v>
      </c>
      <c r="G37" s="145">
        <v>20417</v>
      </c>
      <c r="H37" s="145">
        <v>21357</v>
      </c>
    </row>
    <row r="38" spans="1:15" ht="6" customHeight="1">
      <c r="A38" s="55" t="str">
        <f>IF(E38&lt;&gt;"",COUNTA($E$8:E38),"")</f>
        <v/>
      </c>
      <c r="B38" s="186"/>
      <c r="C38" s="126"/>
      <c r="D38" s="222"/>
      <c r="E38" s="222"/>
      <c r="F38" s="222"/>
      <c r="G38" s="222"/>
      <c r="H38" s="222"/>
    </row>
    <row r="39" spans="1:15" ht="10.35" customHeight="1">
      <c r="A39" s="55">
        <f>IF(E39&lt;&gt;"",COUNTA($E$8:E39),"")</f>
        <v>27</v>
      </c>
      <c r="B39" s="186" t="s">
        <v>6</v>
      </c>
      <c r="C39" s="126" t="s">
        <v>252</v>
      </c>
      <c r="D39" s="141">
        <v>3721</v>
      </c>
      <c r="E39" s="141">
        <v>2516</v>
      </c>
      <c r="F39" s="141">
        <v>467</v>
      </c>
      <c r="G39" s="141">
        <v>268</v>
      </c>
      <c r="H39" s="141">
        <v>470</v>
      </c>
      <c r="I39" s="30"/>
      <c r="J39" s="30"/>
      <c r="K39" s="30"/>
      <c r="L39" s="30"/>
      <c r="M39" s="30"/>
      <c r="N39" s="30"/>
      <c r="O39" s="30"/>
    </row>
    <row r="40" spans="1:15" ht="10.35" customHeight="1">
      <c r="A40" s="55">
        <f>IF(E40&lt;&gt;"",COUNTA($E$8:E40),"")</f>
        <v>28</v>
      </c>
      <c r="B40" s="186" t="s">
        <v>7</v>
      </c>
      <c r="C40" s="126" t="s">
        <v>255</v>
      </c>
      <c r="D40" s="141">
        <v>26329</v>
      </c>
      <c r="E40" s="141">
        <v>19444</v>
      </c>
      <c r="F40" s="141">
        <v>3541</v>
      </c>
      <c r="G40" s="141">
        <v>1498</v>
      </c>
      <c r="H40" s="141">
        <v>1846</v>
      </c>
      <c r="I40" s="30"/>
      <c r="J40" s="30"/>
      <c r="K40" s="30"/>
      <c r="L40" s="30"/>
      <c r="M40" s="30"/>
      <c r="N40" s="30"/>
      <c r="O40" s="30"/>
    </row>
    <row r="41" spans="1:15" ht="10.35" customHeight="1">
      <c r="A41" s="55">
        <f>IF(E41&lt;&gt;"",COUNTA($E$8:E41),"")</f>
        <v>29</v>
      </c>
      <c r="B41" s="186" t="s">
        <v>8</v>
      </c>
      <c r="C41" s="126" t="s">
        <v>256</v>
      </c>
      <c r="D41" s="141">
        <v>21426</v>
      </c>
      <c r="E41" s="141">
        <v>15898</v>
      </c>
      <c r="F41" s="141">
        <v>2860</v>
      </c>
      <c r="G41" s="141">
        <v>1269</v>
      </c>
      <c r="H41" s="141">
        <v>1399</v>
      </c>
    </row>
    <row r="42" spans="1:15" ht="10.35" customHeight="1">
      <c r="A42" s="55">
        <f>IF(E42&lt;&gt;"",COUNTA($E$8:E42),"")</f>
        <v>30</v>
      </c>
      <c r="B42" s="186" t="s">
        <v>10</v>
      </c>
      <c r="C42" s="126" t="s">
        <v>257</v>
      </c>
      <c r="D42" s="141">
        <v>18617</v>
      </c>
      <c r="E42" s="141">
        <v>14010</v>
      </c>
      <c r="F42" s="141">
        <v>2125</v>
      </c>
      <c r="G42" s="141">
        <v>1143</v>
      </c>
      <c r="H42" s="141">
        <v>1339</v>
      </c>
    </row>
    <row r="43" spans="1:15" ht="10.35" customHeight="1">
      <c r="A43" s="55">
        <f>IF(E43&lt;&gt;"",COUNTA($E$8:E43),"")</f>
        <v>31</v>
      </c>
      <c r="B43" s="186" t="s">
        <v>20</v>
      </c>
      <c r="C43" s="126" t="s">
        <v>258</v>
      </c>
      <c r="D43" s="141">
        <v>4903</v>
      </c>
      <c r="E43" s="141">
        <v>3546</v>
      </c>
      <c r="F43" s="141">
        <v>681</v>
      </c>
      <c r="G43" s="141">
        <v>229</v>
      </c>
      <c r="H43" s="141">
        <v>447</v>
      </c>
    </row>
    <row r="44" spans="1:15" ht="10.35" customHeight="1">
      <c r="A44" s="55">
        <f>IF(E44&lt;&gt;"",COUNTA($E$8:E44),"")</f>
        <v>32</v>
      </c>
      <c r="B44" s="186" t="s">
        <v>22</v>
      </c>
      <c r="C44" s="126" t="s">
        <v>259</v>
      </c>
      <c r="D44" s="141">
        <v>259970</v>
      </c>
      <c r="E44" s="141">
        <v>183789</v>
      </c>
      <c r="F44" s="141">
        <v>38490</v>
      </c>
      <c r="G44" s="141">
        <v>18651</v>
      </c>
      <c r="H44" s="141">
        <v>19040</v>
      </c>
    </row>
    <row r="45" spans="1:15" ht="10.35" customHeight="1">
      <c r="A45" s="55">
        <f>IF(E45&lt;&gt;"",COUNTA($E$8:E45),"")</f>
        <v>33</v>
      </c>
      <c r="B45" s="186" t="s">
        <v>23</v>
      </c>
      <c r="C45" s="126" t="s">
        <v>260</v>
      </c>
      <c r="D45" s="141">
        <v>66140</v>
      </c>
      <c r="E45" s="141">
        <v>48826</v>
      </c>
      <c r="F45" s="141">
        <v>3633</v>
      </c>
      <c r="G45" s="141">
        <v>5051</v>
      </c>
      <c r="H45" s="141">
        <v>8630</v>
      </c>
    </row>
    <row r="46" spans="1:15" ht="10.35" customHeight="1">
      <c r="A46" s="55">
        <f>IF(E46&lt;&gt;"",COUNTA($E$8:E46),"")</f>
        <v>34</v>
      </c>
      <c r="B46" s="186" t="s">
        <v>27</v>
      </c>
      <c r="C46" s="126" t="s">
        <v>261</v>
      </c>
      <c r="D46" s="141">
        <v>2922</v>
      </c>
      <c r="E46" s="141">
        <v>1572</v>
      </c>
      <c r="F46" s="141">
        <v>883</v>
      </c>
      <c r="G46" s="141">
        <v>185</v>
      </c>
      <c r="H46" s="141">
        <v>282</v>
      </c>
    </row>
    <row r="47" spans="1:15" ht="10.35" customHeight="1">
      <c r="A47" s="55">
        <f>IF(E47&lt;&gt;"",COUNTA($E$8:E47),"")</f>
        <v>35</v>
      </c>
      <c r="B47" s="186" t="s">
        <v>30</v>
      </c>
      <c r="C47" s="126" t="s">
        <v>262</v>
      </c>
      <c r="D47" s="141">
        <v>5239</v>
      </c>
      <c r="E47" s="141">
        <v>4048</v>
      </c>
      <c r="F47" s="141">
        <v>666</v>
      </c>
      <c r="G47" s="141">
        <v>248</v>
      </c>
      <c r="H47" s="141">
        <v>277</v>
      </c>
    </row>
    <row r="48" spans="1:15" ht="10.35" customHeight="1">
      <c r="A48" s="55">
        <f>IF(E48&lt;&gt;"",COUNTA($E$8:E48),"")</f>
        <v>36</v>
      </c>
      <c r="B48" s="186" t="s">
        <v>32</v>
      </c>
      <c r="C48" s="126" t="s">
        <v>263</v>
      </c>
      <c r="D48" s="141">
        <v>3780</v>
      </c>
      <c r="E48" s="141">
        <v>2700</v>
      </c>
      <c r="F48" s="141">
        <v>624</v>
      </c>
      <c r="G48" s="141">
        <v>184</v>
      </c>
      <c r="H48" s="141">
        <v>272</v>
      </c>
    </row>
    <row r="49" spans="1:15" ht="18.95" customHeight="1">
      <c r="A49" s="55">
        <f>IF(E49&lt;&gt;"",COUNTA($E$8:E49),"")</f>
        <v>37</v>
      </c>
      <c r="B49" s="175" t="s">
        <v>49</v>
      </c>
      <c r="C49" s="126" t="s">
        <v>367</v>
      </c>
      <c r="D49" s="141">
        <v>33379</v>
      </c>
      <c r="E49" s="141">
        <v>21912</v>
      </c>
      <c r="F49" s="141">
        <v>5062</v>
      </c>
      <c r="G49" s="141">
        <v>2404</v>
      </c>
      <c r="H49" s="141">
        <v>4001</v>
      </c>
    </row>
    <row r="50" spans="1:15" ht="18.95" customHeight="1">
      <c r="A50" s="55">
        <f>IF(E50&lt;&gt;"",COUNTA($E$8:E50),"")</f>
        <v>38</v>
      </c>
      <c r="B50" s="175" t="s">
        <v>38</v>
      </c>
      <c r="C50" s="126" t="s">
        <v>264</v>
      </c>
      <c r="D50" s="141">
        <v>134686</v>
      </c>
      <c r="E50" s="141">
        <v>95006</v>
      </c>
      <c r="F50" s="141">
        <v>25513</v>
      </c>
      <c r="G50" s="141">
        <v>9762</v>
      </c>
      <c r="H50" s="141">
        <v>4405</v>
      </c>
    </row>
    <row r="51" spans="1:15" ht="18.95" customHeight="1">
      <c r="A51" s="55">
        <f>IF(E51&lt;&gt;"",COUNTA($E$8:E51),"")</f>
        <v>39</v>
      </c>
      <c r="B51" s="175" t="s">
        <v>43</v>
      </c>
      <c r="C51" s="126" t="s">
        <v>368</v>
      </c>
      <c r="D51" s="141">
        <v>13824</v>
      </c>
      <c r="E51" s="141">
        <v>9725</v>
      </c>
      <c r="F51" s="141">
        <v>2109</v>
      </c>
      <c r="G51" s="141">
        <v>817</v>
      </c>
      <c r="H51" s="141">
        <v>1173</v>
      </c>
    </row>
    <row r="52" spans="1:15" ht="10.35" customHeight="1">
      <c r="A52" s="55" t="str">
        <f>IF(E52&lt;&gt;"",COUNTA($E$8:E52),"")</f>
        <v/>
      </c>
      <c r="B52" s="186"/>
      <c r="C52" s="190"/>
      <c r="D52" s="141"/>
      <c r="E52" s="141"/>
      <c r="F52" s="141"/>
      <c r="G52" s="141"/>
      <c r="H52" s="141"/>
    </row>
    <row r="53" spans="1:15" ht="10.35" customHeight="1">
      <c r="A53" s="55">
        <f>IF(E53&lt;&gt;"",COUNTA($E$8:E53),"")</f>
        <v>40</v>
      </c>
      <c r="B53" s="186"/>
      <c r="C53" s="126" t="s">
        <v>56</v>
      </c>
      <c r="D53" s="141">
        <v>6621</v>
      </c>
      <c r="E53" s="141">
        <v>416</v>
      </c>
      <c r="F53" s="141">
        <v>9</v>
      </c>
      <c r="G53" s="141">
        <v>5556</v>
      </c>
      <c r="H53" s="141">
        <v>640</v>
      </c>
      <c r="I53" s="30"/>
      <c r="J53" s="30"/>
      <c r="K53" s="30"/>
      <c r="L53" s="30"/>
      <c r="M53" s="30"/>
      <c r="N53" s="30"/>
      <c r="O53" s="30"/>
    </row>
    <row r="54" spans="1:15" ht="10.35" customHeight="1">
      <c r="A54" s="55">
        <f>IF(E54&lt;&gt;"",COUNTA($E$8:E54),"")</f>
        <v>41</v>
      </c>
      <c r="B54" s="186"/>
      <c r="C54" s="126" t="s">
        <v>57</v>
      </c>
      <c r="D54" s="141">
        <v>15674</v>
      </c>
      <c r="E54" s="141">
        <v>8122</v>
      </c>
      <c r="F54" s="141">
        <v>644</v>
      </c>
      <c r="G54" s="141">
        <v>5951</v>
      </c>
      <c r="H54" s="141">
        <v>957</v>
      </c>
    </row>
    <row r="55" spans="1:15" ht="10.35" customHeight="1">
      <c r="A55" s="55">
        <f>IF(E55&lt;&gt;"",COUNTA($E$8:E55),"")</f>
        <v>42</v>
      </c>
      <c r="B55" s="186"/>
      <c r="C55" s="126" t="s">
        <v>58</v>
      </c>
      <c r="D55" s="141">
        <v>17848</v>
      </c>
      <c r="E55" s="141">
        <v>11636</v>
      </c>
      <c r="F55" s="141">
        <v>3252</v>
      </c>
      <c r="G55" s="141">
        <v>2108</v>
      </c>
      <c r="H55" s="141">
        <v>852</v>
      </c>
    </row>
    <row r="56" spans="1:15" ht="10.35" customHeight="1">
      <c r="A56" s="55">
        <f>IF(E56&lt;&gt;"",COUNTA($E$8:E56),"")</f>
        <v>43</v>
      </c>
      <c r="B56" s="186"/>
      <c r="C56" s="126" t="s">
        <v>59</v>
      </c>
      <c r="D56" s="141">
        <v>35988</v>
      </c>
      <c r="E56" s="141">
        <v>26155</v>
      </c>
      <c r="F56" s="141">
        <v>6585</v>
      </c>
      <c r="G56" s="141">
        <v>1685</v>
      </c>
      <c r="H56" s="141">
        <v>1563</v>
      </c>
    </row>
    <row r="57" spans="1:15" ht="10.35" customHeight="1">
      <c r="A57" s="55">
        <f>IF(E57&lt;&gt;"",COUNTA($E$8:E57),"")</f>
        <v>44</v>
      </c>
      <c r="B57" s="186"/>
      <c r="C57" s="126" t="s">
        <v>60</v>
      </c>
      <c r="D57" s="141">
        <v>35016</v>
      </c>
      <c r="E57" s="141">
        <v>25742</v>
      </c>
      <c r="F57" s="141">
        <v>5930</v>
      </c>
      <c r="G57" s="141">
        <v>1234</v>
      </c>
      <c r="H57" s="141">
        <v>2110</v>
      </c>
    </row>
    <row r="58" spans="1:15" ht="10.35" customHeight="1">
      <c r="A58" s="55">
        <f>IF(E58&lt;&gt;"",COUNTA($E$8:E58),"")</f>
        <v>45</v>
      </c>
      <c r="B58" s="186"/>
      <c r="C58" s="126" t="s">
        <v>61</v>
      </c>
      <c r="D58" s="141">
        <v>32492</v>
      </c>
      <c r="E58" s="141">
        <v>24071</v>
      </c>
      <c r="F58" s="141">
        <v>5108</v>
      </c>
      <c r="G58" s="141">
        <v>965</v>
      </c>
      <c r="H58" s="141">
        <v>2348</v>
      </c>
    </row>
    <row r="59" spans="1:15" ht="10.35" customHeight="1">
      <c r="A59" s="55">
        <f>IF(E59&lt;&gt;"",COUNTA($E$8:E59),"")</f>
        <v>46</v>
      </c>
      <c r="B59" s="186"/>
      <c r="C59" s="126" t="s">
        <v>62</v>
      </c>
      <c r="D59" s="141">
        <v>28429</v>
      </c>
      <c r="E59" s="141">
        <v>21688</v>
      </c>
      <c r="F59" s="141">
        <v>3653</v>
      </c>
      <c r="G59" s="141">
        <v>740</v>
      </c>
      <c r="H59" s="141">
        <v>2348</v>
      </c>
    </row>
    <row r="60" spans="1:15" ht="10.35" customHeight="1">
      <c r="A60" s="55">
        <f>IF(E60&lt;&gt;"",COUNTA($E$8:E60),"")</f>
        <v>47</v>
      </c>
      <c r="B60" s="186"/>
      <c r="C60" s="126" t="s">
        <v>63</v>
      </c>
      <c r="D60" s="141">
        <v>39118</v>
      </c>
      <c r="E60" s="141">
        <v>29850</v>
      </c>
      <c r="F60" s="141">
        <v>5169</v>
      </c>
      <c r="G60" s="141">
        <v>770</v>
      </c>
      <c r="H60" s="141">
        <v>3329</v>
      </c>
    </row>
    <row r="61" spans="1:15" ht="10.35" customHeight="1">
      <c r="A61" s="55">
        <f>IF(E61&lt;&gt;"",COUNTA($E$8:E61),"")</f>
        <v>48</v>
      </c>
      <c r="B61" s="186"/>
      <c r="C61" s="126" t="s">
        <v>64</v>
      </c>
      <c r="D61" s="141">
        <v>46576</v>
      </c>
      <c r="E61" s="141">
        <v>34887</v>
      </c>
      <c r="F61" s="141">
        <v>6839</v>
      </c>
      <c r="G61" s="141">
        <v>787</v>
      </c>
      <c r="H61" s="141">
        <v>4063</v>
      </c>
    </row>
    <row r="62" spans="1:15" ht="10.35" customHeight="1">
      <c r="A62" s="55">
        <f>IF(E62&lt;&gt;"",COUNTA($E$8:E62),"")</f>
        <v>49</v>
      </c>
      <c r="B62" s="186"/>
      <c r="C62" s="126" t="s">
        <v>52</v>
      </c>
      <c r="D62" s="141">
        <v>30026</v>
      </c>
      <c r="E62" s="141">
        <v>21956</v>
      </c>
      <c r="F62" s="141">
        <v>4679</v>
      </c>
      <c r="G62" s="141">
        <v>580</v>
      </c>
      <c r="H62" s="141">
        <v>2811</v>
      </c>
    </row>
    <row r="63" spans="1:15" ht="10.35" customHeight="1">
      <c r="A63" s="55">
        <f>IF(E63&lt;&gt;"",COUNTA($E$8:E63),"")</f>
        <v>50</v>
      </c>
      <c r="B63" s="186"/>
      <c r="C63" s="126" t="s">
        <v>53</v>
      </c>
      <c r="D63" s="141">
        <v>2235</v>
      </c>
      <c r="E63" s="141">
        <v>1227</v>
      </c>
      <c r="F63" s="141">
        <v>631</v>
      </c>
      <c r="G63" s="141">
        <v>41</v>
      </c>
      <c r="H63" s="141">
        <v>336</v>
      </c>
    </row>
    <row r="64" spans="1:15" ht="11.45" customHeight="1">
      <c r="A64" s="134"/>
      <c r="B64" s="146"/>
      <c r="C64" s="192"/>
      <c r="D64" s="146"/>
      <c r="E64" s="146"/>
      <c r="F64" s="146"/>
      <c r="G64" s="146"/>
      <c r="H64" s="146"/>
    </row>
    <row r="65" spans="3:8" ht="11.45" customHeight="1">
      <c r="C65" s="29"/>
      <c r="D65" s="30"/>
      <c r="E65" s="30"/>
      <c r="F65" s="30"/>
      <c r="G65" s="30"/>
      <c r="H65" s="30"/>
    </row>
    <row r="66" spans="3:8" ht="11.45" customHeight="1">
      <c r="C66" s="29"/>
      <c r="D66" s="30"/>
      <c r="E66" s="30"/>
      <c r="F66" s="30"/>
      <c r="G66" s="30"/>
      <c r="H66" s="30"/>
    </row>
    <row r="67" spans="3:8" ht="11.45" customHeight="1">
      <c r="D67" s="30"/>
      <c r="E67" s="30"/>
      <c r="F67" s="30"/>
      <c r="G67" s="30"/>
      <c r="H67" s="30"/>
    </row>
  </sheetData>
  <mergeCells count="14">
    <mergeCell ref="D36:H36"/>
    <mergeCell ref="A1:C1"/>
    <mergeCell ref="D1:H1"/>
    <mergeCell ref="A2:A5"/>
    <mergeCell ref="B2:B5"/>
    <mergeCell ref="C2:C5"/>
    <mergeCell ref="D2:D5"/>
    <mergeCell ref="E2:H2"/>
    <mergeCell ref="E3:E5"/>
    <mergeCell ref="F3:F5"/>
    <mergeCell ref="G3:G5"/>
    <mergeCell ref="D35:H35"/>
    <mergeCell ref="H3:H5"/>
    <mergeCell ref="D7:H7"/>
  </mergeCells>
  <conditionalFormatting sqref="D35 D10:H34 D8:H8 D39:H63 D37:H37">
    <cfRule type="cellIs" dxfId="26" priority="2"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A653 2020 44&amp;R&amp;7&amp;P</oddFooter>
    <evenFooter>&amp;L&amp;7&amp;P&amp;R&amp;7StatA MV, Statistischer Bericht A653 2020 44</even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dimension ref="A1:P64"/>
  <sheetViews>
    <sheetView zoomScale="140" zoomScaleNormal="140" workbookViewId="0">
      <pane xSplit="3" ySplit="5" topLeftCell="D6" activePane="bottomRight" state="frozen"/>
      <selection sqref="A1:B1"/>
      <selection pane="topRight" sqref="A1:B1"/>
      <selection pane="bottomLeft" sqref="A1:B1"/>
      <selection pane="bottomRight" activeCell="D6" sqref="D6"/>
    </sheetView>
  </sheetViews>
  <sheetFormatPr baseColWidth="10" defaultColWidth="36.42578125" defaultRowHeight="10.7" customHeight="1"/>
  <cols>
    <col min="1" max="1" width="3.28515625" style="160" customWidth="1"/>
    <col min="2" max="2" width="5.7109375" style="160" customWidth="1"/>
    <col min="3" max="3" width="39.7109375" style="160" customWidth="1"/>
    <col min="4" max="4" width="8.7109375" style="160" customWidth="1"/>
    <col min="5" max="6" width="6.7109375" style="160" customWidth="1"/>
    <col min="7" max="7" width="7.7109375" style="160" customWidth="1"/>
    <col min="8" max="9" width="6.7109375" style="160" customWidth="1"/>
    <col min="10" max="10" width="7.7109375" style="160" customWidth="1"/>
    <col min="11" max="255" width="11.42578125" style="160" customWidth="1"/>
    <col min="256" max="16384" width="36.42578125" style="160"/>
  </cols>
  <sheetData>
    <row r="1" spans="1:16" s="29" customFormat="1" ht="54" customHeight="1">
      <c r="A1" s="314" t="s">
        <v>186</v>
      </c>
      <c r="B1" s="315"/>
      <c r="C1" s="315"/>
      <c r="D1" s="297" t="s">
        <v>397</v>
      </c>
      <c r="E1" s="297"/>
      <c r="F1" s="297"/>
      <c r="G1" s="297"/>
      <c r="H1" s="297"/>
      <c r="I1" s="298"/>
      <c r="J1" s="1"/>
    </row>
    <row r="2" spans="1:16" s="29" customFormat="1" ht="11.45" customHeight="1">
      <c r="A2" s="299" t="s">
        <v>83</v>
      </c>
      <c r="B2" s="301" t="s">
        <v>88</v>
      </c>
      <c r="C2" s="301" t="s">
        <v>91</v>
      </c>
      <c r="D2" s="316" t="s">
        <v>211</v>
      </c>
      <c r="E2" s="301" t="s">
        <v>2</v>
      </c>
      <c r="F2" s="301"/>
      <c r="G2" s="301"/>
      <c r="H2" s="301"/>
      <c r="I2" s="309"/>
    </row>
    <row r="3" spans="1:16" s="29" customFormat="1" ht="11.45" customHeight="1">
      <c r="A3" s="299"/>
      <c r="B3" s="301"/>
      <c r="C3" s="301"/>
      <c r="D3" s="317"/>
      <c r="E3" s="316" t="s">
        <v>3</v>
      </c>
      <c r="F3" s="316" t="s">
        <v>4</v>
      </c>
      <c r="G3" s="316" t="s">
        <v>372</v>
      </c>
      <c r="H3" s="301" t="s">
        <v>201</v>
      </c>
      <c r="I3" s="309" t="s">
        <v>90</v>
      </c>
    </row>
    <row r="4" spans="1:16" s="29" customFormat="1" ht="11.45" customHeight="1">
      <c r="A4" s="299"/>
      <c r="B4" s="301"/>
      <c r="C4" s="301"/>
      <c r="D4" s="317"/>
      <c r="E4" s="316"/>
      <c r="F4" s="316"/>
      <c r="G4" s="316"/>
      <c r="H4" s="301"/>
      <c r="I4" s="309"/>
    </row>
    <row r="5" spans="1:16" s="2" customFormat="1" ht="11.45" customHeight="1">
      <c r="A5" s="50">
        <v>1</v>
      </c>
      <c r="B5" s="10">
        <v>2</v>
      </c>
      <c r="C5" s="10">
        <v>3</v>
      </c>
      <c r="D5" s="10">
        <v>4</v>
      </c>
      <c r="E5" s="10">
        <v>5</v>
      </c>
      <c r="F5" s="10">
        <v>6</v>
      </c>
      <c r="G5" s="10">
        <v>7</v>
      </c>
      <c r="H5" s="10">
        <v>8</v>
      </c>
      <c r="I5" s="51">
        <v>9</v>
      </c>
      <c r="J5" s="52"/>
    </row>
    <row r="6" spans="1:16" s="29" customFormat="1" ht="6" customHeight="1">
      <c r="A6" s="48"/>
      <c r="B6" s="185"/>
      <c r="C6" s="194"/>
      <c r="D6" s="141"/>
      <c r="E6" s="141"/>
      <c r="F6" s="141"/>
      <c r="G6" s="141"/>
      <c r="H6" s="141"/>
      <c r="I6" s="141"/>
      <c r="J6" s="36"/>
    </row>
    <row r="7" spans="1:16" s="29" customFormat="1" ht="11.1" customHeight="1">
      <c r="A7" s="55">
        <f>IF(E7&lt;&gt;"",COUNTA($E7:E$7),"")</f>
        <v>1</v>
      </c>
      <c r="B7" s="197"/>
      <c r="C7" s="199" t="s">
        <v>212</v>
      </c>
      <c r="D7" s="145">
        <v>574197</v>
      </c>
      <c r="E7" s="145">
        <v>284174</v>
      </c>
      <c r="F7" s="145">
        <v>290023</v>
      </c>
      <c r="G7" s="145">
        <v>176087</v>
      </c>
      <c r="H7" s="145">
        <v>26567</v>
      </c>
      <c r="I7" s="145">
        <v>24745</v>
      </c>
      <c r="J7" s="36"/>
    </row>
    <row r="8" spans="1:16" s="29" customFormat="1" ht="6" customHeight="1">
      <c r="A8" s="55" t="str">
        <f>IF(E8&lt;&gt;"",COUNTA($E$7:E8),"")</f>
        <v/>
      </c>
      <c r="B8" s="233"/>
      <c r="C8" s="194"/>
      <c r="D8" s="141"/>
      <c r="E8" s="141"/>
      <c r="F8" s="141"/>
      <c r="G8" s="141"/>
      <c r="H8" s="141"/>
      <c r="I8" s="141"/>
      <c r="J8" s="36"/>
    </row>
    <row r="9" spans="1:16" ht="10.7" customHeight="1">
      <c r="A9" s="55">
        <f>IF(E9&lt;&gt;"",COUNTA($E$7:E9),"")</f>
        <v>2</v>
      </c>
      <c r="B9" s="195">
        <v>1</v>
      </c>
      <c r="C9" s="199" t="s">
        <v>321</v>
      </c>
      <c r="D9" s="145">
        <v>19066</v>
      </c>
      <c r="E9" s="145">
        <v>14259</v>
      </c>
      <c r="F9" s="145">
        <v>4807</v>
      </c>
      <c r="G9" s="145">
        <v>2752</v>
      </c>
      <c r="H9" s="145">
        <v>1344</v>
      </c>
      <c r="I9" s="145">
        <v>1025</v>
      </c>
      <c r="J9" s="38"/>
      <c r="K9" s="34"/>
      <c r="L9" s="159"/>
      <c r="M9" s="159"/>
      <c r="N9" s="159"/>
      <c r="O9" s="159"/>
      <c r="P9" s="159"/>
    </row>
    <row r="10" spans="1:16" ht="10.7" customHeight="1">
      <c r="A10" s="55">
        <f>IF(E10&lt;&gt;"",COUNTA($E$7:E10),"")</f>
        <v>3</v>
      </c>
      <c r="B10" s="196">
        <v>11</v>
      </c>
      <c r="C10" s="198" t="s">
        <v>322</v>
      </c>
      <c r="D10" s="141">
        <v>13639</v>
      </c>
      <c r="E10" s="141">
        <v>10590</v>
      </c>
      <c r="F10" s="141">
        <v>3049</v>
      </c>
      <c r="G10" s="141">
        <v>1301</v>
      </c>
      <c r="H10" s="141">
        <v>1204</v>
      </c>
      <c r="I10" s="141">
        <v>832</v>
      </c>
      <c r="J10" s="38"/>
      <c r="K10" s="34"/>
    </row>
    <row r="11" spans="1:16" ht="10.7" customHeight="1">
      <c r="A11" s="55">
        <f>IF(E11&lt;&gt;"",COUNTA($E$7:E11),"")</f>
        <v>4</v>
      </c>
      <c r="B11" s="196">
        <v>12</v>
      </c>
      <c r="C11" s="198" t="s">
        <v>323</v>
      </c>
      <c r="D11" s="141">
        <v>5427</v>
      </c>
      <c r="E11" s="141">
        <v>3669</v>
      </c>
      <c r="F11" s="141">
        <v>1758</v>
      </c>
      <c r="G11" s="141">
        <v>1451</v>
      </c>
      <c r="H11" s="141">
        <v>140</v>
      </c>
      <c r="I11" s="141">
        <v>193</v>
      </c>
      <c r="J11" s="38"/>
      <c r="K11" s="34"/>
    </row>
    <row r="12" spans="1:16" s="29" customFormat="1" ht="5.0999999999999996" customHeight="1">
      <c r="A12" s="55" t="str">
        <f>IF(E12&lt;&gt;"",COUNTA($E$7:E12),"")</f>
        <v/>
      </c>
      <c r="B12" s="197"/>
      <c r="C12" s="198"/>
      <c r="D12" s="141"/>
      <c r="E12" s="141"/>
      <c r="F12" s="141"/>
      <c r="G12" s="141"/>
      <c r="H12" s="141"/>
      <c r="I12" s="141"/>
      <c r="J12" s="38"/>
      <c r="K12" s="34"/>
    </row>
    <row r="13" spans="1:16" ht="10.7" customHeight="1">
      <c r="A13" s="55">
        <f>IF(E13&lt;&gt;"",COUNTA($E$7:E13),"")</f>
        <v>5</v>
      </c>
      <c r="B13" s="195">
        <v>2</v>
      </c>
      <c r="C13" s="199" t="s">
        <v>324</v>
      </c>
      <c r="D13" s="145">
        <v>98137</v>
      </c>
      <c r="E13" s="145">
        <v>79993</v>
      </c>
      <c r="F13" s="145">
        <v>18144</v>
      </c>
      <c r="G13" s="145">
        <v>9872</v>
      </c>
      <c r="H13" s="145">
        <v>6818</v>
      </c>
      <c r="I13" s="145">
        <v>6114</v>
      </c>
      <c r="J13" s="38"/>
      <c r="K13" s="34"/>
      <c r="L13" s="159"/>
      <c r="M13" s="159"/>
      <c r="N13" s="159"/>
      <c r="O13" s="159"/>
      <c r="P13" s="159"/>
    </row>
    <row r="14" spans="1:16" ht="18.95" customHeight="1">
      <c r="A14" s="55">
        <f>IF(E14&lt;&gt;"",COUNTA($E$7:E14),"")</f>
        <v>6</v>
      </c>
      <c r="B14" s="196">
        <v>21</v>
      </c>
      <c r="C14" s="198" t="s">
        <v>325</v>
      </c>
      <c r="D14" s="141">
        <v>1486</v>
      </c>
      <c r="E14" s="141">
        <v>1401</v>
      </c>
      <c r="F14" s="141">
        <v>85</v>
      </c>
      <c r="G14" s="141">
        <v>59</v>
      </c>
      <c r="H14" s="141">
        <v>39</v>
      </c>
      <c r="I14" s="141">
        <v>18</v>
      </c>
      <c r="J14" s="38"/>
      <c r="K14" s="34"/>
    </row>
    <row r="15" spans="1:16" ht="18.95" customHeight="1">
      <c r="A15" s="55">
        <f>IF(E15&lt;&gt;"",COUNTA($E$7:E15),"")</f>
        <v>7</v>
      </c>
      <c r="B15" s="197">
        <v>22</v>
      </c>
      <c r="C15" s="200" t="s">
        <v>326</v>
      </c>
      <c r="D15" s="141">
        <v>7756</v>
      </c>
      <c r="E15" s="141">
        <v>6991</v>
      </c>
      <c r="F15" s="141">
        <v>765</v>
      </c>
      <c r="G15" s="141">
        <v>379</v>
      </c>
      <c r="H15" s="141">
        <v>445</v>
      </c>
      <c r="I15" s="141">
        <v>463</v>
      </c>
      <c r="J15" s="38"/>
      <c r="K15" s="34"/>
    </row>
    <row r="16" spans="1:16" ht="10.7" customHeight="1">
      <c r="A16" s="55">
        <f>IF(E16&lt;&gt;"",COUNTA($E$7:E16),"")</f>
        <v>8</v>
      </c>
      <c r="B16" s="196">
        <v>23</v>
      </c>
      <c r="C16" s="198" t="s">
        <v>327</v>
      </c>
      <c r="D16" s="141">
        <v>2655</v>
      </c>
      <c r="E16" s="141">
        <v>1598</v>
      </c>
      <c r="F16" s="141">
        <v>1057</v>
      </c>
      <c r="G16" s="141">
        <v>435</v>
      </c>
      <c r="H16" s="141">
        <v>73</v>
      </c>
      <c r="I16" s="141">
        <v>91</v>
      </c>
      <c r="J16" s="38"/>
      <c r="K16" s="34"/>
    </row>
    <row r="17" spans="1:16" ht="10.7" customHeight="1">
      <c r="A17" s="55">
        <f>IF(E17&lt;&gt;"",COUNTA($E$7:E17),"")</f>
        <v>9</v>
      </c>
      <c r="B17" s="196">
        <v>24</v>
      </c>
      <c r="C17" s="198" t="s">
        <v>328</v>
      </c>
      <c r="D17" s="141">
        <v>14308</v>
      </c>
      <c r="E17" s="141">
        <v>13730</v>
      </c>
      <c r="F17" s="141">
        <v>578</v>
      </c>
      <c r="G17" s="141">
        <v>422</v>
      </c>
      <c r="H17" s="141">
        <v>790</v>
      </c>
      <c r="I17" s="141">
        <v>894</v>
      </c>
      <c r="J17" s="38"/>
      <c r="K17" s="34"/>
    </row>
    <row r="18" spans="1:16" ht="10.7" customHeight="1">
      <c r="A18" s="55">
        <f>IF(E18&lt;&gt;"",COUNTA($E$7:E18),"")</f>
        <v>10</v>
      </c>
      <c r="B18" s="196">
        <v>25</v>
      </c>
      <c r="C18" s="198" t="s">
        <v>329</v>
      </c>
      <c r="D18" s="141">
        <v>24423</v>
      </c>
      <c r="E18" s="141">
        <v>22776</v>
      </c>
      <c r="F18" s="141">
        <v>1647</v>
      </c>
      <c r="G18" s="141">
        <v>1094</v>
      </c>
      <c r="H18" s="141">
        <v>1130</v>
      </c>
      <c r="I18" s="141">
        <v>2015</v>
      </c>
      <c r="J18" s="38"/>
      <c r="K18" s="34"/>
    </row>
    <row r="19" spans="1:16" ht="10.7" customHeight="1">
      <c r="A19" s="55">
        <f>IF(E19&lt;&gt;"",COUNTA($E$7:E19),"")</f>
        <v>11</v>
      </c>
      <c r="B19" s="196">
        <v>26</v>
      </c>
      <c r="C19" s="198" t="s">
        <v>330</v>
      </c>
      <c r="D19" s="141">
        <v>14421</v>
      </c>
      <c r="E19" s="141">
        <v>13392</v>
      </c>
      <c r="F19" s="141">
        <v>1029</v>
      </c>
      <c r="G19" s="141">
        <v>684</v>
      </c>
      <c r="H19" s="141">
        <v>485</v>
      </c>
      <c r="I19" s="141">
        <v>1510</v>
      </c>
      <c r="J19" s="38"/>
      <c r="K19" s="34"/>
    </row>
    <row r="20" spans="1:16" ht="18.95" customHeight="1">
      <c r="A20" s="55">
        <f>IF(E20&lt;&gt;"",COUNTA($E$7:E20),"")</f>
        <v>12</v>
      </c>
      <c r="B20" s="196">
        <v>27</v>
      </c>
      <c r="C20" s="198" t="s">
        <v>331</v>
      </c>
      <c r="D20" s="141">
        <v>10334</v>
      </c>
      <c r="E20" s="141">
        <v>7370</v>
      </c>
      <c r="F20" s="141">
        <v>2964</v>
      </c>
      <c r="G20" s="141">
        <v>1057</v>
      </c>
      <c r="H20" s="141">
        <v>389</v>
      </c>
      <c r="I20" s="141">
        <v>106</v>
      </c>
      <c r="J20" s="38"/>
      <c r="K20" s="34"/>
    </row>
    <row r="21" spans="1:16" ht="10.7" customHeight="1">
      <c r="A21" s="55">
        <f>IF(E21&lt;&gt;"",COUNTA($E$7:E21),"")</f>
        <v>13</v>
      </c>
      <c r="B21" s="196">
        <v>28</v>
      </c>
      <c r="C21" s="198" t="s">
        <v>332</v>
      </c>
      <c r="D21" s="141">
        <v>1355</v>
      </c>
      <c r="E21" s="141">
        <v>591</v>
      </c>
      <c r="F21" s="141">
        <v>764</v>
      </c>
      <c r="G21" s="141">
        <v>284</v>
      </c>
      <c r="H21" s="141">
        <v>121</v>
      </c>
      <c r="I21" s="141">
        <v>65</v>
      </c>
      <c r="J21" s="38"/>
      <c r="K21" s="34"/>
    </row>
    <row r="22" spans="1:16" ht="10.7" customHeight="1">
      <c r="A22" s="55">
        <f>IF(E22&lt;&gt;"",COUNTA($E$7:E22),"")</f>
        <v>14</v>
      </c>
      <c r="B22" s="196">
        <v>29</v>
      </c>
      <c r="C22" s="198" t="s">
        <v>333</v>
      </c>
      <c r="D22" s="141">
        <v>21399</v>
      </c>
      <c r="E22" s="141">
        <v>12144</v>
      </c>
      <c r="F22" s="141">
        <v>9255</v>
      </c>
      <c r="G22" s="141">
        <v>5458</v>
      </c>
      <c r="H22" s="141">
        <v>3346</v>
      </c>
      <c r="I22" s="141">
        <v>952</v>
      </c>
      <c r="J22" s="38"/>
      <c r="K22" s="34"/>
    </row>
    <row r="23" spans="1:16" s="29" customFormat="1" ht="5.0999999999999996" customHeight="1">
      <c r="A23" s="55" t="str">
        <f>IF(E23&lt;&gt;"",COUNTA($E$7:E23),"")</f>
        <v/>
      </c>
      <c r="B23" s="197"/>
      <c r="C23" s="198"/>
      <c r="D23" s="141"/>
      <c r="E23" s="141"/>
      <c r="F23" s="141"/>
      <c r="G23" s="141"/>
      <c r="H23" s="141"/>
      <c r="I23" s="141"/>
      <c r="J23" s="38"/>
      <c r="K23" s="34"/>
    </row>
    <row r="24" spans="1:16" ht="10.7" customHeight="1">
      <c r="A24" s="55">
        <f>IF(E24&lt;&gt;"",COUNTA($E$7:E24),"")</f>
        <v>15</v>
      </c>
      <c r="B24" s="195">
        <v>3</v>
      </c>
      <c r="C24" s="199" t="s">
        <v>334</v>
      </c>
      <c r="D24" s="145">
        <v>46113</v>
      </c>
      <c r="E24" s="145">
        <v>43931</v>
      </c>
      <c r="F24" s="145">
        <v>2182</v>
      </c>
      <c r="G24" s="145">
        <v>5112</v>
      </c>
      <c r="H24" s="145">
        <v>1841</v>
      </c>
      <c r="I24" s="145">
        <v>2203</v>
      </c>
      <c r="J24" s="38"/>
      <c r="K24" s="34"/>
      <c r="L24" s="159"/>
      <c r="M24" s="159"/>
      <c r="N24" s="159"/>
      <c r="O24" s="159"/>
      <c r="P24" s="159"/>
    </row>
    <row r="25" spans="1:16" ht="10.7" customHeight="1">
      <c r="A25" s="55">
        <f>IF(E25&lt;&gt;"",COUNTA($E$7:E25),"")</f>
        <v>16</v>
      </c>
      <c r="B25" s="196">
        <v>31</v>
      </c>
      <c r="C25" s="198" t="s">
        <v>335</v>
      </c>
      <c r="D25" s="141">
        <v>4138</v>
      </c>
      <c r="E25" s="141">
        <v>3071</v>
      </c>
      <c r="F25" s="141">
        <v>1067</v>
      </c>
      <c r="G25" s="141">
        <v>555</v>
      </c>
      <c r="H25" s="141">
        <v>140</v>
      </c>
      <c r="I25" s="141">
        <v>94</v>
      </c>
      <c r="J25" s="38"/>
      <c r="K25" s="34"/>
    </row>
    <row r="26" spans="1:16" ht="10.7" customHeight="1">
      <c r="A26" s="55">
        <f>IF(E26&lt;&gt;"",COUNTA($E$7:E26),"")</f>
        <v>17</v>
      </c>
      <c r="B26" s="196">
        <v>32</v>
      </c>
      <c r="C26" s="198" t="s">
        <v>336</v>
      </c>
      <c r="D26" s="141">
        <v>15015</v>
      </c>
      <c r="E26" s="141">
        <v>14775</v>
      </c>
      <c r="F26" s="141">
        <v>240</v>
      </c>
      <c r="G26" s="141">
        <v>789</v>
      </c>
      <c r="H26" s="141">
        <v>901</v>
      </c>
      <c r="I26" s="141">
        <v>768</v>
      </c>
      <c r="J26" s="38"/>
      <c r="K26" s="34"/>
    </row>
    <row r="27" spans="1:16" ht="10.7" customHeight="1">
      <c r="A27" s="55">
        <f>IF(E27&lt;&gt;"",COUNTA($E$7:E27),"")</f>
        <v>18</v>
      </c>
      <c r="B27" s="196">
        <v>33</v>
      </c>
      <c r="C27" s="198" t="s">
        <v>337</v>
      </c>
      <c r="D27" s="141">
        <v>8645</v>
      </c>
      <c r="E27" s="141">
        <v>8389</v>
      </c>
      <c r="F27" s="141">
        <v>256</v>
      </c>
      <c r="G27" s="141">
        <v>496</v>
      </c>
      <c r="H27" s="141">
        <v>335</v>
      </c>
      <c r="I27" s="141">
        <v>548</v>
      </c>
      <c r="J27" s="38"/>
      <c r="K27" s="34"/>
    </row>
    <row r="28" spans="1:16" ht="10.7" customHeight="1">
      <c r="A28" s="55">
        <f>IF(E28&lt;&gt;"",COUNTA($E$7:E28),"")</f>
        <v>19</v>
      </c>
      <c r="B28" s="196">
        <v>34</v>
      </c>
      <c r="C28" s="198" t="s">
        <v>338</v>
      </c>
      <c r="D28" s="141">
        <v>18315</v>
      </c>
      <c r="E28" s="141">
        <v>17696</v>
      </c>
      <c r="F28" s="141">
        <v>619</v>
      </c>
      <c r="G28" s="141">
        <v>3272</v>
      </c>
      <c r="H28" s="141">
        <v>465</v>
      </c>
      <c r="I28" s="141">
        <v>793</v>
      </c>
      <c r="J28" s="38"/>
      <c r="K28" s="34"/>
    </row>
    <row r="29" spans="1:16" s="29" customFormat="1" ht="5.0999999999999996" customHeight="1">
      <c r="A29" s="55" t="str">
        <f>IF(E29&lt;&gt;"",COUNTA($E$7:E29),"")</f>
        <v/>
      </c>
      <c r="B29" s="197"/>
      <c r="C29" s="198"/>
      <c r="D29" s="141"/>
      <c r="E29" s="141"/>
      <c r="F29" s="141"/>
      <c r="G29" s="141"/>
      <c r="H29" s="141"/>
      <c r="I29" s="141"/>
      <c r="J29" s="38"/>
      <c r="K29" s="34"/>
    </row>
    <row r="30" spans="1:16" ht="10.7" customHeight="1">
      <c r="A30" s="55">
        <f>IF(E30&lt;&gt;"",COUNTA($E$7:E30),"")</f>
        <v>20</v>
      </c>
      <c r="B30" s="195">
        <v>4</v>
      </c>
      <c r="C30" s="199" t="s">
        <v>339</v>
      </c>
      <c r="D30" s="145">
        <v>11337</v>
      </c>
      <c r="E30" s="145">
        <v>7520</v>
      </c>
      <c r="F30" s="145">
        <v>3817</v>
      </c>
      <c r="G30" s="145">
        <v>1645</v>
      </c>
      <c r="H30" s="145">
        <v>545</v>
      </c>
      <c r="I30" s="145">
        <v>590</v>
      </c>
      <c r="J30" s="38"/>
      <c r="K30" s="34"/>
      <c r="L30" s="159"/>
      <c r="M30" s="159"/>
      <c r="N30" s="159"/>
      <c r="O30" s="159"/>
      <c r="P30" s="159"/>
    </row>
    <row r="31" spans="1:16" ht="10.7" customHeight="1">
      <c r="A31" s="55">
        <f>IF(E31&lt;&gt;"",COUNTA($E$7:E31),"")</f>
        <v>21</v>
      </c>
      <c r="B31" s="196" t="s">
        <v>97</v>
      </c>
      <c r="C31" s="198" t="s">
        <v>340</v>
      </c>
      <c r="D31" s="141">
        <v>4689</v>
      </c>
      <c r="E31" s="141">
        <v>2004</v>
      </c>
      <c r="F31" s="141">
        <v>2685</v>
      </c>
      <c r="G31" s="141">
        <v>891</v>
      </c>
      <c r="H31" s="141">
        <v>332</v>
      </c>
      <c r="I31" s="141">
        <v>162</v>
      </c>
      <c r="J31" s="38"/>
      <c r="K31" s="34"/>
    </row>
    <row r="32" spans="1:16" ht="10.7" customHeight="1">
      <c r="A32" s="55">
        <f>IF(E32&lt;&gt;"",COUNTA($E$7:E32),"")</f>
        <v>22</v>
      </c>
      <c r="B32" s="196" t="s">
        <v>102</v>
      </c>
      <c r="C32" s="198" t="s">
        <v>341</v>
      </c>
      <c r="D32" s="141">
        <v>742</v>
      </c>
      <c r="E32" s="141">
        <v>535</v>
      </c>
      <c r="F32" s="141">
        <v>207</v>
      </c>
      <c r="G32" s="141">
        <v>99</v>
      </c>
      <c r="H32" s="141">
        <v>23</v>
      </c>
      <c r="I32" s="141">
        <v>33</v>
      </c>
      <c r="J32" s="38"/>
      <c r="K32" s="34"/>
    </row>
    <row r="33" spans="1:16" ht="18.95" customHeight="1">
      <c r="A33" s="55">
        <f>IF(E33&lt;&gt;"",COUNTA($E$7:E33),"")</f>
        <v>23</v>
      </c>
      <c r="B33" s="196" t="s">
        <v>108</v>
      </c>
      <c r="C33" s="198" t="s">
        <v>342</v>
      </c>
      <c r="D33" s="141">
        <v>5906</v>
      </c>
      <c r="E33" s="141">
        <v>4981</v>
      </c>
      <c r="F33" s="141">
        <v>925</v>
      </c>
      <c r="G33" s="141">
        <v>655</v>
      </c>
      <c r="H33" s="141">
        <v>190</v>
      </c>
      <c r="I33" s="141">
        <v>395</v>
      </c>
      <c r="J33" s="38"/>
      <c r="K33" s="34"/>
    </row>
    <row r="34" spans="1:16" s="29" customFormat="1" ht="5.0999999999999996" customHeight="1">
      <c r="A34" s="55" t="str">
        <f>IF(E34&lt;&gt;"",COUNTA($E$7:E34),"")</f>
        <v/>
      </c>
      <c r="B34" s="197"/>
      <c r="C34" s="198"/>
      <c r="D34" s="141"/>
      <c r="E34" s="141"/>
      <c r="F34" s="141"/>
      <c r="G34" s="141"/>
      <c r="H34" s="141"/>
      <c r="I34" s="141"/>
      <c r="J34" s="38"/>
      <c r="K34" s="34"/>
    </row>
    <row r="35" spans="1:16" ht="10.7" customHeight="1">
      <c r="A35" s="55">
        <f>IF(E35&lt;&gt;"",COUNTA($E$7:E35),"")</f>
        <v>24</v>
      </c>
      <c r="B35" s="195">
        <v>5</v>
      </c>
      <c r="C35" s="199" t="s">
        <v>343</v>
      </c>
      <c r="D35" s="145">
        <v>77742</v>
      </c>
      <c r="E35" s="145">
        <v>53890</v>
      </c>
      <c r="F35" s="145">
        <v>23852</v>
      </c>
      <c r="G35" s="145">
        <v>22021</v>
      </c>
      <c r="H35" s="145">
        <v>5430</v>
      </c>
      <c r="I35" s="145">
        <v>1285</v>
      </c>
      <c r="J35" s="38"/>
      <c r="K35" s="34"/>
      <c r="L35" s="159"/>
      <c r="M35" s="159"/>
      <c r="N35" s="159"/>
      <c r="O35" s="159"/>
      <c r="P35" s="159"/>
    </row>
    <row r="36" spans="1:16" ht="10.7" customHeight="1">
      <c r="A36" s="55">
        <f>IF(E36&lt;&gt;"",COUNTA($E$7:E36),"")</f>
        <v>25</v>
      </c>
      <c r="B36" s="196" t="s">
        <v>98</v>
      </c>
      <c r="C36" s="198" t="s">
        <v>344</v>
      </c>
      <c r="D36" s="141">
        <v>30049</v>
      </c>
      <c r="E36" s="141">
        <v>21559</v>
      </c>
      <c r="F36" s="141">
        <v>8490</v>
      </c>
      <c r="G36" s="141">
        <v>6617</v>
      </c>
      <c r="H36" s="141">
        <v>1937</v>
      </c>
      <c r="I36" s="141">
        <v>961</v>
      </c>
      <c r="J36" s="38"/>
      <c r="K36" s="34"/>
    </row>
    <row r="37" spans="1:16" ht="10.7" customHeight="1">
      <c r="A37" s="55">
        <f>IF(E37&lt;&gt;"",COUNTA($E$7:E37),"")</f>
        <v>26</v>
      </c>
      <c r="B37" s="196" t="s">
        <v>103</v>
      </c>
      <c r="C37" s="198" t="s">
        <v>345</v>
      </c>
      <c r="D37" s="141">
        <v>24013</v>
      </c>
      <c r="E37" s="141">
        <v>23033</v>
      </c>
      <c r="F37" s="141">
        <v>980</v>
      </c>
      <c r="G37" s="141">
        <v>2629</v>
      </c>
      <c r="H37" s="141">
        <v>1562</v>
      </c>
      <c r="I37" s="141">
        <v>221</v>
      </c>
      <c r="J37" s="38"/>
      <c r="K37" s="34"/>
    </row>
    <row r="38" spans="1:16" ht="10.7" customHeight="1">
      <c r="A38" s="55">
        <f>IF(E38&lt;&gt;"",COUNTA($E$7:E38),"")</f>
        <v>27</v>
      </c>
      <c r="B38" s="196" t="s">
        <v>109</v>
      </c>
      <c r="C38" s="198" t="s">
        <v>346</v>
      </c>
      <c r="D38" s="141">
        <v>6435</v>
      </c>
      <c r="E38" s="141">
        <v>4772</v>
      </c>
      <c r="F38" s="141">
        <v>1663</v>
      </c>
      <c r="G38" s="141">
        <v>1249</v>
      </c>
      <c r="H38" s="141">
        <v>119</v>
      </c>
      <c r="I38" s="141">
        <v>61</v>
      </c>
      <c r="J38" s="38"/>
      <c r="K38" s="34"/>
    </row>
    <row r="39" spans="1:16" ht="10.7" customHeight="1">
      <c r="A39" s="55">
        <f>IF(E39&lt;&gt;"",COUNTA($E$7:E39),"")</f>
        <v>28</v>
      </c>
      <c r="B39" s="196" t="s">
        <v>114</v>
      </c>
      <c r="C39" s="198" t="s">
        <v>347</v>
      </c>
      <c r="D39" s="141">
        <v>17245</v>
      </c>
      <c r="E39" s="141">
        <v>4526</v>
      </c>
      <c r="F39" s="141">
        <v>12719</v>
      </c>
      <c r="G39" s="141">
        <v>11526</v>
      </c>
      <c r="H39" s="141">
        <v>1812</v>
      </c>
      <c r="I39" s="141">
        <v>42</v>
      </c>
      <c r="J39" s="38"/>
      <c r="K39" s="34"/>
    </row>
    <row r="40" spans="1:16" s="29" customFormat="1" ht="5.0999999999999996" customHeight="1">
      <c r="A40" s="55" t="str">
        <f>IF(E40&lt;&gt;"",COUNTA($E$7:E40),"")</f>
        <v/>
      </c>
      <c r="B40" s="197"/>
      <c r="C40" s="198"/>
      <c r="D40" s="141"/>
      <c r="E40" s="141"/>
      <c r="F40" s="141"/>
      <c r="G40" s="141"/>
      <c r="H40" s="141"/>
      <c r="I40" s="141"/>
      <c r="J40" s="38"/>
      <c r="K40" s="34"/>
    </row>
    <row r="41" spans="1:16" ht="18.95" customHeight="1">
      <c r="A41" s="55">
        <f>IF(E41&lt;&gt;"",COUNTA($E$7:E41),"")</f>
        <v>29</v>
      </c>
      <c r="B41" s="195">
        <v>6</v>
      </c>
      <c r="C41" s="199" t="s">
        <v>348</v>
      </c>
      <c r="D41" s="145">
        <v>72603</v>
      </c>
      <c r="E41" s="145">
        <v>21962</v>
      </c>
      <c r="F41" s="145">
        <v>50641</v>
      </c>
      <c r="G41" s="145">
        <v>32202</v>
      </c>
      <c r="H41" s="145">
        <v>4645</v>
      </c>
      <c r="I41" s="145">
        <v>4058</v>
      </c>
      <c r="J41" s="38"/>
      <c r="K41" s="34"/>
      <c r="L41" s="159"/>
      <c r="M41" s="159"/>
      <c r="N41" s="159"/>
      <c r="O41" s="159"/>
      <c r="P41" s="159"/>
    </row>
    <row r="42" spans="1:16" ht="10.7" customHeight="1">
      <c r="A42" s="55">
        <f>IF(E42&lt;&gt;"",COUNTA($E$7:E42),"")</f>
        <v>30</v>
      </c>
      <c r="B42" s="196" t="s">
        <v>99</v>
      </c>
      <c r="C42" s="198" t="s">
        <v>349</v>
      </c>
      <c r="D42" s="141">
        <v>10518</v>
      </c>
      <c r="E42" s="141">
        <v>5839</v>
      </c>
      <c r="F42" s="141">
        <v>4679</v>
      </c>
      <c r="G42" s="141">
        <v>1480</v>
      </c>
      <c r="H42" s="141">
        <v>202</v>
      </c>
      <c r="I42" s="141">
        <v>552</v>
      </c>
      <c r="J42" s="38"/>
      <c r="K42" s="34"/>
    </row>
    <row r="43" spans="1:16" ht="10.7" customHeight="1">
      <c r="A43" s="55">
        <f>IF(E43&lt;&gt;"",COUNTA($E$7:E43),"")</f>
        <v>31</v>
      </c>
      <c r="B43" s="196" t="s">
        <v>104</v>
      </c>
      <c r="C43" s="198" t="s">
        <v>350</v>
      </c>
      <c r="D43" s="141">
        <v>41148</v>
      </c>
      <c r="E43" s="141">
        <v>9957</v>
      </c>
      <c r="F43" s="141">
        <v>31191</v>
      </c>
      <c r="G43" s="141">
        <v>23797</v>
      </c>
      <c r="H43" s="141">
        <v>912</v>
      </c>
      <c r="I43" s="141">
        <v>1998</v>
      </c>
      <c r="J43" s="38"/>
      <c r="K43" s="34"/>
    </row>
    <row r="44" spans="1:16" ht="10.7" customHeight="1">
      <c r="A44" s="55">
        <f>IF(E44&lt;&gt;"",COUNTA($E$7:E44),"")</f>
        <v>32</v>
      </c>
      <c r="B44" s="196" t="s">
        <v>110</v>
      </c>
      <c r="C44" s="198" t="s">
        <v>351</v>
      </c>
      <c r="D44" s="141">
        <v>20937</v>
      </c>
      <c r="E44" s="141">
        <v>6166</v>
      </c>
      <c r="F44" s="141">
        <v>14771</v>
      </c>
      <c r="G44" s="141">
        <v>6925</v>
      </c>
      <c r="H44" s="141">
        <v>3531</v>
      </c>
      <c r="I44" s="141">
        <v>1508</v>
      </c>
      <c r="J44" s="38"/>
      <c r="K44" s="34"/>
    </row>
    <row r="45" spans="1:16" s="29" customFormat="1" ht="5.0999999999999996" customHeight="1">
      <c r="A45" s="55" t="str">
        <f>IF(E45&lt;&gt;"",COUNTA($E$7:E45),"")</f>
        <v/>
      </c>
      <c r="B45" s="197"/>
      <c r="C45" s="198"/>
      <c r="D45" s="141"/>
      <c r="E45" s="141"/>
      <c r="F45" s="141"/>
      <c r="G45" s="141"/>
      <c r="H45" s="141"/>
      <c r="I45" s="141"/>
      <c r="J45" s="38"/>
      <c r="K45" s="34"/>
    </row>
    <row r="46" spans="1:16" ht="18.95" customHeight="1">
      <c r="A46" s="55">
        <f>IF(E46&lt;&gt;"",COUNTA($E$7:E46),"")</f>
        <v>33</v>
      </c>
      <c r="B46" s="195">
        <v>7</v>
      </c>
      <c r="C46" s="199" t="s">
        <v>352</v>
      </c>
      <c r="D46" s="145">
        <v>95460</v>
      </c>
      <c r="E46" s="145">
        <v>25725</v>
      </c>
      <c r="F46" s="145">
        <v>69735</v>
      </c>
      <c r="G46" s="145">
        <v>29993</v>
      </c>
      <c r="H46" s="145">
        <v>1361</v>
      </c>
      <c r="I46" s="145">
        <v>3129</v>
      </c>
      <c r="J46" s="38"/>
      <c r="K46" s="34"/>
      <c r="L46" s="159"/>
      <c r="M46" s="159"/>
      <c r="N46" s="159"/>
      <c r="O46" s="159"/>
      <c r="P46" s="159"/>
    </row>
    <row r="47" spans="1:16" ht="10.7" customHeight="1">
      <c r="A47" s="55">
        <f>IF(E47&lt;&gt;"",COUNTA($E$7:E47),"")</f>
        <v>34</v>
      </c>
      <c r="B47" s="196" t="s">
        <v>100</v>
      </c>
      <c r="C47" s="198" t="s">
        <v>353</v>
      </c>
      <c r="D47" s="141">
        <v>56388</v>
      </c>
      <c r="E47" s="141">
        <v>16696</v>
      </c>
      <c r="F47" s="141">
        <v>39692</v>
      </c>
      <c r="G47" s="141">
        <v>17929</v>
      </c>
      <c r="H47" s="141">
        <v>1041</v>
      </c>
      <c r="I47" s="141">
        <v>1346</v>
      </c>
      <c r="J47" s="38"/>
      <c r="K47" s="34"/>
    </row>
    <row r="48" spans="1:16" ht="18.95" customHeight="1">
      <c r="A48" s="55">
        <f>IF(E48&lt;&gt;"",COUNTA($E$7:E48),"")</f>
        <v>35</v>
      </c>
      <c r="B48" s="196" t="s">
        <v>105</v>
      </c>
      <c r="C48" s="198" t="s">
        <v>354</v>
      </c>
      <c r="D48" s="141">
        <v>15649</v>
      </c>
      <c r="E48" s="141">
        <v>3967</v>
      </c>
      <c r="F48" s="141">
        <v>11682</v>
      </c>
      <c r="G48" s="141">
        <v>4726</v>
      </c>
      <c r="H48" s="141">
        <v>183</v>
      </c>
      <c r="I48" s="141">
        <v>724</v>
      </c>
      <c r="J48" s="38"/>
      <c r="K48" s="34"/>
    </row>
    <row r="49" spans="1:16" ht="10.7" customHeight="1">
      <c r="A49" s="55">
        <f>IF(E49&lt;&gt;"",COUNTA($E$7:E49),"")</f>
        <v>36</v>
      </c>
      <c r="B49" s="196" t="s">
        <v>111</v>
      </c>
      <c r="C49" s="198" t="s">
        <v>355</v>
      </c>
      <c r="D49" s="141">
        <v>23423</v>
      </c>
      <c r="E49" s="141">
        <v>5062</v>
      </c>
      <c r="F49" s="141">
        <v>18361</v>
      </c>
      <c r="G49" s="141">
        <v>7338</v>
      </c>
      <c r="H49" s="141">
        <v>137</v>
      </c>
      <c r="I49" s="141">
        <v>1059</v>
      </c>
      <c r="J49" s="38"/>
      <c r="K49" s="34"/>
    </row>
    <row r="50" spans="1:16" s="29" customFormat="1" ht="5.0999999999999996" customHeight="1">
      <c r="A50" s="55" t="str">
        <f>IF(E50&lt;&gt;"",COUNTA($E$7:E50),"")</f>
        <v/>
      </c>
      <c r="B50" s="197"/>
      <c r="C50" s="198"/>
      <c r="D50" s="141"/>
      <c r="E50" s="141"/>
      <c r="F50" s="141"/>
      <c r="G50" s="141"/>
      <c r="H50" s="141"/>
      <c r="I50" s="141"/>
      <c r="J50" s="38"/>
      <c r="K50" s="34"/>
    </row>
    <row r="51" spans="1:16" ht="10.7" customHeight="1">
      <c r="A51" s="55">
        <f>IF(E51&lt;&gt;"",COUNTA($E$7:E51),"")</f>
        <v>37</v>
      </c>
      <c r="B51" s="195">
        <v>8</v>
      </c>
      <c r="C51" s="199" t="s">
        <v>356</v>
      </c>
      <c r="D51" s="145">
        <v>131526</v>
      </c>
      <c r="E51" s="145">
        <v>26550</v>
      </c>
      <c r="F51" s="145">
        <v>104976</v>
      </c>
      <c r="G51" s="145">
        <v>65280</v>
      </c>
      <c r="H51" s="145">
        <v>4122</v>
      </c>
      <c r="I51" s="145">
        <v>6078</v>
      </c>
      <c r="J51" s="38"/>
      <c r="K51" s="34"/>
      <c r="L51" s="159"/>
      <c r="M51" s="159"/>
      <c r="N51" s="159"/>
      <c r="O51" s="159"/>
      <c r="P51" s="159"/>
    </row>
    <row r="52" spans="1:16" ht="10.7" customHeight="1">
      <c r="A52" s="55">
        <f>IF(E52&lt;&gt;"",COUNTA($E$7:E52),"")</f>
        <v>38</v>
      </c>
      <c r="B52" s="196">
        <v>81</v>
      </c>
      <c r="C52" s="198" t="s">
        <v>357</v>
      </c>
      <c r="D52" s="141">
        <v>55436</v>
      </c>
      <c r="E52" s="141">
        <v>10464</v>
      </c>
      <c r="F52" s="141">
        <v>44972</v>
      </c>
      <c r="G52" s="141">
        <v>22153</v>
      </c>
      <c r="H52" s="141">
        <v>1897</v>
      </c>
      <c r="I52" s="141">
        <v>3888</v>
      </c>
      <c r="J52" s="38"/>
      <c r="K52" s="34"/>
    </row>
    <row r="53" spans="1:16" ht="18.95" customHeight="1">
      <c r="A53" s="55">
        <f>IF(E53&lt;&gt;"",COUNTA($E$7:E53),"")</f>
        <v>39</v>
      </c>
      <c r="B53" s="196" t="s">
        <v>106</v>
      </c>
      <c r="C53" s="198" t="s">
        <v>358</v>
      </c>
      <c r="D53" s="141">
        <v>23039</v>
      </c>
      <c r="E53" s="141">
        <v>3897</v>
      </c>
      <c r="F53" s="141">
        <v>19142</v>
      </c>
      <c r="G53" s="141">
        <v>13812</v>
      </c>
      <c r="H53" s="141">
        <v>680</v>
      </c>
      <c r="I53" s="141">
        <v>1493</v>
      </c>
      <c r="J53" s="38"/>
      <c r="K53" s="34"/>
    </row>
    <row r="54" spans="1:16" ht="10.7" customHeight="1">
      <c r="A54" s="55">
        <f>IF(E54&lt;&gt;"",COUNTA($E$7:E54),"")</f>
        <v>40</v>
      </c>
      <c r="B54" s="196" t="s">
        <v>112</v>
      </c>
      <c r="C54" s="198" t="s">
        <v>359</v>
      </c>
      <c r="D54" s="141">
        <v>34380</v>
      </c>
      <c r="E54" s="141">
        <v>5597</v>
      </c>
      <c r="F54" s="141">
        <v>28783</v>
      </c>
      <c r="G54" s="141">
        <v>22212</v>
      </c>
      <c r="H54" s="141">
        <v>647</v>
      </c>
      <c r="I54" s="141">
        <v>511</v>
      </c>
      <c r="J54" s="38"/>
      <c r="K54" s="34"/>
    </row>
    <row r="55" spans="1:16" ht="10.7" customHeight="1">
      <c r="A55" s="55">
        <f>IF(E55&lt;&gt;"",COUNTA($E$7:E55),"")</f>
        <v>41</v>
      </c>
      <c r="B55" s="196" t="s">
        <v>115</v>
      </c>
      <c r="C55" s="198" t="s">
        <v>360</v>
      </c>
      <c r="D55" s="141">
        <v>18671</v>
      </c>
      <c r="E55" s="141">
        <v>6592</v>
      </c>
      <c r="F55" s="141">
        <v>12079</v>
      </c>
      <c r="G55" s="141">
        <v>7103</v>
      </c>
      <c r="H55" s="141">
        <v>898</v>
      </c>
      <c r="I55" s="141">
        <v>186</v>
      </c>
      <c r="J55" s="38"/>
      <c r="K55" s="34"/>
    </row>
    <row r="56" spans="1:16" s="29" customFormat="1" ht="5.0999999999999996" customHeight="1">
      <c r="A56" s="55" t="str">
        <f>IF(E56&lt;&gt;"",COUNTA($E$7:E56),"")</f>
        <v/>
      </c>
      <c r="B56" s="197"/>
      <c r="C56" s="198"/>
      <c r="D56" s="141"/>
      <c r="E56" s="141"/>
      <c r="F56" s="141"/>
      <c r="G56" s="141"/>
      <c r="H56" s="141"/>
      <c r="I56" s="141"/>
      <c r="J56" s="38"/>
      <c r="K56" s="34"/>
    </row>
    <row r="57" spans="1:16" ht="27.95" customHeight="1">
      <c r="A57" s="55">
        <f>IF(E57&lt;&gt;"",COUNTA($E$7:E57),"")</f>
        <v>42</v>
      </c>
      <c r="B57" s="195">
        <v>9</v>
      </c>
      <c r="C57" s="199" t="s">
        <v>361</v>
      </c>
      <c r="D57" s="145">
        <v>16266</v>
      </c>
      <c r="E57" s="145">
        <v>6703</v>
      </c>
      <c r="F57" s="145">
        <v>9563</v>
      </c>
      <c r="G57" s="145">
        <v>6217</v>
      </c>
      <c r="H57" s="145">
        <v>432</v>
      </c>
      <c r="I57" s="145" t="s">
        <v>133</v>
      </c>
      <c r="J57" s="38"/>
      <c r="K57" s="34"/>
      <c r="L57" s="159"/>
      <c r="M57" s="159"/>
      <c r="N57" s="159"/>
      <c r="O57" s="159"/>
      <c r="P57" s="159"/>
    </row>
    <row r="58" spans="1:16" ht="18.95" customHeight="1">
      <c r="A58" s="55">
        <f>IF(E58&lt;&gt;"",COUNTA($E$7:E58),"")</f>
        <v>43</v>
      </c>
      <c r="B58" s="196" t="s">
        <v>101</v>
      </c>
      <c r="C58" s="198" t="s">
        <v>362</v>
      </c>
      <c r="D58" s="141">
        <v>987</v>
      </c>
      <c r="E58" s="141">
        <v>352</v>
      </c>
      <c r="F58" s="141">
        <v>635</v>
      </c>
      <c r="G58" s="141">
        <v>443</v>
      </c>
      <c r="H58" s="141">
        <v>21</v>
      </c>
      <c r="I58" s="141" t="s">
        <v>133</v>
      </c>
      <c r="J58" s="38"/>
      <c r="K58" s="34"/>
    </row>
    <row r="59" spans="1:16" ht="18.95" customHeight="1">
      <c r="A59" s="55">
        <f>IF(E59&lt;&gt;"",COUNTA($E$7:E59),"")</f>
        <v>44</v>
      </c>
      <c r="B59" s="196" t="s">
        <v>107</v>
      </c>
      <c r="C59" s="198" t="s">
        <v>363</v>
      </c>
      <c r="D59" s="141">
        <v>12707</v>
      </c>
      <c r="E59" s="141">
        <v>4787</v>
      </c>
      <c r="F59" s="141">
        <v>7920</v>
      </c>
      <c r="G59" s="141">
        <v>5181</v>
      </c>
      <c r="H59" s="141">
        <v>166</v>
      </c>
      <c r="I59" s="141">
        <v>93</v>
      </c>
      <c r="J59" s="38"/>
      <c r="K59" s="34"/>
    </row>
    <row r="60" spans="1:16" ht="18.95" customHeight="1">
      <c r="A60" s="55">
        <f>IF(E60&lt;&gt;"",COUNTA($E$7:E60),"")</f>
        <v>45</v>
      </c>
      <c r="B60" s="196" t="s">
        <v>113</v>
      </c>
      <c r="C60" s="198" t="s">
        <v>364</v>
      </c>
      <c r="D60" s="141">
        <v>640</v>
      </c>
      <c r="E60" s="141">
        <v>321</v>
      </c>
      <c r="F60" s="141">
        <v>319</v>
      </c>
      <c r="G60" s="141">
        <v>164</v>
      </c>
      <c r="H60" s="141">
        <v>16</v>
      </c>
      <c r="I60" s="141">
        <v>60</v>
      </c>
      <c r="J60" s="38"/>
      <c r="K60" s="34"/>
    </row>
    <row r="61" spans="1:16" ht="10.7" customHeight="1">
      <c r="A61" s="55">
        <f>IF(E61&lt;&gt;"",COUNTA($E$7:E61),"")</f>
        <v>46</v>
      </c>
      <c r="B61" s="196" t="s">
        <v>116</v>
      </c>
      <c r="C61" s="198" t="s">
        <v>365</v>
      </c>
      <c r="D61" s="141">
        <v>1932</v>
      </c>
      <c r="E61" s="141">
        <v>1243</v>
      </c>
      <c r="F61" s="141">
        <v>689</v>
      </c>
      <c r="G61" s="141">
        <v>429</v>
      </c>
      <c r="H61" s="141">
        <v>229</v>
      </c>
      <c r="I61" s="141">
        <v>106</v>
      </c>
      <c r="J61" s="38"/>
      <c r="K61" s="34"/>
    </row>
    <row r="62" spans="1:16" s="29" customFormat="1" ht="5.0999999999999996" customHeight="1">
      <c r="A62" s="55" t="str">
        <f>IF(E62&lt;&gt;"",COUNTA($E$7:E62),"")</f>
        <v/>
      </c>
      <c r="B62" s="197"/>
      <c r="C62" s="198"/>
      <c r="D62" s="141"/>
      <c r="E62" s="141"/>
      <c r="F62" s="141"/>
      <c r="G62" s="141"/>
      <c r="H62" s="141"/>
      <c r="I62" s="141"/>
      <c r="J62" s="38"/>
      <c r="K62" s="34"/>
    </row>
    <row r="63" spans="1:16" ht="10.7" customHeight="1">
      <c r="A63" s="55">
        <f>IF(E63&lt;&gt;"",COUNTA($E$7:E63),"")</f>
        <v>47</v>
      </c>
      <c r="B63" s="195">
        <v>0</v>
      </c>
      <c r="C63" s="199" t="s">
        <v>366</v>
      </c>
      <c r="D63" s="145">
        <v>39</v>
      </c>
      <c r="E63" s="145">
        <v>22</v>
      </c>
      <c r="F63" s="145">
        <v>17</v>
      </c>
      <c r="G63" s="145">
        <v>11</v>
      </c>
      <c r="H63" s="145">
        <v>3</v>
      </c>
      <c r="I63" s="145" t="s">
        <v>133</v>
      </c>
      <c r="J63" s="38"/>
      <c r="K63" s="34"/>
    </row>
    <row r="64" spans="1:16" ht="10.7" customHeight="1">
      <c r="D64" s="161"/>
    </row>
  </sheetData>
  <mergeCells count="12">
    <mergeCell ref="A1:C1"/>
    <mergeCell ref="D1:I1"/>
    <mergeCell ref="A2:A4"/>
    <mergeCell ref="B2:B4"/>
    <mergeCell ref="C2:C4"/>
    <mergeCell ref="D2:D4"/>
    <mergeCell ref="E2:I2"/>
    <mergeCell ref="E3:E4"/>
    <mergeCell ref="F3:F4"/>
    <mergeCell ref="G3:G4"/>
    <mergeCell ref="H3:H4"/>
    <mergeCell ref="I3:I4"/>
  </mergeCells>
  <conditionalFormatting sqref="D9:I63">
    <cfRule type="cellIs" dxfId="25" priority="2" stopIfTrue="1" operator="between">
      <formula>0.1</formula>
      <formula>2.9</formula>
    </cfRule>
  </conditionalFormatting>
  <conditionalFormatting sqref="D7:I7">
    <cfRule type="cellIs" dxfId="24"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A653 2020 44&amp;R&amp;7&amp;P</oddFooter>
    <evenFooter>&amp;L&amp;7&amp;P&amp;R&amp;7StatA MV, Statistischer Bericht A653 2020 44</even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7</vt:i4>
      </vt:variant>
    </vt:vector>
  </HeadingPairs>
  <TitlesOfParts>
    <vt:vector size="26" baseType="lpstr">
      <vt:lpstr>Deckblatt</vt:lpstr>
      <vt:lpstr>Inhalt</vt:lpstr>
      <vt:lpstr>Vorbemerkungen</vt:lpstr>
      <vt:lpstr>Von der Meldung zur Statistik</vt:lpstr>
      <vt:lpstr>Grafiken</vt:lpstr>
      <vt:lpstr>1</vt:lpstr>
      <vt:lpstr>2</vt:lpstr>
      <vt:lpstr>3</vt:lpstr>
      <vt:lpstr>4</vt:lpstr>
      <vt:lpstr>5</vt:lpstr>
      <vt:lpstr>6</vt:lpstr>
      <vt:lpstr>7</vt:lpstr>
      <vt:lpstr>8</vt:lpstr>
      <vt:lpstr>9</vt:lpstr>
      <vt:lpstr>10</vt:lpstr>
      <vt:lpstr>11</vt:lpstr>
      <vt:lpstr>12</vt:lpstr>
      <vt:lpstr>13</vt:lpstr>
      <vt:lpstr>Fußnotenerläuterungen</vt:lpstr>
      <vt:lpstr>Vorbemerkungen!_GoBack</vt:lpstr>
      <vt:lpstr>Vorbemerkungen!_Toc194992340</vt:lpstr>
      <vt:lpstr>Vorbemerkungen!_Toc194992341</vt:lpstr>
      <vt:lpstr>Vorbemerkungen!_Toc194992342</vt:lpstr>
      <vt:lpstr>Vorbemerkungen!_Toc276123388</vt:lpstr>
      <vt:lpstr>'13'!Drucktitel</vt:lpstr>
      <vt:lpstr>'6'!Drucktitel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A653 Sozialversicherungspflichtig Beschäftigte 31.12.2020</dc:title>
  <dc:subject>Erwerbstätigkeit</dc:subject>
  <dc:creator>FB 420</dc:creator>
  <cp:keywords/>
  <cp:lastModifiedBy> </cp:lastModifiedBy>
  <cp:lastPrinted>2021-08-11T05:46:41Z</cp:lastPrinted>
  <dcterms:created xsi:type="dcterms:W3CDTF">2019-07-24T08:41:15Z</dcterms:created>
  <dcterms:modified xsi:type="dcterms:W3CDTF">2021-08-11T05:46:58Z</dcterms:modified>
</cp:coreProperties>
</file>